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Reservoir\RESERVOIR-TECHNICAL FILES\CURRENT AER ANNUAL REVIEW FILES\OLD ERCB FILES\2016 AER FILES\"/>
    </mc:Choice>
  </mc:AlternateContent>
  <bookViews>
    <workbookView xWindow="7140" yWindow="525" windowWidth="12600" windowHeight="10515" tabRatio="948" firstSheet="22" activeTab="33"/>
  </bookViews>
  <sheets>
    <sheet name="DEMO HZ Wellbore Temp.Data----&gt;" sheetId="72" r:id="rId1"/>
    <sheet name="A well" sheetId="9" r:id="rId2"/>
    <sheet name="B well" sheetId="10" r:id="rId3"/>
    <sheet name="C well" sheetId="11" r:id="rId4"/>
    <sheet name="D well" sheetId="12" r:id="rId5"/>
    <sheet name="E well" sheetId="13" r:id="rId6"/>
    <sheet name="H well" sheetId="14" r:id="rId7"/>
    <sheet name="I well" sheetId="65" r:id="rId8"/>
    <sheet name="J well" sheetId="16" r:id="rId9"/>
    <sheet name="K well" sheetId="17" r:id="rId10"/>
    <sheet name="L well" sheetId="18" r:id="rId11"/>
    <sheet name="M well" sheetId="19" r:id="rId12"/>
    <sheet name="N well" sheetId="20" r:id="rId13"/>
    <sheet name="O well" sheetId="21" r:id="rId14"/>
    <sheet name="P well" sheetId="22" r:id="rId15"/>
    <sheet name="Q well" sheetId="23" r:id="rId16"/>
    <sheet name="R well" sheetId="24" r:id="rId17"/>
    <sheet name="S well" sheetId="25" r:id="rId18"/>
    <sheet name="T well" sheetId="26" r:id="rId19"/>
    <sheet name="U well" sheetId="27" r:id="rId20"/>
    <sheet name="V well" sheetId="66" r:id="rId21"/>
    <sheet name="W well" sheetId="68" r:id="rId22"/>
    <sheet name="Revised HZXI and HZXP-FO" sheetId="28" r:id="rId23"/>
    <sheet name="PI-1063" sheetId="70" r:id="rId24"/>
    <sheet name="Y well" sheetId="29" r:id="rId25"/>
    <sheet name="Z well" sheetId="30" r:id="rId26"/>
    <sheet name="DEMO OBWells Temp.Data-----&gt;" sheetId="71" r:id="rId27"/>
    <sheet name="OBA4" sheetId="49" r:id="rId28"/>
    <sheet name="OBC4" sheetId="50" r:id="rId29"/>
    <sheet name="OBD2" sheetId="51" r:id="rId30"/>
    <sheet name="OBD5" sheetId="52" r:id="rId31"/>
    <sheet name="OBE2" sheetId="53" r:id="rId32"/>
    <sheet name="OBE3" sheetId="54" r:id="rId33"/>
    <sheet name="OBH1" sheetId="55" r:id="rId34"/>
    <sheet name="OBH3" sheetId="56" r:id="rId35"/>
    <sheet name="OBH4" sheetId="57" r:id="rId36"/>
    <sheet name="OBI1" sheetId="58" r:id="rId37"/>
    <sheet name="OBI2" sheetId="59" r:id="rId38"/>
    <sheet name="OBI3" sheetId="60" r:id="rId39"/>
    <sheet name="OBI4" sheetId="61" r:id="rId40"/>
    <sheet name="OBO1" sheetId="62" r:id="rId41"/>
    <sheet name="OBP3" sheetId="63" r:id="rId42"/>
    <sheet name="OBQ4" sheetId="64" r:id="rId43"/>
  </sheets>
  <definedNames>
    <definedName name="_xlnm._FilterDatabase" localSheetId="1" hidden="1">'A well'!$A$87:$BD$87</definedName>
  </definedNames>
  <calcPr calcId="162913"/>
</workbook>
</file>

<file path=xl/calcChain.xml><?xml version="1.0" encoding="utf-8"?>
<calcChain xmlns="http://schemas.openxmlformats.org/spreadsheetml/2006/main">
  <c r="D732" i="70" l="1"/>
  <c r="B1472" i="70"/>
  <c r="B1473" i="70"/>
  <c r="B1474" i="70"/>
  <c r="D1310" i="70" l="1"/>
  <c r="B1538" i="70"/>
  <c r="B1602" i="70"/>
  <c r="B1666" i="70"/>
  <c r="B1730" i="70"/>
  <c r="B1794" i="70"/>
  <c r="B1702" i="70"/>
  <c r="B1623" i="70"/>
  <c r="B1504" i="70"/>
  <c r="B1752" i="70"/>
  <c r="B1641" i="70"/>
  <c r="B1483" i="70"/>
  <c r="B1547" i="70"/>
  <c r="B1611" i="70"/>
  <c r="B1675" i="70"/>
  <c r="B1739" i="70"/>
  <c r="B1803" i="70"/>
  <c r="B1718" i="70"/>
  <c r="B1647" i="70"/>
  <c r="B1584" i="70"/>
  <c r="B1521" i="70"/>
  <c r="B1785" i="70"/>
  <c r="B1524" i="70"/>
  <c r="B1588" i="70"/>
  <c r="B1652" i="70"/>
  <c r="B1716" i="70"/>
  <c r="B1780" i="70"/>
  <c r="B1614" i="70"/>
  <c r="B1519" i="70"/>
  <c r="B1767" i="70"/>
  <c r="B1696" i="70"/>
  <c r="B1585" i="70"/>
  <c r="B1477" i="70"/>
  <c r="B1541" i="70"/>
  <c r="B1605" i="70"/>
  <c r="B1669" i="70"/>
  <c r="B1733" i="70"/>
  <c r="B1797" i="70"/>
  <c r="B1510" i="70"/>
  <c r="B1606" i="70"/>
  <c r="B1487" i="70"/>
  <c r="B1727" i="70"/>
  <c r="B1608" i="70"/>
  <c r="B1529" i="70"/>
  <c r="B1769" i="70"/>
  <c r="B1549" i="70"/>
  <c r="B1805" i="70"/>
  <c r="B1638" i="70"/>
  <c r="B1759" i="70"/>
  <c r="B1553" i="70"/>
  <c r="B1601" i="70"/>
  <c r="B1634" i="70"/>
  <c r="B1762" i="70"/>
  <c r="B1624" i="70"/>
  <c r="B1761" i="70"/>
  <c r="B1707" i="70"/>
  <c r="B1775" i="70"/>
  <c r="B1492" i="70"/>
  <c r="B1748" i="70"/>
  <c r="B1816" i="70"/>
  <c r="B1573" i="70"/>
  <c r="B1478" i="70"/>
  <c r="B1736" i="70"/>
  <c r="B1514" i="70"/>
  <c r="B1582" i="70"/>
  <c r="B1793" i="70"/>
  <c r="B1715" i="70"/>
  <c r="B1807" i="70"/>
  <c r="B1628" i="70"/>
  <c r="B1782" i="70"/>
  <c r="B1745" i="70"/>
  <c r="B1773" i="70"/>
  <c r="B1512" i="70"/>
  <c r="B1522" i="70"/>
  <c r="B1559" i="70"/>
  <c r="B1531" i="70"/>
  <c r="B1670" i="70"/>
  <c r="B1776" i="70"/>
  <c r="B1700" i="70"/>
  <c r="B1703" i="70"/>
  <c r="B1525" i="70"/>
  <c r="B1494" i="70"/>
  <c r="B1798" i="70"/>
  <c r="B1482" i="70"/>
  <c r="B1546" i="70"/>
  <c r="B1610" i="70"/>
  <c r="B1674" i="70"/>
  <c r="B1738" i="70"/>
  <c r="B1802" i="70"/>
  <c r="B1726" i="70"/>
  <c r="B1655" i="70"/>
  <c r="B1536" i="70"/>
  <c r="B1792" i="70"/>
  <c r="B1673" i="70"/>
  <c r="B1491" i="70"/>
  <c r="B1555" i="70"/>
  <c r="B1619" i="70"/>
  <c r="B1683" i="70"/>
  <c r="B1747" i="70"/>
  <c r="B1811" i="70"/>
  <c r="B1750" i="70"/>
  <c r="B1679" i="70"/>
  <c r="B1616" i="70"/>
  <c r="B1561" i="70"/>
  <c r="B1817" i="70"/>
  <c r="B1532" i="70"/>
  <c r="B1596" i="70"/>
  <c r="B1660" i="70"/>
  <c r="B1724" i="70"/>
  <c r="B1788" i="70"/>
  <c r="B1646" i="70"/>
  <c r="B1551" i="70"/>
  <c r="B1799" i="70"/>
  <c r="B1728" i="70"/>
  <c r="B1617" i="70"/>
  <c r="B1485" i="70"/>
  <c r="B1613" i="70"/>
  <c r="B1677" i="70"/>
  <c r="B1741" i="70"/>
  <c r="B1518" i="70"/>
  <c r="B1503" i="70"/>
  <c r="B1640" i="70"/>
  <c r="B1801" i="70"/>
  <c r="B1506" i="70"/>
  <c r="B1743" i="70"/>
  <c r="B1515" i="70"/>
  <c r="B1771" i="70"/>
  <c r="B1712" i="70"/>
  <c r="B1556" i="70"/>
  <c r="B1812" i="70"/>
  <c r="B1713" i="70"/>
  <c r="B1701" i="70"/>
  <c r="B1599" i="70"/>
  <c r="B1642" i="70"/>
  <c r="B1527" i="70"/>
  <c r="B1523" i="70"/>
  <c r="B1630" i="70"/>
  <c r="B1744" i="70"/>
  <c r="B1692" i="70"/>
  <c r="B1600" i="70"/>
  <c r="B1581" i="70"/>
  <c r="B1486" i="70"/>
  <c r="B1768" i="70"/>
  <c r="B1714" i="70"/>
  <c r="B1622" i="70"/>
  <c r="B1825" i="70"/>
  <c r="B1659" i="70"/>
  <c r="B1520" i="70"/>
  <c r="B1636" i="70"/>
  <c r="B1558" i="70"/>
  <c r="B1777" i="70"/>
  <c r="B1781" i="70"/>
  <c r="B1663" i="70"/>
  <c r="B1490" i="70"/>
  <c r="B1554" i="70"/>
  <c r="B1618" i="70"/>
  <c r="B1682" i="70"/>
  <c r="B1746" i="70"/>
  <c r="B1810" i="70"/>
  <c r="B1758" i="70"/>
  <c r="B1687" i="70"/>
  <c r="B1568" i="70"/>
  <c r="B1824" i="70"/>
  <c r="B1697" i="70"/>
  <c r="B1499" i="70"/>
  <c r="B1563" i="70"/>
  <c r="B1627" i="70"/>
  <c r="B1691" i="70"/>
  <c r="B1755" i="70"/>
  <c r="B1819" i="70"/>
  <c r="B1774" i="70"/>
  <c r="B1719" i="70"/>
  <c r="B1648" i="70"/>
  <c r="B1593" i="70"/>
  <c r="B1476" i="70"/>
  <c r="B1540" i="70"/>
  <c r="B1604" i="70"/>
  <c r="B1668" i="70"/>
  <c r="B1732" i="70"/>
  <c r="B1796" i="70"/>
  <c r="B1678" i="70"/>
  <c r="B1575" i="70"/>
  <c r="B1496" i="70"/>
  <c r="B1760" i="70"/>
  <c r="B1649" i="70"/>
  <c r="B1493" i="70"/>
  <c r="B1557" i="70"/>
  <c r="B1621" i="70"/>
  <c r="B1685" i="70"/>
  <c r="B1749" i="70"/>
  <c r="B1813" i="70"/>
  <c r="B1526" i="70"/>
  <c r="B1654" i="70"/>
  <c r="B1535" i="70"/>
  <c r="B1791" i="70"/>
  <c r="B1672" i="70"/>
  <c r="B1577" i="70"/>
  <c r="B1501" i="70"/>
  <c r="B1629" i="70"/>
  <c r="B1757" i="70"/>
  <c r="B1821" i="70"/>
  <c r="B1686" i="70"/>
  <c r="B1567" i="70"/>
  <c r="B1704" i="70"/>
  <c r="B1570" i="70"/>
  <c r="B1826" i="70"/>
  <c r="B1505" i="70"/>
  <c r="B1643" i="70"/>
  <c r="B1574" i="70"/>
  <c r="B1657" i="70"/>
  <c r="B1620" i="70"/>
  <c r="B1742" i="70"/>
  <c r="B1509" i="70"/>
  <c r="B1765" i="70"/>
  <c r="B1734" i="70"/>
  <c r="B1633" i="70"/>
  <c r="B1770" i="70"/>
  <c r="B1537" i="70"/>
  <c r="B1587" i="70"/>
  <c r="B1543" i="70"/>
  <c r="B1564" i="70"/>
  <c r="B1820" i="70"/>
  <c r="B1481" i="70"/>
  <c r="B1709" i="70"/>
  <c r="B1766" i="70"/>
  <c r="B1665" i="70"/>
  <c r="B1778" i="70"/>
  <c r="B1569" i="70"/>
  <c r="B1595" i="70"/>
  <c r="B1583" i="70"/>
  <c r="B1572" i="70"/>
  <c r="B1764" i="70"/>
  <c r="B1513" i="70"/>
  <c r="B1653" i="70"/>
  <c r="B1566" i="70"/>
  <c r="B1705" i="70"/>
  <c r="B1498" i="70"/>
  <c r="B1562" i="70"/>
  <c r="B1626" i="70"/>
  <c r="B1690" i="70"/>
  <c r="B1754" i="70"/>
  <c r="B1818" i="70"/>
  <c r="B1790" i="70"/>
  <c r="B1711" i="70"/>
  <c r="B1592" i="70"/>
  <c r="B1489" i="70"/>
  <c r="B1729" i="70"/>
  <c r="B1507" i="70"/>
  <c r="B1571" i="70"/>
  <c r="B1635" i="70"/>
  <c r="B1699" i="70"/>
  <c r="B1763" i="70"/>
  <c r="B1827" i="70"/>
  <c r="B1806" i="70"/>
  <c r="B1751" i="70"/>
  <c r="B1680" i="70"/>
  <c r="B1625" i="70"/>
  <c r="B1484" i="70"/>
  <c r="B1548" i="70"/>
  <c r="B1612" i="70"/>
  <c r="B1676" i="70"/>
  <c r="B1740" i="70"/>
  <c r="B1804" i="70"/>
  <c r="B1710" i="70"/>
  <c r="B1607" i="70"/>
  <c r="B1528" i="70"/>
  <c r="B1784" i="70"/>
  <c r="B1681" i="70"/>
  <c r="B1565" i="70"/>
  <c r="B1693" i="70"/>
  <c r="B1534" i="70"/>
  <c r="B1823" i="70"/>
  <c r="B1698" i="70"/>
  <c r="B1495" i="70"/>
  <c r="B1579" i="70"/>
  <c r="B1511" i="70"/>
  <c r="B1684" i="70"/>
  <c r="B1639" i="70"/>
  <c r="B1637" i="70"/>
  <c r="B1488" i="70"/>
  <c r="B1706" i="70"/>
  <c r="B1783" i="70"/>
  <c r="B1779" i="70"/>
  <c r="B1500" i="70"/>
  <c r="B1671" i="70"/>
  <c r="B1645" i="70"/>
  <c r="B1631" i="70"/>
  <c r="B1586" i="70"/>
  <c r="B1688" i="70"/>
  <c r="B1787" i="70"/>
  <c r="B1508" i="70"/>
  <c r="B1632" i="70"/>
  <c r="B1717" i="70"/>
  <c r="B1800" i="70"/>
  <c r="B1530" i="70"/>
  <c r="B1594" i="70"/>
  <c r="B1658" i="70"/>
  <c r="B1722" i="70"/>
  <c r="B1786" i="70"/>
  <c r="B1662" i="70"/>
  <c r="B1591" i="70"/>
  <c r="B1480" i="70"/>
  <c r="B1720" i="70"/>
  <c r="B1609" i="70"/>
  <c r="B1475" i="70"/>
  <c r="B1539" i="70"/>
  <c r="B1603" i="70"/>
  <c r="B1667" i="70"/>
  <c r="B1731" i="70"/>
  <c r="B1795" i="70"/>
  <c r="B1694" i="70"/>
  <c r="B1615" i="70"/>
  <c r="B1552" i="70"/>
  <c r="B1808" i="70"/>
  <c r="B1753" i="70"/>
  <c r="B1516" i="70"/>
  <c r="B1580" i="70"/>
  <c r="B1644" i="70"/>
  <c r="B1708" i="70"/>
  <c r="B1772" i="70"/>
  <c r="B1598" i="70"/>
  <c r="B1479" i="70"/>
  <c r="B1735" i="70"/>
  <c r="B1664" i="70"/>
  <c r="B1545" i="70"/>
  <c r="B1809" i="70"/>
  <c r="B1533" i="70"/>
  <c r="B1597" i="70"/>
  <c r="B1661" i="70"/>
  <c r="B1725" i="70"/>
  <c r="B1789" i="70"/>
  <c r="B1502" i="70"/>
  <c r="B1590" i="70"/>
  <c r="B1814" i="70"/>
  <c r="B1695" i="70"/>
  <c r="B1576" i="70"/>
  <c r="B1497" i="70"/>
  <c r="B1737" i="70"/>
  <c r="B1560" i="70"/>
  <c r="B1542" i="70"/>
  <c r="B1578" i="70"/>
  <c r="B1656" i="70"/>
  <c r="B1651" i="70"/>
  <c r="B1689" i="70"/>
  <c r="B1756" i="70"/>
  <c r="B1517" i="70"/>
  <c r="B1550" i="70"/>
  <c r="B1650" i="70"/>
  <c r="B1815" i="70"/>
  <c r="B1723" i="70"/>
  <c r="B1721" i="70"/>
  <c r="B1822" i="70"/>
  <c r="B1589" i="70"/>
  <c r="B1544" i="70"/>
  <c r="D1644" i="70" l="1"/>
  <c r="D1463" i="70"/>
  <c r="D1706" i="70"/>
  <c r="D1583" i="70"/>
  <c r="D1494" i="70"/>
  <c r="D1522" i="70"/>
  <c r="D1736" i="70"/>
  <c r="D1553" i="70"/>
  <c r="D1797" i="70"/>
  <c r="D1767" i="70"/>
  <c r="D1614" i="70"/>
  <c r="D1675" i="70"/>
  <c r="B1278" i="70"/>
  <c r="B1272" i="70"/>
  <c r="B1275" i="70"/>
  <c r="B1300" i="70"/>
  <c r="B1302" i="70"/>
  <c r="B1296" i="70"/>
  <c r="B1298" i="70"/>
  <c r="B1294" i="70"/>
  <c r="B1273" i="70"/>
  <c r="B1283" i="70"/>
  <c r="B1261" i="70"/>
  <c r="B1279" i="70"/>
  <c r="B1281" i="70"/>
  <c r="B1305" i="70"/>
  <c r="B1301" i="70"/>
  <c r="B1292" i="70"/>
  <c r="B1271" i="70"/>
  <c r="B1262" i="70"/>
  <c r="B1264" i="70"/>
  <c r="B1263" i="70"/>
  <c r="B1266" i="70"/>
  <c r="B1291" i="70"/>
  <c r="B1269" i="70"/>
  <c r="B1303" i="70"/>
  <c r="B1306" i="70"/>
  <c r="B1290" i="70"/>
  <c r="B1297" i="70"/>
  <c r="B1285" i="70"/>
  <c r="B1270" i="70"/>
  <c r="B1287" i="70"/>
  <c r="B1286" i="70"/>
  <c r="B1295" i="70"/>
  <c r="B1274" i="70"/>
  <c r="B1299" i="70"/>
  <c r="B1277" i="70"/>
  <c r="B1288" i="70"/>
  <c r="B1304" i="70"/>
  <c r="B1280" i="70"/>
  <c r="B1282" i="70"/>
  <c r="B1260" i="70"/>
  <c r="B1293" i="70"/>
  <c r="B1265" i="70"/>
  <c r="B1289" i="70"/>
  <c r="B1268" i="70"/>
  <c r="B1276" i="70"/>
  <c r="B1267" i="70"/>
  <c r="B1284" i="70"/>
  <c r="D1279" i="70" l="1"/>
  <c r="D975" i="70" l="1"/>
  <c r="B1259" i="70"/>
  <c r="B1253" i="70"/>
  <c r="B1252" i="70"/>
  <c r="B1257" i="70"/>
  <c r="B1258" i="70"/>
  <c r="B1256" i="70"/>
  <c r="B1251" i="70"/>
  <c r="B1255" i="70"/>
  <c r="B1254" i="70"/>
  <c r="B1150" i="70"/>
  <c r="B1214" i="70"/>
  <c r="B1209" i="70"/>
  <c r="B1234" i="70"/>
  <c r="B1159" i="70"/>
  <c r="B1223" i="70"/>
  <c r="B1201" i="70"/>
  <c r="B1242" i="70"/>
  <c r="B1160" i="70"/>
  <c r="B1224" i="70"/>
  <c r="B1193" i="70"/>
  <c r="B1107" i="70"/>
  <c r="B1171" i="70"/>
  <c r="B1235" i="70"/>
  <c r="B1156" i="70"/>
  <c r="B1220" i="70"/>
  <c r="B1141" i="70"/>
  <c r="B1205" i="70"/>
  <c r="B1238" i="70"/>
  <c r="B1122" i="70"/>
  <c r="B1248" i="70"/>
  <c r="B1195" i="70"/>
  <c r="B1244" i="70"/>
  <c r="B1118" i="70"/>
  <c r="B1127" i="70"/>
  <c r="B1146" i="70"/>
  <c r="B1105" i="70"/>
  <c r="B1124" i="70"/>
  <c r="B1237" i="70"/>
  <c r="B1121" i="70"/>
  <c r="B1129" i="70"/>
  <c r="B1137" i="70"/>
  <c r="B1211" i="70"/>
  <c r="B1181" i="70"/>
  <c r="B1158" i="70"/>
  <c r="B1222" i="70"/>
  <c r="B1225" i="70"/>
  <c r="B1103" i="70"/>
  <c r="B1167" i="70"/>
  <c r="B1231" i="70"/>
  <c r="B1217" i="70"/>
  <c r="B1104" i="70"/>
  <c r="B1168" i="70"/>
  <c r="B1232" i="70"/>
  <c r="B1233" i="70"/>
  <c r="B1115" i="70"/>
  <c r="B1179" i="70"/>
  <c r="B1243" i="70"/>
  <c r="B1164" i="70"/>
  <c r="B1228" i="70"/>
  <c r="B1149" i="70"/>
  <c r="B1213" i="70"/>
  <c r="B1110" i="70"/>
  <c r="B1119" i="70"/>
  <c r="B1183" i="70"/>
  <c r="B1120" i="70"/>
  <c r="B1138" i="70"/>
  <c r="B1116" i="70"/>
  <c r="B1165" i="70"/>
  <c r="B1182" i="70"/>
  <c r="B1130" i="70"/>
  <c r="B1113" i="70"/>
  <c r="B1192" i="70"/>
  <c r="B1203" i="70"/>
  <c r="B1173" i="70"/>
  <c r="B1190" i="70"/>
  <c r="B1199" i="70"/>
  <c r="B1200" i="70"/>
  <c r="B1132" i="70"/>
  <c r="B1245" i="70"/>
  <c r="B1102" i="70"/>
  <c r="B1166" i="70"/>
  <c r="B1230" i="70"/>
  <c r="B1249" i="70"/>
  <c r="B1111" i="70"/>
  <c r="B1175" i="70"/>
  <c r="B1239" i="70"/>
  <c r="B1241" i="70"/>
  <c r="B1112" i="70"/>
  <c r="B1176" i="70"/>
  <c r="B1240" i="70"/>
  <c r="B1114" i="70"/>
  <c r="B1123" i="70"/>
  <c r="B1187" i="70"/>
  <c r="B1108" i="70"/>
  <c r="B1172" i="70"/>
  <c r="B1236" i="70"/>
  <c r="B1157" i="70"/>
  <c r="B1221" i="70"/>
  <c r="B1174" i="70"/>
  <c r="B1106" i="70"/>
  <c r="B1247" i="70"/>
  <c r="B1184" i="70"/>
  <c r="B1131" i="70"/>
  <c r="B1180" i="70"/>
  <c r="B1229" i="70"/>
  <c r="B1246" i="70"/>
  <c r="B1191" i="70"/>
  <c r="B1128" i="70"/>
  <c r="B1154" i="70"/>
  <c r="B1188" i="70"/>
  <c r="B1126" i="70"/>
  <c r="B1135" i="70"/>
  <c r="B1136" i="70"/>
  <c r="B1147" i="70"/>
  <c r="B1117" i="70"/>
  <c r="B1134" i="70"/>
  <c r="B1198" i="70"/>
  <c r="B1161" i="70"/>
  <c r="B1186" i="70"/>
  <c r="B1143" i="70"/>
  <c r="B1207" i="70"/>
  <c r="B1153" i="70"/>
  <c r="B1194" i="70"/>
  <c r="B1144" i="70"/>
  <c r="B1208" i="70"/>
  <c r="B1145" i="70"/>
  <c r="B1202" i="70"/>
  <c r="B1155" i="70"/>
  <c r="B1219" i="70"/>
  <c r="B1140" i="70"/>
  <c r="B1204" i="70"/>
  <c r="B1125" i="70"/>
  <c r="B1189" i="70"/>
  <c r="B1101" i="70"/>
  <c r="B1142" i="70"/>
  <c r="B1206" i="70"/>
  <c r="B1185" i="70"/>
  <c r="B1210" i="70"/>
  <c r="B1151" i="70"/>
  <c r="B1215" i="70"/>
  <c r="B1177" i="70"/>
  <c r="B1218" i="70"/>
  <c r="B1152" i="70"/>
  <c r="B1216" i="70"/>
  <c r="B1169" i="70"/>
  <c r="B1226" i="70"/>
  <c r="B1163" i="70"/>
  <c r="B1227" i="70"/>
  <c r="B1148" i="70"/>
  <c r="B1212" i="70"/>
  <c r="B1133" i="70"/>
  <c r="B1197" i="70"/>
  <c r="B1250" i="70"/>
  <c r="B1139" i="70"/>
  <c r="B1109" i="70"/>
  <c r="B1162" i="70"/>
  <c r="B1170" i="70"/>
  <c r="B1178" i="70"/>
  <c r="B1196" i="70"/>
  <c r="B1090" i="70"/>
  <c r="B1095" i="70"/>
  <c r="B1083" i="70"/>
  <c r="B1093" i="70"/>
  <c r="B1080" i="70"/>
  <c r="B1089" i="70"/>
  <c r="B1085" i="70"/>
  <c r="B1088" i="70"/>
  <c r="B1097" i="70"/>
  <c r="B1100" i="70"/>
  <c r="B1077" i="70"/>
  <c r="B1096" i="70"/>
  <c r="B1082" i="70"/>
  <c r="B1078" i="70"/>
  <c r="B1091" i="70"/>
  <c r="B1094" i="70"/>
  <c r="B1084" i="70"/>
  <c r="B1098" i="70"/>
  <c r="B1079" i="70"/>
  <c r="B1087" i="70"/>
  <c r="B1086" i="70"/>
  <c r="B1099" i="70"/>
  <c r="B1081" i="70"/>
  <c r="B1092" i="70"/>
  <c r="B1059" i="70"/>
  <c r="B1070" i="70"/>
  <c r="B1023" i="70"/>
  <c r="B1025" i="70"/>
  <c r="B1031" i="70"/>
  <c r="B1034" i="70"/>
  <c r="B1050" i="70"/>
  <c r="B1045" i="70"/>
  <c r="B1048" i="70"/>
  <c r="B1030" i="70"/>
  <c r="B1067" i="70"/>
  <c r="B1020" i="70"/>
  <c r="B1011" i="70"/>
  <c r="B1068" i="70"/>
  <c r="B1033" i="70"/>
  <c r="B1041" i="70"/>
  <c r="B1027" i="70"/>
  <c r="B1066" i="70"/>
  <c r="B1069" i="70"/>
  <c r="B1057" i="70"/>
  <c r="B1010" i="70"/>
  <c r="B1063" i="70"/>
  <c r="B1038" i="70"/>
  <c r="B1044" i="70"/>
  <c r="B1019" i="70"/>
  <c r="B1029" i="70"/>
  <c r="B1039" i="70"/>
  <c r="B1040" i="70"/>
  <c r="B1047" i="70"/>
  <c r="B1061" i="70"/>
  <c r="B1021" i="70"/>
  <c r="B1055" i="70"/>
  <c r="B1074" i="70"/>
  <c r="B1043" i="70"/>
  <c r="B1065" i="70"/>
  <c r="B1042" i="70"/>
  <c r="B1022" i="70"/>
  <c r="B1051" i="70"/>
  <c r="B1054" i="70"/>
  <c r="B1071" i="70"/>
  <c r="B1072" i="70"/>
  <c r="B1073" i="70"/>
  <c r="B1012" i="70"/>
  <c r="B1062" i="70"/>
  <c r="B1058" i="70"/>
  <c r="B1046" i="70"/>
  <c r="B1075" i="70"/>
  <c r="B1015" i="70"/>
  <c r="B1016" i="70"/>
  <c r="B1017" i="70"/>
  <c r="B1018" i="70"/>
  <c r="B1036" i="70"/>
  <c r="B1076" i="70"/>
  <c r="B1028" i="70"/>
  <c r="B1024" i="70"/>
  <c r="B1026" i="70"/>
  <c r="B1052" i="70"/>
  <c r="B1032" i="70"/>
  <c r="B1013" i="70"/>
  <c r="B1037" i="70"/>
  <c r="B1060" i="70"/>
  <c r="B1049" i="70"/>
  <c r="B1035" i="70"/>
  <c r="B1056" i="70"/>
  <c r="B1014" i="70"/>
  <c r="B1053" i="70"/>
  <c r="B1064" i="70"/>
  <c r="D1036" i="70" l="1"/>
  <c r="D1066" i="70"/>
  <c r="D1097" i="70"/>
  <c r="D1218" i="70"/>
  <c r="D1188" i="70"/>
  <c r="D1128" i="70"/>
  <c r="D1157" i="70"/>
  <c r="D1249" i="70"/>
  <c r="D398" i="70"/>
  <c r="B1007" i="70"/>
  <c r="B1005" i="70"/>
  <c r="B1006" i="70"/>
  <c r="B1008" i="70"/>
  <c r="B1009" i="70"/>
  <c r="D1005" i="70" l="1"/>
  <c r="D944" i="70"/>
  <c r="D913" i="70"/>
  <c r="D852" i="70" l="1"/>
  <c r="D883" i="70" l="1"/>
  <c r="D822" i="70" l="1"/>
  <c r="D791" i="70"/>
  <c r="D579" i="70"/>
  <c r="D763" i="70" l="1"/>
  <c r="D701" i="70" l="1"/>
  <c r="D548" i="70"/>
  <c r="D426" i="70"/>
  <c r="D457" i="70"/>
  <c r="D518" i="70"/>
  <c r="D640" i="70"/>
  <c r="D671" i="70"/>
  <c r="D367" i="70"/>
  <c r="D610" i="70"/>
  <c r="D487" i="70"/>
  <c r="M277" i="64" l="1"/>
  <c r="M276" i="64"/>
  <c r="M275" i="64"/>
  <c r="M274" i="64"/>
  <c r="M273" i="64"/>
  <c r="M272" i="64"/>
  <c r="M271" i="64"/>
  <c r="M270" i="64"/>
  <c r="M269" i="64"/>
  <c r="M268" i="64"/>
  <c r="M267" i="64"/>
  <c r="M266" i="64"/>
  <c r="M265" i="64"/>
  <c r="M264" i="64"/>
  <c r="M263" i="64"/>
  <c r="M262" i="64"/>
  <c r="M261" i="64"/>
  <c r="M260" i="64"/>
  <c r="M259" i="64"/>
  <c r="M258" i="64"/>
  <c r="M257" i="64"/>
  <c r="M256" i="64"/>
  <c r="M255" i="64"/>
  <c r="M254" i="64"/>
  <c r="M253" i="64"/>
  <c r="M252" i="64"/>
  <c r="M251" i="64"/>
  <c r="M250" i="64"/>
  <c r="M249" i="64"/>
  <c r="M248" i="64"/>
  <c r="M247" i="64"/>
  <c r="M246" i="64"/>
  <c r="M245" i="64"/>
  <c r="M244" i="64"/>
  <c r="M243" i="64"/>
  <c r="M242" i="64"/>
  <c r="M241" i="64"/>
  <c r="M240" i="64"/>
  <c r="M239" i="64"/>
  <c r="M238" i="64"/>
  <c r="M237" i="64"/>
  <c r="M236" i="64"/>
  <c r="M235" i="64"/>
  <c r="M234" i="64"/>
  <c r="M233" i="64"/>
  <c r="M232" i="64"/>
  <c r="M231" i="64"/>
  <c r="M230" i="64"/>
  <c r="M229" i="64"/>
  <c r="M228" i="64"/>
  <c r="M227" i="64"/>
  <c r="M226" i="64"/>
  <c r="M225" i="64"/>
  <c r="M224" i="64"/>
  <c r="M223" i="64"/>
  <c r="M222" i="64"/>
  <c r="M221" i="64"/>
  <c r="M220" i="64"/>
  <c r="M219" i="64"/>
  <c r="M218" i="64"/>
  <c r="M217" i="64"/>
  <c r="M216" i="64"/>
  <c r="M215" i="64"/>
  <c r="M214" i="64"/>
  <c r="M213" i="64"/>
  <c r="M212" i="64"/>
  <c r="M211" i="64"/>
  <c r="M210" i="64"/>
  <c r="M209" i="64"/>
  <c r="M208" i="64"/>
  <c r="M207" i="64"/>
  <c r="M206" i="64"/>
  <c r="M205" i="64"/>
  <c r="M204" i="64"/>
  <c r="M203" i="64"/>
  <c r="M202" i="64"/>
  <c r="M201" i="64"/>
  <c r="M200" i="64"/>
  <c r="M199" i="64"/>
  <c r="M198" i="64"/>
  <c r="M197" i="64"/>
  <c r="M196" i="64"/>
  <c r="M195" i="64"/>
  <c r="M194" i="64"/>
  <c r="M193" i="64"/>
  <c r="M192" i="64"/>
  <c r="M191" i="64"/>
  <c r="M190" i="64"/>
  <c r="M189" i="64"/>
  <c r="M188" i="64"/>
  <c r="M187" i="64"/>
  <c r="M186" i="64"/>
  <c r="M185" i="64"/>
  <c r="M184" i="64"/>
  <c r="M183" i="64"/>
  <c r="M182" i="64"/>
  <c r="M181" i="64"/>
  <c r="M180" i="64"/>
  <c r="M179" i="64"/>
  <c r="M178" i="64"/>
  <c r="M177" i="64"/>
  <c r="M176" i="64"/>
  <c r="M175" i="64"/>
  <c r="M174" i="64"/>
  <c r="M173" i="64"/>
  <c r="M172" i="64"/>
  <c r="M171" i="64"/>
  <c r="M170" i="64"/>
  <c r="M169" i="64"/>
  <c r="M168" i="64"/>
  <c r="M167" i="64"/>
  <c r="M166" i="64"/>
  <c r="M165" i="64"/>
  <c r="M164" i="64"/>
  <c r="M163" i="64"/>
  <c r="M162" i="64"/>
  <c r="M161" i="64"/>
  <c r="M160" i="64"/>
  <c r="M159" i="64"/>
  <c r="M158" i="64"/>
  <c r="M157" i="64"/>
  <c r="M156" i="64"/>
  <c r="M155" i="64"/>
  <c r="M154" i="64"/>
  <c r="M153" i="64"/>
  <c r="M152" i="64"/>
  <c r="M151" i="64"/>
  <c r="M150" i="64"/>
  <c r="M149" i="64"/>
  <c r="M148" i="64"/>
  <c r="M147" i="64"/>
  <c r="M146" i="64"/>
  <c r="M145" i="64"/>
  <c r="M144" i="64"/>
  <c r="M143" i="64"/>
  <c r="M142" i="64"/>
  <c r="M141" i="64"/>
  <c r="M140" i="64"/>
  <c r="M139" i="64"/>
  <c r="M138" i="64"/>
  <c r="M137" i="64"/>
  <c r="M136" i="64"/>
  <c r="M135" i="64"/>
  <c r="M134" i="64"/>
  <c r="M133" i="64"/>
  <c r="M132" i="64"/>
  <c r="M131" i="64"/>
  <c r="M130" i="64"/>
  <c r="M129" i="64"/>
  <c r="M128" i="64"/>
  <c r="M127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M99" i="64"/>
  <c r="M98" i="64"/>
  <c r="M97" i="64"/>
  <c r="M96" i="64"/>
  <c r="M95" i="64"/>
  <c r="M94" i="64"/>
  <c r="M93" i="64"/>
  <c r="M92" i="64"/>
  <c r="M91" i="64"/>
  <c r="M90" i="64"/>
  <c r="M89" i="64"/>
  <c r="M88" i="64"/>
  <c r="M87" i="64"/>
  <c r="M86" i="64"/>
  <c r="M85" i="64"/>
  <c r="M84" i="64"/>
  <c r="M83" i="64"/>
  <c r="M82" i="64"/>
  <c r="M81" i="64"/>
  <c r="M80" i="64"/>
  <c r="M79" i="64"/>
  <c r="M78" i="64"/>
  <c r="M77" i="64"/>
  <c r="M76" i="64"/>
  <c r="M75" i="64"/>
  <c r="M74" i="64"/>
  <c r="M73" i="64"/>
  <c r="M72" i="64"/>
  <c r="M71" i="64"/>
  <c r="M70" i="64"/>
  <c r="M69" i="64"/>
  <c r="M68" i="64"/>
  <c r="M67" i="64"/>
  <c r="M66" i="64"/>
  <c r="M65" i="64"/>
  <c r="M64" i="64"/>
  <c r="M63" i="64"/>
  <c r="M62" i="64"/>
  <c r="M61" i="64"/>
  <c r="M60" i="64"/>
  <c r="M59" i="64"/>
  <c r="M58" i="64"/>
  <c r="M57" i="64"/>
  <c r="M56" i="64"/>
  <c r="M55" i="64"/>
  <c r="M54" i="64"/>
  <c r="M53" i="64"/>
  <c r="M52" i="64"/>
  <c r="M51" i="64"/>
  <c r="M50" i="64"/>
  <c r="M49" i="64"/>
  <c r="M48" i="64"/>
  <c r="M47" i="64"/>
  <c r="M46" i="64"/>
  <c r="M45" i="64"/>
  <c r="M44" i="64"/>
  <c r="M43" i="64"/>
  <c r="M42" i="64"/>
  <c r="M41" i="64"/>
  <c r="M40" i="64"/>
  <c r="M39" i="64"/>
  <c r="M38" i="64"/>
  <c r="M37" i="64"/>
  <c r="M36" i="64"/>
  <c r="M35" i="64"/>
  <c r="M34" i="64"/>
  <c r="M33" i="64"/>
  <c r="M32" i="64"/>
  <c r="M31" i="64"/>
  <c r="M30" i="64"/>
  <c r="M29" i="64"/>
  <c r="M28" i="64"/>
  <c r="M27" i="64"/>
  <c r="M26" i="64"/>
  <c r="M25" i="64"/>
  <c r="M24" i="64"/>
  <c r="M23" i="64"/>
  <c r="M22" i="64"/>
  <c r="M21" i="64"/>
  <c r="M20" i="64"/>
  <c r="M19" i="64"/>
  <c r="M18" i="64"/>
  <c r="M17" i="64"/>
  <c r="M16" i="64"/>
  <c r="M15" i="64"/>
  <c r="M14" i="64"/>
  <c r="M13" i="64"/>
  <c r="M12" i="64"/>
  <c r="M11" i="64"/>
  <c r="M10" i="64"/>
  <c r="M9" i="64"/>
  <c r="M8" i="64"/>
  <c r="M7" i="64"/>
  <c r="M6" i="64"/>
  <c r="M5" i="64"/>
  <c r="M4" i="64"/>
  <c r="M3" i="64"/>
  <c r="M2" i="64"/>
  <c r="M277" i="63"/>
  <c r="M276" i="63"/>
  <c r="M275" i="63"/>
  <c r="M274" i="63"/>
  <c r="M273" i="63"/>
  <c r="M272" i="63"/>
  <c r="M271" i="63"/>
  <c r="M270" i="63"/>
  <c r="M269" i="63"/>
  <c r="M268" i="63"/>
  <c r="M267" i="63"/>
  <c r="M266" i="63"/>
  <c r="M265" i="63"/>
  <c r="M264" i="63"/>
  <c r="M263" i="63"/>
  <c r="M262" i="63"/>
  <c r="M261" i="63"/>
  <c r="M260" i="63"/>
  <c r="M259" i="63"/>
  <c r="M258" i="63"/>
  <c r="M257" i="63"/>
  <c r="M256" i="63"/>
  <c r="M255" i="63"/>
  <c r="M254" i="63"/>
  <c r="M253" i="63"/>
  <c r="M252" i="63"/>
  <c r="M251" i="63"/>
  <c r="M250" i="63"/>
  <c r="M249" i="63"/>
  <c r="M248" i="63"/>
  <c r="M247" i="63"/>
  <c r="M246" i="63"/>
  <c r="M245" i="63"/>
  <c r="M244" i="63"/>
  <c r="M243" i="63"/>
  <c r="M242" i="63"/>
  <c r="M241" i="63"/>
  <c r="M240" i="63"/>
  <c r="M239" i="63"/>
  <c r="M238" i="63"/>
  <c r="M237" i="63"/>
  <c r="M236" i="63"/>
  <c r="M235" i="63"/>
  <c r="M234" i="63"/>
  <c r="M233" i="63"/>
  <c r="M232" i="63"/>
  <c r="M231" i="63"/>
  <c r="M230" i="63"/>
  <c r="M229" i="63"/>
  <c r="M228" i="63"/>
  <c r="M227" i="63"/>
  <c r="M226" i="63"/>
  <c r="M225" i="63"/>
  <c r="M224" i="63"/>
  <c r="M223" i="63"/>
  <c r="M222" i="63"/>
  <c r="M221" i="63"/>
  <c r="M220" i="63"/>
  <c r="M219" i="63"/>
  <c r="M218" i="63"/>
  <c r="M217" i="63"/>
  <c r="M216" i="63"/>
  <c r="M215" i="63"/>
  <c r="M214" i="63"/>
  <c r="M213" i="63"/>
  <c r="M212" i="63"/>
  <c r="M211" i="63"/>
  <c r="M210" i="63"/>
  <c r="M209" i="63"/>
  <c r="M208" i="63"/>
  <c r="M207" i="63"/>
  <c r="M206" i="63"/>
  <c r="M205" i="63"/>
  <c r="M204" i="63"/>
  <c r="M203" i="63"/>
  <c r="M202" i="63"/>
  <c r="M201" i="63"/>
  <c r="M200" i="63"/>
  <c r="M199" i="63"/>
  <c r="M198" i="63"/>
  <c r="M197" i="63"/>
  <c r="M196" i="63"/>
  <c r="M195" i="63"/>
  <c r="M194" i="63"/>
  <c r="M193" i="63"/>
  <c r="M192" i="63"/>
  <c r="M191" i="63"/>
  <c r="M190" i="63"/>
  <c r="M189" i="63"/>
  <c r="M188" i="63"/>
  <c r="M187" i="63"/>
  <c r="M186" i="63"/>
  <c r="M185" i="63"/>
  <c r="M184" i="63"/>
  <c r="M183" i="63"/>
  <c r="M182" i="63"/>
  <c r="M181" i="63"/>
  <c r="M180" i="63"/>
  <c r="M179" i="63"/>
  <c r="M178" i="63"/>
  <c r="M177" i="63"/>
  <c r="M176" i="63"/>
  <c r="M175" i="63"/>
  <c r="M174" i="63"/>
  <c r="M173" i="63"/>
  <c r="M172" i="63"/>
  <c r="M171" i="63"/>
  <c r="M170" i="63"/>
  <c r="M169" i="63"/>
  <c r="M168" i="63"/>
  <c r="M167" i="63"/>
  <c r="M166" i="63"/>
  <c r="M165" i="63"/>
  <c r="M164" i="63"/>
  <c r="M163" i="63"/>
  <c r="M162" i="63"/>
  <c r="M161" i="63"/>
  <c r="M160" i="63"/>
  <c r="M159" i="63"/>
  <c r="M158" i="63"/>
  <c r="M157" i="63"/>
  <c r="M156" i="63"/>
  <c r="M155" i="63"/>
  <c r="M154" i="63"/>
  <c r="M153" i="63"/>
  <c r="M152" i="63"/>
  <c r="M151" i="63"/>
  <c r="M150" i="63"/>
  <c r="M149" i="63"/>
  <c r="M148" i="63"/>
  <c r="M147" i="63"/>
  <c r="M146" i="63"/>
  <c r="M145" i="63"/>
  <c r="M144" i="63"/>
  <c r="M143" i="63"/>
  <c r="M142" i="63"/>
  <c r="M141" i="63"/>
  <c r="M140" i="63"/>
  <c r="M139" i="63"/>
  <c r="M138" i="63"/>
  <c r="M137" i="63"/>
  <c r="M136" i="63"/>
  <c r="M135" i="63"/>
  <c r="M134" i="63"/>
  <c r="M133" i="63"/>
  <c r="M132" i="63"/>
  <c r="M131" i="63"/>
  <c r="M130" i="63"/>
  <c r="M129" i="63"/>
  <c r="M128" i="63"/>
  <c r="M127" i="63"/>
  <c r="M126" i="63"/>
  <c r="M125" i="63"/>
  <c r="M124" i="63"/>
  <c r="M123" i="63"/>
  <c r="M122" i="63"/>
  <c r="M121" i="63"/>
  <c r="M120" i="63"/>
  <c r="M119" i="63"/>
  <c r="M118" i="63"/>
  <c r="M117" i="63"/>
  <c r="M116" i="63"/>
  <c r="M115" i="63"/>
  <c r="M114" i="63"/>
  <c r="M113" i="63"/>
  <c r="M112" i="63"/>
  <c r="M111" i="63"/>
  <c r="M110" i="63"/>
  <c r="M109" i="63"/>
  <c r="M108" i="63"/>
  <c r="M107" i="63"/>
  <c r="M106" i="63"/>
  <c r="M105" i="63"/>
  <c r="M104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3" i="63"/>
  <c r="M32" i="63"/>
  <c r="M31" i="63"/>
  <c r="M30" i="63"/>
  <c r="M29" i="63"/>
  <c r="M28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M10" i="63"/>
  <c r="M9" i="63"/>
  <c r="M8" i="63"/>
  <c r="M7" i="63"/>
  <c r="M6" i="63"/>
  <c r="M5" i="63"/>
  <c r="M4" i="63"/>
  <c r="M3" i="63"/>
  <c r="M2" i="63"/>
  <c r="M277" i="62"/>
  <c r="M276" i="62"/>
  <c r="M275" i="62"/>
  <c r="M274" i="62"/>
  <c r="M273" i="62"/>
  <c r="M272" i="62"/>
  <c r="M271" i="62"/>
  <c r="M270" i="62"/>
  <c r="M269" i="62"/>
  <c r="M268" i="62"/>
  <c r="M267" i="62"/>
  <c r="M266" i="62"/>
  <c r="M265" i="62"/>
  <c r="M264" i="62"/>
  <c r="M263" i="62"/>
  <c r="M262" i="62"/>
  <c r="M261" i="62"/>
  <c r="M260" i="62"/>
  <c r="M259" i="62"/>
  <c r="M258" i="62"/>
  <c r="M257" i="62"/>
  <c r="M256" i="62"/>
  <c r="M255" i="62"/>
  <c r="M254" i="62"/>
  <c r="M253" i="62"/>
  <c r="M252" i="62"/>
  <c r="M251" i="62"/>
  <c r="M250" i="62"/>
  <c r="M249" i="62"/>
  <c r="M248" i="62"/>
  <c r="M247" i="62"/>
  <c r="M246" i="62"/>
  <c r="M245" i="62"/>
  <c r="M244" i="62"/>
  <c r="M243" i="62"/>
  <c r="M242" i="62"/>
  <c r="M241" i="62"/>
  <c r="M240" i="62"/>
  <c r="M239" i="62"/>
  <c r="M238" i="62"/>
  <c r="M237" i="62"/>
  <c r="M236" i="62"/>
  <c r="M235" i="62"/>
  <c r="M234" i="62"/>
  <c r="M233" i="62"/>
  <c r="M232" i="62"/>
  <c r="M231" i="62"/>
  <c r="M230" i="62"/>
  <c r="M229" i="62"/>
  <c r="M228" i="62"/>
  <c r="M227" i="62"/>
  <c r="M226" i="62"/>
  <c r="M225" i="62"/>
  <c r="M224" i="62"/>
  <c r="M223" i="62"/>
  <c r="M222" i="62"/>
  <c r="M221" i="62"/>
  <c r="M220" i="62"/>
  <c r="M219" i="62"/>
  <c r="M218" i="62"/>
  <c r="M217" i="62"/>
  <c r="M216" i="62"/>
  <c r="M215" i="62"/>
  <c r="M214" i="62"/>
  <c r="M213" i="62"/>
  <c r="M212" i="62"/>
  <c r="M211" i="62"/>
  <c r="M210" i="62"/>
  <c r="M209" i="62"/>
  <c r="M208" i="62"/>
  <c r="M207" i="62"/>
  <c r="M206" i="62"/>
  <c r="M205" i="62"/>
  <c r="M204" i="62"/>
  <c r="M203" i="62"/>
  <c r="M202" i="62"/>
  <c r="M201" i="62"/>
  <c r="M200" i="62"/>
  <c r="M199" i="62"/>
  <c r="M198" i="62"/>
  <c r="M197" i="62"/>
  <c r="M196" i="62"/>
  <c r="M195" i="62"/>
  <c r="M194" i="62"/>
  <c r="M193" i="62"/>
  <c r="M192" i="62"/>
  <c r="M191" i="62"/>
  <c r="M190" i="62"/>
  <c r="M189" i="62"/>
  <c r="M188" i="62"/>
  <c r="M187" i="62"/>
  <c r="M186" i="62"/>
  <c r="M185" i="62"/>
  <c r="M184" i="62"/>
  <c r="M183" i="62"/>
  <c r="M182" i="62"/>
  <c r="M181" i="62"/>
  <c r="M180" i="62"/>
  <c r="M179" i="62"/>
  <c r="M178" i="62"/>
  <c r="M177" i="62"/>
  <c r="M176" i="62"/>
  <c r="M175" i="62"/>
  <c r="M174" i="62"/>
  <c r="M173" i="62"/>
  <c r="M172" i="62"/>
  <c r="M171" i="62"/>
  <c r="M170" i="62"/>
  <c r="M169" i="62"/>
  <c r="M168" i="62"/>
  <c r="M167" i="62"/>
  <c r="M166" i="62"/>
  <c r="M165" i="62"/>
  <c r="M164" i="62"/>
  <c r="M163" i="62"/>
  <c r="M162" i="62"/>
  <c r="M161" i="62"/>
  <c r="M160" i="62"/>
  <c r="M159" i="62"/>
  <c r="M158" i="62"/>
  <c r="M157" i="62"/>
  <c r="M156" i="62"/>
  <c r="M155" i="62"/>
  <c r="M154" i="62"/>
  <c r="M153" i="62"/>
  <c r="M152" i="62"/>
  <c r="M151" i="62"/>
  <c r="M150" i="62"/>
  <c r="M149" i="62"/>
  <c r="M148" i="62"/>
  <c r="M147" i="62"/>
  <c r="M146" i="62"/>
  <c r="M145" i="62"/>
  <c r="M144" i="62"/>
  <c r="M143" i="62"/>
  <c r="M142" i="62"/>
  <c r="M141" i="62"/>
  <c r="M140" i="62"/>
  <c r="M139" i="62"/>
  <c r="M138" i="62"/>
  <c r="M137" i="62"/>
  <c r="M136" i="62"/>
  <c r="M135" i="62"/>
  <c r="M134" i="62"/>
  <c r="M133" i="62"/>
  <c r="M132" i="62"/>
  <c r="M131" i="62"/>
  <c r="M130" i="62"/>
  <c r="M129" i="62"/>
  <c r="M128" i="62"/>
  <c r="M127" i="62"/>
  <c r="M126" i="62"/>
  <c r="M125" i="62"/>
  <c r="M124" i="62"/>
  <c r="M123" i="62"/>
  <c r="M122" i="62"/>
  <c r="M121" i="62"/>
  <c r="M120" i="62"/>
  <c r="M119" i="62"/>
  <c r="M118" i="62"/>
  <c r="M117" i="62"/>
  <c r="M116" i="62"/>
  <c r="M115" i="62"/>
  <c r="M114" i="62"/>
  <c r="M113" i="62"/>
  <c r="M112" i="62"/>
  <c r="M111" i="62"/>
  <c r="M110" i="62"/>
  <c r="M109" i="62"/>
  <c r="M108" i="62"/>
  <c r="M107" i="62"/>
  <c r="M106" i="62"/>
  <c r="M105" i="62"/>
  <c r="M104" i="62"/>
  <c r="M103" i="62"/>
  <c r="M102" i="62"/>
  <c r="M101" i="62"/>
  <c r="M100" i="62"/>
  <c r="M99" i="62"/>
  <c r="M98" i="62"/>
  <c r="M97" i="62"/>
  <c r="M96" i="62"/>
  <c r="M95" i="62"/>
  <c r="M94" i="62"/>
  <c r="M93" i="62"/>
  <c r="M92" i="62"/>
  <c r="M91" i="62"/>
  <c r="M90" i="62"/>
  <c r="M89" i="62"/>
  <c r="M88" i="62"/>
  <c r="M87" i="62"/>
  <c r="M86" i="62"/>
  <c r="M85" i="62"/>
  <c r="M84" i="62"/>
  <c r="M83" i="62"/>
  <c r="M82" i="62"/>
  <c r="M81" i="62"/>
  <c r="M80" i="62"/>
  <c r="M79" i="62"/>
  <c r="M78" i="62"/>
  <c r="M77" i="62"/>
  <c r="M76" i="62"/>
  <c r="M75" i="62"/>
  <c r="M74" i="62"/>
  <c r="M73" i="62"/>
  <c r="M72" i="62"/>
  <c r="M71" i="62"/>
  <c r="M70" i="62"/>
  <c r="M69" i="62"/>
  <c r="M68" i="62"/>
  <c r="M67" i="62"/>
  <c r="M66" i="62"/>
  <c r="M65" i="62"/>
  <c r="M64" i="62"/>
  <c r="M63" i="62"/>
  <c r="M62" i="62"/>
  <c r="M61" i="62"/>
  <c r="M60" i="62"/>
  <c r="M59" i="62"/>
  <c r="M58" i="62"/>
  <c r="M57" i="62"/>
  <c r="M56" i="62"/>
  <c r="M55" i="62"/>
  <c r="M54" i="62"/>
  <c r="M53" i="62"/>
  <c r="M52" i="62"/>
  <c r="M51" i="62"/>
  <c r="M50" i="62"/>
  <c r="M49" i="62"/>
  <c r="M48" i="62"/>
  <c r="M47" i="62"/>
  <c r="M46" i="62"/>
  <c r="M45" i="62"/>
  <c r="M44" i="62"/>
  <c r="M43" i="62"/>
  <c r="M42" i="62"/>
  <c r="M41" i="62"/>
  <c r="M40" i="62"/>
  <c r="M39" i="62"/>
  <c r="M38" i="62"/>
  <c r="M37" i="62"/>
  <c r="M36" i="62"/>
  <c r="M35" i="62"/>
  <c r="M34" i="62"/>
  <c r="M33" i="62"/>
  <c r="M32" i="62"/>
  <c r="M31" i="62"/>
  <c r="M30" i="62"/>
  <c r="M29" i="62"/>
  <c r="M28" i="62"/>
  <c r="M27" i="62"/>
  <c r="M26" i="62"/>
  <c r="M25" i="62"/>
  <c r="M24" i="62"/>
  <c r="M23" i="62"/>
  <c r="M22" i="62"/>
  <c r="M21" i="62"/>
  <c r="M20" i="62"/>
  <c r="M19" i="62"/>
  <c r="M18" i="62"/>
  <c r="M17" i="62"/>
  <c r="M16" i="62"/>
  <c r="M15" i="62"/>
  <c r="M14" i="62"/>
  <c r="M13" i="62"/>
  <c r="M12" i="62"/>
  <c r="M11" i="62"/>
  <c r="M10" i="62"/>
  <c r="M9" i="62"/>
  <c r="M8" i="62"/>
  <c r="M7" i="62"/>
  <c r="M6" i="62"/>
  <c r="M5" i="62"/>
  <c r="M4" i="62"/>
  <c r="M3" i="62"/>
  <c r="M2" i="62"/>
  <c r="M289" i="61"/>
  <c r="M288" i="61"/>
  <c r="M287" i="61"/>
  <c r="M286" i="61"/>
  <c r="M285" i="61"/>
  <c r="M284" i="61"/>
  <c r="M283" i="61"/>
  <c r="M282" i="61"/>
  <c r="M281" i="61"/>
  <c r="M280" i="61"/>
  <c r="M279" i="61"/>
  <c r="M278" i="61"/>
  <c r="M277" i="61"/>
  <c r="M276" i="61"/>
  <c r="M275" i="61"/>
  <c r="M274" i="61"/>
  <c r="M273" i="61"/>
  <c r="M272" i="61"/>
  <c r="M271" i="61"/>
  <c r="M270" i="61"/>
  <c r="M269" i="61"/>
  <c r="M268" i="61"/>
  <c r="M267" i="61"/>
  <c r="M266" i="61"/>
  <c r="M265" i="61"/>
  <c r="M264" i="61"/>
  <c r="M263" i="61"/>
  <c r="M262" i="61"/>
  <c r="M261" i="61"/>
  <c r="M260" i="61"/>
  <c r="M259" i="61"/>
  <c r="M258" i="61"/>
  <c r="M257" i="61"/>
  <c r="M256" i="61"/>
  <c r="M255" i="61"/>
  <c r="M254" i="61"/>
  <c r="M253" i="61"/>
  <c r="M252" i="61"/>
  <c r="M251" i="61"/>
  <c r="M250" i="61"/>
  <c r="M249" i="61"/>
  <c r="M248" i="61"/>
  <c r="M247" i="61"/>
  <c r="M246" i="61"/>
  <c r="M245" i="61"/>
  <c r="M244" i="61"/>
  <c r="M243" i="61"/>
  <c r="M242" i="61"/>
  <c r="M241" i="61"/>
  <c r="M240" i="61"/>
  <c r="M239" i="61"/>
  <c r="M238" i="61"/>
  <c r="M237" i="61"/>
  <c r="M236" i="61"/>
  <c r="M235" i="61"/>
  <c r="M234" i="61"/>
  <c r="M233" i="61"/>
  <c r="M232" i="61"/>
  <c r="M231" i="61"/>
  <c r="M230" i="61"/>
  <c r="M229" i="61"/>
  <c r="M228" i="61"/>
  <c r="M227" i="61"/>
  <c r="M226" i="61"/>
  <c r="M225" i="61"/>
  <c r="M224" i="61"/>
  <c r="M223" i="61"/>
  <c r="M222" i="61"/>
  <c r="M221" i="61"/>
  <c r="M220" i="61"/>
  <c r="M219" i="61"/>
  <c r="M218" i="61"/>
  <c r="M217" i="61"/>
  <c r="M216" i="61"/>
  <c r="M215" i="61"/>
  <c r="M214" i="61"/>
  <c r="M213" i="61"/>
  <c r="M212" i="61"/>
  <c r="M211" i="61"/>
  <c r="M210" i="61"/>
  <c r="M209" i="61"/>
  <c r="M208" i="61"/>
  <c r="M207" i="61"/>
  <c r="M206" i="61"/>
  <c r="M205" i="61"/>
  <c r="M204" i="61"/>
  <c r="M203" i="61"/>
  <c r="M202" i="61"/>
  <c r="M201" i="61"/>
  <c r="M200" i="61"/>
  <c r="M199" i="61"/>
  <c r="M198" i="61"/>
  <c r="M197" i="61"/>
  <c r="M196" i="61"/>
  <c r="M195" i="61"/>
  <c r="M194" i="61"/>
  <c r="M193" i="61"/>
  <c r="M192" i="61"/>
  <c r="M191" i="61"/>
  <c r="M190" i="61"/>
  <c r="M189" i="61"/>
  <c r="M188" i="61"/>
  <c r="M187" i="61"/>
  <c r="M186" i="61"/>
  <c r="M185" i="61"/>
  <c r="M184" i="61"/>
  <c r="M183" i="61"/>
  <c r="M182" i="61"/>
  <c r="M181" i="61"/>
  <c r="M180" i="61"/>
  <c r="M179" i="61"/>
  <c r="M178" i="61"/>
  <c r="M177" i="61"/>
  <c r="M176" i="61"/>
  <c r="M175" i="61"/>
  <c r="M174" i="61"/>
  <c r="M173" i="61"/>
  <c r="M172" i="61"/>
  <c r="M171" i="61"/>
  <c r="M170" i="61"/>
  <c r="M169" i="61"/>
  <c r="M168" i="61"/>
  <c r="M167" i="61"/>
  <c r="M166" i="61"/>
  <c r="M165" i="61"/>
  <c r="M164" i="61"/>
  <c r="M163" i="61"/>
  <c r="M162" i="61"/>
  <c r="M161" i="61"/>
  <c r="M160" i="61"/>
  <c r="M159" i="61"/>
  <c r="M158" i="61"/>
  <c r="M157" i="61"/>
  <c r="M156" i="61"/>
  <c r="M155" i="61"/>
  <c r="M154" i="61"/>
  <c r="M153" i="61"/>
  <c r="M152" i="61"/>
  <c r="M151" i="61"/>
  <c r="M150" i="61"/>
  <c r="M149" i="61"/>
  <c r="M148" i="61"/>
  <c r="M147" i="61"/>
  <c r="M146" i="61"/>
  <c r="M145" i="61"/>
  <c r="M144" i="61"/>
  <c r="M143" i="61"/>
  <c r="M142" i="61"/>
  <c r="M141" i="61"/>
  <c r="M140" i="61"/>
  <c r="M139" i="61"/>
  <c r="M138" i="61"/>
  <c r="M137" i="61"/>
  <c r="M136" i="61"/>
  <c r="M135" i="61"/>
  <c r="M134" i="61"/>
  <c r="M133" i="61"/>
  <c r="M132" i="61"/>
  <c r="M131" i="61"/>
  <c r="M130" i="61"/>
  <c r="M129" i="61"/>
  <c r="M128" i="61"/>
  <c r="M127" i="61"/>
  <c r="M126" i="61"/>
  <c r="M125" i="61"/>
  <c r="M124" i="61"/>
  <c r="M123" i="61"/>
  <c r="M122" i="61"/>
  <c r="M121" i="61"/>
  <c r="M120" i="61"/>
  <c r="M119" i="61"/>
  <c r="M118" i="61"/>
  <c r="M117" i="61"/>
  <c r="M116" i="61"/>
  <c r="M115" i="61"/>
  <c r="M114" i="61"/>
  <c r="M113" i="61"/>
  <c r="M112" i="61"/>
  <c r="M111" i="61"/>
  <c r="M110" i="61"/>
  <c r="M109" i="61"/>
  <c r="M108" i="61"/>
  <c r="M107" i="61"/>
  <c r="M106" i="61"/>
  <c r="M105" i="61"/>
  <c r="M104" i="61"/>
  <c r="M103" i="61"/>
  <c r="M102" i="61"/>
  <c r="M101" i="61"/>
  <c r="M100" i="61"/>
  <c r="M99" i="61"/>
  <c r="M98" i="61"/>
  <c r="M97" i="61"/>
  <c r="M96" i="61"/>
  <c r="M95" i="61"/>
  <c r="M94" i="61"/>
  <c r="M93" i="61"/>
  <c r="M92" i="61"/>
  <c r="M91" i="61"/>
  <c r="M90" i="61"/>
  <c r="M89" i="61"/>
  <c r="M88" i="61"/>
  <c r="M87" i="61"/>
  <c r="M86" i="61"/>
  <c r="M85" i="61"/>
  <c r="M84" i="61"/>
  <c r="M83" i="61"/>
  <c r="M82" i="61"/>
  <c r="M81" i="61"/>
  <c r="M80" i="61"/>
  <c r="M79" i="61"/>
  <c r="M78" i="61"/>
  <c r="M77" i="61"/>
  <c r="M76" i="61"/>
  <c r="M75" i="61"/>
  <c r="M74" i="61"/>
  <c r="M73" i="61"/>
  <c r="M72" i="61"/>
  <c r="M71" i="61"/>
  <c r="M70" i="61"/>
  <c r="M69" i="61"/>
  <c r="M68" i="61"/>
  <c r="M67" i="61"/>
  <c r="M66" i="61"/>
  <c r="M65" i="61"/>
  <c r="M64" i="61"/>
  <c r="M63" i="61"/>
  <c r="M62" i="61"/>
  <c r="M61" i="61"/>
  <c r="M60" i="61"/>
  <c r="M59" i="61"/>
  <c r="M58" i="61"/>
  <c r="M57" i="61"/>
  <c r="M56" i="61"/>
  <c r="M55" i="61"/>
  <c r="M54" i="61"/>
  <c r="M53" i="61"/>
  <c r="M52" i="61"/>
  <c r="M51" i="61"/>
  <c r="M50" i="61"/>
  <c r="M49" i="61"/>
  <c r="M48" i="61"/>
  <c r="M47" i="61"/>
  <c r="M46" i="61"/>
  <c r="M45" i="61"/>
  <c r="M44" i="61"/>
  <c r="M43" i="61"/>
  <c r="M42" i="61"/>
  <c r="M41" i="61"/>
  <c r="M40" i="61"/>
  <c r="M39" i="61"/>
  <c r="M38" i="61"/>
  <c r="M37" i="61"/>
  <c r="M36" i="61"/>
  <c r="M35" i="61"/>
  <c r="M34" i="61"/>
  <c r="M33" i="61"/>
  <c r="M32" i="61"/>
  <c r="M31" i="61"/>
  <c r="M30" i="61"/>
  <c r="M29" i="61"/>
  <c r="M28" i="61"/>
  <c r="M27" i="61"/>
  <c r="M26" i="61"/>
  <c r="M25" i="61"/>
  <c r="M24" i="61"/>
  <c r="M23" i="61"/>
  <c r="M22" i="61"/>
  <c r="M21" i="61"/>
  <c r="M20" i="61"/>
  <c r="M19" i="61"/>
  <c r="M18" i="61"/>
  <c r="M17" i="61"/>
  <c r="M16" i="61"/>
  <c r="M15" i="61"/>
  <c r="M14" i="61"/>
  <c r="M13" i="61"/>
  <c r="M12" i="61"/>
  <c r="M11" i="61"/>
  <c r="M10" i="61"/>
  <c r="M9" i="61"/>
  <c r="M8" i="61"/>
  <c r="M7" i="61"/>
  <c r="M6" i="61"/>
  <c r="M5" i="61"/>
  <c r="M4" i="61"/>
  <c r="M3" i="61"/>
  <c r="M2" i="61"/>
  <c r="M289" i="60"/>
  <c r="M288" i="60"/>
  <c r="M287" i="60"/>
  <c r="M286" i="60"/>
  <c r="M285" i="60"/>
  <c r="M284" i="60"/>
  <c r="M283" i="60"/>
  <c r="M282" i="60"/>
  <c r="M281" i="60"/>
  <c r="M280" i="60"/>
  <c r="M279" i="60"/>
  <c r="M278" i="60"/>
  <c r="M277" i="60"/>
  <c r="M276" i="60"/>
  <c r="M275" i="60"/>
  <c r="M274" i="60"/>
  <c r="M273" i="60"/>
  <c r="M272" i="60"/>
  <c r="M271" i="60"/>
  <c r="M270" i="60"/>
  <c r="M269" i="60"/>
  <c r="M268" i="60"/>
  <c r="M267" i="60"/>
  <c r="M266" i="60"/>
  <c r="M265" i="60"/>
  <c r="M264" i="60"/>
  <c r="M263" i="60"/>
  <c r="M262" i="60"/>
  <c r="M261" i="60"/>
  <c r="M260" i="60"/>
  <c r="M259" i="60"/>
  <c r="M258" i="60"/>
  <c r="M257" i="60"/>
  <c r="M256" i="60"/>
  <c r="M255" i="60"/>
  <c r="M254" i="60"/>
  <c r="M253" i="60"/>
  <c r="M252" i="60"/>
  <c r="M251" i="60"/>
  <c r="M250" i="60"/>
  <c r="M249" i="60"/>
  <c r="M248" i="60"/>
  <c r="M247" i="60"/>
  <c r="M246" i="60"/>
  <c r="M245" i="60"/>
  <c r="M244" i="60"/>
  <c r="M243" i="60"/>
  <c r="M242" i="60"/>
  <c r="M241" i="60"/>
  <c r="M240" i="60"/>
  <c r="M239" i="60"/>
  <c r="M238" i="60"/>
  <c r="M237" i="60"/>
  <c r="M236" i="60"/>
  <c r="M235" i="60"/>
  <c r="M234" i="60"/>
  <c r="M233" i="60"/>
  <c r="M232" i="60"/>
  <c r="M231" i="60"/>
  <c r="M230" i="60"/>
  <c r="M229" i="60"/>
  <c r="M228" i="60"/>
  <c r="M227" i="60"/>
  <c r="M226" i="60"/>
  <c r="M225" i="60"/>
  <c r="M224" i="60"/>
  <c r="M223" i="60"/>
  <c r="M222" i="60"/>
  <c r="M221" i="60"/>
  <c r="M220" i="60"/>
  <c r="M219" i="60"/>
  <c r="M218" i="60"/>
  <c r="M217" i="60"/>
  <c r="M216" i="60"/>
  <c r="M215" i="60"/>
  <c r="M214" i="60"/>
  <c r="M213" i="60"/>
  <c r="M212" i="60"/>
  <c r="M211" i="60"/>
  <c r="M210" i="60"/>
  <c r="M209" i="60"/>
  <c r="M208" i="60"/>
  <c r="M207" i="60"/>
  <c r="M206" i="60"/>
  <c r="M205" i="60"/>
  <c r="M204" i="60"/>
  <c r="M203" i="60"/>
  <c r="M202" i="60"/>
  <c r="M201" i="60"/>
  <c r="M200" i="60"/>
  <c r="M199" i="60"/>
  <c r="M198" i="60"/>
  <c r="M197" i="60"/>
  <c r="M196" i="60"/>
  <c r="M195" i="60"/>
  <c r="M194" i="60"/>
  <c r="M193" i="60"/>
  <c r="M192" i="60"/>
  <c r="M191" i="60"/>
  <c r="M190" i="60"/>
  <c r="M189" i="60"/>
  <c r="M188" i="60"/>
  <c r="M187" i="60"/>
  <c r="M186" i="60"/>
  <c r="M185" i="60"/>
  <c r="M184" i="60"/>
  <c r="M183" i="60"/>
  <c r="M182" i="60"/>
  <c r="M181" i="60"/>
  <c r="M180" i="60"/>
  <c r="M179" i="60"/>
  <c r="M178" i="60"/>
  <c r="M177" i="60"/>
  <c r="M176" i="60"/>
  <c r="M175" i="60"/>
  <c r="M174" i="60"/>
  <c r="M173" i="60"/>
  <c r="M172" i="60"/>
  <c r="M171" i="60"/>
  <c r="M170" i="60"/>
  <c r="M169" i="60"/>
  <c r="M168" i="60"/>
  <c r="M167" i="60"/>
  <c r="M166" i="60"/>
  <c r="M165" i="60"/>
  <c r="M164" i="60"/>
  <c r="M163" i="60"/>
  <c r="M162" i="60"/>
  <c r="M161" i="60"/>
  <c r="M160" i="60"/>
  <c r="M159" i="60"/>
  <c r="M158" i="60"/>
  <c r="M157" i="60"/>
  <c r="M156" i="60"/>
  <c r="M155" i="60"/>
  <c r="M154" i="60"/>
  <c r="M153" i="60"/>
  <c r="M152" i="60"/>
  <c r="M151" i="60"/>
  <c r="M150" i="60"/>
  <c r="M149" i="60"/>
  <c r="M148" i="60"/>
  <c r="M147" i="60"/>
  <c r="M146" i="60"/>
  <c r="M145" i="60"/>
  <c r="M144" i="60"/>
  <c r="M143" i="60"/>
  <c r="M142" i="60"/>
  <c r="M141" i="60"/>
  <c r="M140" i="60"/>
  <c r="M139" i="60"/>
  <c r="M138" i="60"/>
  <c r="M137" i="60"/>
  <c r="M136" i="60"/>
  <c r="M135" i="60"/>
  <c r="M134" i="60"/>
  <c r="M133" i="60"/>
  <c r="M132" i="60"/>
  <c r="M131" i="60"/>
  <c r="M130" i="60"/>
  <c r="M129" i="60"/>
  <c r="M128" i="60"/>
  <c r="M127" i="60"/>
  <c r="M126" i="60"/>
  <c r="M125" i="60"/>
  <c r="M124" i="60"/>
  <c r="M123" i="60"/>
  <c r="M122" i="60"/>
  <c r="M121" i="60"/>
  <c r="M120" i="60"/>
  <c r="M119" i="60"/>
  <c r="M118" i="60"/>
  <c r="M117" i="60"/>
  <c r="M116" i="60"/>
  <c r="M115" i="60"/>
  <c r="M114" i="60"/>
  <c r="M113" i="60"/>
  <c r="M112" i="60"/>
  <c r="M111" i="60"/>
  <c r="M110" i="60"/>
  <c r="M109" i="60"/>
  <c r="M108" i="60"/>
  <c r="M107" i="60"/>
  <c r="M106" i="60"/>
  <c r="M105" i="60"/>
  <c r="M104" i="60"/>
  <c r="M103" i="60"/>
  <c r="M102" i="60"/>
  <c r="M101" i="60"/>
  <c r="M100" i="60"/>
  <c r="M99" i="60"/>
  <c r="M98" i="60"/>
  <c r="M97" i="60"/>
  <c r="M96" i="60"/>
  <c r="M95" i="60"/>
  <c r="M94" i="60"/>
  <c r="M93" i="60"/>
  <c r="M92" i="60"/>
  <c r="M91" i="60"/>
  <c r="M90" i="60"/>
  <c r="M89" i="60"/>
  <c r="M88" i="60"/>
  <c r="M87" i="60"/>
  <c r="M86" i="60"/>
  <c r="M85" i="60"/>
  <c r="M84" i="60"/>
  <c r="M83" i="60"/>
  <c r="M82" i="60"/>
  <c r="M81" i="60"/>
  <c r="M80" i="60"/>
  <c r="M79" i="60"/>
  <c r="M78" i="60"/>
  <c r="M77" i="60"/>
  <c r="M76" i="60"/>
  <c r="M75" i="60"/>
  <c r="M74" i="60"/>
  <c r="M73" i="60"/>
  <c r="M72" i="60"/>
  <c r="M71" i="60"/>
  <c r="M70" i="60"/>
  <c r="M69" i="60"/>
  <c r="M68" i="60"/>
  <c r="M67" i="60"/>
  <c r="M66" i="60"/>
  <c r="M65" i="60"/>
  <c r="M64" i="60"/>
  <c r="M63" i="60"/>
  <c r="M62" i="60"/>
  <c r="M61" i="60"/>
  <c r="M60" i="60"/>
  <c r="M59" i="60"/>
  <c r="M58" i="60"/>
  <c r="M57" i="60"/>
  <c r="M56" i="60"/>
  <c r="M55" i="60"/>
  <c r="M54" i="60"/>
  <c r="M53" i="60"/>
  <c r="M52" i="60"/>
  <c r="M51" i="60"/>
  <c r="M50" i="60"/>
  <c r="M49" i="60"/>
  <c r="M48" i="60"/>
  <c r="M47" i="60"/>
  <c r="M46" i="60"/>
  <c r="M45" i="60"/>
  <c r="M44" i="60"/>
  <c r="M43" i="60"/>
  <c r="M42" i="60"/>
  <c r="M41" i="60"/>
  <c r="M40" i="60"/>
  <c r="M39" i="60"/>
  <c r="M38" i="60"/>
  <c r="M37" i="60"/>
  <c r="M36" i="60"/>
  <c r="M35" i="60"/>
  <c r="M34" i="60"/>
  <c r="M33" i="60"/>
  <c r="M32" i="60"/>
  <c r="M31" i="60"/>
  <c r="M30" i="60"/>
  <c r="M29" i="60"/>
  <c r="M28" i="60"/>
  <c r="M27" i="60"/>
  <c r="M26" i="60"/>
  <c r="M25" i="60"/>
  <c r="M24" i="60"/>
  <c r="M23" i="60"/>
  <c r="M22" i="60"/>
  <c r="M21" i="60"/>
  <c r="M20" i="60"/>
  <c r="M19" i="60"/>
  <c r="M18" i="60"/>
  <c r="M17" i="60"/>
  <c r="M16" i="60"/>
  <c r="M15" i="60"/>
  <c r="M14" i="60"/>
  <c r="M13" i="60"/>
  <c r="M12" i="60"/>
  <c r="M11" i="60"/>
  <c r="M10" i="60"/>
  <c r="M9" i="60"/>
  <c r="M8" i="60"/>
  <c r="M7" i="60"/>
  <c r="M6" i="60"/>
  <c r="M5" i="60"/>
  <c r="M4" i="60"/>
  <c r="M3" i="60"/>
  <c r="M2" i="60"/>
  <c r="M289" i="59"/>
  <c r="M288" i="59"/>
  <c r="M287" i="59"/>
  <c r="M286" i="59"/>
  <c r="M285" i="59"/>
  <c r="M284" i="59"/>
  <c r="M283" i="59"/>
  <c r="M282" i="59"/>
  <c r="M281" i="59"/>
  <c r="M280" i="59"/>
  <c r="M279" i="59"/>
  <c r="M278" i="59"/>
  <c r="M277" i="59"/>
  <c r="M276" i="59"/>
  <c r="M275" i="59"/>
  <c r="M274" i="59"/>
  <c r="M273" i="59"/>
  <c r="M272" i="59"/>
  <c r="M271" i="59"/>
  <c r="M270" i="59"/>
  <c r="M269" i="59"/>
  <c r="M268" i="59"/>
  <c r="M267" i="59"/>
  <c r="M266" i="59"/>
  <c r="M265" i="59"/>
  <c r="M264" i="59"/>
  <c r="M263" i="59"/>
  <c r="M262" i="59"/>
  <c r="M261" i="59"/>
  <c r="M260" i="59"/>
  <c r="M259" i="59"/>
  <c r="M258" i="59"/>
  <c r="M257" i="59"/>
  <c r="M256" i="59"/>
  <c r="M255" i="59"/>
  <c r="M254" i="59"/>
  <c r="M253" i="59"/>
  <c r="M252" i="59"/>
  <c r="M251" i="59"/>
  <c r="M250" i="59"/>
  <c r="M249" i="59"/>
  <c r="M248" i="59"/>
  <c r="M247" i="59"/>
  <c r="M246" i="59"/>
  <c r="M245" i="59"/>
  <c r="M244" i="59"/>
  <c r="M243" i="59"/>
  <c r="M242" i="59"/>
  <c r="M241" i="59"/>
  <c r="M240" i="59"/>
  <c r="M239" i="59"/>
  <c r="M238" i="59"/>
  <c r="M237" i="59"/>
  <c r="M236" i="59"/>
  <c r="M235" i="59"/>
  <c r="M234" i="59"/>
  <c r="M233" i="59"/>
  <c r="M232" i="59"/>
  <c r="M231" i="59"/>
  <c r="M230" i="59"/>
  <c r="M229" i="59"/>
  <c r="M228" i="59"/>
  <c r="M227" i="59"/>
  <c r="M226" i="59"/>
  <c r="M225" i="59"/>
  <c r="M224" i="59"/>
  <c r="M223" i="59"/>
  <c r="M222" i="59"/>
  <c r="M221" i="59"/>
  <c r="M220" i="59"/>
  <c r="M219" i="59"/>
  <c r="M218" i="59"/>
  <c r="M217" i="59"/>
  <c r="M216" i="59"/>
  <c r="M215" i="59"/>
  <c r="M214" i="59"/>
  <c r="M213" i="59"/>
  <c r="M212" i="59"/>
  <c r="M211" i="59"/>
  <c r="M210" i="59"/>
  <c r="M209" i="59"/>
  <c r="M208" i="59"/>
  <c r="M207" i="59"/>
  <c r="M206" i="59"/>
  <c r="M205" i="59"/>
  <c r="M204" i="59"/>
  <c r="M203" i="59"/>
  <c r="M202" i="59"/>
  <c r="M201" i="59"/>
  <c r="M200" i="59"/>
  <c r="M199" i="59"/>
  <c r="M198" i="59"/>
  <c r="M197" i="59"/>
  <c r="M196" i="59"/>
  <c r="M195" i="59"/>
  <c r="M194" i="59"/>
  <c r="M193" i="59"/>
  <c r="M192" i="59"/>
  <c r="M191" i="59"/>
  <c r="M190" i="59"/>
  <c r="M189" i="59"/>
  <c r="M188" i="59"/>
  <c r="M187" i="59"/>
  <c r="M186" i="59"/>
  <c r="M185" i="59"/>
  <c r="M184" i="59"/>
  <c r="M183" i="59"/>
  <c r="M182" i="59"/>
  <c r="M181" i="59"/>
  <c r="M180" i="59"/>
  <c r="M179" i="59"/>
  <c r="M178" i="59"/>
  <c r="M177" i="59"/>
  <c r="M176" i="59"/>
  <c r="M175" i="59"/>
  <c r="M174" i="59"/>
  <c r="M173" i="59"/>
  <c r="M172" i="59"/>
  <c r="M171" i="59"/>
  <c r="M170" i="59"/>
  <c r="M169" i="59"/>
  <c r="M168" i="59"/>
  <c r="M167" i="59"/>
  <c r="M166" i="59"/>
  <c r="M165" i="59"/>
  <c r="M164" i="59"/>
  <c r="M163" i="59"/>
  <c r="M162" i="59"/>
  <c r="M161" i="59"/>
  <c r="M160" i="59"/>
  <c r="M159" i="59"/>
  <c r="M158" i="59"/>
  <c r="M157" i="59"/>
  <c r="M156" i="59"/>
  <c r="M155" i="59"/>
  <c r="M154" i="59"/>
  <c r="M153" i="59"/>
  <c r="M152" i="59"/>
  <c r="M151" i="59"/>
  <c r="M150" i="59"/>
  <c r="M149" i="59"/>
  <c r="M148" i="59"/>
  <c r="M147" i="59"/>
  <c r="M146" i="59"/>
  <c r="M145" i="59"/>
  <c r="M144" i="59"/>
  <c r="M143" i="59"/>
  <c r="M142" i="59"/>
  <c r="M141" i="59"/>
  <c r="M140" i="59"/>
  <c r="M139" i="59"/>
  <c r="M138" i="59"/>
  <c r="M137" i="59"/>
  <c r="M136" i="59"/>
  <c r="M135" i="59"/>
  <c r="M134" i="59"/>
  <c r="M133" i="59"/>
  <c r="M132" i="59"/>
  <c r="M131" i="59"/>
  <c r="M130" i="59"/>
  <c r="M129" i="59"/>
  <c r="M128" i="59"/>
  <c r="M127" i="59"/>
  <c r="M126" i="59"/>
  <c r="M125" i="59"/>
  <c r="M124" i="59"/>
  <c r="M123" i="59"/>
  <c r="M122" i="59"/>
  <c r="M121" i="59"/>
  <c r="M120" i="59"/>
  <c r="M119" i="59"/>
  <c r="M118" i="59"/>
  <c r="M117" i="59"/>
  <c r="M116" i="59"/>
  <c r="M115" i="59"/>
  <c r="M114" i="59"/>
  <c r="M113" i="59"/>
  <c r="M112" i="59"/>
  <c r="M111" i="59"/>
  <c r="M110" i="59"/>
  <c r="M109" i="59"/>
  <c r="M108" i="59"/>
  <c r="M107" i="59"/>
  <c r="M106" i="59"/>
  <c r="M105" i="59"/>
  <c r="M104" i="59"/>
  <c r="M103" i="59"/>
  <c r="M102" i="59"/>
  <c r="M101" i="59"/>
  <c r="M100" i="59"/>
  <c r="M99" i="59"/>
  <c r="M98" i="59"/>
  <c r="M97" i="59"/>
  <c r="M96" i="59"/>
  <c r="M95" i="59"/>
  <c r="M94" i="59"/>
  <c r="M93" i="59"/>
  <c r="M92" i="59"/>
  <c r="M91" i="59"/>
  <c r="M90" i="59"/>
  <c r="M89" i="59"/>
  <c r="M88" i="59"/>
  <c r="M87" i="59"/>
  <c r="M86" i="59"/>
  <c r="M85" i="59"/>
  <c r="M84" i="59"/>
  <c r="M83" i="59"/>
  <c r="M82" i="59"/>
  <c r="M81" i="59"/>
  <c r="M80" i="59"/>
  <c r="M79" i="59"/>
  <c r="M78" i="59"/>
  <c r="M77" i="59"/>
  <c r="M76" i="59"/>
  <c r="M75" i="59"/>
  <c r="M74" i="59"/>
  <c r="M73" i="59"/>
  <c r="M72" i="59"/>
  <c r="M71" i="59"/>
  <c r="M70" i="59"/>
  <c r="M69" i="59"/>
  <c r="M68" i="59"/>
  <c r="M67" i="59"/>
  <c r="M66" i="59"/>
  <c r="M65" i="59"/>
  <c r="M64" i="59"/>
  <c r="M63" i="59"/>
  <c r="M62" i="59"/>
  <c r="M61" i="59"/>
  <c r="M60" i="59"/>
  <c r="M59" i="59"/>
  <c r="M58" i="59"/>
  <c r="M57" i="59"/>
  <c r="M56" i="59"/>
  <c r="M55" i="59"/>
  <c r="M54" i="59"/>
  <c r="M53" i="59"/>
  <c r="M52" i="59"/>
  <c r="M51" i="59"/>
  <c r="M50" i="59"/>
  <c r="M49" i="59"/>
  <c r="M48" i="59"/>
  <c r="M47" i="59"/>
  <c r="M46" i="59"/>
  <c r="M45" i="59"/>
  <c r="M44" i="59"/>
  <c r="M43" i="59"/>
  <c r="M42" i="59"/>
  <c r="M41" i="59"/>
  <c r="M40" i="59"/>
  <c r="M39" i="59"/>
  <c r="M38" i="59"/>
  <c r="M37" i="59"/>
  <c r="M36" i="59"/>
  <c r="M35" i="59"/>
  <c r="M34" i="59"/>
  <c r="M33" i="59"/>
  <c r="M32" i="59"/>
  <c r="M31" i="59"/>
  <c r="M30" i="59"/>
  <c r="M29" i="59"/>
  <c r="M28" i="59"/>
  <c r="M27" i="59"/>
  <c r="M26" i="59"/>
  <c r="M25" i="59"/>
  <c r="M24" i="59"/>
  <c r="M23" i="59"/>
  <c r="M22" i="59"/>
  <c r="M21" i="59"/>
  <c r="M20" i="59"/>
  <c r="M19" i="59"/>
  <c r="M18" i="59"/>
  <c r="M17" i="59"/>
  <c r="M16" i="59"/>
  <c r="M15" i="59"/>
  <c r="M14" i="59"/>
  <c r="M13" i="59"/>
  <c r="M12" i="59"/>
  <c r="M11" i="59"/>
  <c r="M10" i="59"/>
  <c r="M9" i="59"/>
  <c r="M8" i="59"/>
  <c r="M7" i="59"/>
  <c r="M6" i="59"/>
  <c r="M5" i="59"/>
  <c r="M4" i="59"/>
  <c r="M3" i="59"/>
  <c r="M2" i="59"/>
  <c r="M289" i="58"/>
  <c r="M288" i="58"/>
  <c r="M287" i="58"/>
  <c r="M286" i="58"/>
  <c r="M285" i="58"/>
  <c r="M284" i="58"/>
  <c r="M283" i="58"/>
  <c r="M282" i="58"/>
  <c r="M281" i="58"/>
  <c r="M280" i="58"/>
  <c r="M279" i="58"/>
  <c r="M278" i="58"/>
  <c r="M277" i="58"/>
  <c r="M276" i="58"/>
  <c r="M275" i="58"/>
  <c r="M274" i="58"/>
  <c r="M273" i="58"/>
  <c r="M272" i="58"/>
  <c r="M271" i="58"/>
  <c r="M270" i="58"/>
  <c r="M269" i="58"/>
  <c r="M268" i="58"/>
  <c r="M267" i="58"/>
  <c r="M266" i="58"/>
  <c r="M265" i="58"/>
  <c r="M264" i="58"/>
  <c r="M263" i="58"/>
  <c r="M262" i="58"/>
  <c r="M261" i="58"/>
  <c r="M260" i="58"/>
  <c r="M259" i="58"/>
  <c r="M258" i="58"/>
  <c r="M257" i="58"/>
  <c r="M256" i="58"/>
  <c r="M255" i="58"/>
  <c r="M254" i="58"/>
  <c r="M253" i="58"/>
  <c r="M252" i="58"/>
  <c r="M251" i="58"/>
  <c r="M250" i="58"/>
  <c r="M249" i="58"/>
  <c r="M248" i="58"/>
  <c r="M247" i="58"/>
  <c r="M246" i="58"/>
  <c r="M245" i="58"/>
  <c r="M244" i="58"/>
  <c r="M243" i="58"/>
  <c r="M242" i="58"/>
  <c r="M241" i="58"/>
  <c r="M240" i="58"/>
  <c r="M239" i="58"/>
  <c r="M238" i="58"/>
  <c r="M237" i="58"/>
  <c r="M236" i="58"/>
  <c r="M235" i="58"/>
  <c r="M234" i="58"/>
  <c r="M233" i="58"/>
  <c r="M232" i="58"/>
  <c r="M231" i="58"/>
  <c r="M230" i="58"/>
  <c r="M229" i="58"/>
  <c r="M228" i="58"/>
  <c r="M227" i="58"/>
  <c r="M226" i="58"/>
  <c r="M225" i="58"/>
  <c r="M224" i="58"/>
  <c r="M223" i="58"/>
  <c r="M222" i="58"/>
  <c r="M221" i="58"/>
  <c r="M220" i="58"/>
  <c r="M219" i="58"/>
  <c r="M218" i="58"/>
  <c r="M217" i="58"/>
  <c r="M216" i="58"/>
  <c r="M215" i="58"/>
  <c r="M214" i="58"/>
  <c r="M213" i="58"/>
  <c r="M212" i="58"/>
  <c r="M211" i="58"/>
  <c r="M210" i="58"/>
  <c r="M209" i="58"/>
  <c r="M208" i="58"/>
  <c r="M207" i="58"/>
  <c r="M206" i="58"/>
  <c r="M205" i="58"/>
  <c r="M204" i="58"/>
  <c r="M203" i="58"/>
  <c r="M202" i="58"/>
  <c r="M201" i="58"/>
  <c r="M200" i="58"/>
  <c r="M199" i="58"/>
  <c r="M198" i="58"/>
  <c r="M197" i="58"/>
  <c r="M196" i="58"/>
  <c r="M195" i="58"/>
  <c r="M194" i="58"/>
  <c r="M193" i="58"/>
  <c r="M192" i="58"/>
  <c r="M191" i="58"/>
  <c r="M190" i="58"/>
  <c r="M189" i="58"/>
  <c r="M188" i="58"/>
  <c r="M187" i="58"/>
  <c r="M186" i="58"/>
  <c r="M185" i="58"/>
  <c r="M184" i="58"/>
  <c r="M183" i="58"/>
  <c r="M182" i="58"/>
  <c r="M181" i="58"/>
  <c r="M180" i="58"/>
  <c r="M179" i="58"/>
  <c r="M178" i="58"/>
  <c r="M177" i="58"/>
  <c r="M176" i="58"/>
  <c r="M175" i="58"/>
  <c r="M174" i="58"/>
  <c r="M173" i="58"/>
  <c r="M172" i="58"/>
  <c r="M171" i="58"/>
  <c r="M170" i="58"/>
  <c r="M169" i="58"/>
  <c r="M168" i="58"/>
  <c r="M167" i="58"/>
  <c r="M166" i="58"/>
  <c r="M165" i="58"/>
  <c r="M164" i="58"/>
  <c r="M163" i="58"/>
  <c r="M162" i="58"/>
  <c r="M161" i="58"/>
  <c r="M160" i="58"/>
  <c r="M159" i="58"/>
  <c r="M158" i="58"/>
  <c r="M157" i="58"/>
  <c r="M156" i="58"/>
  <c r="M155" i="58"/>
  <c r="M154" i="58"/>
  <c r="M153" i="58"/>
  <c r="M152" i="58"/>
  <c r="M151" i="58"/>
  <c r="M150" i="58"/>
  <c r="M149" i="58"/>
  <c r="M148" i="58"/>
  <c r="M147" i="58"/>
  <c r="M146" i="58"/>
  <c r="M145" i="58"/>
  <c r="M144" i="58"/>
  <c r="M143" i="58"/>
  <c r="M142" i="58"/>
  <c r="M141" i="58"/>
  <c r="M140" i="58"/>
  <c r="M139" i="58"/>
  <c r="M138" i="58"/>
  <c r="M137" i="58"/>
  <c r="M136" i="58"/>
  <c r="M135" i="58"/>
  <c r="M134" i="58"/>
  <c r="M133" i="58"/>
  <c r="M132" i="58"/>
  <c r="M131" i="58"/>
  <c r="M130" i="58"/>
  <c r="M129" i="58"/>
  <c r="M128" i="58"/>
  <c r="M127" i="58"/>
  <c r="M126" i="58"/>
  <c r="M125" i="58"/>
  <c r="M124" i="58"/>
  <c r="M123" i="58"/>
  <c r="M122" i="58"/>
  <c r="M121" i="58"/>
  <c r="M120" i="58"/>
  <c r="M119" i="58"/>
  <c r="M118" i="58"/>
  <c r="M117" i="58"/>
  <c r="M116" i="58"/>
  <c r="M115" i="58"/>
  <c r="M114" i="58"/>
  <c r="M113" i="58"/>
  <c r="M112" i="58"/>
  <c r="M111" i="58"/>
  <c r="M110" i="58"/>
  <c r="M109" i="58"/>
  <c r="M108" i="58"/>
  <c r="M107" i="58"/>
  <c r="M106" i="58"/>
  <c r="M105" i="58"/>
  <c r="M104" i="58"/>
  <c r="M103" i="58"/>
  <c r="M102" i="58"/>
  <c r="M101" i="58"/>
  <c r="M100" i="58"/>
  <c r="M99" i="58"/>
  <c r="M98" i="58"/>
  <c r="M97" i="58"/>
  <c r="M96" i="58"/>
  <c r="M95" i="58"/>
  <c r="M94" i="58"/>
  <c r="M93" i="58"/>
  <c r="M92" i="58"/>
  <c r="M91" i="58"/>
  <c r="M90" i="58"/>
  <c r="M89" i="58"/>
  <c r="M88" i="58"/>
  <c r="M87" i="58"/>
  <c r="M86" i="58"/>
  <c r="M85" i="58"/>
  <c r="M84" i="58"/>
  <c r="M83" i="58"/>
  <c r="M82" i="58"/>
  <c r="M81" i="58"/>
  <c r="M80" i="58"/>
  <c r="M79" i="58"/>
  <c r="M78" i="58"/>
  <c r="M77" i="58"/>
  <c r="M76" i="58"/>
  <c r="M75" i="58"/>
  <c r="M74" i="58"/>
  <c r="M73" i="58"/>
  <c r="M72" i="58"/>
  <c r="M71" i="58"/>
  <c r="M70" i="58"/>
  <c r="M69" i="58"/>
  <c r="M68" i="58"/>
  <c r="M67" i="58"/>
  <c r="M66" i="58"/>
  <c r="M65" i="58"/>
  <c r="M64" i="58"/>
  <c r="M63" i="58"/>
  <c r="M62" i="58"/>
  <c r="M61" i="58"/>
  <c r="M60" i="58"/>
  <c r="M59" i="58"/>
  <c r="M58" i="58"/>
  <c r="M57" i="58"/>
  <c r="M56" i="58"/>
  <c r="M55" i="58"/>
  <c r="M54" i="58"/>
  <c r="M53" i="58"/>
  <c r="M52" i="58"/>
  <c r="M51" i="58"/>
  <c r="M50" i="58"/>
  <c r="M49" i="58"/>
  <c r="M48" i="58"/>
  <c r="M47" i="58"/>
  <c r="M46" i="58"/>
  <c r="M45" i="58"/>
  <c r="M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M19" i="58"/>
  <c r="M18" i="58"/>
  <c r="M17" i="58"/>
  <c r="M16" i="58"/>
  <c r="M15" i="58"/>
  <c r="M14" i="58"/>
  <c r="M13" i="58"/>
  <c r="M12" i="58"/>
  <c r="M11" i="58"/>
  <c r="M10" i="58"/>
  <c r="M9" i="58"/>
  <c r="M8" i="58"/>
  <c r="M7" i="58"/>
  <c r="M6" i="58"/>
  <c r="M5" i="58"/>
  <c r="M4" i="58"/>
  <c r="M3" i="58"/>
  <c r="M2" i="58"/>
  <c r="M289" i="57"/>
  <c r="M288" i="57"/>
  <c r="M287" i="57"/>
  <c r="M286" i="57"/>
  <c r="M285" i="57"/>
  <c r="M284" i="57"/>
  <c r="M283" i="57"/>
  <c r="M282" i="57"/>
  <c r="M281" i="57"/>
  <c r="M280" i="57"/>
  <c r="M279" i="57"/>
  <c r="M278" i="57"/>
  <c r="M277" i="57"/>
  <c r="M276" i="57"/>
  <c r="M275" i="57"/>
  <c r="M274" i="57"/>
  <c r="M273" i="57"/>
  <c r="M272" i="57"/>
  <c r="M271" i="57"/>
  <c r="M270" i="57"/>
  <c r="M269" i="57"/>
  <c r="M268" i="57"/>
  <c r="M267" i="57"/>
  <c r="M266" i="57"/>
  <c r="M265" i="57"/>
  <c r="M264" i="57"/>
  <c r="M263" i="57"/>
  <c r="M262" i="57"/>
  <c r="M261" i="57"/>
  <c r="M260" i="57"/>
  <c r="M259" i="57"/>
  <c r="M258" i="57"/>
  <c r="M257" i="57"/>
  <c r="M256" i="57"/>
  <c r="M255" i="57"/>
  <c r="M254" i="57"/>
  <c r="M253" i="57"/>
  <c r="M252" i="57"/>
  <c r="M251" i="57"/>
  <c r="M250" i="57"/>
  <c r="M249" i="57"/>
  <c r="M248" i="57"/>
  <c r="M247" i="57"/>
  <c r="M246" i="57"/>
  <c r="M245" i="57"/>
  <c r="M244" i="57"/>
  <c r="M243" i="57"/>
  <c r="M242" i="57"/>
  <c r="M241" i="57"/>
  <c r="M240" i="57"/>
  <c r="M239" i="57"/>
  <c r="M238" i="57"/>
  <c r="M237" i="57"/>
  <c r="M236" i="57"/>
  <c r="M235" i="57"/>
  <c r="M234" i="57"/>
  <c r="M233" i="57"/>
  <c r="M232" i="57"/>
  <c r="M231" i="57"/>
  <c r="M230" i="57"/>
  <c r="M229" i="57"/>
  <c r="M228" i="57"/>
  <c r="M227" i="57"/>
  <c r="M226" i="57"/>
  <c r="M225" i="57"/>
  <c r="M224" i="57"/>
  <c r="M223" i="57"/>
  <c r="M222" i="57"/>
  <c r="M221" i="57"/>
  <c r="M220" i="57"/>
  <c r="M219" i="57"/>
  <c r="M218" i="57"/>
  <c r="M217" i="57"/>
  <c r="M216" i="57"/>
  <c r="M215" i="57"/>
  <c r="M214" i="57"/>
  <c r="M213" i="57"/>
  <c r="M212" i="57"/>
  <c r="M211" i="57"/>
  <c r="M210" i="57"/>
  <c r="M209" i="57"/>
  <c r="M208" i="57"/>
  <c r="M207" i="57"/>
  <c r="M206" i="57"/>
  <c r="M205" i="57"/>
  <c r="M204" i="57"/>
  <c r="M203" i="57"/>
  <c r="M202" i="57"/>
  <c r="M201" i="57"/>
  <c r="M200" i="57"/>
  <c r="M199" i="57"/>
  <c r="M198" i="57"/>
  <c r="M197" i="57"/>
  <c r="M196" i="57"/>
  <c r="M195" i="57"/>
  <c r="M194" i="57"/>
  <c r="M193" i="57"/>
  <c r="M192" i="57"/>
  <c r="M191" i="57"/>
  <c r="M190" i="57"/>
  <c r="M189" i="57"/>
  <c r="M188" i="57"/>
  <c r="M187" i="57"/>
  <c r="M186" i="57"/>
  <c r="M185" i="57"/>
  <c r="M184" i="57"/>
  <c r="M183" i="57"/>
  <c r="M182" i="57"/>
  <c r="M181" i="57"/>
  <c r="M180" i="57"/>
  <c r="M179" i="57"/>
  <c r="M178" i="57"/>
  <c r="M177" i="57"/>
  <c r="M176" i="57"/>
  <c r="M175" i="57"/>
  <c r="M174" i="57"/>
  <c r="M173" i="57"/>
  <c r="M172" i="57"/>
  <c r="M171" i="57"/>
  <c r="M170" i="57"/>
  <c r="M169" i="57"/>
  <c r="M168" i="57"/>
  <c r="M167" i="57"/>
  <c r="M166" i="57"/>
  <c r="M165" i="57"/>
  <c r="M164" i="57"/>
  <c r="M163" i="57"/>
  <c r="M162" i="57"/>
  <c r="M161" i="57"/>
  <c r="M160" i="57"/>
  <c r="M159" i="57"/>
  <c r="M158" i="57"/>
  <c r="M157" i="57"/>
  <c r="M156" i="57"/>
  <c r="M155" i="57"/>
  <c r="M154" i="57"/>
  <c r="M153" i="57"/>
  <c r="M152" i="57"/>
  <c r="M151" i="57"/>
  <c r="M150" i="57"/>
  <c r="M149" i="57"/>
  <c r="M148" i="57"/>
  <c r="M147" i="57"/>
  <c r="M146" i="57"/>
  <c r="M145" i="57"/>
  <c r="M144" i="57"/>
  <c r="M143" i="57"/>
  <c r="M142" i="57"/>
  <c r="M141" i="57"/>
  <c r="M140" i="57"/>
  <c r="M139" i="57"/>
  <c r="M138" i="57"/>
  <c r="M137" i="57"/>
  <c r="M136" i="57"/>
  <c r="M135" i="57"/>
  <c r="M134" i="57"/>
  <c r="M133" i="57"/>
  <c r="M132" i="57"/>
  <c r="M131" i="57"/>
  <c r="M130" i="57"/>
  <c r="M129" i="57"/>
  <c r="M128" i="57"/>
  <c r="M127" i="57"/>
  <c r="M126" i="57"/>
  <c r="M125" i="57"/>
  <c r="M124" i="57"/>
  <c r="M123" i="57"/>
  <c r="M122" i="57"/>
  <c r="M121" i="57"/>
  <c r="M120" i="57"/>
  <c r="M119" i="57"/>
  <c r="M118" i="57"/>
  <c r="M117" i="57"/>
  <c r="M116" i="57"/>
  <c r="M115" i="57"/>
  <c r="M114" i="57"/>
  <c r="M113" i="57"/>
  <c r="M112" i="57"/>
  <c r="M111" i="57"/>
  <c r="M110" i="57"/>
  <c r="M109" i="57"/>
  <c r="M108" i="57"/>
  <c r="M107" i="57"/>
  <c r="M106" i="57"/>
  <c r="M105" i="57"/>
  <c r="M104" i="57"/>
  <c r="M103" i="57"/>
  <c r="M102" i="57"/>
  <c r="M101" i="57"/>
  <c r="M100" i="57"/>
  <c r="M99" i="57"/>
  <c r="M98" i="57"/>
  <c r="M97" i="57"/>
  <c r="M96" i="57"/>
  <c r="M95" i="57"/>
  <c r="M94" i="57"/>
  <c r="M93" i="57"/>
  <c r="M92" i="57"/>
  <c r="M91" i="57"/>
  <c r="M90" i="57"/>
  <c r="M89" i="57"/>
  <c r="M88" i="57"/>
  <c r="M87" i="57"/>
  <c r="M86" i="57"/>
  <c r="M85" i="57"/>
  <c r="M84" i="57"/>
  <c r="M83" i="57"/>
  <c r="M82" i="57"/>
  <c r="M81" i="57"/>
  <c r="M80" i="57"/>
  <c r="M79" i="57"/>
  <c r="M78" i="57"/>
  <c r="M77" i="57"/>
  <c r="M76" i="57"/>
  <c r="M75" i="57"/>
  <c r="M74" i="57"/>
  <c r="M73" i="57"/>
  <c r="M72" i="57"/>
  <c r="M71" i="57"/>
  <c r="M70" i="57"/>
  <c r="M69" i="57"/>
  <c r="M68" i="57"/>
  <c r="M67" i="57"/>
  <c r="M66" i="57"/>
  <c r="M65" i="57"/>
  <c r="M64" i="57"/>
  <c r="M63" i="57"/>
  <c r="M62" i="57"/>
  <c r="M61" i="57"/>
  <c r="M60" i="57"/>
  <c r="M59" i="57"/>
  <c r="M58" i="57"/>
  <c r="M57" i="57"/>
  <c r="M56" i="57"/>
  <c r="M55" i="57"/>
  <c r="M54" i="57"/>
  <c r="M53" i="57"/>
  <c r="M52" i="57"/>
  <c r="M51" i="57"/>
  <c r="M50" i="57"/>
  <c r="M49" i="57"/>
  <c r="M48" i="57"/>
  <c r="M47" i="57"/>
  <c r="M46" i="57"/>
  <c r="M45" i="57"/>
  <c r="M44" i="57"/>
  <c r="M43" i="57"/>
  <c r="M42" i="57"/>
  <c r="M41" i="57"/>
  <c r="M40" i="57"/>
  <c r="M39" i="57"/>
  <c r="M38" i="57"/>
  <c r="M37" i="57"/>
  <c r="M36" i="57"/>
  <c r="M35" i="57"/>
  <c r="M34" i="57"/>
  <c r="M33" i="57"/>
  <c r="M32" i="57"/>
  <c r="M31" i="57"/>
  <c r="M30" i="57"/>
  <c r="M29" i="57"/>
  <c r="M28" i="57"/>
  <c r="M27" i="57"/>
  <c r="M26" i="57"/>
  <c r="M25" i="57"/>
  <c r="M24" i="57"/>
  <c r="M23" i="57"/>
  <c r="M22" i="57"/>
  <c r="M21" i="57"/>
  <c r="M20" i="57"/>
  <c r="M19" i="57"/>
  <c r="M18" i="57"/>
  <c r="M17" i="57"/>
  <c r="M16" i="57"/>
  <c r="M15" i="57"/>
  <c r="M14" i="57"/>
  <c r="M13" i="57"/>
  <c r="M12" i="57"/>
  <c r="M11" i="57"/>
  <c r="M10" i="57"/>
  <c r="M9" i="57"/>
  <c r="M8" i="57"/>
  <c r="M7" i="57"/>
  <c r="M6" i="57"/>
  <c r="M5" i="57"/>
  <c r="M4" i="57"/>
  <c r="M3" i="57"/>
  <c r="M2" i="57"/>
  <c r="M289" i="56"/>
  <c r="M288" i="56"/>
  <c r="M287" i="56"/>
  <c r="M286" i="56"/>
  <c r="M285" i="56"/>
  <c r="M284" i="56"/>
  <c r="M283" i="56"/>
  <c r="M282" i="56"/>
  <c r="M281" i="56"/>
  <c r="M280" i="56"/>
  <c r="M279" i="56"/>
  <c r="M278" i="56"/>
  <c r="M277" i="56"/>
  <c r="M276" i="56"/>
  <c r="M275" i="56"/>
  <c r="M274" i="56"/>
  <c r="M273" i="56"/>
  <c r="M272" i="56"/>
  <c r="M271" i="56"/>
  <c r="M270" i="56"/>
  <c r="M269" i="56"/>
  <c r="M268" i="56"/>
  <c r="M267" i="56"/>
  <c r="M266" i="56"/>
  <c r="M265" i="56"/>
  <c r="M264" i="56"/>
  <c r="M263" i="56"/>
  <c r="M262" i="56"/>
  <c r="M261" i="56"/>
  <c r="M260" i="56"/>
  <c r="M259" i="56"/>
  <c r="M258" i="56"/>
  <c r="M257" i="56"/>
  <c r="M256" i="56"/>
  <c r="M255" i="56"/>
  <c r="M254" i="56"/>
  <c r="M253" i="56"/>
  <c r="M252" i="56"/>
  <c r="M251" i="56"/>
  <c r="M250" i="56"/>
  <c r="M249" i="56"/>
  <c r="M248" i="56"/>
  <c r="M247" i="56"/>
  <c r="M246" i="56"/>
  <c r="M245" i="56"/>
  <c r="M244" i="56"/>
  <c r="M243" i="56"/>
  <c r="M242" i="56"/>
  <c r="M241" i="56"/>
  <c r="M240" i="56"/>
  <c r="M239" i="56"/>
  <c r="M238" i="56"/>
  <c r="M237" i="56"/>
  <c r="M236" i="56"/>
  <c r="M235" i="56"/>
  <c r="M234" i="56"/>
  <c r="M233" i="56"/>
  <c r="M232" i="56"/>
  <c r="M231" i="56"/>
  <c r="M230" i="56"/>
  <c r="M229" i="56"/>
  <c r="M228" i="56"/>
  <c r="M227" i="56"/>
  <c r="M226" i="56"/>
  <c r="M225" i="56"/>
  <c r="M224" i="56"/>
  <c r="M223" i="56"/>
  <c r="M222" i="56"/>
  <c r="M221" i="56"/>
  <c r="M220" i="56"/>
  <c r="M219" i="56"/>
  <c r="M218" i="56"/>
  <c r="M217" i="56"/>
  <c r="M216" i="56"/>
  <c r="M215" i="56"/>
  <c r="M214" i="56"/>
  <c r="M213" i="56"/>
  <c r="M212" i="56"/>
  <c r="M211" i="56"/>
  <c r="M210" i="56"/>
  <c r="M209" i="56"/>
  <c r="M208" i="56"/>
  <c r="M207" i="56"/>
  <c r="M206" i="56"/>
  <c r="M205" i="56"/>
  <c r="M204" i="56"/>
  <c r="M203" i="56"/>
  <c r="M202" i="56"/>
  <c r="M201" i="56"/>
  <c r="M200" i="56"/>
  <c r="M199" i="56"/>
  <c r="M198" i="56"/>
  <c r="M197" i="56"/>
  <c r="M196" i="56"/>
  <c r="M195" i="56"/>
  <c r="M194" i="56"/>
  <c r="M193" i="56"/>
  <c r="M192" i="56"/>
  <c r="M191" i="56"/>
  <c r="M190" i="56"/>
  <c r="M189" i="56"/>
  <c r="M188" i="56"/>
  <c r="M187" i="56"/>
  <c r="M186" i="56"/>
  <c r="M185" i="56"/>
  <c r="M184" i="56"/>
  <c r="M183" i="56"/>
  <c r="M182" i="56"/>
  <c r="M181" i="56"/>
  <c r="M180" i="56"/>
  <c r="M179" i="56"/>
  <c r="M178" i="56"/>
  <c r="M177" i="56"/>
  <c r="M176" i="56"/>
  <c r="M175" i="56"/>
  <c r="M174" i="56"/>
  <c r="M173" i="56"/>
  <c r="M172" i="56"/>
  <c r="M171" i="56"/>
  <c r="M170" i="56"/>
  <c r="M169" i="56"/>
  <c r="M168" i="56"/>
  <c r="M167" i="56"/>
  <c r="M166" i="56"/>
  <c r="M165" i="56"/>
  <c r="M164" i="56"/>
  <c r="M163" i="56"/>
  <c r="M162" i="56"/>
  <c r="M161" i="56"/>
  <c r="M160" i="56"/>
  <c r="M159" i="56"/>
  <c r="M158" i="56"/>
  <c r="M157" i="56"/>
  <c r="M156" i="56"/>
  <c r="M155" i="56"/>
  <c r="M154" i="56"/>
  <c r="M153" i="56"/>
  <c r="M152" i="56"/>
  <c r="M151" i="56"/>
  <c r="M150" i="56"/>
  <c r="M149" i="56"/>
  <c r="M148" i="56"/>
  <c r="M147" i="56"/>
  <c r="M146" i="56"/>
  <c r="M145" i="56"/>
  <c r="M144" i="56"/>
  <c r="M143" i="56"/>
  <c r="M142" i="56"/>
  <c r="M141" i="56"/>
  <c r="M140" i="56"/>
  <c r="M139" i="56"/>
  <c r="M138" i="56"/>
  <c r="M137" i="56"/>
  <c r="M136" i="56"/>
  <c r="M135" i="56"/>
  <c r="M134" i="56"/>
  <c r="M133" i="56"/>
  <c r="M132" i="56"/>
  <c r="M131" i="56"/>
  <c r="M130" i="56"/>
  <c r="M129" i="56"/>
  <c r="M128" i="56"/>
  <c r="M127" i="56"/>
  <c r="M126" i="56"/>
  <c r="M125" i="56"/>
  <c r="M124" i="56"/>
  <c r="M123" i="56"/>
  <c r="M122" i="56"/>
  <c r="M121" i="56"/>
  <c r="M120" i="56"/>
  <c r="M119" i="56"/>
  <c r="M118" i="56"/>
  <c r="M117" i="56"/>
  <c r="M116" i="56"/>
  <c r="M115" i="56"/>
  <c r="M114" i="56"/>
  <c r="M113" i="56"/>
  <c r="M112" i="56"/>
  <c r="M111" i="56"/>
  <c r="M110" i="56"/>
  <c r="M109" i="56"/>
  <c r="M108" i="56"/>
  <c r="M107" i="56"/>
  <c r="M106" i="56"/>
  <c r="M105" i="56"/>
  <c r="M104" i="56"/>
  <c r="M103" i="56"/>
  <c r="M102" i="56"/>
  <c r="M101" i="56"/>
  <c r="M100" i="56"/>
  <c r="M99" i="56"/>
  <c r="M98" i="56"/>
  <c r="M97" i="56"/>
  <c r="M96" i="56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4" i="56"/>
  <c r="M73" i="56"/>
  <c r="M72" i="56"/>
  <c r="M71" i="56"/>
  <c r="M70" i="56"/>
  <c r="M69" i="56"/>
  <c r="M68" i="56"/>
  <c r="M67" i="56"/>
  <c r="M66" i="56"/>
  <c r="M65" i="56"/>
  <c r="M64" i="56"/>
  <c r="M63" i="56"/>
  <c r="M62" i="56"/>
  <c r="M61" i="56"/>
  <c r="M60" i="56"/>
  <c r="M59" i="56"/>
  <c r="M58" i="56"/>
  <c r="M57" i="56"/>
  <c r="M56" i="56"/>
  <c r="M55" i="56"/>
  <c r="M54" i="56"/>
  <c r="M53" i="56"/>
  <c r="M52" i="56"/>
  <c r="M51" i="56"/>
  <c r="M50" i="56"/>
  <c r="M49" i="56"/>
  <c r="M48" i="56"/>
  <c r="M47" i="56"/>
  <c r="M46" i="56"/>
  <c r="M45" i="56"/>
  <c r="M44" i="56"/>
  <c r="M43" i="56"/>
  <c r="M42" i="56"/>
  <c r="M41" i="56"/>
  <c r="M40" i="56"/>
  <c r="M39" i="56"/>
  <c r="M38" i="56"/>
  <c r="M37" i="56"/>
  <c r="M36" i="56"/>
  <c r="M35" i="56"/>
  <c r="M34" i="56"/>
  <c r="M33" i="56"/>
  <c r="M32" i="56"/>
  <c r="M31" i="56"/>
  <c r="M30" i="56"/>
  <c r="M29" i="56"/>
  <c r="M28" i="56"/>
  <c r="M27" i="56"/>
  <c r="M26" i="56"/>
  <c r="M25" i="56"/>
  <c r="M24" i="56"/>
  <c r="M23" i="56"/>
  <c r="M22" i="56"/>
  <c r="M21" i="56"/>
  <c r="M20" i="56"/>
  <c r="M19" i="56"/>
  <c r="M18" i="56"/>
  <c r="M17" i="56"/>
  <c r="M16" i="56"/>
  <c r="M15" i="56"/>
  <c r="M14" i="56"/>
  <c r="M13" i="56"/>
  <c r="M12" i="56"/>
  <c r="M11" i="56"/>
  <c r="M10" i="56"/>
  <c r="M9" i="56"/>
  <c r="M8" i="56"/>
  <c r="M7" i="56"/>
  <c r="M6" i="56"/>
  <c r="M5" i="56"/>
  <c r="M4" i="56"/>
  <c r="M3" i="56"/>
  <c r="M2" i="56"/>
  <c r="M288" i="55"/>
  <c r="M287" i="55"/>
  <c r="M286" i="55"/>
  <c r="M285" i="55"/>
  <c r="M284" i="55"/>
  <c r="M283" i="55"/>
  <c r="M282" i="55"/>
  <c r="M281" i="55"/>
  <c r="M280" i="55"/>
  <c r="M279" i="55"/>
  <c r="M278" i="55"/>
  <c r="M277" i="55"/>
  <c r="M276" i="55"/>
  <c r="M275" i="55"/>
  <c r="M274" i="55"/>
  <c r="M273" i="55"/>
  <c r="M272" i="55"/>
  <c r="M271" i="55"/>
  <c r="M270" i="55"/>
  <c r="M269" i="55"/>
  <c r="M268" i="55"/>
  <c r="M267" i="55"/>
  <c r="M266" i="55"/>
  <c r="M264" i="55"/>
  <c r="M263" i="55"/>
  <c r="M262" i="55"/>
  <c r="M261" i="55"/>
  <c r="M260" i="55"/>
  <c r="M259" i="55"/>
  <c r="M258" i="55"/>
  <c r="M257" i="55"/>
  <c r="M256" i="55"/>
  <c r="M255" i="55"/>
  <c r="M254" i="55"/>
  <c r="M253" i="55"/>
  <c r="M252" i="55"/>
  <c r="M251" i="55"/>
  <c r="M250" i="55"/>
  <c r="M249" i="55"/>
  <c r="M248" i="55"/>
  <c r="M247" i="55"/>
  <c r="M246" i="55"/>
  <c r="M245" i="55"/>
  <c r="M244" i="55"/>
  <c r="M243" i="55"/>
  <c r="M242" i="55"/>
  <c r="M240" i="55"/>
  <c r="M239" i="55"/>
  <c r="M238" i="55"/>
  <c r="M237" i="55"/>
  <c r="M236" i="55"/>
  <c r="M235" i="55"/>
  <c r="M234" i="55"/>
  <c r="M233" i="55"/>
  <c r="M232" i="55"/>
  <c r="M231" i="55"/>
  <c r="M230" i="55"/>
  <c r="M229" i="55"/>
  <c r="M228" i="55"/>
  <c r="M227" i="55"/>
  <c r="M226" i="55"/>
  <c r="M225" i="55"/>
  <c r="M224" i="55"/>
  <c r="M223" i="55"/>
  <c r="M222" i="55"/>
  <c r="M221" i="55"/>
  <c r="M220" i="55"/>
  <c r="M219" i="55"/>
  <c r="M218" i="55"/>
  <c r="M216" i="55"/>
  <c r="M215" i="55"/>
  <c r="M214" i="55"/>
  <c r="M213" i="55"/>
  <c r="M212" i="55"/>
  <c r="M211" i="55"/>
  <c r="M210" i="55"/>
  <c r="M209" i="55"/>
  <c r="M208" i="55"/>
  <c r="M207" i="55"/>
  <c r="M206" i="55"/>
  <c r="M205" i="55"/>
  <c r="M204" i="55"/>
  <c r="M203" i="55"/>
  <c r="M202" i="55"/>
  <c r="M201" i="55"/>
  <c r="M200" i="55"/>
  <c r="M199" i="55"/>
  <c r="M198" i="55"/>
  <c r="M197" i="55"/>
  <c r="M196" i="55"/>
  <c r="M195" i="55"/>
  <c r="M194" i="55"/>
  <c r="M192" i="55"/>
  <c r="M191" i="55"/>
  <c r="M190" i="55"/>
  <c r="M189" i="55"/>
  <c r="M188" i="55"/>
  <c r="M187" i="55"/>
  <c r="M186" i="55"/>
  <c r="M185" i="55"/>
  <c r="M184" i="55"/>
  <c r="M183" i="55"/>
  <c r="M182" i="55"/>
  <c r="M181" i="55"/>
  <c r="M180" i="55"/>
  <c r="M179" i="55"/>
  <c r="M178" i="55"/>
  <c r="M177" i="55"/>
  <c r="M176" i="55"/>
  <c r="M175" i="55"/>
  <c r="M174" i="55"/>
  <c r="M173" i="55"/>
  <c r="M172" i="55"/>
  <c r="M171" i="55"/>
  <c r="M170" i="55"/>
  <c r="M168" i="55"/>
  <c r="M167" i="55"/>
  <c r="M166" i="55"/>
  <c r="M165" i="55"/>
  <c r="M164" i="55"/>
  <c r="M163" i="55"/>
  <c r="M162" i="55"/>
  <c r="M161" i="55"/>
  <c r="M160" i="55"/>
  <c r="M159" i="55"/>
  <c r="M158" i="55"/>
  <c r="M157" i="55"/>
  <c r="M156" i="55"/>
  <c r="M155" i="55"/>
  <c r="M154" i="55"/>
  <c r="M153" i="55"/>
  <c r="M152" i="55"/>
  <c r="M151" i="55"/>
  <c r="M150" i="55"/>
  <c r="M149" i="55"/>
  <c r="M148" i="55"/>
  <c r="M147" i="55"/>
  <c r="M146" i="55"/>
  <c r="M144" i="55"/>
  <c r="M143" i="55"/>
  <c r="M142" i="55"/>
  <c r="M141" i="55"/>
  <c r="M140" i="55"/>
  <c r="M139" i="55"/>
  <c r="M138" i="55"/>
  <c r="M137" i="55"/>
  <c r="M136" i="55"/>
  <c r="M135" i="55"/>
  <c r="M134" i="55"/>
  <c r="M133" i="55"/>
  <c r="M132" i="55"/>
  <c r="M131" i="55"/>
  <c r="M130" i="55"/>
  <c r="M129" i="55"/>
  <c r="M128" i="55"/>
  <c r="M127" i="55"/>
  <c r="M126" i="55"/>
  <c r="M125" i="55"/>
  <c r="M124" i="55"/>
  <c r="M123" i="55"/>
  <c r="M122" i="55"/>
  <c r="M120" i="55"/>
  <c r="M119" i="55"/>
  <c r="M118" i="55"/>
  <c r="M117" i="55"/>
  <c r="M116" i="55"/>
  <c r="M115" i="55"/>
  <c r="M114" i="55"/>
  <c r="M113" i="55"/>
  <c r="M112" i="55"/>
  <c r="M111" i="55"/>
  <c r="M110" i="55"/>
  <c r="M109" i="55"/>
  <c r="M108" i="55"/>
  <c r="M107" i="55"/>
  <c r="M106" i="55"/>
  <c r="M105" i="55"/>
  <c r="M104" i="55"/>
  <c r="M103" i="55"/>
  <c r="M102" i="55"/>
  <c r="M101" i="55"/>
  <c r="M100" i="55"/>
  <c r="M99" i="55"/>
  <c r="M98" i="55"/>
  <c r="M96" i="55"/>
  <c r="M95" i="55"/>
  <c r="M94" i="55"/>
  <c r="M93" i="55"/>
  <c r="M92" i="55"/>
  <c r="M91" i="55"/>
  <c r="M90" i="55"/>
  <c r="M89" i="55"/>
  <c r="M88" i="55"/>
  <c r="M87" i="55"/>
  <c r="M86" i="55"/>
  <c r="M85" i="55"/>
  <c r="M84" i="55"/>
  <c r="M83" i="55"/>
  <c r="M82" i="55"/>
  <c r="M81" i="55"/>
  <c r="M80" i="55"/>
  <c r="M79" i="55"/>
  <c r="M78" i="55"/>
  <c r="M77" i="55"/>
  <c r="M76" i="55"/>
  <c r="M75" i="55"/>
  <c r="M74" i="55"/>
  <c r="M72" i="55"/>
  <c r="M71" i="55"/>
  <c r="M70" i="55"/>
  <c r="M69" i="55"/>
  <c r="M68" i="55"/>
  <c r="M67" i="55"/>
  <c r="M66" i="55"/>
  <c r="M65" i="55"/>
  <c r="M64" i="55"/>
  <c r="M63" i="55"/>
  <c r="M62" i="55"/>
  <c r="M61" i="55"/>
  <c r="M60" i="55"/>
  <c r="M59" i="55"/>
  <c r="M58" i="55"/>
  <c r="M57" i="55"/>
  <c r="M56" i="55"/>
  <c r="M55" i="55"/>
  <c r="M54" i="55"/>
  <c r="M53" i="55"/>
  <c r="M52" i="55"/>
  <c r="M51" i="55"/>
  <c r="M50" i="55"/>
  <c r="M48" i="55"/>
  <c r="M47" i="55"/>
  <c r="M46" i="55"/>
  <c r="M45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2" i="55"/>
  <c r="M31" i="55"/>
  <c r="M30" i="55"/>
  <c r="M29" i="55"/>
  <c r="M28" i="55"/>
  <c r="M27" i="55"/>
  <c r="M26" i="55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M7" i="55"/>
  <c r="M6" i="55"/>
  <c r="M5" i="55"/>
  <c r="M4" i="55"/>
  <c r="M3" i="55"/>
  <c r="M2" i="55"/>
  <c r="M289" i="54"/>
  <c r="M288" i="54"/>
  <c r="M287" i="54"/>
  <c r="M286" i="54"/>
  <c r="M285" i="54"/>
  <c r="M284" i="54"/>
  <c r="M283" i="54"/>
  <c r="M282" i="54"/>
  <c r="M281" i="54"/>
  <c r="M280" i="54"/>
  <c r="M279" i="54"/>
  <c r="M278" i="54"/>
  <c r="M277" i="54"/>
  <c r="M276" i="54"/>
  <c r="M275" i="54"/>
  <c r="M274" i="54"/>
  <c r="M273" i="54"/>
  <c r="M272" i="54"/>
  <c r="M271" i="54"/>
  <c r="M270" i="54"/>
  <c r="M269" i="54"/>
  <c r="M268" i="54"/>
  <c r="M267" i="54"/>
  <c r="M266" i="54"/>
  <c r="M265" i="54"/>
  <c r="M264" i="54"/>
  <c r="M263" i="54"/>
  <c r="M262" i="54"/>
  <c r="M261" i="54"/>
  <c r="M260" i="54"/>
  <c r="M259" i="54"/>
  <c r="M258" i="54"/>
  <c r="M257" i="54"/>
  <c r="M256" i="54"/>
  <c r="M255" i="54"/>
  <c r="M254" i="54"/>
  <c r="M253" i="54"/>
  <c r="M252" i="54"/>
  <c r="M251" i="54"/>
  <c r="M250" i="54"/>
  <c r="M249" i="54"/>
  <c r="M248" i="54"/>
  <c r="M247" i="54"/>
  <c r="M246" i="54"/>
  <c r="M245" i="54"/>
  <c r="M244" i="54"/>
  <c r="M243" i="54"/>
  <c r="M242" i="54"/>
  <c r="M241" i="54"/>
  <c r="M240" i="54"/>
  <c r="M239" i="54"/>
  <c r="M238" i="54"/>
  <c r="M237" i="54"/>
  <c r="M236" i="54"/>
  <c r="M235" i="54"/>
  <c r="M234" i="54"/>
  <c r="M233" i="54"/>
  <c r="M232" i="54"/>
  <c r="M231" i="54"/>
  <c r="M230" i="54"/>
  <c r="M229" i="54"/>
  <c r="M228" i="54"/>
  <c r="M227" i="54"/>
  <c r="M226" i="54"/>
  <c r="M225" i="54"/>
  <c r="M224" i="54"/>
  <c r="M223" i="54"/>
  <c r="M222" i="54"/>
  <c r="M221" i="54"/>
  <c r="M220" i="54"/>
  <c r="M219" i="54"/>
  <c r="M218" i="54"/>
  <c r="M217" i="54"/>
  <c r="M216" i="54"/>
  <c r="M215" i="54"/>
  <c r="M214" i="54"/>
  <c r="M213" i="54"/>
  <c r="M212" i="54"/>
  <c r="M211" i="54"/>
  <c r="M210" i="54"/>
  <c r="M209" i="54"/>
  <c r="M208" i="54"/>
  <c r="M207" i="54"/>
  <c r="M206" i="54"/>
  <c r="M205" i="54"/>
  <c r="M204" i="54"/>
  <c r="M203" i="54"/>
  <c r="M202" i="54"/>
  <c r="M201" i="54"/>
  <c r="M200" i="54"/>
  <c r="M199" i="54"/>
  <c r="M198" i="54"/>
  <c r="M197" i="54"/>
  <c r="M196" i="54"/>
  <c r="M195" i="54"/>
  <c r="M194" i="54"/>
  <c r="M193" i="54"/>
  <c r="M192" i="54"/>
  <c r="M191" i="54"/>
  <c r="M190" i="54"/>
  <c r="M189" i="54"/>
  <c r="M188" i="54"/>
  <c r="M187" i="54"/>
  <c r="M186" i="54"/>
  <c r="M185" i="54"/>
  <c r="M184" i="54"/>
  <c r="M183" i="54"/>
  <c r="M182" i="54"/>
  <c r="M181" i="54"/>
  <c r="M180" i="54"/>
  <c r="M179" i="54"/>
  <c r="M178" i="54"/>
  <c r="M177" i="54"/>
  <c r="M176" i="54"/>
  <c r="M175" i="54"/>
  <c r="M174" i="54"/>
  <c r="M173" i="54"/>
  <c r="M172" i="54"/>
  <c r="M171" i="54"/>
  <c r="M170" i="54"/>
  <c r="M169" i="54"/>
  <c r="M168" i="54"/>
  <c r="M167" i="54"/>
  <c r="M166" i="54"/>
  <c r="M165" i="54"/>
  <c r="M164" i="54"/>
  <c r="M163" i="54"/>
  <c r="M162" i="54"/>
  <c r="M161" i="54"/>
  <c r="M160" i="54"/>
  <c r="M159" i="54"/>
  <c r="M158" i="54"/>
  <c r="M157" i="54"/>
  <c r="M156" i="54"/>
  <c r="M155" i="54"/>
  <c r="M154" i="54"/>
  <c r="M153" i="54"/>
  <c r="M152" i="54"/>
  <c r="M151" i="54"/>
  <c r="M150" i="54"/>
  <c r="M149" i="54"/>
  <c r="M148" i="54"/>
  <c r="M147" i="54"/>
  <c r="M146" i="54"/>
  <c r="M145" i="54"/>
  <c r="M144" i="54"/>
  <c r="M143" i="54"/>
  <c r="M142" i="54"/>
  <c r="M141" i="54"/>
  <c r="M140" i="54"/>
  <c r="M139" i="54"/>
  <c r="M138" i="54"/>
  <c r="M137" i="54"/>
  <c r="M136" i="54"/>
  <c r="M135" i="54"/>
  <c r="M134" i="54"/>
  <c r="M133" i="54"/>
  <c r="M132" i="54"/>
  <c r="M131" i="54"/>
  <c r="M130" i="54"/>
  <c r="M129" i="54"/>
  <c r="M128" i="54"/>
  <c r="M127" i="54"/>
  <c r="M126" i="54"/>
  <c r="M125" i="54"/>
  <c r="M124" i="54"/>
  <c r="M123" i="54"/>
  <c r="M122" i="54"/>
  <c r="M121" i="54"/>
  <c r="M120" i="54"/>
  <c r="M119" i="54"/>
  <c r="M118" i="54"/>
  <c r="M117" i="54"/>
  <c r="M116" i="54"/>
  <c r="M115" i="54"/>
  <c r="M114" i="54"/>
  <c r="M113" i="54"/>
  <c r="M112" i="54"/>
  <c r="M111" i="54"/>
  <c r="M110" i="54"/>
  <c r="M109" i="54"/>
  <c r="M108" i="54"/>
  <c r="M107" i="54"/>
  <c r="M106" i="54"/>
  <c r="M105" i="54"/>
  <c r="M104" i="54"/>
  <c r="M103" i="54"/>
  <c r="M102" i="54"/>
  <c r="M101" i="54"/>
  <c r="M100" i="54"/>
  <c r="M99" i="54"/>
  <c r="M98" i="54"/>
  <c r="M97" i="54"/>
  <c r="M96" i="54"/>
  <c r="M95" i="54"/>
  <c r="M94" i="54"/>
  <c r="M93" i="54"/>
  <c r="M92" i="54"/>
  <c r="M91" i="54"/>
  <c r="M90" i="54"/>
  <c r="M89" i="54"/>
  <c r="M88" i="54"/>
  <c r="M87" i="54"/>
  <c r="M86" i="54"/>
  <c r="M85" i="54"/>
  <c r="M84" i="54"/>
  <c r="M83" i="54"/>
  <c r="M82" i="54"/>
  <c r="M81" i="54"/>
  <c r="M80" i="54"/>
  <c r="M79" i="54"/>
  <c r="M78" i="54"/>
  <c r="M77" i="54"/>
  <c r="M76" i="54"/>
  <c r="M75" i="54"/>
  <c r="M74" i="54"/>
  <c r="M73" i="54"/>
  <c r="M72" i="54"/>
  <c r="M71" i="54"/>
  <c r="M70" i="54"/>
  <c r="M69" i="54"/>
  <c r="M68" i="54"/>
  <c r="M67" i="54"/>
  <c r="M66" i="54"/>
  <c r="M65" i="54"/>
  <c r="M64" i="54"/>
  <c r="M63" i="54"/>
  <c r="M62" i="5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M47" i="54"/>
  <c r="M46" i="54"/>
  <c r="M45" i="54"/>
  <c r="M44" i="54"/>
  <c r="M43" i="54"/>
  <c r="M42" i="54"/>
  <c r="M41" i="54"/>
  <c r="M40" i="54"/>
  <c r="M39" i="54"/>
  <c r="M38" i="54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M7" i="54"/>
  <c r="M6" i="54"/>
  <c r="M5" i="54"/>
  <c r="M4" i="54"/>
  <c r="M3" i="54"/>
  <c r="M2" i="54"/>
  <c r="M289" i="53"/>
  <c r="M288" i="53"/>
  <c r="M287" i="53"/>
  <c r="M286" i="53"/>
  <c r="M285" i="53"/>
  <c r="M284" i="53"/>
  <c r="M283" i="53"/>
  <c r="M282" i="53"/>
  <c r="M281" i="53"/>
  <c r="M280" i="53"/>
  <c r="M279" i="53"/>
  <c r="M278" i="53"/>
  <c r="M277" i="53"/>
  <c r="M276" i="53"/>
  <c r="M275" i="53"/>
  <c r="M274" i="53"/>
  <c r="M273" i="53"/>
  <c r="M272" i="53"/>
  <c r="M271" i="53"/>
  <c r="M270" i="53"/>
  <c r="M269" i="53"/>
  <c r="M268" i="53"/>
  <c r="M267" i="53"/>
  <c r="M266" i="53"/>
  <c r="M265" i="53"/>
  <c r="M264" i="53"/>
  <c r="M263" i="53"/>
  <c r="M262" i="53"/>
  <c r="M261" i="53"/>
  <c r="M260" i="53"/>
  <c r="M259" i="53"/>
  <c r="M258" i="53"/>
  <c r="M257" i="53"/>
  <c r="M256" i="53"/>
  <c r="M255" i="53"/>
  <c r="M254" i="53"/>
  <c r="M253" i="53"/>
  <c r="M252" i="53"/>
  <c r="M251" i="53"/>
  <c r="M250" i="53"/>
  <c r="M249" i="53"/>
  <c r="M248" i="53"/>
  <c r="M247" i="53"/>
  <c r="M246" i="53"/>
  <c r="M245" i="53"/>
  <c r="M244" i="53"/>
  <c r="M243" i="53"/>
  <c r="M242" i="53"/>
  <c r="M241" i="53"/>
  <c r="M240" i="53"/>
  <c r="M239" i="53"/>
  <c r="M238" i="53"/>
  <c r="M237" i="53"/>
  <c r="M236" i="53"/>
  <c r="M235" i="53"/>
  <c r="M234" i="53"/>
  <c r="M233" i="53"/>
  <c r="M232" i="53"/>
  <c r="M231" i="53"/>
  <c r="M230" i="53"/>
  <c r="M229" i="53"/>
  <c r="M228" i="53"/>
  <c r="M227" i="53"/>
  <c r="M226" i="53"/>
  <c r="M225" i="53"/>
  <c r="M224" i="53"/>
  <c r="M223" i="53"/>
  <c r="M222" i="53"/>
  <c r="M221" i="53"/>
  <c r="M220" i="53"/>
  <c r="M219" i="53"/>
  <c r="M218" i="53"/>
  <c r="M217" i="53"/>
  <c r="M216" i="53"/>
  <c r="M215" i="53"/>
  <c r="M214" i="53"/>
  <c r="M213" i="53"/>
  <c r="M212" i="53"/>
  <c r="M211" i="53"/>
  <c r="M210" i="53"/>
  <c r="M209" i="53"/>
  <c r="M208" i="53"/>
  <c r="M207" i="53"/>
  <c r="M206" i="53"/>
  <c r="M205" i="53"/>
  <c r="M204" i="53"/>
  <c r="M203" i="53"/>
  <c r="M202" i="53"/>
  <c r="M201" i="53"/>
  <c r="M200" i="53"/>
  <c r="M199" i="53"/>
  <c r="M198" i="53"/>
  <c r="M197" i="53"/>
  <c r="M196" i="53"/>
  <c r="M195" i="53"/>
  <c r="M194" i="53"/>
  <c r="M193" i="53"/>
  <c r="M192" i="53"/>
  <c r="M191" i="53"/>
  <c r="M190" i="53"/>
  <c r="M189" i="53"/>
  <c r="M188" i="53"/>
  <c r="M187" i="53"/>
  <c r="M186" i="53"/>
  <c r="M185" i="53"/>
  <c r="M184" i="53"/>
  <c r="M183" i="53"/>
  <c r="M182" i="53"/>
  <c r="M181" i="53"/>
  <c r="M180" i="53"/>
  <c r="M179" i="53"/>
  <c r="M178" i="53"/>
  <c r="M177" i="53"/>
  <c r="M176" i="53"/>
  <c r="M175" i="53"/>
  <c r="M174" i="53"/>
  <c r="M173" i="53"/>
  <c r="M172" i="53"/>
  <c r="M171" i="53"/>
  <c r="M170" i="53"/>
  <c r="M169" i="53"/>
  <c r="M168" i="53"/>
  <c r="M167" i="53"/>
  <c r="M166" i="53"/>
  <c r="M165" i="53"/>
  <c r="M164" i="53"/>
  <c r="M163" i="53"/>
  <c r="M162" i="53"/>
  <c r="M161" i="53"/>
  <c r="M160" i="53"/>
  <c r="M159" i="53"/>
  <c r="M158" i="53"/>
  <c r="M157" i="53"/>
  <c r="M156" i="53"/>
  <c r="M155" i="53"/>
  <c r="M154" i="53"/>
  <c r="M153" i="53"/>
  <c r="M152" i="53"/>
  <c r="M151" i="53"/>
  <c r="M150" i="53"/>
  <c r="M149" i="53"/>
  <c r="M148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7" i="53"/>
  <c r="M6" i="53"/>
  <c r="M5" i="53"/>
  <c r="M4" i="53"/>
  <c r="M3" i="53"/>
  <c r="M2" i="53"/>
  <c r="M289" i="52"/>
  <c r="M288" i="52"/>
  <c r="M287" i="52"/>
  <c r="M286" i="52"/>
  <c r="M285" i="52"/>
  <c r="M284" i="52"/>
  <c r="M283" i="52"/>
  <c r="M282" i="52"/>
  <c r="M281" i="52"/>
  <c r="M280" i="52"/>
  <c r="M279" i="52"/>
  <c r="M278" i="52"/>
  <c r="M277" i="52"/>
  <c r="M276" i="52"/>
  <c r="M275" i="52"/>
  <c r="M274" i="52"/>
  <c r="M273" i="52"/>
  <c r="M272" i="52"/>
  <c r="M271" i="52"/>
  <c r="M270" i="52"/>
  <c r="M269" i="52"/>
  <c r="M268" i="52"/>
  <c r="M267" i="52"/>
  <c r="M266" i="52"/>
  <c r="M265" i="52"/>
  <c r="M264" i="52"/>
  <c r="M263" i="52"/>
  <c r="M262" i="52"/>
  <c r="M261" i="52"/>
  <c r="M260" i="52"/>
  <c r="M259" i="52"/>
  <c r="M258" i="52"/>
  <c r="M257" i="52"/>
  <c r="M256" i="52"/>
  <c r="M255" i="52"/>
  <c r="M254" i="52"/>
  <c r="M253" i="52"/>
  <c r="M252" i="52"/>
  <c r="M251" i="52"/>
  <c r="M250" i="52"/>
  <c r="M249" i="52"/>
  <c r="M248" i="52"/>
  <c r="M247" i="52"/>
  <c r="M246" i="52"/>
  <c r="M245" i="52"/>
  <c r="M244" i="52"/>
  <c r="M243" i="52"/>
  <c r="M242" i="52"/>
  <c r="M241" i="52"/>
  <c r="M240" i="52"/>
  <c r="M239" i="52"/>
  <c r="M238" i="52"/>
  <c r="M237" i="52"/>
  <c r="M236" i="52"/>
  <c r="M235" i="52"/>
  <c r="M234" i="52"/>
  <c r="M233" i="52"/>
  <c r="M232" i="52"/>
  <c r="M231" i="52"/>
  <c r="M230" i="52"/>
  <c r="M229" i="52"/>
  <c r="M228" i="52"/>
  <c r="M227" i="52"/>
  <c r="M226" i="52"/>
  <c r="M225" i="52"/>
  <c r="M224" i="52"/>
  <c r="M223" i="52"/>
  <c r="M222" i="52"/>
  <c r="M221" i="52"/>
  <c r="M220" i="52"/>
  <c r="M219" i="52"/>
  <c r="M218" i="52"/>
  <c r="M217" i="52"/>
  <c r="M216" i="52"/>
  <c r="M215" i="52"/>
  <c r="M214" i="52"/>
  <c r="M213" i="52"/>
  <c r="M212" i="52"/>
  <c r="M211" i="52"/>
  <c r="M210" i="52"/>
  <c r="M209" i="52"/>
  <c r="M208" i="52"/>
  <c r="M207" i="52"/>
  <c r="M206" i="52"/>
  <c r="M205" i="52"/>
  <c r="M204" i="52"/>
  <c r="M203" i="52"/>
  <c r="M202" i="52"/>
  <c r="M201" i="52"/>
  <c r="M200" i="52"/>
  <c r="M199" i="52"/>
  <c r="M198" i="52"/>
  <c r="M197" i="52"/>
  <c r="M196" i="52"/>
  <c r="M195" i="52"/>
  <c r="M194" i="52"/>
  <c r="M193" i="52"/>
  <c r="M192" i="52"/>
  <c r="M191" i="52"/>
  <c r="M190" i="52"/>
  <c r="M189" i="52"/>
  <c r="M188" i="52"/>
  <c r="M187" i="52"/>
  <c r="M186" i="52"/>
  <c r="M185" i="52"/>
  <c r="M184" i="52"/>
  <c r="M183" i="52"/>
  <c r="M182" i="52"/>
  <c r="M181" i="52"/>
  <c r="M180" i="52"/>
  <c r="M179" i="52"/>
  <c r="M178" i="52"/>
  <c r="M177" i="52"/>
  <c r="M176" i="52"/>
  <c r="M175" i="52"/>
  <c r="M174" i="52"/>
  <c r="M173" i="52"/>
  <c r="M172" i="52"/>
  <c r="M171" i="52"/>
  <c r="M170" i="52"/>
  <c r="M169" i="52"/>
  <c r="M168" i="52"/>
  <c r="M167" i="52"/>
  <c r="M166" i="52"/>
  <c r="M165" i="52"/>
  <c r="M164" i="52"/>
  <c r="M163" i="52"/>
  <c r="M162" i="52"/>
  <c r="M161" i="52"/>
  <c r="M160" i="52"/>
  <c r="M159" i="52"/>
  <c r="M158" i="52"/>
  <c r="M157" i="52"/>
  <c r="M156" i="52"/>
  <c r="M155" i="52"/>
  <c r="M154" i="52"/>
  <c r="M153" i="52"/>
  <c r="M152" i="52"/>
  <c r="M151" i="52"/>
  <c r="M150" i="52"/>
  <c r="M149" i="52"/>
  <c r="M148" i="52"/>
  <c r="M147" i="52"/>
  <c r="M146" i="52"/>
  <c r="M145" i="52"/>
  <c r="M144" i="52"/>
  <c r="M143" i="52"/>
  <c r="M142" i="52"/>
  <c r="M141" i="52"/>
  <c r="M140" i="52"/>
  <c r="M139" i="52"/>
  <c r="M138" i="52"/>
  <c r="M137" i="52"/>
  <c r="M136" i="52"/>
  <c r="M135" i="52"/>
  <c r="M134" i="52"/>
  <c r="M133" i="52"/>
  <c r="M132" i="52"/>
  <c r="M131" i="52"/>
  <c r="M130" i="52"/>
  <c r="M129" i="52"/>
  <c r="M128" i="52"/>
  <c r="M127" i="52"/>
  <c r="M126" i="52"/>
  <c r="M125" i="52"/>
  <c r="M124" i="52"/>
  <c r="M123" i="52"/>
  <c r="M122" i="52"/>
  <c r="M121" i="52"/>
  <c r="M120" i="52"/>
  <c r="M119" i="52"/>
  <c r="M118" i="52"/>
  <c r="M117" i="52"/>
  <c r="M116" i="52"/>
  <c r="M115" i="52"/>
  <c r="M114" i="52"/>
  <c r="M113" i="52"/>
  <c r="M112" i="52"/>
  <c r="M111" i="52"/>
  <c r="M110" i="52"/>
  <c r="M109" i="52"/>
  <c r="M108" i="52"/>
  <c r="M107" i="52"/>
  <c r="M106" i="52"/>
  <c r="M105" i="52"/>
  <c r="M104" i="52"/>
  <c r="M103" i="52"/>
  <c r="M102" i="52"/>
  <c r="M101" i="52"/>
  <c r="M100" i="52"/>
  <c r="M99" i="52"/>
  <c r="M9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75" i="52"/>
  <c r="M74" i="52"/>
  <c r="M73" i="52"/>
  <c r="M72" i="52"/>
  <c r="M71" i="52"/>
  <c r="M70" i="52"/>
  <c r="M69" i="52"/>
  <c r="M68" i="52"/>
  <c r="M67" i="52"/>
  <c r="M6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43" i="52"/>
  <c r="M42" i="52"/>
  <c r="M41" i="52"/>
  <c r="M40" i="52"/>
  <c r="M39" i="52"/>
  <c r="M38" i="52"/>
  <c r="M37" i="52"/>
  <c r="M36" i="52"/>
  <c r="M35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M7" i="52"/>
  <c r="M6" i="52"/>
  <c r="M5" i="52"/>
  <c r="M4" i="52"/>
  <c r="M3" i="52"/>
  <c r="M2" i="52"/>
  <c r="M241" i="51"/>
  <c r="M240" i="51"/>
  <c r="M239" i="51"/>
  <c r="M238" i="51"/>
  <c r="M237" i="51"/>
  <c r="M236" i="51"/>
  <c r="M235" i="51"/>
  <c r="M234" i="51"/>
  <c r="M233" i="51"/>
  <c r="M232" i="51"/>
  <c r="M231" i="51"/>
  <c r="M230" i="51"/>
  <c r="M229" i="51"/>
  <c r="M228" i="51"/>
  <c r="M227" i="51"/>
  <c r="M226" i="51"/>
  <c r="M225" i="51"/>
  <c r="M224" i="51"/>
  <c r="M223" i="51"/>
  <c r="M222" i="51"/>
  <c r="M221" i="51"/>
  <c r="M220" i="51"/>
  <c r="M219" i="51"/>
  <c r="M218" i="51"/>
  <c r="M217" i="51"/>
  <c r="M216" i="51"/>
  <c r="M215" i="51"/>
  <c r="M214" i="51"/>
  <c r="M213" i="51"/>
  <c r="M212" i="51"/>
  <c r="M211" i="51"/>
  <c r="M210" i="51"/>
  <c r="M209" i="51"/>
  <c r="M208" i="51"/>
  <c r="M207" i="51"/>
  <c r="M206" i="51"/>
  <c r="M205" i="51"/>
  <c r="M204" i="51"/>
  <c r="M203" i="51"/>
  <c r="M202" i="51"/>
  <c r="M201" i="51"/>
  <c r="M200" i="51"/>
  <c r="M199" i="51"/>
  <c r="M198" i="51"/>
  <c r="M197" i="51"/>
  <c r="M196" i="51"/>
  <c r="M195" i="51"/>
  <c r="M194" i="51"/>
  <c r="M193" i="51"/>
  <c r="M192" i="51"/>
  <c r="M191" i="51"/>
  <c r="M190" i="51"/>
  <c r="M189" i="51"/>
  <c r="M188" i="51"/>
  <c r="M187" i="51"/>
  <c r="M186" i="51"/>
  <c r="M185" i="51"/>
  <c r="M184" i="51"/>
  <c r="M183" i="51"/>
  <c r="M182" i="51"/>
  <c r="M181" i="51"/>
  <c r="M180" i="51"/>
  <c r="M179" i="51"/>
  <c r="M178" i="51"/>
  <c r="M177" i="51"/>
  <c r="M176" i="51"/>
  <c r="M175" i="51"/>
  <c r="M174" i="51"/>
  <c r="M173" i="51"/>
  <c r="M172" i="51"/>
  <c r="M171" i="51"/>
  <c r="M170" i="51"/>
  <c r="M169" i="51"/>
  <c r="M168" i="51"/>
  <c r="M167" i="51"/>
  <c r="M166" i="51"/>
  <c r="M165" i="51"/>
  <c r="M164" i="51"/>
  <c r="M163" i="51"/>
  <c r="M162" i="51"/>
  <c r="M161" i="51"/>
  <c r="M160" i="51"/>
  <c r="M159" i="51"/>
  <c r="M158" i="51"/>
  <c r="M157" i="51"/>
  <c r="M156" i="51"/>
  <c r="M155" i="51"/>
  <c r="M154" i="51"/>
  <c r="M153" i="51"/>
  <c r="M152" i="51"/>
  <c r="M151" i="51"/>
  <c r="M150" i="51"/>
  <c r="M149" i="51"/>
  <c r="M148" i="51"/>
  <c r="M147" i="51"/>
  <c r="M146" i="51"/>
  <c r="M145" i="51"/>
  <c r="M144" i="51"/>
  <c r="M143" i="51"/>
  <c r="M142" i="51"/>
  <c r="M141" i="51"/>
  <c r="M140" i="51"/>
  <c r="M139" i="51"/>
  <c r="M138" i="51"/>
  <c r="M137" i="51"/>
  <c r="M136" i="51"/>
  <c r="M135" i="51"/>
  <c r="M134" i="51"/>
  <c r="M133" i="51"/>
  <c r="M132" i="51"/>
  <c r="M131" i="51"/>
  <c r="M130" i="51"/>
  <c r="M129" i="51"/>
  <c r="M128" i="51"/>
  <c r="M127" i="51"/>
  <c r="M126" i="51"/>
  <c r="M125" i="51"/>
  <c r="M124" i="51"/>
  <c r="M123" i="51"/>
  <c r="M122" i="51"/>
  <c r="M121" i="51"/>
  <c r="M120" i="51"/>
  <c r="M119" i="51"/>
  <c r="M118" i="51"/>
  <c r="M117" i="51"/>
  <c r="M116" i="51"/>
  <c r="M115" i="51"/>
  <c r="M114" i="51"/>
  <c r="M113" i="51"/>
  <c r="M112" i="51"/>
  <c r="M111" i="51"/>
  <c r="M110" i="51"/>
  <c r="M109" i="51"/>
  <c r="M108" i="51"/>
  <c r="M107" i="51"/>
  <c r="M106" i="51"/>
  <c r="M105" i="51"/>
  <c r="M104" i="51"/>
  <c r="M103" i="51"/>
  <c r="M102" i="51"/>
  <c r="M101" i="51"/>
  <c r="M100" i="51"/>
  <c r="M99" i="51"/>
  <c r="M98" i="51"/>
  <c r="M97" i="51"/>
  <c r="M96" i="51"/>
  <c r="M95" i="51"/>
  <c r="M94" i="51"/>
  <c r="M93" i="51"/>
  <c r="M92" i="51"/>
  <c r="M91" i="51"/>
  <c r="M90" i="51"/>
  <c r="M89" i="51"/>
  <c r="M88" i="51"/>
  <c r="M87" i="51"/>
  <c r="M86" i="51"/>
  <c r="M85" i="51"/>
  <c r="M84" i="51"/>
  <c r="M83" i="51"/>
  <c r="M82" i="51"/>
  <c r="M81" i="51"/>
  <c r="M80" i="51"/>
  <c r="M79" i="51"/>
  <c r="M78" i="51"/>
  <c r="M77" i="51"/>
  <c r="M76" i="51"/>
  <c r="M75" i="51"/>
  <c r="M74" i="51"/>
  <c r="M73" i="51"/>
  <c r="M72" i="51"/>
  <c r="M71" i="51"/>
  <c r="M70" i="51"/>
  <c r="M69" i="51"/>
  <c r="M68" i="51"/>
  <c r="M67" i="51"/>
  <c r="M66" i="51"/>
  <c r="M65" i="51"/>
  <c r="M64" i="51"/>
  <c r="M63" i="51"/>
  <c r="M62" i="51"/>
  <c r="M61" i="51"/>
  <c r="M60" i="51"/>
  <c r="M59" i="51"/>
  <c r="M58" i="51"/>
  <c r="M57" i="51"/>
  <c r="M56" i="51"/>
  <c r="M55" i="51"/>
  <c r="M54" i="51"/>
  <c r="M53" i="51"/>
  <c r="M52" i="51"/>
  <c r="M51" i="51"/>
  <c r="M50" i="51"/>
  <c r="M49" i="51"/>
  <c r="M48" i="51"/>
  <c r="M47" i="51"/>
  <c r="M46" i="51"/>
  <c r="M45" i="51"/>
  <c r="M44" i="51"/>
  <c r="M43" i="51"/>
  <c r="M42" i="51"/>
  <c r="M41" i="51"/>
  <c r="M40" i="51"/>
  <c r="M39" i="51"/>
  <c r="M38" i="51"/>
  <c r="M37" i="51"/>
  <c r="M36" i="51"/>
  <c r="M35" i="51"/>
  <c r="M34" i="51"/>
  <c r="M33" i="51"/>
  <c r="M32" i="51"/>
  <c r="M31" i="51"/>
  <c r="M30" i="51"/>
  <c r="M29" i="51"/>
  <c r="M28" i="51"/>
  <c r="M27" i="51"/>
  <c r="M26" i="51"/>
  <c r="M25" i="51"/>
  <c r="M24" i="51"/>
  <c r="M23" i="51"/>
  <c r="M22" i="51"/>
  <c r="M21" i="51"/>
  <c r="M20" i="51"/>
  <c r="M19" i="51"/>
  <c r="M18" i="51"/>
  <c r="M17" i="51"/>
  <c r="M16" i="51"/>
  <c r="M15" i="51"/>
  <c r="M14" i="51"/>
  <c r="M13" i="51"/>
  <c r="M12" i="51"/>
  <c r="M11" i="51"/>
  <c r="M10" i="51"/>
  <c r="M9" i="51"/>
  <c r="M8" i="51"/>
  <c r="M7" i="51"/>
  <c r="M6" i="51"/>
  <c r="M5" i="51"/>
  <c r="M4" i="51"/>
  <c r="M3" i="51"/>
  <c r="M2" i="51"/>
  <c r="M289" i="49"/>
  <c r="M288" i="49"/>
  <c r="M287" i="49"/>
  <c r="M286" i="49"/>
  <c r="M285" i="49"/>
  <c r="M284" i="49"/>
  <c r="M283" i="49"/>
  <c r="M282" i="49"/>
  <c r="M281" i="49"/>
  <c r="M280" i="49"/>
  <c r="M279" i="49"/>
  <c r="M278" i="49"/>
  <c r="M277" i="49"/>
  <c r="M276" i="49"/>
  <c r="M275" i="49"/>
  <c r="M274" i="49"/>
  <c r="M273" i="49"/>
  <c r="M272" i="49"/>
  <c r="M271" i="49"/>
  <c r="M270" i="49"/>
  <c r="M269" i="49"/>
  <c r="M268" i="49"/>
  <c r="M267" i="49"/>
  <c r="M266" i="49"/>
  <c r="M265" i="49"/>
  <c r="M264" i="49"/>
  <c r="M263" i="49"/>
  <c r="M262" i="49"/>
  <c r="M261" i="49"/>
  <c r="M260" i="49"/>
  <c r="M259" i="49"/>
  <c r="M258" i="49"/>
  <c r="M257" i="49"/>
  <c r="M256" i="49"/>
  <c r="M255" i="49"/>
  <c r="M254" i="49"/>
  <c r="M253" i="49"/>
  <c r="M252" i="49"/>
  <c r="M251" i="49"/>
  <c r="M250" i="49"/>
  <c r="M249" i="49"/>
  <c r="M248" i="49"/>
  <c r="M247" i="49"/>
  <c r="M246" i="49"/>
  <c r="M245" i="49"/>
  <c r="M244" i="49"/>
  <c r="M243" i="49"/>
  <c r="M242" i="49"/>
  <c r="M241" i="49"/>
  <c r="M240" i="49"/>
  <c r="M239" i="49"/>
  <c r="M238" i="49"/>
  <c r="M237" i="49"/>
  <c r="M236" i="49"/>
  <c r="M235" i="49"/>
  <c r="M234" i="49"/>
  <c r="M233" i="49"/>
  <c r="M232" i="49"/>
  <c r="M231" i="49"/>
  <c r="M230" i="49"/>
  <c r="M229" i="49"/>
  <c r="M228" i="49"/>
  <c r="M227" i="49"/>
  <c r="M226" i="49"/>
  <c r="M225" i="49"/>
  <c r="M224" i="49"/>
  <c r="M223" i="49"/>
  <c r="M222" i="49"/>
  <c r="M221" i="49"/>
  <c r="M220" i="49"/>
  <c r="M219" i="49"/>
  <c r="M218" i="49"/>
  <c r="M217" i="49"/>
  <c r="M216" i="49"/>
  <c r="M215" i="49"/>
  <c r="M214" i="49"/>
  <c r="M213" i="49"/>
  <c r="M212" i="49"/>
  <c r="M211" i="49"/>
  <c r="M210" i="49"/>
  <c r="M209" i="49"/>
  <c r="M208" i="49"/>
  <c r="M207" i="49"/>
  <c r="M206" i="49"/>
  <c r="M205" i="49"/>
  <c r="M204" i="49"/>
  <c r="M203" i="49"/>
  <c r="M202" i="49"/>
  <c r="M201" i="49"/>
  <c r="M200" i="49"/>
  <c r="M199" i="49"/>
  <c r="M198" i="49"/>
  <c r="M197" i="49"/>
  <c r="M196" i="49"/>
  <c r="M195" i="49"/>
  <c r="M194" i="49"/>
  <c r="M193" i="49"/>
  <c r="M192" i="49"/>
  <c r="M191" i="49"/>
  <c r="M190" i="49"/>
  <c r="M189" i="49"/>
  <c r="M188" i="49"/>
  <c r="M187" i="49"/>
  <c r="M186" i="49"/>
  <c r="M185" i="49"/>
  <c r="M184" i="49"/>
  <c r="M183" i="49"/>
  <c r="M182" i="49"/>
  <c r="M181" i="49"/>
  <c r="M180" i="49"/>
  <c r="M179" i="49"/>
  <c r="M178" i="49"/>
  <c r="M177" i="49"/>
  <c r="M176" i="49"/>
  <c r="M175" i="49"/>
  <c r="M174" i="49"/>
  <c r="M173" i="49"/>
  <c r="M172" i="49"/>
  <c r="M171" i="49"/>
  <c r="M170" i="49"/>
  <c r="M169" i="49"/>
  <c r="M168" i="49"/>
  <c r="M167" i="49"/>
  <c r="M166" i="49"/>
  <c r="M165" i="49"/>
  <c r="M164" i="49"/>
  <c r="M163" i="49"/>
  <c r="M162" i="49"/>
  <c r="M161" i="49"/>
  <c r="M160" i="49"/>
  <c r="M159" i="49"/>
  <c r="M158" i="49"/>
  <c r="M157" i="49"/>
  <c r="M156" i="49"/>
  <c r="M155" i="49"/>
  <c r="M154" i="49"/>
  <c r="M153" i="49"/>
  <c r="M152" i="49"/>
  <c r="M151" i="49"/>
  <c r="M150" i="49"/>
  <c r="M149" i="49"/>
  <c r="M148" i="49"/>
  <c r="M147" i="49"/>
  <c r="M146" i="49"/>
  <c r="M145" i="49"/>
  <c r="M144" i="49"/>
  <c r="M143" i="49"/>
  <c r="M142" i="49"/>
  <c r="M141" i="49"/>
  <c r="M140" i="49"/>
  <c r="M139" i="49"/>
  <c r="M138" i="49"/>
  <c r="M137" i="49"/>
  <c r="M136" i="49"/>
  <c r="M135" i="49"/>
  <c r="M134" i="49"/>
  <c r="M133" i="49"/>
  <c r="M132" i="49"/>
  <c r="M131" i="49"/>
  <c r="M130" i="49"/>
  <c r="M129" i="49"/>
  <c r="M128" i="49"/>
  <c r="M127" i="49"/>
  <c r="M126" i="49"/>
  <c r="M125" i="49"/>
  <c r="M124" i="49"/>
  <c r="M123" i="49"/>
  <c r="M122" i="49"/>
  <c r="M121" i="49"/>
  <c r="M120" i="49"/>
  <c r="M119" i="49"/>
  <c r="M118" i="49"/>
  <c r="M117" i="49"/>
  <c r="M116" i="49"/>
  <c r="M115" i="49"/>
  <c r="M114" i="49"/>
  <c r="M113" i="49"/>
  <c r="M112" i="49"/>
  <c r="M111" i="49"/>
  <c r="M110" i="49"/>
  <c r="M109" i="49"/>
  <c r="M108" i="49"/>
  <c r="M107" i="49"/>
  <c r="M106" i="49"/>
  <c r="M105" i="49"/>
  <c r="M104" i="49"/>
  <c r="M103" i="49"/>
  <c r="M102" i="49"/>
  <c r="M101" i="49"/>
  <c r="M100" i="49"/>
  <c r="M99" i="49"/>
  <c r="M98" i="49"/>
  <c r="M97" i="49"/>
  <c r="M96" i="49"/>
  <c r="M95" i="49"/>
  <c r="M94" i="49"/>
  <c r="M93" i="49"/>
  <c r="M92" i="49"/>
  <c r="M91" i="49"/>
  <c r="M90" i="49"/>
  <c r="M89" i="49"/>
  <c r="M88" i="49"/>
  <c r="M87" i="49"/>
  <c r="M86" i="49"/>
  <c r="M85" i="49"/>
  <c r="M84" i="49"/>
  <c r="M83" i="49"/>
  <c r="M82" i="49"/>
  <c r="M81" i="49"/>
  <c r="M80" i="49"/>
  <c r="M79" i="4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M7" i="49"/>
  <c r="M6" i="49"/>
  <c r="M5" i="49"/>
  <c r="M4" i="49"/>
  <c r="M3" i="49"/>
  <c r="M2" i="49"/>
</calcChain>
</file>

<file path=xl/sharedStrings.xml><?xml version="1.0" encoding="utf-8"?>
<sst xmlns="http://schemas.openxmlformats.org/spreadsheetml/2006/main" count="81411" uniqueCount="191">
  <si>
    <t>Scheme Name</t>
  </si>
  <si>
    <t>Date</t>
  </si>
  <si>
    <t>Associated Well Pair</t>
  </si>
  <si>
    <t>Well Category</t>
  </si>
  <si>
    <t>Units</t>
  </si>
  <si>
    <t>Operator Name</t>
  </si>
  <si>
    <t>Dist. from Associated Well Pair (m)</t>
  </si>
  <si>
    <t>Well Name</t>
  </si>
  <si>
    <t>Instrumentation</t>
  </si>
  <si>
    <t>OBS</t>
  </si>
  <si>
    <t>Artificial Lift</t>
  </si>
  <si>
    <t>Thermocouple</t>
  </si>
  <si>
    <t>°C</t>
  </si>
  <si>
    <t>PROD</t>
  </si>
  <si>
    <t>TVD (m KB)</t>
  </si>
  <si>
    <t>MD (mKB)</t>
  </si>
  <si>
    <t>Fluids / Zones</t>
  </si>
  <si>
    <t>Bitumen</t>
  </si>
  <si>
    <t>JACOS</t>
  </si>
  <si>
    <t>OBA4</t>
  </si>
  <si>
    <t>OBC4</t>
  </si>
  <si>
    <t>OBD2</t>
  </si>
  <si>
    <t>OBD5</t>
  </si>
  <si>
    <t>OBE2</t>
  </si>
  <si>
    <t>OBE3</t>
  </si>
  <si>
    <t>OBH1</t>
  </si>
  <si>
    <t>OBH3</t>
  </si>
  <si>
    <t>OBH4</t>
  </si>
  <si>
    <t>OBI1</t>
  </si>
  <si>
    <t>OBI2</t>
  </si>
  <si>
    <t>OBI3</t>
  </si>
  <si>
    <t>OBI4</t>
  </si>
  <si>
    <t>OBO1</t>
  </si>
  <si>
    <t>OBP3</t>
  </si>
  <si>
    <t>OBQ4</t>
  </si>
  <si>
    <t>INJ</t>
  </si>
  <si>
    <t>HZAI</t>
  </si>
  <si>
    <t>HZA</t>
  </si>
  <si>
    <t>HZC</t>
  </si>
  <si>
    <t>HZE</t>
  </si>
  <si>
    <t>HZD</t>
  </si>
  <si>
    <t>HZH</t>
  </si>
  <si>
    <t>HZI</t>
  </si>
  <si>
    <t>HZO</t>
  </si>
  <si>
    <t>HZP</t>
  </si>
  <si>
    <t>HZQ</t>
  </si>
  <si>
    <t>HZBI</t>
  </si>
  <si>
    <t>HZB</t>
  </si>
  <si>
    <t>HZBP</t>
  </si>
  <si>
    <t>HZCI</t>
  </si>
  <si>
    <t>HZCP</t>
  </si>
  <si>
    <t>HZDI</t>
  </si>
  <si>
    <t>HZDP</t>
  </si>
  <si>
    <t>HZEI</t>
  </si>
  <si>
    <t>HZEP</t>
  </si>
  <si>
    <t>HZHP</t>
  </si>
  <si>
    <t>HZHI</t>
  </si>
  <si>
    <t>HZII</t>
  </si>
  <si>
    <t>HZIP</t>
  </si>
  <si>
    <t>HZJP</t>
  </si>
  <si>
    <t>HZJ</t>
  </si>
  <si>
    <t>HZKP</t>
  </si>
  <si>
    <t>HZK</t>
  </si>
  <si>
    <t>HZLP</t>
  </si>
  <si>
    <t>HZL</t>
  </si>
  <si>
    <t>HZMP</t>
  </si>
  <si>
    <t>HZM</t>
  </si>
  <si>
    <t>HZNP</t>
  </si>
  <si>
    <t>HZN</t>
  </si>
  <si>
    <t>HZOP</t>
  </si>
  <si>
    <t>HZPP</t>
  </si>
  <si>
    <t>HZQP</t>
  </si>
  <si>
    <t>HZRP</t>
  </si>
  <si>
    <t>HZR</t>
  </si>
  <si>
    <t>HZSP</t>
  </si>
  <si>
    <t>HZS</t>
  </si>
  <si>
    <t>HZTP</t>
  </si>
  <si>
    <t>HZT</t>
  </si>
  <si>
    <t>HZUP</t>
  </si>
  <si>
    <t>HZYP</t>
  </si>
  <si>
    <t>HZY</t>
  </si>
  <si>
    <t>HZXI</t>
  </si>
  <si>
    <t>HZX</t>
  </si>
  <si>
    <t>kPa</t>
  </si>
  <si>
    <t>Fiber Optics</t>
  </si>
  <si>
    <t>HZAP</t>
  </si>
  <si>
    <t>HZZP</t>
  </si>
  <si>
    <t>HZZ</t>
  </si>
  <si>
    <t>Bitumen/TF</t>
  </si>
  <si>
    <t>Gas</t>
  </si>
  <si>
    <t>HZU</t>
  </si>
  <si>
    <t>Overburden</t>
  </si>
  <si>
    <t>Base reservoir</t>
  </si>
  <si>
    <t>Hangingstone</t>
  </si>
  <si>
    <t>HZVP</t>
  </si>
  <si>
    <t>HZV</t>
  </si>
  <si>
    <t>HZWP</t>
  </si>
  <si>
    <t>HZW</t>
  </si>
  <si>
    <t>ND</t>
  </si>
  <si>
    <t xml:space="preserve">2016 May </t>
  </si>
  <si>
    <t>PI-1063</t>
  </si>
  <si>
    <r>
      <t>Approval # (</t>
    </r>
    <r>
      <rPr>
        <b/>
        <sz val="10"/>
        <color indexed="10"/>
        <rFont val="Arial"/>
        <family val="2"/>
      </rPr>
      <t>without Suffix</t>
    </r>
    <r>
      <rPr>
        <b/>
        <sz val="10"/>
        <rFont val="Arial"/>
        <family val="2"/>
      </rPr>
      <t>)</t>
    </r>
  </si>
  <si>
    <r>
      <t xml:space="preserve">UWI (i.e., 00/05-06-078-09W4/0 - </t>
    </r>
    <r>
      <rPr>
        <b/>
        <sz val="10"/>
        <color indexed="10"/>
        <rFont val="Arial"/>
        <family val="2"/>
      </rPr>
      <t>Use this format only</t>
    </r>
    <r>
      <rPr>
        <b/>
        <sz val="10"/>
        <rFont val="Arial"/>
        <family val="2"/>
      </rPr>
      <t>)</t>
    </r>
  </si>
  <si>
    <t xml:space="preserve">2016 Jan </t>
  </si>
  <si>
    <t xml:space="preserve">2016 Feb </t>
  </si>
  <si>
    <t xml:space="preserve">2016 Mar </t>
  </si>
  <si>
    <t xml:space="preserve">2016 Apr </t>
  </si>
  <si>
    <t xml:space="preserve">2016 Jun </t>
  </si>
  <si>
    <t xml:space="preserve">2016 Jul </t>
  </si>
  <si>
    <t xml:space="preserve">2016 Aug </t>
  </si>
  <si>
    <t xml:space="preserve">2016 Sep </t>
  </si>
  <si>
    <t xml:space="preserve">2016 Oct </t>
  </si>
  <si>
    <t xml:space="preserve">2016 Nov </t>
  </si>
  <si>
    <t xml:space="preserve">2016 Dec </t>
  </si>
  <si>
    <t>2016 Reported Value</t>
  </si>
  <si>
    <t>AB/13-34-084-11 W4/0</t>
  </si>
  <si>
    <t>AA/14-34-084-11 W4/0</t>
  </si>
  <si>
    <t xml:space="preserve">AB/12-34-084-11 W4/0 </t>
  </si>
  <si>
    <t>AB/10-34-084-11 W4/0</t>
  </si>
  <si>
    <t>AC/08-34-084-11 W4/0</t>
  </si>
  <si>
    <t>AA/12-35-084-11 W4/0</t>
  </si>
  <si>
    <t>AC/05-35-084-11 W4/0</t>
  </si>
  <si>
    <t>AD/09-34-084-11 W4/0</t>
  </si>
  <si>
    <t>AC/12-35-084-11 W4/0</t>
  </si>
  <si>
    <t>02/06-34-084-11 W4/0</t>
  </si>
  <si>
    <t>03/06-34-084-11 W4/0</t>
  </si>
  <si>
    <t>02/05-34-084-11 W4/0</t>
  </si>
  <si>
    <t>00/06-34-084-11 W4/0</t>
  </si>
  <si>
    <t>00/12-34-084-11 W4/0</t>
  </si>
  <si>
    <t>02/12-34-084-11 W4/0</t>
  </si>
  <si>
    <t>03/09-33-084-11 W4/0</t>
  </si>
  <si>
    <t>2016 AER REPORTING</t>
  </si>
  <si>
    <t>05/10-34-084-11W4/0</t>
  </si>
  <si>
    <t>03/10-34-084-11W4/0</t>
  </si>
  <si>
    <t>04/10-34-084-11W4/0</t>
  </si>
  <si>
    <t>06/10-34-084-11W4/0</t>
  </si>
  <si>
    <t>02/09-34-084-11W4/0</t>
  </si>
  <si>
    <t>00/09-34-084-11W4/0</t>
  </si>
  <si>
    <t>03/09-34-084-11W4/0</t>
  </si>
  <si>
    <t>04/09-34-084-11W4/0</t>
  </si>
  <si>
    <t>05/09-34-084-11W4/0</t>
  </si>
  <si>
    <t>06/09-34-084-11W4/0</t>
  </si>
  <si>
    <t>02/05-34-084-11W4/0</t>
  </si>
  <si>
    <t>02/08-33-084-11W4/0</t>
  </si>
  <si>
    <t>00/09-33-084-11W4/0</t>
  </si>
  <si>
    <t>02/09-33-084-11W4/0</t>
  </si>
  <si>
    <t>04/05-34-084-11W4/0</t>
  </si>
  <si>
    <t>05/05-34-084-11W4/0</t>
  </si>
  <si>
    <t>09/05-34-084-11W4/0</t>
  </si>
  <si>
    <t>05/06-34-084-11W4/0</t>
  </si>
  <si>
    <t>07/06-34-084-11W4/0</t>
  </si>
  <si>
    <t>00/16-33-084-11W4/0</t>
  </si>
  <si>
    <t>03/16-33-084-11W4/0</t>
  </si>
  <si>
    <t>00/13-34-084-11W4/0</t>
  </si>
  <si>
    <t>2016 Jan Ave</t>
  </si>
  <si>
    <t>2016 Feb Ave</t>
  </si>
  <si>
    <t>2016 Mar Ave</t>
  </si>
  <si>
    <t>2016 Apr Ave</t>
  </si>
  <si>
    <t>2016 May Ave</t>
  </si>
  <si>
    <t>2016 Jun Ave</t>
  </si>
  <si>
    <t>2016 Jul Ave</t>
  </si>
  <si>
    <t>2016 Aug Ave</t>
  </si>
  <si>
    <t>2016 Sep Ave</t>
  </si>
  <si>
    <t>2016 Oct Ave</t>
  </si>
  <si>
    <t>2016 Nov Ave</t>
  </si>
  <si>
    <t>2016 Dec Ave</t>
  </si>
  <si>
    <t>02/08-34-084-11W4/0</t>
  </si>
  <si>
    <t>16/01-34-084-11W4/0</t>
  </si>
  <si>
    <t>15/01-34-084-11W4/0</t>
  </si>
  <si>
    <t>04/04-35-084-11W4/0</t>
  </si>
  <si>
    <t>06/04-35-084-11W4/0</t>
  </si>
  <si>
    <t>07/04-35-084-11W4/0</t>
  </si>
  <si>
    <t>02/03-35-084-11W4/0</t>
  </si>
  <si>
    <t>00/03-35-084-11W4/0</t>
  </si>
  <si>
    <t>00/14-26-084-11W4/0</t>
  </si>
  <si>
    <t>00/16-34-084-11W4/0</t>
  </si>
  <si>
    <t>DEMO OBSERVATION WELLS' - TEMPERATURE DATA</t>
  </si>
  <si>
    <t>DEMO HZ WELLBORE - TEMPERATURE DATA</t>
  </si>
  <si>
    <t>(Last Data for Pressures)</t>
  </si>
  <si>
    <t>HZXP-FO</t>
  </si>
  <si>
    <t>**DEMO  PLANT SUSPENSION (MAY 2016 - PRESENT)</t>
  </si>
  <si>
    <t>EQUIVALENT TO HZXP FAILED TC #7</t>
  </si>
  <si>
    <t>EQUIVALENT TO HZXP FAILED TC #8</t>
  </si>
  <si>
    <t>EQUIVALENT TO HZXP FAILED TC #9</t>
  </si>
  <si>
    <t>EQUIVALENT TO HZXP FAILED TC #10</t>
  </si>
  <si>
    <t>EQUIVALENT TO HZXP FAILED TC #11</t>
  </si>
  <si>
    <t>EQUIVALENT TO HZXP FAILED TC #12</t>
  </si>
  <si>
    <t xml:space="preserve">**SINCE 2011, HZXP POINTS #7-12 FAILED.  THESE FAILED POINTS WERE INCLUDED AND ARE EQUIVALENT TO HZXP-FO LX DATA POINTS #10, #16, #23, #28, #34 &amp; #39 AS SHOWN BELOW. </t>
  </si>
  <si>
    <t>** HZAI was converted to Water Well on November 24, 2016</t>
  </si>
  <si>
    <t>NOTE:  REVISED DATA FOR HZXI POINTS #1-6.</t>
  </si>
  <si>
    <t>**NO LX DATA FOR HZX PRODUCER FROM AUGUST - DECEMBER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</si>
</sst>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;[Red]0"/>
    <numFmt numFmtId="165" formatCode="[$-409]d\-mmm\-yy;@"/>
    <numFmt numFmtId="166" formatCode="0.00;[Red]0.00"/>
    <numFmt numFmtId="167" formatCode="0.0"/>
    <numFmt numFmtId="168" formatCode="[$-409]dd\-mmm\-yy;@"/>
    <numFmt numFmtId="169" formatCode="_(* #,##0_);_(* \(#,##0\);_(* &quot;-&quot;_);_(@_)"/>
  </numFmts>
  <fonts count="16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theme="0" tint="-0.249977111117893"/>
      <name val="Arial"/>
      <family val="2"/>
    </font>
    <font>
      <b/>
      <sz val="26"/>
      <name val="Arial"/>
      <family val="2"/>
    </font>
    <font>
      <b/>
      <sz val="11"/>
      <color theme="1"/>
      <name val="Calibri"/>
      <family val="2"/>
      <scheme val="minor"/>
    </font>
    <font>
      <sz val="11"/>
      <name val="ＭＳ Ｐ明朝"/>
      <family val="1"/>
      <charset val="128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0" fontId="4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11" fillId="0" borderId="0"/>
    <xf numFmtId="169" fontId="4" fillId="0" borderId="0" applyFont="0" applyFill="0" applyBorder="0" applyAlignment="0" applyProtection="0"/>
    <xf numFmtId="0" fontId="6" fillId="0" borderId="0" applyFont="0" applyFill="0" applyBorder="0" applyAlignment="0"/>
    <xf numFmtId="0" fontId="4" fillId="0" borderId="0"/>
    <xf numFmtId="0" fontId="11" fillId="0" borderId="0"/>
    <xf numFmtId="0" fontId="4" fillId="0" borderId="0" applyNumberFormat="0"/>
    <xf numFmtId="9" fontId="4" fillId="0" borderId="0" applyFont="0" applyFill="0" applyBorder="0" applyAlignment="0" applyProtection="0"/>
    <xf numFmtId="0" fontId="4" fillId="0" borderId="0"/>
  </cellStyleXfs>
  <cellXfs count="217">
    <xf numFmtId="0" fontId="0" fillId="0" borderId="0" xfId="0"/>
    <xf numFmtId="49" fontId="4" fillId="4" borderId="2" xfId="0" applyNumberFormat="1" applyFont="1" applyFill="1" applyBorder="1" applyAlignment="1">
      <alignment horizontal="center" wrapText="1"/>
    </xf>
    <xf numFmtId="49" fontId="4" fillId="6" borderId="2" xfId="0" applyNumberFormat="1" applyFont="1" applyFill="1" applyBorder="1" applyAlignment="1">
      <alignment horizontal="center" wrapText="1"/>
    </xf>
    <xf numFmtId="0" fontId="5" fillId="4" borderId="0" xfId="3" applyFill="1"/>
    <xf numFmtId="0" fontId="5" fillId="0" borderId="0" xfId="3"/>
    <xf numFmtId="2" fontId="5" fillId="0" borderId="0" xfId="3" applyNumberFormat="1" applyFill="1"/>
    <xf numFmtId="2" fontId="5" fillId="0" borderId="0" xfId="3" applyNumberFormat="1"/>
    <xf numFmtId="168" fontId="5" fillId="0" borderId="0" xfId="3" applyNumberFormat="1" applyAlignment="1">
      <alignment horizontal="center"/>
    </xf>
    <xf numFmtId="2" fontId="5" fillId="0" borderId="0" xfId="3" applyNumberFormat="1" applyAlignment="1">
      <alignment horizontal="center"/>
    </xf>
    <xf numFmtId="168" fontId="5" fillId="0" borderId="0" xfId="3" applyNumberFormat="1" applyFill="1" applyAlignment="1">
      <alignment horizontal="center"/>
    </xf>
    <xf numFmtId="2" fontId="5" fillId="0" borderId="0" xfId="3" applyNumberFormat="1" applyFill="1" applyAlignment="1">
      <alignment horizontal="center"/>
    </xf>
    <xf numFmtId="0" fontId="5" fillId="0" borderId="0" xfId="3" applyFill="1"/>
    <xf numFmtId="168" fontId="5" fillId="5" borderId="0" xfId="3" applyNumberFormat="1" applyFill="1" applyAlignment="1">
      <alignment horizontal="center"/>
    </xf>
    <xf numFmtId="2" fontId="5" fillId="5" borderId="0" xfId="3" applyNumberFormat="1" applyFill="1" applyAlignment="1">
      <alignment horizontal="center"/>
    </xf>
    <xf numFmtId="168" fontId="5" fillId="0" borderId="4" xfId="3" applyNumberFormat="1" applyBorder="1" applyAlignment="1">
      <alignment horizontal="center"/>
    </xf>
    <xf numFmtId="2" fontId="5" fillId="0" borderId="4" xfId="3" applyNumberFormat="1" applyBorder="1" applyAlignment="1">
      <alignment horizontal="center"/>
    </xf>
    <xf numFmtId="0" fontId="5" fillId="4" borderId="4" xfId="3" applyFill="1" applyBorder="1"/>
    <xf numFmtId="0" fontId="5" fillId="0" borderId="4" xfId="3" applyBorder="1"/>
    <xf numFmtId="0" fontId="5" fillId="0" borderId="4" xfId="3" applyFill="1" applyBorder="1"/>
    <xf numFmtId="0" fontId="5" fillId="5" borderId="0" xfId="3" applyFill="1"/>
    <xf numFmtId="49" fontId="6" fillId="2" borderId="1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 applyAlignment="1">
      <alignment horizontal="center" wrapText="1"/>
    </xf>
    <xf numFmtId="165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66" fontId="6" fillId="2" borderId="1" xfId="0" applyNumberFormat="1" applyFont="1" applyFill="1" applyBorder="1" applyAlignment="1">
      <alignment horizontal="center" wrapText="1"/>
    </xf>
    <xf numFmtId="1" fontId="6" fillId="7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49" fontId="4" fillId="3" borderId="2" xfId="0" applyNumberFormat="1" applyFont="1" applyFill="1" applyBorder="1" applyAlignment="1">
      <alignment horizontal="center" wrapText="1"/>
    </xf>
    <xf numFmtId="164" fontId="4" fillId="3" borderId="2" xfId="0" applyNumberFormat="1" applyFont="1" applyFill="1" applyBorder="1" applyAlignment="1">
      <alignment horizontal="center" wrapText="1"/>
    </xf>
    <xf numFmtId="165" fontId="4" fillId="3" borderId="2" xfId="0" applyNumberFormat="1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1" fontId="4" fillId="3" borderId="2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left"/>
    </xf>
    <xf numFmtId="1" fontId="4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left"/>
    </xf>
    <xf numFmtId="49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165" fontId="4" fillId="0" borderId="2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49" fontId="4" fillId="0" borderId="2" xfId="0" applyNumberFormat="1" applyFont="1" applyFill="1" applyBorder="1" applyAlignment="1">
      <alignment horizontal="center" wrapText="1"/>
    </xf>
    <xf numFmtId="164" fontId="4" fillId="0" borderId="2" xfId="0" applyNumberFormat="1" applyFont="1" applyFill="1" applyBorder="1" applyAlignment="1">
      <alignment horizontal="center" wrapText="1"/>
    </xf>
    <xf numFmtId="1" fontId="4" fillId="0" borderId="3" xfId="0" applyNumberFormat="1" applyFont="1" applyFill="1" applyBorder="1" applyAlignment="1">
      <alignment horizontal="center" wrapText="1"/>
    </xf>
    <xf numFmtId="164" fontId="4" fillId="4" borderId="2" xfId="0" applyNumberFormat="1" applyFont="1" applyFill="1" applyBorder="1" applyAlignment="1">
      <alignment horizontal="center" wrapText="1"/>
    </xf>
    <xf numFmtId="165" fontId="4" fillId="4" borderId="2" xfId="0" applyNumberFormat="1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3" borderId="0" xfId="0" applyFont="1" applyFill="1" applyAlignment="1">
      <alignment horizontal="left"/>
    </xf>
    <xf numFmtId="49" fontId="4" fillId="0" borderId="3" xfId="0" applyNumberFormat="1" applyFont="1" applyBorder="1" applyAlignment="1">
      <alignment horizontal="center" wrapText="1"/>
    </xf>
    <xf numFmtId="164" fontId="4" fillId="0" borderId="3" xfId="0" applyNumberFormat="1" applyFont="1" applyBorder="1" applyAlignment="1">
      <alignment horizontal="center" wrapText="1"/>
    </xf>
    <xf numFmtId="165" fontId="4" fillId="0" borderId="3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66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49" fontId="4" fillId="4" borderId="3" xfId="0" applyNumberFormat="1" applyFont="1" applyFill="1" applyBorder="1" applyAlignment="1">
      <alignment horizontal="center" wrapText="1"/>
    </xf>
    <xf numFmtId="164" fontId="4" fillId="4" borderId="3" xfId="0" applyNumberFormat="1" applyFont="1" applyFill="1" applyBorder="1" applyAlignment="1">
      <alignment horizontal="center" wrapText="1"/>
    </xf>
    <xf numFmtId="165" fontId="4" fillId="4" borderId="3" xfId="0" applyNumberFormat="1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166" fontId="4" fillId="4" borderId="3" xfId="0" applyNumberFormat="1" applyFont="1" applyFill="1" applyBorder="1" applyAlignment="1">
      <alignment horizontal="center" wrapText="1"/>
    </xf>
    <xf numFmtId="1" fontId="4" fillId="4" borderId="3" xfId="0" applyNumberFormat="1" applyFont="1" applyFill="1" applyBorder="1" applyAlignment="1">
      <alignment horizontal="center" wrapText="1"/>
    </xf>
    <xf numFmtId="165" fontId="4" fillId="3" borderId="3" xfId="0" applyNumberFormat="1" applyFont="1" applyFill="1" applyBorder="1" applyAlignment="1">
      <alignment horizontal="center" wrapText="1"/>
    </xf>
    <xf numFmtId="1" fontId="4" fillId="3" borderId="3" xfId="0" applyNumberFormat="1" applyFont="1" applyFill="1" applyBorder="1" applyAlignment="1">
      <alignment horizontal="center" wrapText="1"/>
    </xf>
    <xf numFmtId="1" fontId="4" fillId="0" borderId="2" xfId="0" applyNumberFormat="1" applyFont="1" applyFill="1" applyBorder="1" applyAlignment="1">
      <alignment horizontal="center" wrapText="1"/>
    </xf>
    <xf numFmtId="49" fontId="4" fillId="0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wrapText="1"/>
    </xf>
    <xf numFmtId="0" fontId="4" fillId="3" borderId="2" xfId="0" applyFont="1" applyFill="1" applyBorder="1" applyAlignment="1">
      <alignment horizontal="left" wrapText="1"/>
    </xf>
    <xf numFmtId="49" fontId="4" fillId="3" borderId="2" xfId="0" applyNumberFormat="1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49" fontId="4" fillId="0" borderId="2" xfId="0" applyNumberFormat="1" applyFont="1" applyBorder="1" applyAlignment="1">
      <alignment horizontal="left" wrapText="1"/>
    </xf>
    <xf numFmtId="0" fontId="4" fillId="4" borderId="3" xfId="0" applyFont="1" applyFill="1" applyBorder="1" applyAlignment="1">
      <alignment horizontal="left" wrapText="1"/>
    </xf>
    <xf numFmtId="49" fontId="4" fillId="4" borderId="3" xfId="0" applyNumberFormat="1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center" wrapText="1"/>
    </xf>
    <xf numFmtId="164" fontId="4" fillId="3" borderId="3" xfId="0" applyNumberFormat="1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49" fontId="4" fillId="0" borderId="3" xfId="0" applyNumberFormat="1" applyFont="1" applyBorder="1" applyAlignment="1">
      <alignment horizontal="left" wrapText="1"/>
    </xf>
    <xf numFmtId="1" fontId="4" fillId="4" borderId="2" xfId="0" applyNumberFormat="1" applyFont="1" applyFill="1" applyBorder="1" applyAlignment="1">
      <alignment horizontal="center" wrapText="1"/>
    </xf>
    <xf numFmtId="2" fontId="4" fillId="4" borderId="3" xfId="0" applyNumberFormat="1" applyFont="1" applyFill="1" applyBorder="1" applyAlignment="1">
      <alignment horizontal="center" wrapText="1"/>
    </xf>
    <xf numFmtId="2" fontId="4" fillId="0" borderId="3" xfId="0" applyNumberFormat="1" applyFont="1" applyFill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0" fontId="4" fillId="0" borderId="0" xfId="0" applyFont="1" applyFill="1" applyAlignment="1">
      <alignment horizontal="left" wrapText="1"/>
    </xf>
    <xf numFmtId="164" fontId="4" fillId="0" borderId="3" xfId="0" applyNumberFormat="1" applyFont="1" applyFill="1" applyBorder="1" applyAlignment="1">
      <alignment horizontal="center" wrapText="1"/>
    </xf>
    <xf numFmtId="165" fontId="4" fillId="0" borderId="3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2" fontId="4" fillId="0" borderId="2" xfId="0" applyNumberFormat="1" applyFont="1" applyFill="1" applyBorder="1" applyAlignment="1">
      <alignment horizontal="center" wrapText="1"/>
    </xf>
    <xf numFmtId="49" fontId="4" fillId="0" borderId="2" xfId="0" applyNumberFormat="1" applyFont="1" applyFill="1" applyBorder="1" applyAlignment="1">
      <alignment horizontal="left" wrapText="1"/>
    </xf>
    <xf numFmtId="49" fontId="4" fillId="0" borderId="3" xfId="0" applyNumberFormat="1" applyFont="1" applyFill="1" applyBorder="1" applyAlignment="1">
      <alignment horizontal="left" wrapText="1"/>
    </xf>
    <xf numFmtId="0" fontId="4" fillId="0" borderId="0" xfId="0" applyFont="1" applyAlignment="1">
      <alignment horizontal="center" wrapText="1"/>
    </xf>
    <xf numFmtId="1" fontId="6" fillId="2" borderId="1" xfId="0" applyNumberFormat="1" applyFont="1" applyFill="1" applyBorder="1" applyAlignment="1">
      <alignment horizontal="center" wrapText="1"/>
    </xf>
    <xf numFmtId="0" fontId="6" fillId="7" borderId="0" xfId="0" applyFont="1" applyFill="1" applyAlignment="1">
      <alignment horizontal="left"/>
    </xf>
    <xf numFmtId="164" fontId="4" fillId="6" borderId="2" xfId="0" applyNumberFormat="1" applyFont="1" applyFill="1" applyBorder="1" applyAlignment="1">
      <alignment horizontal="center" wrapText="1"/>
    </xf>
    <xf numFmtId="165" fontId="4" fillId="6" borderId="2" xfId="0" applyNumberFormat="1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1" fontId="4" fillId="6" borderId="2" xfId="0" applyNumberFormat="1" applyFont="1" applyFill="1" applyBorder="1" applyAlignment="1">
      <alignment horizontal="center" wrapText="1"/>
    </xf>
    <xf numFmtId="1" fontId="4" fillId="6" borderId="3" xfId="0" applyNumberFormat="1" applyFont="1" applyFill="1" applyBorder="1" applyAlignment="1">
      <alignment horizontal="center" wrapText="1"/>
    </xf>
    <xf numFmtId="166" fontId="6" fillId="2" borderId="1" xfId="0" applyNumberFormat="1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166" fontId="4" fillId="0" borderId="3" xfId="0" applyNumberFormat="1" applyFont="1" applyFill="1" applyBorder="1" applyAlignment="1">
      <alignment horizontal="left" wrapText="1"/>
    </xf>
    <xf numFmtId="166" fontId="4" fillId="0" borderId="3" xfId="0" applyNumberFormat="1" applyFont="1" applyBorder="1" applyAlignment="1">
      <alignment horizontal="left" wrapText="1"/>
    </xf>
    <xf numFmtId="49" fontId="6" fillId="2" borderId="1" xfId="1" applyNumberFormat="1" applyFont="1" applyFill="1" applyBorder="1" applyAlignment="1">
      <alignment horizontal="center" wrapText="1"/>
    </xf>
    <xf numFmtId="164" fontId="6" fillId="2" borderId="1" xfId="1" applyNumberFormat="1" applyFont="1" applyFill="1" applyBorder="1" applyAlignment="1">
      <alignment horizontal="center" wrapText="1"/>
    </xf>
    <xf numFmtId="165" fontId="6" fillId="2" borderId="1" xfId="1" applyNumberFormat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center" wrapText="1"/>
    </xf>
    <xf numFmtId="1" fontId="6" fillId="7" borderId="1" xfId="1" applyNumberFormat="1" applyFont="1" applyFill="1" applyBorder="1" applyAlignment="1">
      <alignment horizontal="center" wrapText="1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left"/>
    </xf>
    <xf numFmtId="49" fontId="4" fillId="3" borderId="2" xfId="1" applyNumberFormat="1" applyFont="1" applyFill="1" applyBorder="1" applyAlignment="1">
      <alignment horizontal="center" wrapText="1"/>
    </xf>
    <xf numFmtId="164" fontId="4" fillId="3" borderId="2" xfId="1" applyNumberFormat="1" applyFont="1" applyFill="1" applyBorder="1" applyAlignment="1">
      <alignment horizontal="center" wrapText="1"/>
    </xf>
    <xf numFmtId="165" fontId="4" fillId="3" borderId="2" xfId="1" applyNumberFormat="1" applyFont="1" applyFill="1" applyBorder="1" applyAlignment="1">
      <alignment horizontal="center" wrapText="1"/>
    </xf>
    <xf numFmtId="0" fontId="4" fillId="3" borderId="2" xfId="1" applyFont="1" applyFill="1" applyBorder="1" applyAlignment="1">
      <alignment horizontal="center" wrapText="1"/>
    </xf>
    <xf numFmtId="1" fontId="4" fillId="3" borderId="3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 wrapText="1"/>
    </xf>
    <xf numFmtId="2" fontId="4" fillId="0" borderId="0" xfId="1" applyNumberFormat="1" applyFont="1" applyAlignment="1">
      <alignment horizontal="left"/>
    </xf>
    <xf numFmtId="49" fontId="4" fillId="0" borderId="2" xfId="1" applyNumberFormat="1" applyFont="1" applyBorder="1" applyAlignment="1">
      <alignment horizontal="center" wrapText="1"/>
    </xf>
    <xf numFmtId="164" fontId="4" fillId="0" borderId="2" xfId="1" applyNumberFormat="1" applyFont="1" applyBorder="1" applyAlignment="1">
      <alignment horizontal="center" wrapText="1"/>
    </xf>
    <xf numFmtId="165" fontId="4" fillId="0" borderId="2" xfId="1" applyNumberFormat="1" applyFont="1" applyFill="1" applyBorder="1" applyAlignment="1">
      <alignment horizontal="center" wrapText="1"/>
    </xf>
    <xf numFmtId="0" fontId="4" fillId="0" borderId="2" xfId="1" applyFont="1" applyBorder="1" applyAlignment="1">
      <alignment horizontal="center" wrapText="1"/>
    </xf>
    <xf numFmtId="49" fontId="4" fillId="0" borderId="2" xfId="1" applyNumberFormat="1" applyFont="1" applyFill="1" applyBorder="1" applyAlignment="1">
      <alignment horizontal="center" wrapText="1"/>
    </xf>
    <xf numFmtId="1" fontId="4" fillId="0" borderId="3" xfId="1" applyNumberFormat="1" applyFont="1" applyFill="1" applyBorder="1" applyAlignment="1">
      <alignment horizontal="center" wrapText="1"/>
    </xf>
    <xf numFmtId="1" fontId="4" fillId="0" borderId="2" xfId="1" applyNumberFormat="1" applyFont="1" applyFill="1" applyBorder="1" applyAlignment="1">
      <alignment horizontal="center" wrapText="1"/>
    </xf>
    <xf numFmtId="2" fontId="4" fillId="0" borderId="0" xfId="1" applyNumberFormat="1" applyFont="1" applyAlignment="1">
      <alignment horizontal="center"/>
    </xf>
    <xf numFmtId="49" fontId="4" fillId="0" borderId="3" xfId="1" applyNumberFormat="1" applyFont="1" applyBorder="1" applyAlignment="1">
      <alignment horizontal="center" wrapText="1"/>
    </xf>
    <xf numFmtId="164" fontId="4" fillId="0" borderId="3" xfId="1" applyNumberFormat="1" applyFont="1" applyBorder="1" applyAlignment="1">
      <alignment horizontal="center" wrapText="1"/>
    </xf>
    <xf numFmtId="165" fontId="4" fillId="0" borderId="3" xfId="1" applyNumberFormat="1" applyFont="1" applyBorder="1" applyAlignment="1">
      <alignment horizontal="center" wrapText="1"/>
    </xf>
    <xf numFmtId="0" fontId="4" fillId="0" borderId="3" xfId="1" applyFont="1" applyBorder="1" applyAlignment="1">
      <alignment horizontal="center" wrapText="1"/>
    </xf>
    <xf numFmtId="1" fontId="4" fillId="0" borderId="3" xfId="1" applyNumberFormat="1" applyFont="1" applyBorder="1" applyAlignment="1">
      <alignment horizontal="center" wrapText="1"/>
    </xf>
    <xf numFmtId="0" fontId="4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167" fontId="4" fillId="0" borderId="0" xfId="1" applyNumberFormat="1" applyFont="1" applyAlignment="1">
      <alignment horizontal="left"/>
    </xf>
    <xf numFmtId="1" fontId="4" fillId="3" borderId="2" xfId="1" applyNumberFormat="1" applyFont="1" applyFill="1" applyBorder="1" applyAlignment="1">
      <alignment horizontal="center" wrapText="1"/>
    </xf>
    <xf numFmtId="0" fontId="4" fillId="0" borderId="2" xfId="1" applyFont="1" applyFill="1" applyBorder="1" applyAlignment="1">
      <alignment horizontal="center" wrapText="1"/>
    </xf>
    <xf numFmtId="164" fontId="4" fillId="0" borderId="2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49" fontId="4" fillId="0" borderId="3" xfId="1" applyNumberFormat="1" applyFont="1" applyFill="1" applyBorder="1" applyAlignment="1">
      <alignment horizontal="center" wrapText="1"/>
    </xf>
    <xf numFmtId="164" fontId="4" fillId="0" borderId="3" xfId="1" applyNumberFormat="1" applyFont="1" applyFill="1" applyBorder="1" applyAlignment="1">
      <alignment horizontal="center" wrapText="1"/>
    </xf>
    <xf numFmtId="165" fontId="4" fillId="0" borderId="3" xfId="1" applyNumberFormat="1" applyFont="1" applyFill="1" applyBorder="1" applyAlignment="1">
      <alignment horizontal="center" wrapText="1"/>
    </xf>
    <xf numFmtId="0" fontId="4" fillId="0" borderId="3" xfId="1" applyFont="1" applyFill="1" applyBorder="1" applyAlignment="1">
      <alignment horizontal="center" wrapText="1"/>
    </xf>
    <xf numFmtId="49" fontId="4" fillId="3" borderId="3" xfId="1" applyNumberFormat="1" applyFont="1" applyFill="1" applyBorder="1" applyAlignment="1">
      <alignment horizontal="center" wrapText="1"/>
    </xf>
    <xf numFmtId="49" fontId="4" fillId="0" borderId="3" xfId="1" applyNumberFormat="1" applyFont="1" applyBorder="1" applyAlignment="1">
      <alignment horizontal="left" wrapText="1"/>
    </xf>
    <xf numFmtId="1" fontId="4" fillId="5" borderId="3" xfId="1" applyNumberFormat="1" applyFont="1" applyFill="1" applyBorder="1" applyAlignment="1">
      <alignment horizontal="center" wrapText="1"/>
    </xf>
    <xf numFmtId="1" fontId="4" fillId="5" borderId="2" xfId="1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wrapText="1"/>
    </xf>
    <xf numFmtId="1" fontId="4" fillId="5" borderId="3" xfId="0" applyNumberFormat="1" applyFont="1" applyFill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0" fontId="4" fillId="4" borderId="0" xfId="0" applyFont="1" applyFill="1" applyAlignment="1">
      <alignment horizontal="center"/>
    </xf>
    <xf numFmtId="0" fontId="10" fillId="6" borderId="0" xfId="3" applyFont="1" applyFill="1" applyAlignment="1">
      <alignment horizontal="center"/>
    </xf>
    <xf numFmtId="2" fontId="10" fillId="6" borderId="0" xfId="3" quotePrefix="1" applyNumberFormat="1" applyFont="1" applyFill="1" applyAlignment="1">
      <alignment horizontal="center"/>
    </xf>
    <xf numFmtId="165" fontId="6" fillId="2" borderId="1" xfId="0" applyNumberFormat="1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 wrapText="1"/>
    </xf>
    <xf numFmtId="165" fontId="4" fillId="4" borderId="2" xfId="0" applyNumberFormat="1" applyFont="1" applyFill="1" applyBorder="1" applyAlignment="1">
      <alignment horizontal="center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 wrapText="1"/>
    </xf>
    <xf numFmtId="0" fontId="4" fillId="7" borderId="0" xfId="0" applyFont="1" applyFill="1" applyAlignment="1">
      <alignment horizontal="center"/>
    </xf>
    <xf numFmtId="49" fontId="4" fillId="0" borderId="0" xfId="0" applyNumberFormat="1" applyFont="1" applyBorder="1" applyAlignment="1">
      <alignment horizontal="center" wrapText="1"/>
    </xf>
    <xf numFmtId="164" fontId="4" fillId="0" borderId="0" xfId="0" applyNumberFormat="1" applyFont="1" applyBorder="1" applyAlignment="1">
      <alignment horizontal="center" wrapText="1"/>
    </xf>
    <xf numFmtId="165" fontId="4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1" fontId="4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49" fontId="4" fillId="6" borderId="3" xfId="0" applyNumberFormat="1" applyFont="1" applyFill="1" applyBorder="1" applyAlignment="1">
      <alignment horizontal="center" wrapText="1"/>
    </xf>
    <xf numFmtId="164" fontId="4" fillId="6" borderId="3" xfId="0" applyNumberFormat="1" applyFont="1" applyFill="1" applyBorder="1" applyAlignment="1">
      <alignment horizontal="center" wrapText="1"/>
    </xf>
    <xf numFmtId="165" fontId="4" fillId="6" borderId="3" xfId="0" applyNumberFormat="1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2" fontId="5" fillId="5" borderId="4" xfId="3" applyNumberFormat="1" applyFill="1" applyBorder="1" applyAlignment="1">
      <alignment horizontal="center"/>
    </xf>
    <xf numFmtId="1" fontId="6" fillId="6" borderId="3" xfId="0" applyNumberFormat="1" applyFont="1" applyFill="1" applyBorder="1" applyAlignment="1">
      <alignment horizontal="center" wrapText="1"/>
    </xf>
    <xf numFmtId="0" fontId="10" fillId="7" borderId="0" xfId="3" applyFont="1" applyFill="1"/>
    <xf numFmtId="168" fontId="5" fillId="7" borderId="0" xfId="3" applyNumberFormat="1" applyFill="1" applyAlignment="1">
      <alignment horizontal="center"/>
    </xf>
    <xf numFmtId="2" fontId="5" fillId="7" borderId="0" xfId="3" applyNumberFormat="1" applyFill="1" applyAlignment="1">
      <alignment horizontal="center"/>
    </xf>
    <xf numFmtId="0" fontId="10" fillId="0" borderId="0" xfId="3" applyFont="1" applyAlignment="1">
      <alignment horizontal="center"/>
    </xf>
    <xf numFmtId="0" fontId="10" fillId="0" borderId="0" xfId="3" applyFont="1" applyFill="1" applyAlignment="1">
      <alignment horizontal="center"/>
    </xf>
    <xf numFmtId="0" fontId="10" fillId="0" borderId="4" xfId="3" applyFont="1" applyBorder="1" applyAlignment="1">
      <alignment horizontal="center"/>
    </xf>
    <xf numFmtId="2" fontId="10" fillId="7" borderId="0" xfId="3" applyNumberFormat="1" applyFont="1" applyFill="1" applyAlignment="1">
      <alignment horizontal="center"/>
    </xf>
    <xf numFmtId="2" fontId="10" fillId="5" borderId="0" xfId="3" applyNumberFormat="1" applyFont="1" applyFill="1" applyAlignment="1">
      <alignment horizontal="center"/>
    </xf>
    <xf numFmtId="0" fontId="10" fillId="7" borderId="0" xfId="3" applyFont="1" applyFill="1" applyAlignment="1">
      <alignment horizontal="left"/>
    </xf>
    <xf numFmtId="0" fontId="10" fillId="5" borderId="0" xfId="3" applyFont="1" applyFill="1" applyAlignment="1">
      <alignment horizontal="center"/>
    </xf>
    <xf numFmtId="0" fontId="10" fillId="0" borderId="4" xfId="3" applyFont="1" applyFill="1" applyBorder="1" applyAlignment="1">
      <alignment horizontal="center"/>
    </xf>
    <xf numFmtId="1" fontId="6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left"/>
    </xf>
    <xf numFmtId="1" fontId="4" fillId="7" borderId="3" xfId="0" applyNumberFormat="1" applyFont="1" applyFill="1" applyBorder="1" applyAlignment="1">
      <alignment horizontal="center" wrapText="1"/>
    </xf>
    <xf numFmtId="49" fontId="4" fillId="7" borderId="2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3" fillId="7" borderId="0" xfId="0" applyFont="1" applyFill="1" applyAlignment="1">
      <alignment horizontal="left"/>
    </xf>
    <xf numFmtId="0" fontId="13" fillId="7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" fontId="13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left"/>
    </xf>
    <xf numFmtId="0" fontId="12" fillId="4" borderId="0" xfId="0" applyFont="1" applyFill="1" applyAlignment="1">
      <alignment horizontal="center" wrapText="1"/>
    </xf>
    <xf numFmtId="0" fontId="12" fillId="4" borderId="0" xfId="0" applyFont="1" applyFill="1" applyAlignment="1">
      <alignment horizontal="center"/>
    </xf>
    <xf numFmtId="0" fontId="13" fillId="0" borderId="0" xfId="0" applyFont="1" applyAlignment="1">
      <alignment horizontal="center" wrapText="1"/>
    </xf>
    <xf numFmtId="0" fontId="12" fillId="7" borderId="0" xfId="0" applyFont="1" applyFill="1" applyAlignment="1">
      <alignment horizontal="center"/>
    </xf>
    <xf numFmtId="0" fontId="13" fillId="0" borderId="0" xfId="0" applyFont="1" applyFill="1" applyAlignment="1">
      <alignment horizontal="center" wrapText="1"/>
    </xf>
    <xf numFmtId="0" fontId="14" fillId="0" borderId="0" xfId="0" applyFont="1" applyFill="1" applyBorder="1"/>
    <xf numFmtId="0" fontId="13" fillId="7" borderId="0" xfId="0" applyFont="1" applyFill="1" applyAlignment="1">
      <alignment horizontal="center" wrapText="1"/>
    </xf>
    <xf numFmtId="0" fontId="15" fillId="7" borderId="0" xfId="0" applyFont="1" applyFill="1" applyBorder="1"/>
    <xf numFmtId="0" fontId="12" fillId="0" borderId="0" xfId="0" applyFont="1" applyFill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3" fillId="8" borderId="0" xfId="0" applyFont="1" applyFill="1" applyAlignment="1">
      <alignment horizontal="left"/>
    </xf>
    <xf numFmtId="1" fontId="13" fillId="8" borderId="0" xfId="0" applyNumberFormat="1" applyFont="1" applyFill="1" applyAlignment="1">
      <alignment horizontal="center"/>
    </xf>
    <xf numFmtId="0" fontId="12" fillId="8" borderId="0" xfId="0" applyFont="1" applyFill="1" applyAlignment="1">
      <alignment horizontal="left"/>
    </xf>
    <xf numFmtId="0" fontId="4" fillId="8" borderId="0" xfId="0" applyFont="1" applyFill="1" applyAlignment="1">
      <alignment horizontal="left"/>
    </xf>
    <xf numFmtId="0" fontId="13" fillId="9" borderId="0" xfId="0" applyFont="1" applyFill="1" applyAlignment="1">
      <alignment horizontal="left"/>
    </xf>
    <xf numFmtId="0" fontId="12" fillId="9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1" fontId="6" fillId="2" borderId="1" xfId="1" applyNumberFormat="1" applyFont="1" applyFill="1" applyBorder="1" applyAlignment="1">
      <alignment horizontal="center" wrapText="1"/>
    </xf>
    <xf numFmtId="1" fontId="4" fillId="0" borderId="2" xfId="1" applyNumberFormat="1" applyFont="1" applyBorder="1" applyAlignment="1">
      <alignment horizontal="center" wrapText="1"/>
    </xf>
    <xf numFmtId="0" fontId="6" fillId="8" borderId="0" xfId="0" applyFont="1" applyFill="1" applyAlignment="1">
      <alignment horizontal="left"/>
    </xf>
    <xf numFmtId="1" fontId="6" fillId="8" borderId="0" xfId="0" applyNumberFormat="1" applyFont="1" applyFill="1" applyAlignment="1">
      <alignment horizontal="center"/>
    </xf>
    <xf numFmtId="1" fontId="8" fillId="0" borderId="3" xfId="0" applyNumberFormat="1" applyFont="1" applyFill="1" applyBorder="1" applyAlignment="1">
      <alignment horizontal="center" wrapText="1"/>
    </xf>
    <xf numFmtId="1" fontId="8" fillId="0" borderId="2" xfId="0" applyNumberFormat="1" applyFont="1" applyFill="1" applyBorder="1" applyAlignment="1">
      <alignment horizontal="center" wrapText="1"/>
    </xf>
  </cellXfs>
  <cellStyles count="14">
    <cellStyle name="Comma [0] 2" xfId="7"/>
    <cellStyle name="JACOS" xfId="8"/>
    <cellStyle name="Normal" xfId="0" builtinId="0"/>
    <cellStyle name="Normal 2" xfId="1"/>
    <cellStyle name="Normal 2 2" xfId="2"/>
    <cellStyle name="Normal 2 2 2" xfId="9"/>
    <cellStyle name="Normal 2 3" xfId="3"/>
    <cellStyle name="Normal 3" xfId="4"/>
    <cellStyle name="Normal 3 2" xfId="10"/>
    <cellStyle name="Normal 4" xfId="5"/>
    <cellStyle name="Normal 4 2" xfId="11"/>
    <cellStyle name="Normal 5" xfId="6"/>
    <cellStyle name="Percent 2" xfId="12"/>
    <cellStyle name="標準_03-27.xls" xfId="13"/>
  </cellStyles>
  <dxfs count="0"/>
  <tableStyles count="0" defaultTableStyle="TableStyleMedium2" defaultPivotStyle="PivotStyleLight16"/>
  <colors>
    <mruColors>
      <color rgb="FF66FF33"/>
      <color rgb="FF66FFFF"/>
      <color rgb="FFFF00FF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J21:J23"/>
  <sheetViews>
    <sheetView topLeftCell="G1" workbookViewId="0">
      <selection activeCell="F38" sqref="F38"/>
    </sheetView>
  </sheetViews>
  <sheetFormatPr defaultRowHeight="12.75"/>
  <sheetData>
    <row r="21" spans="10:10" s="145" customFormat="1" ht="33.75">
      <c r="J21" s="145" t="s">
        <v>131</v>
      </c>
    </row>
    <row r="22" spans="10:10" s="145" customFormat="1" ht="33.75"/>
    <row r="23" spans="10:10" s="145" customFormat="1" ht="33.75">
      <c r="J23" s="145" t="s">
        <v>177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"/>
  <sheetViews>
    <sheetView topLeftCell="A28" zoomScale="75" zoomScaleNormal="75" workbookViewId="0">
      <selection activeCell="L28" sqref="L1:M1048576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28515625" style="48" bestFit="1" customWidth="1"/>
    <col min="15" max="15" width="15.7109375" style="8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147</v>
      </c>
      <c r="G2" s="28" t="s">
        <v>61</v>
      </c>
      <c r="H2" s="31" t="s">
        <v>62</v>
      </c>
      <c r="I2" s="31"/>
      <c r="J2" s="28"/>
      <c r="K2" s="28" t="s">
        <v>17</v>
      </c>
      <c r="L2" s="32">
        <v>307.31763751763049</v>
      </c>
      <c r="M2" s="32">
        <v>620</v>
      </c>
      <c r="N2" s="28" t="s">
        <v>11</v>
      </c>
      <c r="O2" s="32">
        <v>69.884812139695697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147</v>
      </c>
      <c r="G3" s="36" t="s">
        <v>61</v>
      </c>
      <c r="H3" s="46" t="s">
        <v>62</v>
      </c>
      <c r="I3" s="46"/>
      <c r="J3" s="36"/>
      <c r="K3" s="36" t="s">
        <v>17</v>
      </c>
      <c r="L3" s="62">
        <v>307.31763751763049</v>
      </c>
      <c r="M3" s="62">
        <v>620</v>
      </c>
      <c r="N3" s="36" t="s">
        <v>11</v>
      </c>
      <c r="O3" s="42">
        <v>238.69421435940652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147</v>
      </c>
      <c r="G4" s="36" t="s">
        <v>61</v>
      </c>
      <c r="H4" s="46" t="s">
        <v>62</v>
      </c>
      <c r="I4" s="46"/>
      <c r="J4" s="36"/>
      <c r="K4" s="36" t="s">
        <v>17</v>
      </c>
      <c r="L4" s="62">
        <v>304.18363036303629</v>
      </c>
      <c r="M4" s="62">
        <v>995</v>
      </c>
      <c r="N4" s="36" t="s">
        <v>11</v>
      </c>
      <c r="O4" s="42">
        <v>229.76823277627267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147</v>
      </c>
      <c r="G5" s="36" t="s">
        <v>61</v>
      </c>
      <c r="H5" s="46" t="s">
        <v>62</v>
      </c>
      <c r="I5" s="46"/>
      <c r="J5" s="36"/>
      <c r="K5" s="36" t="s">
        <v>17</v>
      </c>
      <c r="L5" s="62">
        <v>304.18363036303629</v>
      </c>
      <c r="M5" s="62">
        <v>995</v>
      </c>
      <c r="N5" s="36" t="s">
        <v>11</v>
      </c>
      <c r="O5" s="42">
        <v>229.18836236769152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147</v>
      </c>
      <c r="G6" s="36" t="s">
        <v>61</v>
      </c>
      <c r="H6" s="46" t="s">
        <v>62</v>
      </c>
      <c r="I6" s="46"/>
      <c r="J6" s="36"/>
      <c r="K6" s="36" t="s">
        <v>17</v>
      </c>
      <c r="L6" s="62">
        <v>304.02684266103483</v>
      </c>
      <c r="M6" s="53">
        <v>1173</v>
      </c>
      <c r="N6" s="36" t="s">
        <v>11</v>
      </c>
      <c r="O6" s="42">
        <v>220.75484441941785</v>
      </c>
      <c r="P6" s="40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147</v>
      </c>
      <c r="G7" s="36" t="s">
        <v>61</v>
      </c>
      <c r="H7" s="46" t="s">
        <v>62</v>
      </c>
      <c r="I7" s="46"/>
      <c r="J7" s="36"/>
      <c r="K7" s="36" t="s">
        <v>17</v>
      </c>
      <c r="L7" s="62">
        <v>304.02684266103483</v>
      </c>
      <c r="M7" s="62">
        <v>1173</v>
      </c>
      <c r="N7" s="36" t="s">
        <v>11</v>
      </c>
      <c r="O7" s="42">
        <v>221.2222186673072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147</v>
      </c>
      <c r="G8" s="28" t="s">
        <v>61</v>
      </c>
      <c r="H8" s="31" t="s">
        <v>62</v>
      </c>
      <c r="I8" s="31"/>
      <c r="J8" s="28"/>
      <c r="K8" s="28" t="s">
        <v>17</v>
      </c>
      <c r="L8" s="32">
        <v>307.31763751763049</v>
      </c>
      <c r="M8" s="32">
        <v>620</v>
      </c>
      <c r="N8" s="28" t="s">
        <v>11</v>
      </c>
      <c r="O8" s="32">
        <v>68.486510441221043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147</v>
      </c>
      <c r="G9" s="36" t="s">
        <v>61</v>
      </c>
      <c r="H9" s="46" t="s">
        <v>62</v>
      </c>
      <c r="I9" s="46"/>
      <c r="J9" s="36"/>
      <c r="K9" s="36" t="s">
        <v>17</v>
      </c>
      <c r="L9" s="62">
        <v>307.31763751763049</v>
      </c>
      <c r="M9" s="62">
        <v>620</v>
      </c>
      <c r="N9" s="36" t="s">
        <v>11</v>
      </c>
      <c r="O9" s="42">
        <v>238.48974346292431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147</v>
      </c>
      <c r="G10" s="36" t="s">
        <v>61</v>
      </c>
      <c r="H10" s="46" t="s">
        <v>62</v>
      </c>
      <c r="I10" s="46"/>
      <c r="J10" s="36"/>
      <c r="K10" s="36" t="s">
        <v>17</v>
      </c>
      <c r="L10" s="62">
        <v>304.18363036303629</v>
      </c>
      <c r="M10" s="62">
        <v>995</v>
      </c>
      <c r="N10" s="36" t="s">
        <v>11</v>
      </c>
      <c r="O10" s="42">
        <v>228.41803241598194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147</v>
      </c>
      <c r="G11" s="36" t="s">
        <v>61</v>
      </c>
      <c r="H11" s="46" t="s">
        <v>62</v>
      </c>
      <c r="I11" s="46"/>
      <c r="J11" s="36"/>
      <c r="K11" s="36" t="s">
        <v>17</v>
      </c>
      <c r="L11" s="62">
        <v>304.18363036303629</v>
      </c>
      <c r="M11" s="62">
        <v>995</v>
      </c>
      <c r="N11" s="36" t="s">
        <v>11</v>
      </c>
      <c r="O11" s="42">
        <v>227.72279989308325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147</v>
      </c>
      <c r="G12" s="36" t="s">
        <v>61</v>
      </c>
      <c r="H12" s="46" t="s">
        <v>62</v>
      </c>
      <c r="I12" s="46"/>
      <c r="J12" s="36"/>
      <c r="K12" s="36" t="s">
        <v>17</v>
      </c>
      <c r="L12" s="62">
        <v>304.02684266103483</v>
      </c>
      <c r="M12" s="53">
        <v>1173</v>
      </c>
      <c r="N12" s="36" t="s">
        <v>11</v>
      </c>
      <c r="O12" s="42">
        <v>215.70099245268722</v>
      </c>
      <c r="P12" s="40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147</v>
      </c>
      <c r="G13" s="36" t="s">
        <v>61</v>
      </c>
      <c r="H13" s="46" t="s">
        <v>62</v>
      </c>
      <c r="I13" s="46"/>
      <c r="J13" s="36"/>
      <c r="K13" s="36" t="s">
        <v>17</v>
      </c>
      <c r="L13" s="62">
        <v>304.02684266103483</v>
      </c>
      <c r="M13" s="62">
        <v>1173</v>
      </c>
      <c r="N13" s="36" t="s">
        <v>11</v>
      </c>
      <c r="O13" s="42">
        <v>216.13397269413389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147</v>
      </c>
      <c r="G14" s="28" t="s">
        <v>61</v>
      </c>
      <c r="H14" s="31" t="s">
        <v>62</v>
      </c>
      <c r="I14" s="31"/>
      <c r="J14" s="28"/>
      <c r="K14" s="28" t="s">
        <v>17</v>
      </c>
      <c r="L14" s="32">
        <v>307.31763751763049</v>
      </c>
      <c r="M14" s="32">
        <v>620</v>
      </c>
      <c r="N14" s="28" t="s">
        <v>11</v>
      </c>
      <c r="O14" s="32">
        <v>73.487854373070505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147</v>
      </c>
      <c r="G15" s="36" t="s">
        <v>61</v>
      </c>
      <c r="H15" s="46" t="s">
        <v>62</v>
      </c>
      <c r="I15" s="46"/>
      <c r="J15" s="36"/>
      <c r="K15" s="36" t="s">
        <v>17</v>
      </c>
      <c r="L15" s="62">
        <v>307.31763751763049</v>
      </c>
      <c r="M15" s="62">
        <v>620</v>
      </c>
      <c r="N15" s="36" t="s">
        <v>11</v>
      </c>
      <c r="O15" s="42">
        <v>239.83085878433721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147</v>
      </c>
      <c r="G16" s="36" t="s">
        <v>61</v>
      </c>
      <c r="H16" s="46" t="s">
        <v>62</v>
      </c>
      <c r="I16" s="46"/>
      <c r="J16" s="36"/>
      <c r="K16" s="36" t="s">
        <v>17</v>
      </c>
      <c r="L16" s="62">
        <v>304.18363036303629</v>
      </c>
      <c r="M16" s="62">
        <v>995</v>
      </c>
      <c r="N16" s="36" t="s">
        <v>11</v>
      </c>
      <c r="O16" s="42">
        <v>227.97495983492942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147</v>
      </c>
      <c r="G17" s="36" t="s">
        <v>61</v>
      </c>
      <c r="H17" s="46" t="s">
        <v>62</v>
      </c>
      <c r="I17" s="46"/>
      <c r="J17" s="36"/>
      <c r="K17" s="36" t="s">
        <v>17</v>
      </c>
      <c r="L17" s="62">
        <v>304.18363036303629</v>
      </c>
      <c r="M17" s="62">
        <v>995</v>
      </c>
      <c r="N17" s="36" t="s">
        <v>11</v>
      </c>
      <c r="O17" s="42">
        <v>227.25194278840095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147</v>
      </c>
      <c r="G18" s="36" t="s">
        <v>61</v>
      </c>
      <c r="H18" s="46" t="s">
        <v>62</v>
      </c>
      <c r="I18" s="46"/>
      <c r="J18" s="36"/>
      <c r="K18" s="36" t="s">
        <v>17</v>
      </c>
      <c r="L18" s="62">
        <v>304.02684266103483</v>
      </c>
      <c r="M18" s="53">
        <v>1173</v>
      </c>
      <c r="N18" s="36" t="s">
        <v>11</v>
      </c>
      <c r="O18" s="42">
        <v>213.71851028934603</v>
      </c>
      <c r="P18" s="40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147</v>
      </c>
      <c r="G19" s="36" t="s">
        <v>61</v>
      </c>
      <c r="H19" s="46" t="s">
        <v>62</v>
      </c>
      <c r="I19" s="46"/>
      <c r="J19" s="36"/>
      <c r="K19" s="36" t="s">
        <v>17</v>
      </c>
      <c r="L19" s="62">
        <v>304.02684266103483</v>
      </c>
      <c r="M19" s="62">
        <v>1173</v>
      </c>
      <c r="N19" s="36" t="s">
        <v>11</v>
      </c>
      <c r="O19" s="42">
        <v>214.14159467143398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147</v>
      </c>
      <c r="G20" s="28" t="s">
        <v>61</v>
      </c>
      <c r="H20" s="31" t="s">
        <v>62</v>
      </c>
      <c r="I20" s="31"/>
      <c r="J20" s="28"/>
      <c r="K20" s="28" t="s">
        <v>17</v>
      </c>
      <c r="L20" s="32">
        <v>307.31763751763049</v>
      </c>
      <c r="M20" s="32">
        <v>620</v>
      </c>
      <c r="N20" s="28" t="s">
        <v>11</v>
      </c>
      <c r="O20" s="32">
        <v>78.378176244099933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147</v>
      </c>
      <c r="G21" s="36" t="s">
        <v>61</v>
      </c>
      <c r="H21" s="46" t="s">
        <v>62</v>
      </c>
      <c r="I21" s="46"/>
      <c r="J21" s="36"/>
      <c r="K21" s="36" t="s">
        <v>17</v>
      </c>
      <c r="L21" s="62">
        <v>307.31763751763049</v>
      </c>
      <c r="M21" s="62">
        <v>620</v>
      </c>
      <c r="N21" s="36" t="s">
        <v>11</v>
      </c>
      <c r="O21" s="42">
        <v>240.74557139078777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147</v>
      </c>
      <c r="G22" s="36" t="s">
        <v>61</v>
      </c>
      <c r="H22" s="46" t="s">
        <v>62</v>
      </c>
      <c r="I22" s="46"/>
      <c r="J22" s="36"/>
      <c r="K22" s="36" t="s">
        <v>17</v>
      </c>
      <c r="L22" s="62">
        <v>304.18363036303629</v>
      </c>
      <c r="M22" s="62">
        <v>995</v>
      </c>
      <c r="N22" s="36" t="s">
        <v>11</v>
      </c>
      <c r="O22" s="42">
        <v>229.18244272867838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147</v>
      </c>
      <c r="G23" s="36" t="s">
        <v>61</v>
      </c>
      <c r="H23" s="46" t="s">
        <v>62</v>
      </c>
      <c r="I23" s="46"/>
      <c r="J23" s="36"/>
      <c r="K23" s="36" t="s">
        <v>17</v>
      </c>
      <c r="L23" s="62">
        <v>304.18363036303629</v>
      </c>
      <c r="M23" s="62">
        <v>995</v>
      </c>
      <c r="N23" s="36" t="s">
        <v>11</v>
      </c>
      <c r="O23" s="42">
        <v>228.32273559570314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147</v>
      </c>
      <c r="G24" s="36" t="s">
        <v>61</v>
      </c>
      <c r="H24" s="46" t="s">
        <v>62</v>
      </c>
      <c r="I24" s="46"/>
      <c r="J24" s="36"/>
      <c r="K24" s="36" t="s">
        <v>17</v>
      </c>
      <c r="L24" s="62">
        <v>304.02684266103483</v>
      </c>
      <c r="M24" s="53">
        <v>1173</v>
      </c>
      <c r="N24" s="36" t="s">
        <v>11</v>
      </c>
      <c r="O24" s="42">
        <v>217.19678599039713</v>
      </c>
      <c r="P24" s="40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147</v>
      </c>
      <c r="G25" s="36" t="s">
        <v>61</v>
      </c>
      <c r="H25" s="46" t="s">
        <v>62</v>
      </c>
      <c r="I25" s="46"/>
      <c r="J25" s="36"/>
      <c r="K25" s="36" t="s">
        <v>17</v>
      </c>
      <c r="L25" s="62">
        <v>304.02684266103483</v>
      </c>
      <c r="M25" s="62">
        <v>1173</v>
      </c>
      <c r="N25" s="36" t="s">
        <v>11</v>
      </c>
      <c r="O25" s="42">
        <v>217.64773356119792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147</v>
      </c>
      <c r="G26" s="28" t="s">
        <v>61</v>
      </c>
      <c r="H26" s="31" t="s">
        <v>62</v>
      </c>
      <c r="I26" s="31"/>
      <c r="J26" s="28"/>
      <c r="K26" s="28" t="s">
        <v>17</v>
      </c>
      <c r="L26" s="32">
        <v>307.31763751763049</v>
      </c>
      <c r="M26" s="32">
        <v>620</v>
      </c>
      <c r="N26" s="28" t="s">
        <v>11</v>
      </c>
      <c r="O26" s="32">
        <v>24.023939278817945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147</v>
      </c>
      <c r="G27" s="36" t="s">
        <v>61</v>
      </c>
      <c r="H27" s="46" t="s">
        <v>62</v>
      </c>
      <c r="I27" s="46"/>
      <c r="J27" s="36"/>
      <c r="K27" s="36" t="s">
        <v>17</v>
      </c>
      <c r="L27" s="62">
        <v>307.31763751763049</v>
      </c>
      <c r="M27" s="62">
        <v>620</v>
      </c>
      <c r="N27" s="36" t="s">
        <v>11</v>
      </c>
      <c r="O27" s="42">
        <v>253.51541039251512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147</v>
      </c>
      <c r="G28" s="36" t="s">
        <v>61</v>
      </c>
      <c r="H28" s="46" t="s">
        <v>62</v>
      </c>
      <c r="I28" s="46"/>
      <c r="J28" s="36"/>
      <c r="K28" s="36" t="s">
        <v>17</v>
      </c>
      <c r="L28" s="62">
        <v>304.18363036303629</v>
      </c>
      <c r="M28" s="62">
        <v>995</v>
      </c>
      <c r="N28" s="36" t="s">
        <v>11</v>
      </c>
      <c r="O28" s="42">
        <v>214.64233201549899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147</v>
      </c>
      <c r="G29" s="36" t="s">
        <v>61</v>
      </c>
      <c r="H29" s="46" t="s">
        <v>62</v>
      </c>
      <c r="I29" s="46"/>
      <c r="J29" s="36"/>
      <c r="K29" s="36" t="s">
        <v>17</v>
      </c>
      <c r="L29" s="62">
        <v>304.18363036303629</v>
      </c>
      <c r="M29" s="62">
        <v>995</v>
      </c>
      <c r="N29" s="36" t="s">
        <v>11</v>
      </c>
      <c r="O29" s="42">
        <v>214.44918675576486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147</v>
      </c>
      <c r="G30" s="36" t="s">
        <v>61</v>
      </c>
      <c r="H30" s="46" t="s">
        <v>62</v>
      </c>
      <c r="I30" s="46"/>
      <c r="J30" s="36"/>
      <c r="K30" s="36" t="s">
        <v>17</v>
      </c>
      <c r="L30" s="62">
        <v>304.02684266103483</v>
      </c>
      <c r="M30" s="53">
        <v>1173</v>
      </c>
      <c r="N30" s="36" t="s">
        <v>11</v>
      </c>
      <c r="O30" s="42">
        <v>153.64302456763482</v>
      </c>
      <c r="P30" s="40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147</v>
      </c>
      <c r="G31" s="36" t="s">
        <v>61</v>
      </c>
      <c r="H31" s="46" t="s">
        <v>62</v>
      </c>
      <c r="I31" s="46"/>
      <c r="J31" s="36"/>
      <c r="K31" s="36" t="s">
        <v>17</v>
      </c>
      <c r="L31" s="62">
        <v>304.02684266103483</v>
      </c>
      <c r="M31" s="62">
        <v>1173</v>
      </c>
      <c r="N31" s="36" t="s">
        <v>11</v>
      </c>
      <c r="O31" s="42">
        <v>153.88799999606223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147</v>
      </c>
      <c r="G32" s="28" t="s">
        <v>61</v>
      </c>
      <c r="H32" s="31" t="s">
        <v>62</v>
      </c>
      <c r="I32" s="31"/>
      <c r="J32" s="28"/>
      <c r="K32" s="28" t="s">
        <v>17</v>
      </c>
      <c r="L32" s="32">
        <v>307.31763751763049</v>
      </c>
      <c r="M32" s="32">
        <v>620</v>
      </c>
      <c r="N32" s="28" t="s">
        <v>11</v>
      </c>
      <c r="O32" s="32">
        <v>16.974434582392373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147</v>
      </c>
      <c r="G33" s="36" t="s">
        <v>61</v>
      </c>
      <c r="H33" s="46" t="s">
        <v>62</v>
      </c>
      <c r="I33" s="46"/>
      <c r="J33" s="36"/>
      <c r="K33" s="36" t="s">
        <v>17</v>
      </c>
      <c r="L33" s="62">
        <v>307.31763751763049</v>
      </c>
      <c r="M33" s="62">
        <v>620</v>
      </c>
      <c r="N33" s="36" t="s">
        <v>11</v>
      </c>
      <c r="O33" s="42">
        <v>253.61946461995441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147</v>
      </c>
      <c r="G34" s="36" t="s">
        <v>61</v>
      </c>
      <c r="H34" s="46" t="s">
        <v>62</v>
      </c>
      <c r="I34" s="46"/>
      <c r="J34" s="36"/>
      <c r="K34" s="36" t="s">
        <v>17</v>
      </c>
      <c r="L34" s="62">
        <v>304.18363036303629</v>
      </c>
      <c r="M34" s="62">
        <v>995</v>
      </c>
      <c r="N34" s="36" t="s">
        <v>11</v>
      </c>
      <c r="O34" s="42">
        <v>208.4793665568034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147</v>
      </c>
      <c r="G35" s="36" t="s">
        <v>61</v>
      </c>
      <c r="H35" s="46" t="s">
        <v>62</v>
      </c>
      <c r="I35" s="46"/>
      <c r="J35" s="36"/>
      <c r="K35" s="36" t="s">
        <v>17</v>
      </c>
      <c r="L35" s="62">
        <v>304.18363036303629</v>
      </c>
      <c r="M35" s="62">
        <v>995</v>
      </c>
      <c r="N35" s="36" t="s">
        <v>11</v>
      </c>
      <c r="O35" s="42">
        <v>208.49901428222657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147</v>
      </c>
      <c r="G36" s="36" t="s">
        <v>61</v>
      </c>
      <c r="H36" s="46" t="s">
        <v>62</v>
      </c>
      <c r="I36" s="46"/>
      <c r="J36" s="36"/>
      <c r="K36" s="36" t="s">
        <v>17</v>
      </c>
      <c r="L36" s="62">
        <v>304.02684266103483</v>
      </c>
      <c r="M36" s="53">
        <v>1173</v>
      </c>
      <c r="N36" s="36" t="s">
        <v>11</v>
      </c>
      <c r="O36" s="42">
        <v>125.70626398722331</v>
      </c>
      <c r="P36" s="40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147</v>
      </c>
      <c r="G37" s="36" t="s">
        <v>61</v>
      </c>
      <c r="H37" s="46" t="s">
        <v>62</v>
      </c>
      <c r="I37" s="46"/>
      <c r="J37" s="36"/>
      <c r="K37" s="36" t="s">
        <v>17</v>
      </c>
      <c r="L37" s="62">
        <v>304.02684266103483</v>
      </c>
      <c r="M37" s="62">
        <v>1173</v>
      </c>
      <c r="N37" s="36" t="s">
        <v>11</v>
      </c>
      <c r="O37" s="42">
        <v>125.92739486694336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147</v>
      </c>
      <c r="G38" s="28" t="s">
        <v>61</v>
      </c>
      <c r="H38" s="31" t="s">
        <v>62</v>
      </c>
      <c r="I38" s="31"/>
      <c r="J38" s="28"/>
      <c r="K38" s="28" t="s">
        <v>17</v>
      </c>
      <c r="L38" s="32">
        <v>307.31763751763049</v>
      </c>
      <c r="M38" s="32">
        <v>620</v>
      </c>
      <c r="N38" s="28" t="s">
        <v>11</v>
      </c>
      <c r="O38" s="32">
        <v>16.45805746509183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147</v>
      </c>
      <c r="G39" s="36" t="s">
        <v>61</v>
      </c>
      <c r="H39" s="46" t="s">
        <v>62</v>
      </c>
      <c r="I39" s="46"/>
      <c r="J39" s="36"/>
      <c r="K39" s="36" t="s">
        <v>17</v>
      </c>
      <c r="L39" s="62">
        <v>307.31763751763049</v>
      </c>
      <c r="M39" s="62">
        <v>620</v>
      </c>
      <c r="N39" s="36" t="s">
        <v>11</v>
      </c>
      <c r="O39" s="42">
        <v>252.64078103342365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147</v>
      </c>
      <c r="G40" s="36" t="s">
        <v>61</v>
      </c>
      <c r="H40" s="46" t="s">
        <v>62</v>
      </c>
      <c r="I40" s="46"/>
      <c r="J40" s="36"/>
      <c r="K40" s="36" t="s">
        <v>17</v>
      </c>
      <c r="L40" s="62">
        <v>304.18363036303629</v>
      </c>
      <c r="M40" s="62">
        <v>995</v>
      </c>
      <c r="N40" s="36" t="s">
        <v>11</v>
      </c>
      <c r="O40" s="42">
        <v>207.34503567603326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147</v>
      </c>
      <c r="G41" s="36" t="s">
        <v>61</v>
      </c>
      <c r="H41" s="46" t="s">
        <v>62</v>
      </c>
      <c r="I41" s="46"/>
      <c r="J41" s="36"/>
      <c r="K41" s="36" t="s">
        <v>17</v>
      </c>
      <c r="L41" s="62">
        <v>304.18363036303629</v>
      </c>
      <c r="M41" s="62">
        <v>995</v>
      </c>
      <c r="N41" s="36" t="s">
        <v>11</v>
      </c>
      <c r="O41" s="42">
        <v>207.281005859375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147</v>
      </c>
      <c r="G42" s="36" t="s">
        <v>61</v>
      </c>
      <c r="H42" s="46" t="s">
        <v>62</v>
      </c>
      <c r="I42" s="46"/>
      <c r="J42" s="36"/>
      <c r="K42" s="36" t="s">
        <v>17</v>
      </c>
      <c r="L42" s="62">
        <v>304.02684266103483</v>
      </c>
      <c r="M42" s="53">
        <v>1173</v>
      </c>
      <c r="N42" s="36" t="s">
        <v>11</v>
      </c>
      <c r="O42" s="42">
        <v>122.74670114824849</v>
      </c>
      <c r="P42" s="40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147</v>
      </c>
      <c r="G43" s="36" t="s">
        <v>61</v>
      </c>
      <c r="H43" s="46" t="s">
        <v>62</v>
      </c>
      <c r="I43" s="46"/>
      <c r="J43" s="36"/>
      <c r="K43" s="36" t="s">
        <v>17</v>
      </c>
      <c r="L43" s="62">
        <v>304.02684266103483</v>
      </c>
      <c r="M43" s="62">
        <v>1173</v>
      </c>
      <c r="N43" s="36" t="s">
        <v>11</v>
      </c>
      <c r="O43" s="42">
        <v>123.00696588331654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147</v>
      </c>
      <c r="G44" s="28" t="s">
        <v>61</v>
      </c>
      <c r="H44" s="31" t="s">
        <v>62</v>
      </c>
      <c r="I44" s="31"/>
      <c r="J44" s="28"/>
      <c r="K44" s="28" t="s">
        <v>17</v>
      </c>
      <c r="L44" s="32">
        <v>307.31763751763049</v>
      </c>
      <c r="M44" s="32">
        <v>620</v>
      </c>
      <c r="N44" s="28" t="s">
        <v>11</v>
      </c>
      <c r="O44" s="32">
        <v>14.094431138807728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147</v>
      </c>
      <c r="G45" s="36" t="s">
        <v>61</v>
      </c>
      <c r="H45" s="46" t="s">
        <v>62</v>
      </c>
      <c r="I45" s="46"/>
      <c r="J45" s="36"/>
      <c r="K45" s="36" t="s">
        <v>17</v>
      </c>
      <c r="L45" s="62">
        <v>307.31763751763049</v>
      </c>
      <c r="M45" s="62">
        <v>620</v>
      </c>
      <c r="N45" s="36" t="s">
        <v>11</v>
      </c>
      <c r="O45" s="42">
        <v>247.77111078077746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147</v>
      </c>
      <c r="G46" s="36" t="s">
        <v>61</v>
      </c>
      <c r="H46" s="46" t="s">
        <v>62</v>
      </c>
      <c r="I46" s="46"/>
      <c r="J46" s="36"/>
      <c r="K46" s="36" t="s">
        <v>17</v>
      </c>
      <c r="L46" s="62">
        <v>304.18363036303629</v>
      </c>
      <c r="M46" s="62">
        <v>995</v>
      </c>
      <c r="N46" s="36" t="s">
        <v>11</v>
      </c>
      <c r="O46" s="42">
        <v>206.63672465662802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147</v>
      </c>
      <c r="G47" s="36" t="s">
        <v>61</v>
      </c>
      <c r="H47" s="46" t="s">
        <v>62</v>
      </c>
      <c r="I47" s="46"/>
      <c r="J47" s="36"/>
      <c r="K47" s="36" t="s">
        <v>17</v>
      </c>
      <c r="L47" s="62">
        <v>304.18363036303629</v>
      </c>
      <c r="M47" s="62">
        <v>995</v>
      </c>
      <c r="N47" s="36" t="s">
        <v>11</v>
      </c>
      <c r="O47" s="42">
        <v>206.63455495526713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147</v>
      </c>
      <c r="G48" s="36" t="s">
        <v>61</v>
      </c>
      <c r="H48" s="46" t="s">
        <v>62</v>
      </c>
      <c r="I48" s="46"/>
      <c r="J48" s="36"/>
      <c r="K48" s="36" t="s">
        <v>17</v>
      </c>
      <c r="L48" s="62">
        <v>304.02684266103483</v>
      </c>
      <c r="M48" s="53">
        <v>1173</v>
      </c>
      <c r="N48" s="36" t="s">
        <v>11</v>
      </c>
      <c r="O48" s="42">
        <v>121.57611600814327</v>
      </c>
      <c r="P48" s="40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147</v>
      </c>
      <c r="G49" s="36" t="s">
        <v>61</v>
      </c>
      <c r="H49" s="46" t="s">
        <v>62</v>
      </c>
      <c r="I49" s="46"/>
      <c r="J49" s="36"/>
      <c r="K49" s="36" t="s">
        <v>17</v>
      </c>
      <c r="L49" s="62">
        <v>304.02684266103483</v>
      </c>
      <c r="M49" s="62">
        <v>1173</v>
      </c>
      <c r="N49" s="36" t="s">
        <v>11</v>
      </c>
      <c r="O49" s="42">
        <v>121.96543712000692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147</v>
      </c>
      <c r="G50" s="28" t="s">
        <v>61</v>
      </c>
      <c r="H50" s="31" t="s">
        <v>62</v>
      </c>
      <c r="I50" s="31"/>
      <c r="J50" s="28"/>
      <c r="K50" s="28" t="s">
        <v>17</v>
      </c>
      <c r="L50" s="32">
        <v>307.31763751763049</v>
      </c>
      <c r="M50" s="32">
        <v>620</v>
      </c>
      <c r="N50" s="28" t="s">
        <v>11</v>
      </c>
      <c r="O50" s="32">
        <v>8.2312090953191124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147</v>
      </c>
      <c r="G51" s="36" t="s">
        <v>61</v>
      </c>
      <c r="H51" s="46" t="s">
        <v>62</v>
      </c>
      <c r="I51" s="46"/>
      <c r="J51" s="36"/>
      <c r="K51" s="36" t="s">
        <v>17</v>
      </c>
      <c r="L51" s="62">
        <v>307.31763751763049</v>
      </c>
      <c r="M51" s="62">
        <v>620</v>
      </c>
      <c r="N51" s="36" t="s">
        <v>11</v>
      </c>
      <c r="O51" s="42">
        <v>242.21776835123697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147</v>
      </c>
      <c r="G52" s="36" t="s">
        <v>61</v>
      </c>
      <c r="H52" s="46" t="s">
        <v>62</v>
      </c>
      <c r="I52" s="46"/>
      <c r="J52" s="36"/>
      <c r="K52" s="36" t="s">
        <v>17</v>
      </c>
      <c r="L52" s="62">
        <v>304.18363036303629</v>
      </c>
      <c r="M52" s="62">
        <v>995</v>
      </c>
      <c r="N52" s="36" t="s">
        <v>11</v>
      </c>
      <c r="O52" s="42">
        <v>205.22220357259116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147</v>
      </c>
      <c r="G53" s="36" t="s">
        <v>61</v>
      </c>
      <c r="H53" s="46" t="s">
        <v>62</v>
      </c>
      <c r="I53" s="46"/>
      <c r="J53" s="36"/>
      <c r="K53" s="36" t="s">
        <v>17</v>
      </c>
      <c r="L53" s="62">
        <v>304.18363036303629</v>
      </c>
      <c r="M53" s="62">
        <v>995</v>
      </c>
      <c r="N53" s="36" t="s">
        <v>11</v>
      </c>
      <c r="O53" s="42">
        <v>205.09672851562499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147</v>
      </c>
      <c r="G54" s="36" t="s">
        <v>61</v>
      </c>
      <c r="H54" s="46" t="s">
        <v>62</v>
      </c>
      <c r="I54" s="46"/>
      <c r="J54" s="36"/>
      <c r="K54" s="36" t="s">
        <v>17</v>
      </c>
      <c r="L54" s="62">
        <v>304.02684266103483</v>
      </c>
      <c r="M54" s="53">
        <v>1173</v>
      </c>
      <c r="N54" s="36" t="s">
        <v>11</v>
      </c>
      <c r="O54" s="42">
        <v>112.44413935343424</v>
      </c>
      <c r="P54" s="40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147</v>
      </c>
      <c r="G55" s="36" t="s">
        <v>61</v>
      </c>
      <c r="H55" s="46" t="s">
        <v>62</v>
      </c>
      <c r="I55" s="46"/>
      <c r="J55" s="36"/>
      <c r="K55" s="36" t="s">
        <v>17</v>
      </c>
      <c r="L55" s="62">
        <v>304.02684266103483</v>
      </c>
      <c r="M55" s="62">
        <v>1173</v>
      </c>
      <c r="N55" s="36" t="s">
        <v>11</v>
      </c>
      <c r="O55" s="42">
        <v>113.06946690877278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147</v>
      </c>
      <c r="G56" s="28" t="s">
        <v>61</v>
      </c>
      <c r="H56" s="31" t="s">
        <v>62</v>
      </c>
      <c r="I56" s="31"/>
      <c r="J56" s="28"/>
      <c r="K56" s="28" t="s">
        <v>17</v>
      </c>
      <c r="L56" s="32">
        <v>307.31763751763049</v>
      </c>
      <c r="M56" s="32">
        <v>620</v>
      </c>
      <c r="N56" s="28" t="s">
        <v>11</v>
      </c>
      <c r="O56" s="32">
        <v>1.4470990814945914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147</v>
      </c>
      <c r="G57" s="36" t="s">
        <v>61</v>
      </c>
      <c r="H57" s="46" t="s">
        <v>62</v>
      </c>
      <c r="I57" s="46"/>
      <c r="J57" s="36"/>
      <c r="K57" s="36" t="s">
        <v>17</v>
      </c>
      <c r="L57" s="62">
        <v>307.31763751763049</v>
      </c>
      <c r="M57" s="62">
        <v>620</v>
      </c>
      <c r="N57" s="36" t="s">
        <v>11</v>
      </c>
      <c r="O57" s="42">
        <v>243.81334120227444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147</v>
      </c>
      <c r="G58" s="36" t="s">
        <v>61</v>
      </c>
      <c r="H58" s="46" t="s">
        <v>62</v>
      </c>
      <c r="I58" s="46"/>
      <c r="J58" s="36"/>
      <c r="K58" s="36" t="s">
        <v>17</v>
      </c>
      <c r="L58" s="62">
        <v>304.18363036303629</v>
      </c>
      <c r="M58" s="62">
        <v>995</v>
      </c>
      <c r="N58" s="36" t="s">
        <v>11</v>
      </c>
      <c r="O58" s="42">
        <v>204.16153052545363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147</v>
      </c>
      <c r="G59" s="36" t="s">
        <v>61</v>
      </c>
      <c r="H59" s="46" t="s">
        <v>62</v>
      </c>
      <c r="I59" s="46"/>
      <c r="J59" s="36"/>
      <c r="K59" s="36" t="s">
        <v>17</v>
      </c>
      <c r="L59" s="62">
        <v>304.18363036303629</v>
      </c>
      <c r="M59" s="62">
        <v>995</v>
      </c>
      <c r="N59" s="36" t="s">
        <v>11</v>
      </c>
      <c r="O59" s="42">
        <v>204.22147787770916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147</v>
      </c>
      <c r="G60" s="36" t="s">
        <v>61</v>
      </c>
      <c r="H60" s="46" t="s">
        <v>62</v>
      </c>
      <c r="I60" s="46"/>
      <c r="J60" s="36"/>
      <c r="K60" s="36" t="s">
        <v>17</v>
      </c>
      <c r="L60" s="62">
        <v>304.02684266103483</v>
      </c>
      <c r="M60" s="53">
        <v>1173</v>
      </c>
      <c r="N60" s="36" t="s">
        <v>11</v>
      </c>
      <c r="O60" s="42">
        <v>107.11488859115109</v>
      </c>
      <c r="P60" s="40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147</v>
      </c>
      <c r="G61" s="36" t="s">
        <v>61</v>
      </c>
      <c r="H61" s="46" t="s">
        <v>62</v>
      </c>
      <c r="I61" s="46"/>
      <c r="J61" s="36"/>
      <c r="K61" s="36" t="s">
        <v>17</v>
      </c>
      <c r="L61" s="62">
        <v>304.02684266103483</v>
      </c>
      <c r="M61" s="62">
        <v>1173</v>
      </c>
      <c r="N61" s="36" t="s">
        <v>11</v>
      </c>
      <c r="O61" s="42">
        <v>107.69515499029788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147</v>
      </c>
      <c r="G62" s="28" t="s">
        <v>61</v>
      </c>
      <c r="H62" s="31" t="s">
        <v>62</v>
      </c>
      <c r="I62" s="31"/>
      <c r="J62" s="28"/>
      <c r="K62" s="28" t="s">
        <v>17</v>
      </c>
      <c r="L62" s="32">
        <v>307.31763751763049</v>
      </c>
      <c r="M62" s="32">
        <v>620</v>
      </c>
      <c r="N62" s="28" t="s">
        <v>11</v>
      </c>
      <c r="O62" s="32">
        <v>5.8897590728906488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147</v>
      </c>
      <c r="G63" s="36" t="s">
        <v>61</v>
      </c>
      <c r="H63" s="46" t="s">
        <v>62</v>
      </c>
      <c r="I63" s="46"/>
      <c r="J63" s="36"/>
      <c r="K63" s="36" t="s">
        <v>17</v>
      </c>
      <c r="L63" s="62">
        <v>307.31763751763049</v>
      </c>
      <c r="M63" s="62">
        <v>620</v>
      </c>
      <c r="N63" s="36" t="s">
        <v>11</v>
      </c>
      <c r="O63" s="42">
        <v>243.92177174886066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147</v>
      </c>
      <c r="G64" s="36" t="s">
        <v>61</v>
      </c>
      <c r="H64" s="46" t="s">
        <v>62</v>
      </c>
      <c r="I64" s="46"/>
      <c r="J64" s="36"/>
      <c r="K64" s="36" t="s">
        <v>17</v>
      </c>
      <c r="L64" s="62">
        <v>304.18363036303629</v>
      </c>
      <c r="M64" s="62">
        <v>995</v>
      </c>
      <c r="N64" s="36" t="s">
        <v>11</v>
      </c>
      <c r="O64" s="42">
        <v>202.92679748535156</v>
      </c>
      <c r="P64" s="36" t="s">
        <v>12</v>
      </c>
    </row>
    <row r="65" spans="1:20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147</v>
      </c>
      <c r="G65" s="36" t="s">
        <v>61</v>
      </c>
      <c r="H65" s="46" t="s">
        <v>62</v>
      </c>
      <c r="I65" s="46"/>
      <c r="J65" s="36"/>
      <c r="K65" s="36" t="s">
        <v>17</v>
      </c>
      <c r="L65" s="62">
        <v>304.18363036303629</v>
      </c>
      <c r="M65" s="62">
        <v>995</v>
      </c>
      <c r="N65" s="36" t="s">
        <v>11</v>
      </c>
      <c r="O65" s="42">
        <v>203.01873626708985</v>
      </c>
      <c r="P65" s="36" t="s">
        <v>12</v>
      </c>
    </row>
    <row r="66" spans="1:20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147</v>
      </c>
      <c r="G66" s="36" t="s">
        <v>61</v>
      </c>
      <c r="H66" s="46" t="s">
        <v>62</v>
      </c>
      <c r="I66" s="46"/>
      <c r="J66" s="36"/>
      <c r="K66" s="36" t="s">
        <v>17</v>
      </c>
      <c r="L66" s="62">
        <v>304.02684266103483</v>
      </c>
      <c r="M66" s="53">
        <v>1173</v>
      </c>
      <c r="N66" s="36" t="s">
        <v>11</v>
      </c>
      <c r="O66" s="42">
        <v>102.91513697306316</v>
      </c>
      <c r="P66" s="40" t="s">
        <v>12</v>
      </c>
    </row>
    <row r="67" spans="1:20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147</v>
      </c>
      <c r="G67" s="36" t="s">
        <v>61</v>
      </c>
      <c r="H67" s="46" t="s">
        <v>62</v>
      </c>
      <c r="I67" s="46"/>
      <c r="J67" s="36"/>
      <c r="K67" s="36" t="s">
        <v>17</v>
      </c>
      <c r="L67" s="62">
        <v>304.02684266103483</v>
      </c>
      <c r="M67" s="62">
        <v>1173</v>
      </c>
      <c r="N67" s="36" t="s">
        <v>11</v>
      </c>
      <c r="O67" s="42">
        <v>103.44318339029948</v>
      </c>
      <c r="P67" s="36" t="s">
        <v>12</v>
      </c>
    </row>
    <row r="68" spans="1:20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147</v>
      </c>
      <c r="G68" s="28" t="s">
        <v>61</v>
      </c>
      <c r="H68" s="31" t="s">
        <v>62</v>
      </c>
      <c r="I68" s="31"/>
      <c r="J68" s="28"/>
      <c r="K68" s="28" t="s">
        <v>17</v>
      </c>
      <c r="L68" s="32">
        <v>307.31763751763049</v>
      </c>
      <c r="M68" s="32">
        <v>620</v>
      </c>
      <c r="N68" s="28" t="s">
        <v>11</v>
      </c>
      <c r="O68" s="146" t="s">
        <v>98</v>
      </c>
      <c r="P68" s="28" t="s">
        <v>12</v>
      </c>
    </row>
    <row r="69" spans="1:20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147</v>
      </c>
      <c r="G69" s="36" t="s">
        <v>61</v>
      </c>
      <c r="H69" s="46" t="s">
        <v>62</v>
      </c>
      <c r="I69" s="46"/>
      <c r="J69" s="36"/>
      <c r="K69" s="36" t="s">
        <v>17</v>
      </c>
      <c r="L69" s="62">
        <v>307.31763751763049</v>
      </c>
      <c r="M69" s="62">
        <v>620</v>
      </c>
      <c r="N69" s="36" t="s">
        <v>11</v>
      </c>
      <c r="O69" s="42">
        <v>241.95123596191405</v>
      </c>
      <c r="P69" s="36" t="s">
        <v>12</v>
      </c>
    </row>
    <row r="70" spans="1:20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147</v>
      </c>
      <c r="G70" s="36" t="s">
        <v>61</v>
      </c>
      <c r="H70" s="46" t="s">
        <v>62</v>
      </c>
      <c r="I70" s="46"/>
      <c r="J70" s="36"/>
      <c r="K70" s="36" t="s">
        <v>17</v>
      </c>
      <c r="L70" s="62">
        <v>304.18363036303629</v>
      </c>
      <c r="M70" s="62">
        <v>995</v>
      </c>
      <c r="N70" s="36" t="s">
        <v>11</v>
      </c>
      <c r="O70" s="42">
        <v>201.71603495279948</v>
      </c>
      <c r="P70" s="36" t="s">
        <v>12</v>
      </c>
    </row>
    <row r="71" spans="1:20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147</v>
      </c>
      <c r="G71" s="36" t="s">
        <v>61</v>
      </c>
      <c r="H71" s="46" t="s">
        <v>62</v>
      </c>
      <c r="I71" s="46"/>
      <c r="J71" s="36"/>
      <c r="K71" s="36" t="s">
        <v>17</v>
      </c>
      <c r="L71" s="62">
        <v>304.18363036303629</v>
      </c>
      <c r="M71" s="62">
        <v>995</v>
      </c>
      <c r="N71" s="36" t="s">
        <v>11</v>
      </c>
      <c r="O71" s="42">
        <v>201.88676503499349</v>
      </c>
      <c r="P71" s="36" t="s">
        <v>12</v>
      </c>
    </row>
    <row r="72" spans="1:20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147</v>
      </c>
      <c r="G72" s="36" t="s">
        <v>61</v>
      </c>
      <c r="H72" s="46" t="s">
        <v>62</v>
      </c>
      <c r="I72" s="46"/>
      <c r="J72" s="36"/>
      <c r="K72" s="36" t="s">
        <v>17</v>
      </c>
      <c r="L72" s="62">
        <v>304.02684266103483</v>
      </c>
      <c r="M72" s="53">
        <v>1173</v>
      </c>
      <c r="N72" s="36" t="s">
        <v>11</v>
      </c>
      <c r="O72" s="42">
        <v>99.630443572998047</v>
      </c>
      <c r="P72" s="40" t="s">
        <v>12</v>
      </c>
    </row>
    <row r="73" spans="1:20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147</v>
      </c>
      <c r="G73" s="36" t="s">
        <v>61</v>
      </c>
      <c r="H73" s="46" t="s">
        <v>62</v>
      </c>
      <c r="I73" s="46"/>
      <c r="J73" s="36"/>
      <c r="K73" s="36" t="s">
        <v>17</v>
      </c>
      <c r="L73" s="62">
        <v>304.02684266103483</v>
      </c>
      <c r="M73" s="62">
        <v>1173</v>
      </c>
      <c r="N73" s="36" t="s">
        <v>11</v>
      </c>
      <c r="O73" s="42">
        <v>100.162171681722</v>
      </c>
      <c r="P73" s="36" t="s">
        <v>12</v>
      </c>
    </row>
    <row r="74" spans="1:20">
      <c r="A74" s="40"/>
      <c r="B74" s="40"/>
      <c r="C74" s="41"/>
      <c r="D74" s="38"/>
      <c r="E74" s="39"/>
      <c r="F74" s="39"/>
      <c r="G74" s="40"/>
      <c r="H74" s="39"/>
      <c r="I74" s="39"/>
      <c r="J74" s="40"/>
      <c r="K74" s="40"/>
      <c r="L74" s="62"/>
      <c r="M74" s="62"/>
      <c r="N74" s="40"/>
      <c r="O74" s="88"/>
      <c r="P74" s="40"/>
      <c r="Q74" s="33"/>
      <c r="R74" s="33"/>
      <c r="S74" s="33"/>
      <c r="T74" s="33"/>
    </row>
    <row r="75" spans="1:20">
      <c r="A75" s="40"/>
      <c r="B75" s="40"/>
      <c r="C75" s="41"/>
      <c r="D75" s="38"/>
      <c r="E75" s="39"/>
      <c r="F75" s="39"/>
      <c r="G75" s="40"/>
      <c r="H75" s="39"/>
      <c r="I75" s="39"/>
      <c r="J75" s="40"/>
      <c r="K75" s="40"/>
      <c r="L75" s="62"/>
      <c r="M75" s="62"/>
      <c r="N75" s="40"/>
      <c r="O75" s="82"/>
      <c r="P75" s="40"/>
      <c r="Q75" s="33"/>
      <c r="R75" s="33"/>
      <c r="S75" s="33"/>
      <c r="T75" s="33"/>
    </row>
    <row r="76" spans="1:20">
      <c r="A76" s="40"/>
      <c r="B76" s="40"/>
      <c r="C76" s="41"/>
      <c r="D76" s="38"/>
      <c r="E76" s="39"/>
      <c r="F76" s="39"/>
      <c r="G76" s="40"/>
      <c r="H76" s="39"/>
      <c r="I76" s="39"/>
      <c r="J76" s="40"/>
      <c r="K76" s="40"/>
      <c r="L76" s="62"/>
      <c r="M76" s="62"/>
      <c r="N76" s="40"/>
      <c r="O76" s="82"/>
      <c r="P76" s="40"/>
      <c r="Q76" s="33"/>
      <c r="R76" s="33"/>
      <c r="S76" s="33"/>
      <c r="T76" s="33"/>
    </row>
    <row r="77" spans="1:20">
      <c r="A77" s="40"/>
      <c r="B77" s="40"/>
      <c r="C77" s="41"/>
      <c r="D77" s="38"/>
      <c r="E77" s="39"/>
      <c r="F77" s="39"/>
      <c r="G77" s="40"/>
      <c r="H77" s="39"/>
      <c r="I77" s="39"/>
      <c r="J77" s="40"/>
      <c r="K77" s="40"/>
      <c r="L77" s="62"/>
      <c r="M77" s="62"/>
      <c r="N77" s="40"/>
      <c r="O77" s="82"/>
      <c r="P77" s="40"/>
      <c r="Q77" s="33"/>
      <c r="R77" s="33"/>
      <c r="S77" s="33"/>
      <c r="T77" s="33"/>
    </row>
    <row r="78" spans="1:20">
      <c r="A78" s="40"/>
      <c r="B78" s="40"/>
      <c r="C78" s="41"/>
      <c r="D78" s="38"/>
      <c r="E78" s="39"/>
      <c r="F78" s="39"/>
      <c r="G78" s="40"/>
      <c r="H78" s="39"/>
      <c r="I78" s="39"/>
      <c r="J78" s="40"/>
      <c r="K78" s="40"/>
      <c r="L78" s="62"/>
      <c r="M78" s="215"/>
      <c r="N78" s="40"/>
      <c r="O78" s="82"/>
      <c r="P78" s="40"/>
      <c r="Q78" s="33"/>
      <c r="R78" s="33"/>
      <c r="S78" s="33"/>
      <c r="T78" s="33"/>
    </row>
    <row r="79" spans="1:20">
      <c r="A79" s="40"/>
      <c r="B79" s="40"/>
      <c r="C79" s="41"/>
      <c r="D79" s="38"/>
      <c r="E79" s="39"/>
      <c r="F79" s="39"/>
      <c r="G79" s="40"/>
      <c r="H79" s="39"/>
      <c r="I79" s="39"/>
      <c r="J79" s="40"/>
      <c r="K79" s="40"/>
      <c r="L79" s="62"/>
      <c r="M79" s="216"/>
      <c r="N79" s="40"/>
      <c r="O79" s="82"/>
      <c r="P79" s="40"/>
      <c r="Q79" s="33"/>
      <c r="R79" s="33"/>
      <c r="S79" s="33"/>
      <c r="T79" s="33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148</v>
      </c>
      <c r="G2" s="28" t="s">
        <v>63</v>
      </c>
      <c r="H2" s="31" t="s">
        <v>64</v>
      </c>
      <c r="I2" s="31"/>
      <c r="J2" s="28"/>
      <c r="K2" s="28" t="s">
        <v>17</v>
      </c>
      <c r="L2" s="32">
        <v>305.57266276517919</v>
      </c>
      <c r="M2" s="32">
        <v>527.1</v>
      </c>
      <c r="N2" s="28" t="s">
        <v>11</v>
      </c>
      <c r="O2" s="32">
        <v>235.27109995195943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148</v>
      </c>
      <c r="G3" s="36" t="s">
        <v>63</v>
      </c>
      <c r="H3" s="46" t="s">
        <v>64</v>
      </c>
      <c r="I3" s="46"/>
      <c r="J3" s="36"/>
      <c r="K3" s="36" t="s">
        <v>17</v>
      </c>
      <c r="L3" s="62">
        <v>305.57266276517919</v>
      </c>
      <c r="M3" s="62">
        <v>527.1</v>
      </c>
      <c r="N3" s="36" t="s">
        <v>11</v>
      </c>
      <c r="O3" s="42">
        <v>234.48008678805442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148</v>
      </c>
      <c r="G4" s="36" t="s">
        <v>63</v>
      </c>
      <c r="H4" s="46" t="s">
        <v>64</v>
      </c>
      <c r="I4" s="46"/>
      <c r="J4" s="36"/>
      <c r="K4" s="36" t="s">
        <v>17</v>
      </c>
      <c r="L4" s="62">
        <v>305.63532103321035</v>
      </c>
      <c r="M4" s="62">
        <v>842.1</v>
      </c>
      <c r="N4" s="36" t="s">
        <v>11</v>
      </c>
      <c r="O4" s="42">
        <v>235.73482095041584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148</v>
      </c>
      <c r="G5" s="36" t="s">
        <v>63</v>
      </c>
      <c r="H5" s="46" t="s">
        <v>64</v>
      </c>
      <c r="I5" s="46"/>
      <c r="J5" s="36"/>
      <c r="K5" s="36" t="s">
        <v>17</v>
      </c>
      <c r="L5" s="62">
        <v>305.63532103321035</v>
      </c>
      <c r="M5" s="62">
        <v>842.1</v>
      </c>
      <c r="N5" s="36" t="s">
        <v>11</v>
      </c>
      <c r="O5" s="42">
        <v>232.71017997495591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148</v>
      </c>
      <c r="G6" s="36" t="s">
        <v>63</v>
      </c>
      <c r="H6" s="46" t="s">
        <v>64</v>
      </c>
      <c r="I6" s="46"/>
      <c r="J6" s="36"/>
      <c r="K6" s="36" t="s">
        <v>17</v>
      </c>
      <c r="L6" s="62">
        <v>307.08</v>
      </c>
      <c r="M6" s="62">
        <v>1157.0999999999999</v>
      </c>
      <c r="N6" s="36" t="s">
        <v>11</v>
      </c>
      <c r="O6" s="42">
        <v>233.45106654013358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148</v>
      </c>
      <c r="G7" s="36" t="s">
        <v>63</v>
      </c>
      <c r="H7" s="46" t="s">
        <v>64</v>
      </c>
      <c r="I7" s="46"/>
      <c r="J7" s="36"/>
      <c r="K7" s="36" t="s">
        <v>17</v>
      </c>
      <c r="L7" s="62">
        <v>307.08</v>
      </c>
      <c r="M7" s="62">
        <v>1157.0999999999999</v>
      </c>
      <c r="N7" s="36" t="s">
        <v>11</v>
      </c>
      <c r="O7" s="42">
        <v>233.43597608996976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148</v>
      </c>
      <c r="G8" s="28" t="s">
        <v>63</v>
      </c>
      <c r="H8" s="31" t="s">
        <v>64</v>
      </c>
      <c r="I8" s="31"/>
      <c r="J8" s="28"/>
      <c r="K8" s="28" t="s">
        <v>17</v>
      </c>
      <c r="L8" s="32">
        <v>305.57266276517919</v>
      </c>
      <c r="M8" s="32">
        <v>527.1</v>
      </c>
      <c r="N8" s="28" t="s">
        <v>11</v>
      </c>
      <c r="O8" s="32">
        <v>224.25845757846176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148</v>
      </c>
      <c r="G9" s="36" t="s">
        <v>63</v>
      </c>
      <c r="H9" s="46" t="s">
        <v>64</v>
      </c>
      <c r="I9" s="46"/>
      <c r="J9" s="36"/>
      <c r="K9" s="36" t="s">
        <v>17</v>
      </c>
      <c r="L9" s="62">
        <v>305.57266276517919</v>
      </c>
      <c r="M9" s="62">
        <v>527.1</v>
      </c>
      <c r="N9" s="36" t="s">
        <v>11</v>
      </c>
      <c r="O9" s="42">
        <v>221.74618214574355</v>
      </c>
      <c r="P9" s="40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148</v>
      </c>
      <c r="G10" s="36" t="s">
        <v>63</v>
      </c>
      <c r="H10" s="46" t="s">
        <v>64</v>
      </c>
      <c r="I10" s="46"/>
      <c r="J10" s="36"/>
      <c r="K10" s="36" t="s">
        <v>17</v>
      </c>
      <c r="L10" s="62">
        <v>305.63532103321035</v>
      </c>
      <c r="M10" s="62">
        <v>842.1</v>
      </c>
      <c r="N10" s="36" t="s">
        <v>11</v>
      </c>
      <c r="O10" s="42">
        <v>224.77780677532328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148</v>
      </c>
      <c r="G11" s="36" t="s">
        <v>63</v>
      </c>
      <c r="H11" s="46" t="s">
        <v>64</v>
      </c>
      <c r="I11" s="46"/>
      <c r="J11" s="36"/>
      <c r="K11" s="36" t="s">
        <v>17</v>
      </c>
      <c r="L11" s="62">
        <v>305.63532103321035</v>
      </c>
      <c r="M11" s="62">
        <v>842.1</v>
      </c>
      <c r="N11" s="36" t="s">
        <v>11</v>
      </c>
      <c r="O11" s="42">
        <v>219.98493957519531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148</v>
      </c>
      <c r="G12" s="36" t="s">
        <v>63</v>
      </c>
      <c r="H12" s="46" t="s">
        <v>64</v>
      </c>
      <c r="I12" s="46"/>
      <c r="J12" s="36"/>
      <c r="K12" s="36" t="s">
        <v>17</v>
      </c>
      <c r="L12" s="62">
        <v>307.08</v>
      </c>
      <c r="M12" s="62">
        <v>1157.0999999999999</v>
      </c>
      <c r="N12" s="36" t="s">
        <v>11</v>
      </c>
      <c r="O12" s="42">
        <v>220.71717518773573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148</v>
      </c>
      <c r="G13" s="36" t="s">
        <v>63</v>
      </c>
      <c r="H13" s="46" t="s">
        <v>64</v>
      </c>
      <c r="I13" s="46"/>
      <c r="J13" s="36"/>
      <c r="K13" s="36" t="s">
        <v>17</v>
      </c>
      <c r="L13" s="62">
        <v>307.08</v>
      </c>
      <c r="M13" s="62">
        <v>1157.0999999999999</v>
      </c>
      <c r="N13" s="36" t="s">
        <v>11</v>
      </c>
      <c r="O13" s="42">
        <v>220.73478803963496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148</v>
      </c>
      <c r="G14" s="28" t="s">
        <v>63</v>
      </c>
      <c r="H14" s="31" t="s">
        <v>64</v>
      </c>
      <c r="I14" s="31"/>
      <c r="J14" s="28"/>
      <c r="K14" s="28" t="s">
        <v>17</v>
      </c>
      <c r="L14" s="32">
        <v>305.57266276517919</v>
      </c>
      <c r="M14" s="32">
        <v>527.1</v>
      </c>
      <c r="N14" s="28" t="s">
        <v>11</v>
      </c>
      <c r="O14" s="32">
        <v>230.66384050923008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148</v>
      </c>
      <c r="G15" s="36" t="s">
        <v>63</v>
      </c>
      <c r="H15" s="46" t="s">
        <v>64</v>
      </c>
      <c r="I15" s="46"/>
      <c r="J15" s="36"/>
      <c r="K15" s="36" t="s">
        <v>17</v>
      </c>
      <c r="L15" s="62">
        <v>305.57266276517919</v>
      </c>
      <c r="M15" s="62">
        <v>527.1</v>
      </c>
      <c r="N15" s="36" t="s">
        <v>11</v>
      </c>
      <c r="O15" s="42">
        <v>229.60303571147304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148</v>
      </c>
      <c r="G16" s="36" t="s">
        <v>63</v>
      </c>
      <c r="H16" s="46" t="s">
        <v>64</v>
      </c>
      <c r="I16" s="46"/>
      <c r="J16" s="36"/>
      <c r="K16" s="36" t="s">
        <v>17</v>
      </c>
      <c r="L16" s="62">
        <v>305.63532103321035</v>
      </c>
      <c r="M16" s="62">
        <v>842.1</v>
      </c>
      <c r="N16" s="36" t="s">
        <v>11</v>
      </c>
      <c r="O16" s="42">
        <v>230.41744256788684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148</v>
      </c>
      <c r="G17" s="36" t="s">
        <v>63</v>
      </c>
      <c r="H17" s="46" t="s">
        <v>64</v>
      </c>
      <c r="I17" s="46"/>
      <c r="J17" s="36"/>
      <c r="K17" s="36" t="s">
        <v>17</v>
      </c>
      <c r="L17" s="62">
        <v>305.63532103321035</v>
      </c>
      <c r="M17" s="62">
        <v>842.1</v>
      </c>
      <c r="N17" s="36" t="s">
        <v>11</v>
      </c>
      <c r="O17" s="42">
        <v>226.79330198226435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148</v>
      </c>
      <c r="G18" s="36" t="s">
        <v>63</v>
      </c>
      <c r="H18" s="46" t="s">
        <v>64</v>
      </c>
      <c r="I18" s="46"/>
      <c r="J18" s="36"/>
      <c r="K18" s="36" t="s">
        <v>17</v>
      </c>
      <c r="L18" s="62">
        <v>307.08</v>
      </c>
      <c r="M18" s="62">
        <v>1157.0999999999999</v>
      </c>
      <c r="N18" s="36" t="s">
        <v>11</v>
      </c>
      <c r="O18" s="42">
        <v>227.65522618447579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148</v>
      </c>
      <c r="G19" s="36" t="s">
        <v>63</v>
      </c>
      <c r="H19" s="46" t="s">
        <v>64</v>
      </c>
      <c r="I19" s="46"/>
      <c r="J19" s="36"/>
      <c r="K19" s="36" t="s">
        <v>17</v>
      </c>
      <c r="L19" s="62">
        <v>307.08</v>
      </c>
      <c r="M19" s="62">
        <v>1157.0999999999999</v>
      </c>
      <c r="N19" s="36" t="s">
        <v>11</v>
      </c>
      <c r="O19" s="42">
        <v>227.66126669606854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148</v>
      </c>
      <c r="G20" s="28" t="s">
        <v>63</v>
      </c>
      <c r="H20" s="31" t="s">
        <v>64</v>
      </c>
      <c r="I20" s="31"/>
      <c r="J20" s="28"/>
      <c r="K20" s="28" t="s">
        <v>17</v>
      </c>
      <c r="L20" s="32">
        <v>305.57266276517919</v>
      </c>
      <c r="M20" s="32">
        <v>527.1</v>
      </c>
      <c r="N20" s="28" t="s">
        <v>11</v>
      </c>
      <c r="O20" s="32">
        <v>236.59604644775391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148</v>
      </c>
      <c r="G21" s="36" t="s">
        <v>63</v>
      </c>
      <c r="H21" s="46" t="s">
        <v>64</v>
      </c>
      <c r="I21" s="46"/>
      <c r="J21" s="36"/>
      <c r="K21" s="36" t="s">
        <v>17</v>
      </c>
      <c r="L21" s="62">
        <v>305.57266276517919</v>
      </c>
      <c r="M21" s="62">
        <v>527.1</v>
      </c>
      <c r="N21" s="36" t="s">
        <v>11</v>
      </c>
      <c r="O21" s="42">
        <v>235.51348317464192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148</v>
      </c>
      <c r="G22" s="36" t="s">
        <v>63</v>
      </c>
      <c r="H22" s="46" t="s">
        <v>64</v>
      </c>
      <c r="I22" s="46"/>
      <c r="J22" s="36"/>
      <c r="K22" s="36" t="s">
        <v>17</v>
      </c>
      <c r="L22" s="62">
        <v>305.63532103321035</v>
      </c>
      <c r="M22" s="62">
        <v>842.1</v>
      </c>
      <c r="N22" s="36" t="s">
        <v>11</v>
      </c>
      <c r="O22" s="42">
        <v>237.5505355834961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148</v>
      </c>
      <c r="G23" s="36" t="s">
        <v>63</v>
      </c>
      <c r="H23" s="46" t="s">
        <v>64</v>
      </c>
      <c r="I23" s="46"/>
      <c r="J23" s="36"/>
      <c r="K23" s="36" t="s">
        <v>17</v>
      </c>
      <c r="L23" s="62">
        <v>305.63532103321035</v>
      </c>
      <c r="M23" s="62">
        <v>842.1</v>
      </c>
      <c r="N23" s="36" t="s">
        <v>11</v>
      </c>
      <c r="O23" s="42">
        <v>234.92377827962238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148</v>
      </c>
      <c r="G24" s="36" t="s">
        <v>63</v>
      </c>
      <c r="H24" s="46" t="s">
        <v>64</v>
      </c>
      <c r="I24" s="46"/>
      <c r="J24" s="36"/>
      <c r="K24" s="36" t="s">
        <v>17</v>
      </c>
      <c r="L24" s="62">
        <v>307.08</v>
      </c>
      <c r="M24" s="62">
        <v>1157.0999999999999</v>
      </c>
      <c r="N24" s="36" t="s">
        <v>11</v>
      </c>
      <c r="O24" s="42">
        <v>234.87147827148436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148</v>
      </c>
      <c r="G25" s="36" t="s">
        <v>63</v>
      </c>
      <c r="H25" s="46" t="s">
        <v>64</v>
      </c>
      <c r="I25" s="46"/>
      <c r="J25" s="36"/>
      <c r="K25" s="36" t="s">
        <v>17</v>
      </c>
      <c r="L25" s="62">
        <v>307.08</v>
      </c>
      <c r="M25" s="62">
        <v>1157.0999999999999</v>
      </c>
      <c r="N25" s="36" t="s">
        <v>11</v>
      </c>
      <c r="O25" s="42">
        <v>234.59256083170573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148</v>
      </c>
      <c r="G26" s="28" t="s">
        <v>63</v>
      </c>
      <c r="H26" s="31" t="s">
        <v>64</v>
      </c>
      <c r="I26" s="31"/>
      <c r="J26" s="28"/>
      <c r="K26" s="28" t="s">
        <v>17</v>
      </c>
      <c r="L26" s="32">
        <v>305.57266276517919</v>
      </c>
      <c r="M26" s="32">
        <v>527.1</v>
      </c>
      <c r="N26" s="28" t="s">
        <v>11</v>
      </c>
      <c r="O26" s="32">
        <v>220.54929720970893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148</v>
      </c>
      <c r="G27" s="36" t="s">
        <v>63</v>
      </c>
      <c r="H27" s="46" t="s">
        <v>64</v>
      </c>
      <c r="I27" s="46"/>
      <c r="J27" s="36"/>
      <c r="K27" s="36" t="s">
        <v>17</v>
      </c>
      <c r="L27" s="62">
        <v>305.57266276517919</v>
      </c>
      <c r="M27" s="62">
        <v>527.1</v>
      </c>
      <c r="N27" s="36" t="s">
        <v>11</v>
      </c>
      <c r="O27" s="42">
        <v>221.77457452589465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148</v>
      </c>
      <c r="G28" s="36" t="s">
        <v>63</v>
      </c>
      <c r="H28" s="46" t="s">
        <v>64</v>
      </c>
      <c r="I28" s="46"/>
      <c r="J28" s="36"/>
      <c r="K28" s="36" t="s">
        <v>17</v>
      </c>
      <c r="L28" s="62">
        <v>305.63532103321035</v>
      </c>
      <c r="M28" s="62">
        <v>842.1</v>
      </c>
      <c r="N28" s="36" t="s">
        <v>11</v>
      </c>
      <c r="O28" s="42">
        <v>221.21004855248236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148</v>
      </c>
      <c r="G29" s="36" t="s">
        <v>63</v>
      </c>
      <c r="H29" s="46" t="s">
        <v>64</v>
      </c>
      <c r="I29" s="46"/>
      <c r="J29" s="36"/>
      <c r="K29" s="36" t="s">
        <v>17</v>
      </c>
      <c r="L29" s="62">
        <v>305.63532103321035</v>
      </c>
      <c r="M29" s="62">
        <v>842.1</v>
      </c>
      <c r="N29" s="36" t="s">
        <v>11</v>
      </c>
      <c r="O29" s="42">
        <v>220.62283768192415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148</v>
      </c>
      <c r="G30" s="36" t="s">
        <v>63</v>
      </c>
      <c r="H30" s="46" t="s">
        <v>64</v>
      </c>
      <c r="I30" s="46"/>
      <c r="J30" s="36"/>
      <c r="K30" s="36" t="s">
        <v>17</v>
      </c>
      <c r="L30" s="62">
        <v>307.08</v>
      </c>
      <c r="M30" s="62">
        <v>1157.0999999999999</v>
      </c>
      <c r="N30" s="36" t="s">
        <v>11</v>
      </c>
      <c r="O30" s="42">
        <v>221.08570320375503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148</v>
      </c>
      <c r="G31" s="36" t="s">
        <v>63</v>
      </c>
      <c r="H31" s="46" t="s">
        <v>64</v>
      </c>
      <c r="I31" s="46"/>
      <c r="J31" s="36"/>
      <c r="K31" s="36" t="s">
        <v>17</v>
      </c>
      <c r="L31" s="62">
        <v>307.08</v>
      </c>
      <c r="M31" s="62">
        <v>1157.0999999999999</v>
      </c>
      <c r="N31" s="36" t="s">
        <v>11</v>
      </c>
      <c r="O31" s="42">
        <v>220.9380886939264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148</v>
      </c>
      <c r="G32" s="28" t="s">
        <v>63</v>
      </c>
      <c r="H32" s="31" t="s">
        <v>64</v>
      </c>
      <c r="I32" s="31"/>
      <c r="J32" s="28"/>
      <c r="K32" s="28" t="s">
        <v>17</v>
      </c>
      <c r="L32" s="32">
        <v>305.57266276517919</v>
      </c>
      <c r="M32" s="32">
        <v>527.1</v>
      </c>
      <c r="N32" s="28" t="s">
        <v>11</v>
      </c>
      <c r="O32" s="32">
        <v>214.28540547688803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148</v>
      </c>
      <c r="G33" s="36" t="s">
        <v>63</v>
      </c>
      <c r="H33" s="46" t="s">
        <v>64</v>
      </c>
      <c r="I33" s="46"/>
      <c r="J33" s="36"/>
      <c r="K33" s="36" t="s">
        <v>17</v>
      </c>
      <c r="L33" s="62">
        <v>305.57266276517919</v>
      </c>
      <c r="M33" s="62">
        <v>527.1</v>
      </c>
      <c r="N33" s="36" t="s">
        <v>11</v>
      </c>
      <c r="O33" s="42">
        <v>218.9157719930013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148</v>
      </c>
      <c r="G34" s="36" t="s">
        <v>63</v>
      </c>
      <c r="H34" s="46" t="s">
        <v>64</v>
      </c>
      <c r="I34" s="46"/>
      <c r="J34" s="36"/>
      <c r="K34" s="36" t="s">
        <v>17</v>
      </c>
      <c r="L34" s="62">
        <v>305.63532103321035</v>
      </c>
      <c r="M34" s="62">
        <v>842.1</v>
      </c>
      <c r="N34" s="36" t="s">
        <v>11</v>
      </c>
      <c r="O34" s="42">
        <v>215.21988830566406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148</v>
      </c>
      <c r="G35" s="36" t="s">
        <v>63</v>
      </c>
      <c r="H35" s="46" t="s">
        <v>64</v>
      </c>
      <c r="I35" s="46"/>
      <c r="J35" s="36"/>
      <c r="K35" s="36" t="s">
        <v>17</v>
      </c>
      <c r="L35" s="62">
        <v>305.63532103321035</v>
      </c>
      <c r="M35" s="62">
        <v>842.1</v>
      </c>
      <c r="N35" s="36" t="s">
        <v>11</v>
      </c>
      <c r="O35" s="42">
        <v>217.56342569986978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148</v>
      </c>
      <c r="G36" s="36" t="s">
        <v>63</v>
      </c>
      <c r="H36" s="46" t="s">
        <v>64</v>
      </c>
      <c r="I36" s="46"/>
      <c r="J36" s="36"/>
      <c r="K36" s="36" t="s">
        <v>17</v>
      </c>
      <c r="L36" s="62">
        <v>307.08</v>
      </c>
      <c r="M36" s="62">
        <v>1157.0999999999999</v>
      </c>
      <c r="N36" s="36" t="s">
        <v>11</v>
      </c>
      <c r="O36" s="42">
        <v>218.58033803304036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148</v>
      </c>
      <c r="G37" s="36" t="s">
        <v>63</v>
      </c>
      <c r="H37" s="46" t="s">
        <v>64</v>
      </c>
      <c r="I37" s="46"/>
      <c r="J37" s="36"/>
      <c r="K37" s="36" t="s">
        <v>17</v>
      </c>
      <c r="L37" s="62">
        <v>307.08</v>
      </c>
      <c r="M37" s="62">
        <v>1157.0999999999999</v>
      </c>
      <c r="N37" s="36" t="s">
        <v>11</v>
      </c>
      <c r="O37" s="42">
        <v>218.55535329182942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148</v>
      </c>
      <c r="G38" s="28" t="s">
        <v>63</v>
      </c>
      <c r="H38" s="31" t="s">
        <v>64</v>
      </c>
      <c r="I38" s="31"/>
      <c r="J38" s="28"/>
      <c r="K38" s="28" t="s">
        <v>17</v>
      </c>
      <c r="L38" s="32">
        <v>305.57266276517919</v>
      </c>
      <c r="M38" s="32">
        <v>527.1</v>
      </c>
      <c r="N38" s="28" t="s">
        <v>11</v>
      </c>
      <c r="O38" s="32">
        <v>209.99569997479838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148</v>
      </c>
      <c r="G39" s="36" t="s">
        <v>63</v>
      </c>
      <c r="H39" s="46" t="s">
        <v>64</v>
      </c>
      <c r="I39" s="46"/>
      <c r="J39" s="36"/>
      <c r="K39" s="36" t="s">
        <v>17</v>
      </c>
      <c r="L39" s="62">
        <v>305.57266276517919</v>
      </c>
      <c r="M39" s="62">
        <v>527.1</v>
      </c>
      <c r="N39" s="36" t="s">
        <v>11</v>
      </c>
      <c r="O39" s="42">
        <v>212.62994581653226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148</v>
      </c>
      <c r="G40" s="36" t="s">
        <v>63</v>
      </c>
      <c r="H40" s="46" t="s">
        <v>64</v>
      </c>
      <c r="I40" s="46"/>
      <c r="J40" s="36"/>
      <c r="K40" s="36" t="s">
        <v>17</v>
      </c>
      <c r="L40" s="62">
        <v>305.63532103321035</v>
      </c>
      <c r="M40" s="62">
        <v>842.1</v>
      </c>
      <c r="N40" s="36" t="s">
        <v>11</v>
      </c>
      <c r="O40" s="42">
        <v>209.99634084393901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148</v>
      </c>
      <c r="G41" s="36" t="s">
        <v>63</v>
      </c>
      <c r="H41" s="46" t="s">
        <v>64</v>
      </c>
      <c r="I41" s="46"/>
      <c r="J41" s="36"/>
      <c r="K41" s="36" t="s">
        <v>17</v>
      </c>
      <c r="L41" s="62">
        <v>305.63532103321035</v>
      </c>
      <c r="M41" s="62">
        <v>842.1</v>
      </c>
      <c r="N41" s="36" t="s">
        <v>11</v>
      </c>
      <c r="O41" s="42">
        <v>211.2366185342112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148</v>
      </c>
      <c r="G42" s="36" t="s">
        <v>63</v>
      </c>
      <c r="H42" s="46" t="s">
        <v>64</v>
      </c>
      <c r="I42" s="46"/>
      <c r="J42" s="36"/>
      <c r="K42" s="36" t="s">
        <v>17</v>
      </c>
      <c r="L42" s="62">
        <v>307.08</v>
      </c>
      <c r="M42" s="62">
        <v>1157.0999999999999</v>
      </c>
      <c r="N42" s="36" t="s">
        <v>11</v>
      </c>
      <c r="O42" s="42">
        <v>212.39058956023186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148</v>
      </c>
      <c r="G43" s="36" t="s">
        <v>63</v>
      </c>
      <c r="H43" s="46" t="s">
        <v>64</v>
      </c>
      <c r="I43" s="46"/>
      <c r="J43" s="36"/>
      <c r="K43" s="36" t="s">
        <v>17</v>
      </c>
      <c r="L43" s="62">
        <v>307.08</v>
      </c>
      <c r="M43" s="62">
        <v>1157.0999999999999</v>
      </c>
      <c r="N43" s="36" t="s">
        <v>11</v>
      </c>
      <c r="O43" s="42">
        <v>212.30706540999873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148</v>
      </c>
      <c r="G44" s="28" t="s">
        <v>63</v>
      </c>
      <c r="H44" s="31" t="s">
        <v>64</v>
      </c>
      <c r="I44" s="31"/>
      <c r="J44" s="28"/>
      <c r="K44" s="28" t="s">
        <v>17</v>
      </c>
      <c r="L44" s="32">
        <v>305.57266276517919</v>
      </c>
      <c r="M44" s="32">
        <v>527.1</v>
      </c>
      <c r="N44" s="28" t="s">
        <v>11</v>
      </c>
      <c r="O44" s="32">
        <v>207.23608595325101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148</v>
      </c>
      <c r="G45" s="36" t="s">
        <v>63</v>
      </c>
      <c r="H45" s="46" t="s">
        <v>64</v>
      </c>
      <c r="I45" s="46"/>
      <c r="J45" s="36"/>
      <c r="K45" s="36" t="s">
        <v>17</v>
      </c>
      <c r="L45" s="62">
        <v>305.57266276517919</v>
      </c>
      <c r="M45" s="62">
        <v>527.1</v>
      </c>
      <c r="N45" s="36" t="s">
        <v>11</v>
      </c>
      <c r="O45" s="42">
        <v>210.81037459834928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148</v>
      </c>
      <c r="G46" s="36" t="s">
        <v>63</v>
      </c>
      <c r="H46" s="46" t="s">
        <v>64</v>
      </c>
      <c r="I46" s="46"/>
      <c r="J46" s="36"/>
      <c r="K46" s="36" t="s">
        <v>17</v>
      </c>
      <c r="L46" s="62">
        <v>305.63532103321035</v>
      </c>
      <c r="M46" s="62">
        <v>842.1</v>
      </c>
      <c r="N46" s="36" t="s">
        <v>11</v>
      </c>
      <c r="O46" s="42">
        <v>207.18795038038684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148</v>
      </c>
      <c r="G47" s="36" t="s">
        <v>63</v>
      </c>
      <c r="H47" s="46" t="s">
        <v>64</v>
      </c>
      <c r="I47" s="46"/>
      <c r="J47" s="36"/>
      <c r="K47" s="36" t="s">
        <v>17</v>
      </c>
      <c r="L47" s="62">
        <v>305.63532103321035</v>
      </c>
      <c r="M47" s="62">
        <v>842.1</v>
      </c>
      <c r="N47" s="36" t="s">
        <v>11</v>
      </c>
      <c r="O47" s="42">
        <v>209.27877709173387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148</v>
      </c>
      <c r="G48" s="36" t="s">
        <v>63</v>
      </c>
      <c r="H48" s="46" t="s">
        <v>64</v>
      </c>
      <c r="I48" s="46"/>
      <c r="J48" s="36"/>
      <c r="K48" s="36" t="s">
        <v>17</v>
      </c>
      <c r="L48" s="62">
        <v>307.08</v>
      </c>
      <c r="M48" s="62">
        <v>1157.0999999999999</v>
      </c>
      <c r="N48" s="36" t="s">
        <v>11</v>
      </c>
      <c r="O48" s="42">
        <v>210.42586935720135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148</v>
      </c>
      <c r="G49" s="36" t="s">
        <v>63</v>
      </c>
      <c r="H49" s="46" t="s">
        <v>64</v>
      </c>
      <c r="I49" s="46"/>
      <c r="J49" s="36"/>
      <c r="K49" s="36" t="s">
        <v>17</v>
      </c>
      <c r="L49" s="62">
        <v>307.08</v>
      </c>
      <c r="M49" s="62">
        <v>1157.0999999999999</v>
      </c>
      <c r="N49" s="36" t="s">
        <v>11</v>
      </c>
      <c r="O49" s="42">
        <v>210.36108792212701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148</v>
      </c>
      <c r="G50" s="28" t="s">
        <v>63</v>
      </c>
      <c r="H50" s="31" t="s">
        <v>64</v>
      </c>
      <c r="I50" s="31"/>
      <c r="J50" s="28"/>
      <c r="K50" s="28" t="s">
        <v>17</v>
      </c>
      <c r="L50" s="32">
        <v>305.57266276517919</v>
      </c>
      <c r="M50" s="32">
        <v>527.1</v>
      </c>
      <c r="N50" s="28" t="s">
        <v>11</v>
      </c>
      <c r="O50" s="32">
        <v>206.53060353597004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148</v>
      </c>
      <c r="G51" s="36" t="s">
        <v>63</v>
      </c>
      <c r="H51" s="46" t="s">
        <v>64</v>
      </c>
      <c r="I51" s="46"/>
      <c r="J51" s="36"/>
      <c r="K51" s="36" t="s">
        <v>17</v>
      </c>
      <c r="L51" s="62">
        <v>305.57266276517919</v>
      </c>
      <c r="M51" s="62">
        <v>527.1</v>
      </c>
      <c r="N51" s="36" t="s">
        <v>11</v>
      </c>
      <c r="O51" s="42">
        <v>211.32745310465495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148</v>
      </c>
      <c r="G52" s="36" t="s">
        <v>63</v>
      </c>
      <c r="H52" s="46" t="s">
        <v>64</v>
      </c>
      <c r="I52" s="46"/>
      <c r="J52" s="36"/>
      <c r="K52" s="36" t="s">
        <v>17</v>
      </c>
      <c r="L52" s="62">
        <v>305.63532103321035</v>
      </c>
      <c r="M52" s="62">
        <v>842.1</v>
      </c>
      <c r="N52" s="36" t="s">
        <v>11</v>
      </c>
      <c r="O52" s="42">
        <v>207.09415690104166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148</v>
      </c>
      <c r="G53" s="36" t="s">
        <v>63</v>
      </c>
      <c r="H53" s="46" t="s">
        <v>64</v>
      </c>
      <c r="I53" s="46"/>
      <c r="J53" s="36"/>
      <c r="K53" s="36" t="s">
        <v>17</v>
      </c>
      <c r="L53" s="62">
        <v>305.63532103321035</v>
      </c>
      <c r="M53" s="62">
        <v>842.1</v>
      </c>
      <c r="N53" s="36" t="s">
        <v>11</v>
      </c>
      <c r="O53" s="42">
        <v>209.76887461344401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148</v>
      </c>
      <c r="G54" s="36" t="s">
        <v>63</v>
      </c>
      <c r="H54" s="46" t="s">
        <v>64</v>
      </c>
      <c r="I54" s="46"/>
      <c r="J54" s="36"/>
      <c r="K54" s="36" t="s">
        <v>17</v>
      </c>
      <c r="L54" s="62">
        <v>307.08</v>
      </c>
      <c r="M54" s="62">
        <v>1157.0999999999999</v>
      </c>
      <c r="N54" s="36" t="s">
        <v>11</v>
      </c>
      <c r="O54" s="42">
        <v>210.93738606770833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148</v>
      </c>
      <c r="G55" s="36" t="s">
        <v>63</v>
      </c>
      <c r="H55" s="46" t="s">
        <v>64</v>
      </c>
      <c r="I55" s="46"/>
      <c r="J55" s="36"/>
      <c r="K55" s="36" t="s">
        <v>17</v>
      </c>
      <c r="L55" s="62">
        <v>307.08</v>
      </c>
      <c r="M55" s="62">
        <v>1157.0999999999999</v>
      </c>
      <c r="N55" s="36" t="s">
        <v>11</v>
      </c>
      <c r="O55" s="42">
        <v>210.91263580322266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148</v>
      </c>
      <c r="G56" s="28" t="s">
        <v>63</v>
      </c>
      <c r="H56" s="31" t="s">
        <v>64</v>
      </c>
      <c r="I56" s="31"/>
      <c r="J56" s="28"/>
      <c r="K56" s="28" t="s">
        <v>17</v>
      </c>
      <c r="L56" s="32">
        <v>305.57266276517919</v>
      </c>
      <c r="M56" s="32">
        <v>527.1</v>
      </c>
      <c r="N56" s="28" t="s">
        <v>11</v>
      </c>
      <c r="O56" s="32">
        <v>205.67068924442415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148</v>
      </c>
      <c r="G57" s="36" t="s">
        <v>63</v>
      </c>
      <c r="H57" s="46" t="s">
        <v>64</v>
      </c>
      <c r="I57" s="46"/>
      <c r="J57" s="36"/>
      <c r="K57" s="36" t="s">
        <v>17</v>
      </c>
      <c r="L57" s="62">
        <v>305.57266276517919</v>
      </c>
      <c r="M57" s="62">
        <v>527.1</v>
      </c>
      <c r="N57" s="36" t="s">
        <v>11</v>
      </c>
      <c r="O57" s="42">
        <v>210.30474656628024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148</v>
      </c>
      <c r="G58" s="36" t="s">
        <v>63</v>
      </c>
      <c r="H58" s="46" t="s">
        <v>64</v>
      </c>
      <c r="I58" s="46"/>
      <c r="J58" s="36"/>
      <c r="K58" s="36" t="s">
        <v>17</v>
      </c>
      <c r="L58" s="62">
        <v>305.63532103321035</v>
      </c>
      <c r="M58" s="62">
        <v>842.1</v>
      </c>
      <c r="N58" s="36" t="s">
        <v>11</v>
      </c>
      <c r="O58" s="42">
        <v>206.2030029296875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148</v>
      </c>
      <c r="G59" s="36" t="s">
        <v>63</v>
      </c>
      <c r="H59" s="46" t="s">
        <v>64</v>
      </c>
      <c r="I59" s="46"/>
      <c r="J59" s="36"/>
      <c r="K59" s="36" t="s">
        <v>17</v>
      </c>
      <c r="L59" s="62">
        <v>305.63532103321035</v>
      </c>
      <c r="M59" s="62">
        <v>842.1</v>
      </c>
      <c r="N59" s="36" t="s">
        <v>11</v>
      </c>
      <c r="O59" s="42">
        <v>208.59716107768398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148</v>
      </c>
      <c r="G60" s="36" t="s">
        <v>63</v>
      </c>
      <c r="H60" s="46" t="s">
        <v>64</v>
      </c>
      <c r="I60" s="46"/>
      <c r="J60" s="36"/>
      <c r="K60" s="36" t="s">
        <v>17</v>
      </c>
      <c r="L60" s="62">
        <v>307.08</v>
      </c>
      <c r="M60" s="62">
        <v>1157.0999999999999</v>
      </c>
      <c r="N60" s="36" t="s">
        <v>11</v>
      </c>
      <c r="O60" s="42">
        <v>209.83297335716986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148</v>
      </c>
      <c r="G61" s="36" t="s">
        <v>63</v>
      </c>
      <c r="H61" s="46" t="s">
        <v>64</v>
      </c>
      <c r="I61" s="46"/>
      <c r="J61" s="36"/>
      <c r="K61" s="36" t="s">
        <v>17</v>
      </c>
      <c r="L61" s="62">
        <v>307.08</v>
      </c>
      <c r="M61" s="62">
        <v>1157.0999999999999</v>
      </c>
      <c r="N61" s="36" t="s">
        <v>11</v>
      </c>
      <c r="O61" s="42">
        <v>209.91947198683215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148</v>
      </c>
      <c r="G62" s="28" t="s">
        <v>63</v>
      </c>
      <c r="H62" s="31" t="s">
        <v>64</v>
      </c>
      <c r="I62" s="31"/>
      <c r="J62" s="28"/>
      <c r="K62" s="28" t="s">
        <v>17</v>
      </c>
      <c r="L62" s="32">
        <v>305.57266276517919</v>
      </c>
      <c r="M62" s="32">
        <v>527.1</v>
      </c>
      <c r="N62" s="28" t="s">
        <v>11</v>
      </c>
      <c r="O62" s="32">
        <v>205.53030954996746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148</v>
      </c>
      <c r="G63" s="36" t="s">
        <v>63</v>
      </c>
      <c r="H63" s="46" t="s">
        <v>64</v>
      </c>
      <c r="I63" s="46"/>
      <c r="J63" s="36"/>
      <c r="K63" s="36" t="s">
        <v>17</v>
      </c>
      <c r="L63" s="62">
        <v>305.57266276517919</v>
      </c>
      <c r="M63" s="62">
        <v>527.1</v>
      </c>
      <c r="N63" s="36" t="s">
        <v>11</v>
      </c>
      <c r="O63" s="42">
        <v>209.90567982991536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148</v>
      </c>
      <c r="G64" s="36" t="s">
        <v>63</v>
      </c>
      <c r="H64" s="46" t="s">
        <v>64</v>
      </c>
      <c r="I64" s="46"/>
      <c r="J64" s="36"/>
      <c r="K64" s="36" t="s">
        <v>17</v>
      </c>
      <c r="L64" s="62">
        <v>305.63532103321035</v>
      </c>
      <c r="M64" s="62">
        <v>842.1</v>
      </c>
      <c r="N64" s="36" t="s">
        <v>11</v>
      </c>
      <c r="O64" s="42">
        <v>205.89994201660156</v>
      </c>
      <c r="P64" s="36" t="s">
        <v>12</v>
      </c>
    </row>
    <row r="65" spans="1:17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148</v>
      </c>
      <c r="G65" s="36" t="s">
        <v>63</v>
      </c>
      <c r="H65" s="46" t="s">
        <v>64</v>
      </c>
      <c r="I65" s="46"/>
      <c r="J65" s="36"/>
      <c r="K65" s="36" t="s">
        <v>17</v>
      </c>
      <c r="L65" s="62">
        <v>305.63532103321035</v>
      </c>
      <c r="M65" s="62">
        <v>842.1</v>
      </c>
      <c r="N65" s="36" t="s">
        <v>11</v>
      </c>
      <c r="O65" s="42">
        <v>208.05317077636718</v>
      </c>
      <c r="P65" s="36" t="s">
        <v>12</v>
      </c>
    </row>
    <row r="66" spans="1:17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148</v>
      </c>
      <c r="G66" s="36" t="s">
        <v>63</v>
      </c>
      <c r="H66" s="46" t="s">
        <v>64</v>
      </c>
      <c r="I66" s="46"/>
      <c r="J66" s="36"/>
      <c r="K66" s="36" t="s">
        <v>17</v>
      </c>
      <c r="L66" s="62">
        <v>307.08</v>
      </c>
      <c r="M66" s="62">
        <v>1157.0999999999999</v>
      </c>
      <c r="N66" s="36" t="s">
        <v>11</v>
      </c>
      <c r="O66" s="42">
        <v>209.33408864339194</v>
      </c>
      <c r="P66" s="36" t="s">
        <v>12</v>
      </c>
    </row>
    <row r="67" spans="1:17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148</v>
      </c>
      <c r="G67" s="36" t="s">
        <v>63</v>
      </c>
      <c r="H67" s="46" t="s">
        <v>64</v>
      </c>
      <c r="I67" s="46"/>
      <c r="J67" s="36"/>
      <c r="K67" s="36" t="s">
        <v>17</v>
      </c>
      <c r="L67" s="62">
        <v>307.08</v>
      </c>
      <c r="M67" s="62">
        <v>1157.0999999999999</v>
      </c>
      <c r="N67" s="36" t="s">
        <v>11</v>
      </c>
      <c r="O67" s="42">
        <v>209.45537160237629</v>
      </c>
      <c r="P67" s="36" t="s">
        <v>12</v>
      </c>
    </row>
    <row r="68" spans="1:17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148</v>
      </c>
      <c r="G68" s="28" t="s">
        <v>63</v>
      </c>
      <c r="H68" s="31" t="s">
        <v>64</v>
      </c>
      <c r="I68" s="31"/>
      <c r="J68" s="28"/>
      <c r="K68" s="28" t="s">
        <v>17</v>
      </c>
      <c r="L68" s="32">
        <v>305.57266276517919</v>
      </c>
      <c r="M68" s="32">
        <v>527.1</v>
      </c>
      <c r="N68" s="28" t="s">
        <v>11</v>
      </c>
      <c r="O68" s="32">
        <v>204.87298329671225</v>
      </c>
      <c r="P68" s="28" t="s">
        <v>12</v>
      </c>
      <c r="Q68" s="33"/>
    </row>
    <row r="69" spans="1:17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148</v>
      </c>
      <c r="G69" s="36" t="s">
        <v>63</v>
      </c>
      <c r="H69" s="46" t="s">
        <v>64</v>
      </c>
      <c r="I69" s="46"/>
      <c r="J69" s="36"/>
      <c r="K69" s="36" t="s">
        <v>17</v>
      </c>
      <c r="L69" s="62">
        <v>305.57266276517919</v>
      </c>
      <c r="M69" s="62">
        <v>527.1</v>
      </c>
      <c r="N69" s="36" t="s">
        <v>11</v>
      </c>
      <c r="O69" s="42">
        <v>209.2174336751302</v>
      </c>
      <c r="P69" s="36" t="s">
        <v>12</v>
      </c>
      <c r="Q69" s="33"/>
    </row>
    <row r="70" spans="1:17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148</v>
      </c>
      <c r="G70" s="36" t="s">
        <v>63</v>
      </c>
      <c r="H70" s="46" t="s">
        <v>64</v>
      </c>
      <c r="I70" s="46"/>
      <c r="J70" s="36"/>
      <c r="K70" s="36" t="s">
        <v>17</v>
      </c>
      <c r="L70" s="62">
        <v>305.63532103321035</v>
      </c>
      <c r="M70" s="62">
        <v>842.1</v>
      </c>
      <c r="N70" s="36" t="s">
        <v>11</v>
      </c>
      <c r="O70" s="42">
        <v>204.7983388264974</v>
      </c>
      <c r="P70" s="36" t="s">
        <v>12</v>
      </c>
      <c r="Q70" s="33"/>
    </row>
    <row r="71" spans="1:17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148</v>
      </c>
      <c r="G71" s="36" t="s">
        <v>63</v>
      </c>
      <c r="H71" s="46" t="s">
        <v>64</v>
      </c>
      <c r="I71" s="46"/>
      <c r="J71" s="36"/>
      <c r="K71" s="36" t="s">
        <v>17</v>
      </c>
      <c r="L71" s="62">
        <v>305.63532103321035</v>
      </c>
      <c r="M71" s="62">
        <v>842.1</v>
      </c>
      <c r="N71" s="36" t="s">
        <v>11</v>
      </c>
      <c r="O71" s="42">
        <v>207.16372019449869</v>
      </c>
      <c r="P71" s="36" t="s">
        <v>12</v>
      </c>
      <c r="Q71" s="33"/>
    </row>
    <row r="72" spans="1:17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148</v>
      </c>
      <c r="G72" s="36" t="s">
        <v>63</v>
      </c>
      <c r="H72" s="46" t="s">
        <v>64</v>
      </c>
      <c r="I72" s="46"/>
      <c r="J72" s="36"/>
      <c r="K72" s="36" t="s">
        <v>17</v>
      </c>
      <c r="L72" s="62">
        <v>307.08</v>
      </c>
      <c r="M72" s="62">
        <v>1157.0999999999999</v>
      </c>
      <c r="N72" s="36" t="s">
        <v>11</v>
      </c>
      <c r="O72" s="42">
        <v>208.94171040852865</v>
      </c>
      <c r="P72" s="36" t="s">
        <v>12</v>
      </c>
      <c r="Q72" s="33"/>
    </row>
    <row r="73" spans="1:17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148</v>
      </c>
      <c r="G73" s="36" t="s">
        <v>63</v>
      </c>
      <c r="H73" s="46" t="s">
        <v>64</v>
      </c>
      <c r="I73" s="46"/>
      <c r="J73" s="36"/>
      <c r="K73" s="36" t="s">
        <v>17</v>
      </c>
      <c r="L73" s="62">
        <v>307.08</v>
      </c>
      <c r="M73" s="62">
        <v>1157.0999999999999</v>
      </c>
      <c r="N73" s="36" t="s">
        <v>11</v>
      </c>
      <c r="O73" s="42">
        <v>208.70610402425129</v>
      </c>
      <c r="P73" s="36" t="s">
        <v>12</v>
      </c>
      <c r="Q73" s="33"/>
    </row>
    <row r="74" spans="1:17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  <c r="Q74" s="33"/>
    </row>
  </sheetData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opLeftCell="D28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5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149</v>
      </c>
      <c r="G2" s="28" t="s">
        <v>65</v>
      </c>
      <c r="H2" s="31" t="s">
        <v>66</v>
      </c>
      <c r="I2" s="31"/>
      <c r="J2" s="28"/>
      <c r="K2" s="28" t="s">
        <v>17</v>
      </c>
      <c r="L2" s="32">
        <v>305.42132406730065</v>
      </c>
      <c r="M2" s="32">
        <v>527.1</v>
      </c>
      <c r="N2" s="28" t="s">
        <v>11</v>
      </c>
      <c r="O2" s="61">
        <v>228.23668399933845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149</v>
      </c>
      <c r="G3" s="36" t="s">
        <v>65</v>
      </c>
      <c r="H3" s="46" t="s">
        <v>66</v>
      </c>
      <c r="I3" s="46"/>
      <c r="J3" s="36"/>
      <c r="K3" s="36" t="s">
        <v>17</v>
      </c>
      <c r="L3" s="62">
        <v>305.42132406730065</v>
      </c>
      <c r="M3" s="62">
        <v>527.1</v>
      </c>
      <c r="N3" s="36" t="s">
        <v>11</v>
      </c>
      <c r="O3" s="42">
        <v>226.24700533959174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149</v>
      </c>
      <c r="G4" s="36" t="s">
        <v>65</v>
      </c>
      <c r="H4" s="46" t="s">
        <v>66</v>
      </c>
      <c r="I4" s="46"/>
      <c r="J4" s="36"/>
      <c r="K4" s="36" t="s">
        <v>17</v>
      </c>
      <c r="L4" s="62">
        <v>305.35406730065836</v>
      </c>
      <c r="M4" s="62">
        <v>842.1</v>
      </c>
      <c r="N4" s="36" t="s">
        <v>11</v>
      </c>
      <c r="O4" s="42">
        <v>228.12584563224547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149</v>
      </c>
      <c r="G5" s="36" t="s">
        <v>65</v>
      </c>
      <c r="H5" s="46" t="s">
        <v>66</v>
      </c>
      <c r="I5" s="46"/>
      <c r="J5" s="36"/>
      <c r="K5" s="36" t="s">
        <v>17</v>
      </c>
      <c r="L5" s="62">
        <v>305.35406730065836</v>
      </c>
      <c r="M5" s="62">
        <v>842.1</v>
      </c>
      <c r="N5" s="36" t="s">
        <v>11</v>
      </c>
      <c r="O5" s="42">
        <v>226.9457746936429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149</v>
      </c>
      <c r="G6" s="36" t="s">
        <v>65</v>
      </c>
      <c r="H6" s="46" t="s">
        <v>66</v>
      </c>
      <c r="I6" s="46"/>
      <c r="J6" s="36"/>
      <c r="K6" s="36" t="s">
        <v>17</v>
      </c>
      <c r="L6" s="62">
        <v>306.54000000000002</v>
      </c>
      <c r="M6" s="62">
        <v>1157.0999999999999</v>
      </c>
      <c r="N6" s="36" t="s">
        <v>11</v>
      </c>
      <c r="O6" s="42">
        <v>226.09278426631803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149</v>
      </c>
      <c r="G7" s="36" t="s">
        <v>65</v>
      </c>
      <c r="H7" s="46" t="s">
        <v>66</v>
      </c>
      <c r="I7" s="46"/>
      <c r="J7" s="36"/>
      <c r="K7" s="36" t="s">
        <v>17</v>
      </c>
      <c r="L7" s="62">
        <v>306.54000000000002</v>
      </c>
      <c r="M7" s="62">
        <v>1157.0999999999999</v>
      </c>
      <c r="N7" s="36" t="s">
        <v>11</v>
      </c>
      <c r="O7" s="147" t="s">
        <v>98</v>
      </c>
      <c r="P7" s="40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149</v>
      </c>
      <c r="G8" s="28" t="s">
        <v>65</v>
      </c>
      <c r="H8" s="31" t="s">
        <v>66</v>
      </c>
      <c r="I8" s="31"/>
      <c r="J8" s="28"/>
      <c r="K8" s="28" t="s">
        <v>17</v>
      </c>
      <c r="L8" s="32">
        <v>305.42132406730065</v>
      </c>
      <c r="M8" s="32">
        <v>527.1</v>
      </c>
      <c r="N8" s="28" t="s">
        <v>11</v>
      </c>
      <c r="O8" s="61">
        <v>228.12903410812905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149</v>
      </c>
      <c r="G9" s="36" t="s">
        <v>65</v>
      </c>
      <c r="H9" s="46" t="s">
        <v>66</v>
      </c>
      <c r="I9" s="46"/>
      <c r="J9" s="36"/>
      <c r="K9" s="36" t="s">
        <v>17</v>
      </c>
      <c r="L9" s="62">
        <v>305.42132406730065</v>
      </c>
      <c r="M9" s="62">
        <v>527.1</v>
      </c>
      <c r="N9" s="36" t="s">
        <v>11</v>
      </c>
      <c r="O9" s="42">
        <v>225.4756569697939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149</v>
      </c>
      <c r="G10" s="36" t="s">
        <v>65</v>
      </c>
      <c r="H10" s="46" t="s">
        <v>66</v>
      </c>
      <c r="I10" s="46"/>
      <c r="J10" s="36"/>
      <c r="K10" s="36" t="s">
        <v>17</v>
      </c>
      <c r="L10" s="62">
        <v>305.35406730065836</v>
      </c>
      <c r="M10" s="62">
        <v>842.1</v>
      </c>
      <c r="N10" s="36" t="s">
        <v>11</v>
      </c>
      <c r="O10" s="42">
        <v>227.95933374865302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149</v>
      </c>
      <c r="G11" s="36" t="s">
        <v>65</v>
      </c>
      <c r="H11" s="46" t="s">
        <v>66</v>
      </c>
      <c r="I11" s="46"/>
      <c r="J11" s="36"/>
      <c r="K11" s="36" t="s">
        <v>17</v>
      </c>
      <c r="L11" s="62">
        <v>305.35406730065836</v>
      </c>
      <c r="M11" s="62">
        <v>842.1</v>
      </c>
      <c r="N11" s="36" t="s">
        <v>11</v>
      </c>
      <c r="O11" s="42">
        <v>224.42176397915543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149</v>
      </c>
      <c r="G12" s="36" t="s">
        <v>65</v>
      </c>
      <c r="H12" s="46" t="s">
        <v>66</v>
      </c>
      <c r="I12" s="46"/>
      <c r="J12" s="36"/>
      <c r="K12" s="36" t="s">
        <v>17</v>
      </c>
      <c r="L12" s="62">
        <v>306.54000000000002</v>
      </c>
      <c r="M12" s="62">
        <v>1157.0999999999999</v>
      </c>
      <c r="N12" s="36" t="s">
        <v>11</v>
      </c>
      <c r="O12" s="42">
        <v>225.31516239560884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149</v>
      </c>
      <c r="G13" s="36" t="s">
        <v>65</v>
      </c>
      <c r="H13" s="46" t="s">
        <v>66</v>
      </c>
      <c r="I13" s="46"/>
      <c r="J13" s="36"/>
      <c r="K13" s="36" t="s">
        <v>17</v>
      </c>
      <c r="L13" s="62">
        <v>306.54000000000002</v>
      </c>
      <c r="M13" s="62">
        <v>1157.0999999999999</v>
      </c>
      <c r="N13" s="36" t="s">
        <v>11</v>
      </c>
      <c r="O13" s="147" t="s">
        <v>98</v>
      </c>
      <c r="P13" s="40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149</v>
      </c>
      <c r="G14" s="28" t="s">
        <v>65</v>
      </c>
      <c r="H14" s="31" t="s">
        <v>66</v>
      </c>
      <c r="I14" s="31"/>
      <c r="J14" s="28"/>
      <c r="K14" s="28" t="s">
        <v>17</v>
      </c>
      <c r="L14" s="32">
        <v>305.42132406730065</v>
      </c>
      <c r="M14" s="32">
        <v>527.1</v>
      </c>
      <c r="N14" s="28" t="s">
        <v>11</v>
      </c>
      <c r="O14" s="61">
        <v>230.23295790149319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149</v>
      </c>
      <c r="G15" s="36" t="s">
        <v>65</v>
      </c>
      <c r="H15" s="46" t="s">
        <v>66</v>
      </c>
      <c r="I15" s="46"/>
      <c r="J15" s="36"/>
      <c r="K15" s="36" t="s">
        <v>17</v>
      </c>
      <c r="L15" s="62">
        <v>305.42132406730065</v>
      </c>
      <c r="M15" s="62">
        <v>527.1</v>
      </c>
      <c r="N15" s="36" t="s">
        <v>11</v>
      </c>
      <c r="O15" s="42">
        <v>227.11549672772807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149</v>
      </c>
      <c r="G16" s="36" t="s">
        <v>65</v>
      </c>
      <c r="H16" s="46" t="s">
        <v>66</v>
      </c>
      <c r="I16" s="46"/>
      <c r="J16" s="36"/>
      <c r="K16" s="36" t="s">
        <v>17</v>
      </c>
      <c r="L16" s="62">
        <v>305.35406730065836</v>
      </c>
      <c r="M16" s="62">
        <v>842.1</v>
      </c>
      <c r="N16" s="36" t="s">
        <v>11</v>
      </c>
      <c r="O16" s="42">
        <v>230.05027475664693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149</v>
      </c>
      <c r="G17" s="36" t="s">
        <v>65</v>
      </c>
      <c r="H17" s="46" t="s">
        <v>66</v>
      </c>
      <c r="I17" s="46"/>
      <c r="J17" s="36"/>
      <c r="K17" s="36" t="s">
        <v>17</v>
      </c>
      <c r="L17" s="62">
        <v>305.35406730065836</v>
      </c>
      <c r="M17" s="62">
        <v>842.1</v>
      </c>
      <c r="N17" s="36" t="s">
        <v>11</v>
      </c>
      <c r="O17" s="42">
        <v>226.03194452101184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149</v>
      </c>
      <c r="G18" s="36" t="s">
        <v>65</v>
      </c>
      <c r="H18" s="46" t="s">
        <v>66</v>
      </c>
      <c r="I18" s="46"/>
      <c r="J18" s="36"/>
      <c r="K18" s="36" t="s">
        <v>17</v>
      </c>
      <c r="L18" s="62">
        <v>306.54000000000002</v>
      </c>
      <c r="M18" s="62">
        <v>1157.0999999999999</v>
      </c>
      <c r="N18" s="36" t="s">
        <v>11</v>
      </c>
      <c r="O18" s="42">
        <v>226.98449017924648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149</v>
      </c>
      <c r="G19" s="36" t="s">
        <v>65</v>
      </c>
      <c r="H19" s="46" t="s">
        <v>66</v>
      </c>
      <c r="I19" s="46"/>
      <c r="J19" s="36"/>
      <c r="K19" s="36" t="s">
        <v>17</v>
      </c>
      <c r="L19" s="62">
        <v>306.54000000000002</v>
      </c>
      <c r="M19" s="62">
        <v>1157.0999999999999</v>
      </c>
      <c r="N19" s="36" t="s">
        <v>11</v>
      </c>
      <c r="O19" s="147" t="s">
        <v>98</v>
      </c>
      <c r="P19" s="40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149</v>
      </c>
      <c r="G20" s="28" t="s">
        <v>65</v>
      </c>
      <c r="H20" s="31" t="s">
        <v>66</v>
      </c>
      <c r="I20" s="31"/>
      <c r="J20" s="28"/>
      <c r="K20" s="28" t="s">
        <v>17</v>
      </c>
      <c r="L20" s="32">
        <v>305.42132406730065</v>
      </c>
      <c r="M20" s="32">
        <v>527.1</v>
      </c>
      <c r="N20" s="28" t="s">
        <v>11</v>
      </c>
      <c r="O20" s="61">
        <v>229.72629140218098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149</v>
      </c>
      <c r="G21" s="36" t="s">
        <v>65</v>
      </c>
      <c r="H21" s="46" t="s">
        <v>66</v>
      </c>
      <c r="I21" s="46"/>
      <c r="J21" s="36"/>
      <c r="K21" s="36" t="s">
        <v>17</v>
      </c>
      <c r="L21" s="62">
        <v>305.42132406730065</v>
      </c>
      <c r="M21" s="62">
        <v>527.1</v>
      </c>
      <c r="N21" s="36" t="s">
        <v>11</v>
      </c>
      <c r="O21" s="42">
        <v>226.87897440592448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149</v>
      </c>
      <c r="G22" s="36" t="s">
        <v>65</v>
      </c>
      <c r="H22" s="46" t="s">
        <v>66</v>
      </c>
      <c r="I22" s="46"/>
      <c r="J22" s="36"/>
      <c r="K22" s="36" t="s">
        <v>17</v>
      </c>
      <c r="L22" s="62">
        <v>305.35406730065836</v>
      </c>
      <c r="M22" s="62">
        <v>842.1</v>
      </c>
      <c r="N22" s="36" t="s">
        <v>11</v>
      </c>
      <c r="O22" s="42">
        <v>229.16050872802734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149</v>
      </c>
      <c r="G23" s="36" t="s">
        <v>65</v>
      </c>
      <c r="H23" s="46" t="s">
        <v>66</v>
      </c>
      <c r="I23" s="46"/>
      <c r="J23" s="36"/>
      <c r="K23" s="36" t="s">
        <v>17</v>
      </c>
      <c r="L23" s="62">
        <v>305.35406730065836</v>
      </c>
      <c r="M23" s="62">
        <v>842.1</v>
      </c>
      <c r="N23" s="36" t="s">
        <v>11</v>
      </c>
      <c r="O23" s="42">
        <v>225.83815917968749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149</v>
      </c>
      <c r="G24" s="36" t="s">
        <v>65</v>
      </c>
      <c r="H24" s="46" t="s">
        <v>66</v>
      </c>
      <c r="I24" s="46"/>
      <c r="J24" s="36"/>
      <c r="K24" s="36" t="s">
        <v>17</v>
      </c>
      <c r="L24" s="62">
        <v>306.54000000000002</v>
      </c>
      <c r="M24" s="62">
        <v>1157.0999999999999</v>
      </c>
      <c r="N24" s="36" t="s">
        <v>11</v>
      </c>
      <c r="O24" s="42">
        <v>226.85185038248699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149</v>
      </c>
      <c r="G25" s="36" t="s">
        <v>65</v>
      </c>
      <c r="H25" s="46" t="s">
        <v>66</v>
      </c>
      <c r="I25" s="46"/>
      <c r="J25" s="36"/>
      <c r="K25" s="36" t="s">
        <v>17</v>
      </c>
      <c r="L25" s="62">
        <v>306.54000000000002</v>
      </c>
      <c r="M25" s="62">
        <v>1157.0999999999999</v>
      </c>
      <c r="N25" s="36" t="s">
        <v>11</v>
      </c>
      <c r="O25" s="147" t="s">
        <v>98</v>
      </c>
      <c r="P25" s="40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149</v>
      </c>
      <c r="G26" s="28" t="s">
        <v>65</v>
      </c>
      <c r="H26" s="31" t="s">
        <v>66</v>
      </c>
      <c r="I26" s="31"/>
      <c r="J26" s="28"/>
      <c r="K26" s="28" t="s">
        <v>17</v>
      </c>
      <c r="L26" s="32">
        <v>305.42132406730065</v>
      </c>
      <c r="M26" s="32">
        <v>527.1</v>
      </c>
      <c r="N26" s="28" t="s">
        <v>11</v>
      </c>
      <c r="O26" s="61">
        <v>223.4200926749937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149</v>
      </c>
      <c r="G27" s="36" t="s">
        <v>65</v>
      </c>
      <c r="H27" s="46" t="s">
        <v>66</v>
      </c>
      <c r="I27" s="46"/>
      <c r="J27" s="36"/>
      <c r="K27" s="36" t="s">
        <v>17</v>
      </c>
      <c r="L27" s="62">
        <v>305.42132406730065</v>
      </c>
      <c r="M27" s="62">
        <v>527.1</v>
      </c>
      <c r="N27" s="36" t="s">
        <v>11</v>
      </c>
      <c r="O27" s="42">
        <v>219.79268523185485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149</v>
      </c>
      <c r="G28" s="36" t="s">
        <v>65</v>
      </c>
      <c r="H28" s="46" t="s">
        <v>66</v>
      </c>
      <c r="I28" s="46"/>
      <c r="J28" s="36"/>
      <c r="K28" s="36" t="s">
        <v>17</v>
      </c>
      <c r="L28" s="62">
        <v>305.35406730065836</v>
      </c>
      <c r="M28" s="62">
        <v>842.1</v>
      </c>
      <c r="N28" s="36" t="s">
        <v>11</v>
      </c>
      <c r="O28" s="42">
        <v>222.42188435216104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149</v>
      </c>
      <c r="G29" s="36" t="s">
        <v>65</v>
      </c>
      <c r="H29" s="46" t="s">
        <v>66</v>
      </c>
      <c r="I29" s="46"/>
      <c r="J29" s="36"/>
      <c r="K29" s="36" t="s">
        <v>17</v>
      </c>
      <c r="L29" s="62">
        <v>305.35406730065836</v>
      </c>
      <c r="M29" s="62">
        <v>842.1</v>
      </c>
      <c r="N29" s="36" t="s">
        <v>11</v>
      </c>
      <c r="O29" s="42">
        <v>219.55582009592365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149</v>
      </c>
      <c r="G30" s="36" t="s">
        <v>65</v>
      </c>
      <c r="H30" s="46" t="s">
        <v>66</v>
      </c>
      <c r="I30" s="46"/>
      <c r="J30" s="36"/>
      <c r="K30" s="36" t="s">
        <v>17</v>
      </c>
      <c r="L30" s="62">
        <v>306.54000000000002</v>
      </c>
      <c r="M30" s="62">
        <v>1157.0999999999999</v>
      </c>
      <c r="N30" s="36" t="s">
        <v>11</v>
      </c>
      <c r="O30" s="42">
        <v>219.77743234942037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149</v>
      </c>
      <c r="G31" s="36" t="s">
        <v>65</v>
      </c>
      <c r="H31" s="46" t="s">
        <v>66</v>
      </c>
      <c r="I31" s="46"/>
      <c r="J31" s="36"/>
      <c r="K31" s="36" t="s">
        <v>17</v>
      </c>
      <c r="L31" s="62">
        <v>306.54000000000002</v>
      </c>
      <c r="M31" s="62">
        <v>1157.0999999999999</v>
      </c>
      <c r="N31" s="36" t="s">
        <v>11</v>
      </c>
      <c r="O31" s="147" t="s">
        <v>98</v>
      </c>
      <c r="P31" s="40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149</v>
      </c>
      <c r="G32" s="28" t="s">
        <v>65</v>
      </c>
      <c r="H32" s="31" t="s">
        <v>66</v>
      </c>
      <c r="I32" s="31"/>
      <c r="J32" s="28"/>
      <c r="K32" s="28" t="s">
        <v>17</v>
      </c>
      <c r="L32" s="32">
        <v>305.42132406730065</v>
      </c>
      <c r="M32" s="32">
        <v>527.1</v>
      </c>
      <c r="N32" s="28" t="s">
        <v>11</v>
      </c>
      <c r="O32" s="61">
        <v>222.72939351399739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149</v>
      </c>
      <c r="G33" s="36" t="s">
        <v>65</v>
      </c>
      <c r="H33" s="46" t="s">
        <v>66</v>
      </c>
      <c r="I33" s="46"/>
      <c r="J33" s="36"/>
      <c r="K33" s="36" t="s">
        <v>17</v>
      </c>
      <c r="L33" s="62">
        <v>305.42132406730065</v>
      </c>
      <c r="M33" s="62">
        <v>527.1</v>
      </c>
      <c r="N33" s="36" t="s">
        <v>11</v>
      </c>
      <c r="O33" s="42">
        <v>218.93816324869792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149</v>
      </c>
      <c r="G34" s="36" t="s">
        <v>65</v>
      </c>
      <c r="H34" s="46" t="s">
        <v>66</v>
      </c>
      <c r="I34" s="46"/>
      <c r="J34" s="36"/>
      <c r="K34" s="36" t="s">
        <v>17</v>
      </c>
      <c r="L34" s="62">
        <v>305.35406730065836</v>
      </c>
      <c r="M34" s="62">
        <v>842.1</v>
      </c>
      <c r="N34" s="36" t="s">
        <v>11</v>
      </c>
      <c r="O34" s="42">
        <v>221.60281473795573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149</v>
      </c>
      <c r="G35" s="36" t="s">
        <v>65</v>
      </c>
      <c r="H35" s="46" t="s">
        <v>66</v>
      </c>
      <c r="I35" s="46"/>
      <c r="J35" s="36"/>
      <c r="K35" s="36" t="s">
        <v>17</v>
      </c>
      <c r="L35" s="62">
        <v>305.35406730065836</v>
      </c>
      <c r="M35" s="62">
        <v>842.1</v>
      </c>
      <c r="N35" s="36" t="s">
        <v>11</v>
      </c>
      <c r="O35" s="42">
        <v>217.96833953857421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149</v>
      </c>
      <c r="G36" s="36" t="s">
        <v>65</v>
      </c>
      <c r="H36" s="46" t="s">
        <v>66</v>
      </c>
      <c r="I36" s="46"/>
      <c r="J36" s="36"/>
      <c r="K36" s="36" t="s">
        <v>17</v>
      </c>
      <c r="L36" s="62">
        <v>306.54000000000002</v>
      </c>
      <c r="M36" s="62">
        <v>1157.0999999999999</v>
      </c>
      <c r="N36" s="36" t="s">
        <v>11</v>
      </c>
      <c r="O36" s="42">
        <v>218.95479329427084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149</v>
      </c>
      <c r="G37" s="36" t="s">
        <v>65</v>
      </c>
      <c r="H37" s="46" t="s">
        <v>66</v>
      </c>
      <c r="I37" s="46"/>
      <c r="J37" s="36"/>
      <c r="K37" s="36" t="s">
        <v>17</v>
      </c>
      <c r="L37" s="62">
        <v>306.54000000000002</v>
      </c>
      <c r="M37" s="62">
        <v>1157.0999999999999</v>
      </c>
      <c r="N37" s="36" t="s">
        <v>11</v>
      </c>
      <c r="O37" s="147" t="s">
        <v>98</v>
      </c>
      <c r="P37" s="40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149</v>
      </c>
      <c r="G38" s="28" t="s">
        <v>65</v>
      </c>
      <c r="H38" s="31" t="s">
        <v>66</v>
      </c>
      <c r="I38" s="31"/>
      <c r="J38" s="28"/>
      <c r="K38" s="28" t="s">
        <v>17</v>
      </c>
      <c r="L38" s="32">
        <v>305.42132406730065</v>
      </c>
      <c r="M38" s="32">
        <v>527.1</v>
      </c>
      <c r="N38" s="28" t="s">
        <v>11</v>
      </c>
      <c r="O38" s="61">
        <v>219.37696198494203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149</v>
      </c>
      <c r="G39" s="36" t="s">
        <v>65</v>
      </c>
      <c r="H39" s="46" t="s">
        <v>66</v>
      </c>
      <c r="I39" s="46"/>
      <c r="J39" s="36"/>
      <c r="K39" s="36" t="s">
        <v>17</v>
      </c>
      <c r="L39" s="62">
        <v>305.42132406730065</v>
      </c>
      <c r="M39" s="62">
        <v>527.1</v>
      </c>
      <c r="N39" s="36" t="s">
        <v>11</v>
      </c>
      <c r="O39" s="42">
        <v>216.9681386639995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149</v>
      </c>
      <c r="G40" s="36" t="s">
        <v>65</v>
      </c>
      <c r="H40" s="46" t="s">
        <v>66</v>
      </c>
      <c r="I40" s="46"/>
      <c r="J40" s="36"/>
      <c r="K40" s="36" t="s">
        <v>17</v>
      </c>
      <c r="L40" s="62">
        <v>305.35406730065836</v>
      </c>
      <c r="M40" s="62">
        <v>842.1</v>
      </c>
      <c r="N40" s="36" t="s">
        <v>11</v>
      </c>
      <c r="O40" s="42">
        <v>218.32045376685357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149</v>
      </c>
      <c r="G41" s="36" t="s">
        <v>65</v>
      </c>
      <c r="H41" s="46" t="s">
        <v>66</v>
      </c>
      <c r="I41" s="46"/>
      <c r="J41" s="36"/>
      <c r="K41" s="36" t="s">
        <v>17</v>
      </c>
      <c r="L41" s="62">
        <v>305.35406730065836</v>
      </c>
      <c r="M41" s="62">
        <v>842.1</v>
      </c>
      <c r="N41" s="36" t="s">
        <v>11</v>
      </c>
      <c r="O41" s="42">
        <v>216.42078325825352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149</v>
      </c>
      <c r="G42" s="36" t="s">
        <v>65</v>
      </c>
      <c r="H42" s="46" t="s">
        <v>66</v>
      </c>
      <c r="I42" s="46"/>
      <c r="J42" s="36"/>
      <c r="K42" s="36" t="s">
        <v>17</v>
      </c>
      <c r="L42" s="62">
        <v>306.54000000000002</v>
      </c>
      <c r="M42" s="62">
        <v>1157.0999999999999</v>
      </c>
      <c r="N42" s="36" t="s">
        <v>11</v>
      </c>
      <c r="O42" s="42">
        <v>217.08592224121094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149</v>
      </c>
      <c r="G43" s="36" t="s">
        <v>65</v>
      </c>
      <c r="H43" s="46" t="s">
        <v>66</v>
      </c>
      <c r="I43" s="46"/>
      <c r="J43" s="36"/>
      <c r="K43" s="36" t="s">
        <v>17</v>
      </c>
      <c r="L43" s="62">
        <v>306.54000000000002</v>
      </c>
      <c r="M43" s="62">
        <v>1157.0999999999999</v>
      </c>
      <c r="N43" s="36" t="s">
        <v>11</v>
      </c>
      <c r="O43" s="147" t="s">
        <v>98</v>
      </c>
      <c r="P43" s="40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149</v>
      </c>
      <c r="G44" s="28" t="s">
        <v>65</v>
      </c>
      <c r="H44" s="31" t="s">
        <v>66</v>
      </c>
      <c r="I44" s="31"/>
      <c r="J44" s="28"/>
      <c r="K44" s="28" t="s">
        <v>17</v>
      </c>
      <c r="L44" s="32">
        <v>305.42132406730065</v>
      </c>
      <c r="M44" s="32">
        <v>527.1</v>
      </c>
      <c r="N44" s="28" t="s">
        <v>11</v>
      </c>
      <c r="O44" s="61">
        <v>215.04371396956904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149</v>
      </c>
      <c r="G45" s="36" t="s">
        <v>65</v>
      </c>
      <c r="H45" s="46" t="s">
        <v>66</v>
      </c>
      <c r="I45" s="46"/>
      <c r="J45" s="36"/>
      <c r="K45" s="36" t="s">
        <v>17</v>
      </c>
      <c r="L45" s="62">
        <v>305.42132406730065</v>
      </c>
      <c r="M45" s="62">
        <v>527.1</v>
      </c>
      <c r="N45" s="36" t="s">
        <v>11</v>
      </c>
      <c r="O45" s="42">
        <v>212.63880526634955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149</v>
      </c>
      <c r="G46" s="36" t="s">
        <v>65</v>
      </c>
      <c r="H46" s="46" t="s">
        <v>66</v>
      </c>
      <c r="I46" s="46"/>
      <c r="J46" s="36"/>
      <c r="K46" s="36" t="s">
        <v>17</v>
      </c>
      <c r="L46" s="62">
        <v>305.35406730065836</v>
      </c>
      <c r="M46" s="62">
        <v>842.1</v>
      </c>
      <c r="N46" s="36" t="s">
        <v>11</v>
      </c>
      <c r="O46" s="42">
        <v>214.02781923355596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149</v>
      </c>
      <c r="G47" s="36" t="s">
        <v>65</v>
      </c>
      <c r="H47" s="46" t="s">
        <v>66</v>
      </c>
      <c r="I47" s="46"/>
      <c r="J47" s="36"/>
      <c r="K47" s="36" t="s">
        <v>17</v>
      </c>
      <c r="L47" s="62">
        <v>305.35406730065836</v>
      </c>
      <c r="M47" s="62">
        <v>842.1</v>
      </c>
      <c r="N47" s="36" t="s">
        <v>11</v>
      </c>
      <c r="O47" s="42">
        <v>214.61545341245591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149</v>
      </c>
      <c r="G48" s="36" t="s">
        <v>65</v>
      </c>
      <c r="H48" s="46" t="s">
        <v>66</v>
      </c>
      <c r="I48" s="46"/>
      <c r="J48" s="36"/>
      <c r="K48" s="36" t="s">
        <v>17</v>
      </c>
      <c r="L48" s="62">
        <v>306.54000000000002</v>
      </c>
      <c r="M48" s="62">
        <v>1157.0999999999999</v>
      </c>
      <c r="N48" s="36" t="s">
        <v>11</v>
      </c>
      <c r="O48" s="42">
        <v>212.73637340914817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149</v>
      </c>
      <c r="G49" s="36" t="s">
        <v>65</v>
      </c>
      <c r="H49" s="46" t="s">
        <v>66</v>
      </c>
      <c r="I49" s="46"/>
      <c r="J49" s="36"/>
      <c r="K49" s="36" t="s">
        <v>17</v>
      </c>
      <c r="L49" s="62">
        <v>306.54000000000002</v>
      </c>
      <c r="M49" s="62">
        <v>1157.0999999999999</v>
      </c>
      <c r="N49" s="36" t="s">
        <v>11</v>
      </c>
      <c r="O49" s="147" t="s">
        <v>98</v>
      </c>
      <c r="P49" s="40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149</v>
      </c>
      <c r="G50" s="28" t="s">
        <v>65</v>
      </c>
      <c r="H50" s="31" t="s">
        <v>66</v>
      </c>
      <c r="I50" s="31"/>
      <c r="J50" s="28"/>
      <c r="K50" s="28" t="s">
        <v>17</v>
      </c>
      <c r="L50" s="32">
        <v>305.42132406730065</v>
      </c>
      <c r="M50" s="32">
        <v>527.1</v>
      </c>
      <c r="N50" s="28" t="s">
        <v>11</v>
      </c>
      <c r="O50" s="61">
        <v>211.80201721191406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149</v>
      </c>
      <c r="G51" s="36" t="s">
        <v>65</v>
      </c>
      <c r="H51" s="46" t="s">
        <v>66</v>
      </c>
      <c r="I51" s="46"/>
      <c r="J51" s="36"/>
      <c r="K51" s="36" t="s">
        <v>17</v>
      </c>
      <c r="L51" s="62">
        <v>305.42132406730065</v>
      </c>
      <c r="M51" s="62">
        <v>527.1</v>
      </c>
      <c r="N51" s="36" t="s">
        <v>11</v>
      </c>
      <c r="O51" s="42">
        <v>210.64299774169922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149</v>
      </c>
      <c r="G52" s="36" t="s">
        <v>65</v>
      </c>
      <c r="H52" s="46" t="s">
        <v>66</v>
      </c>
      <c r="I52" s="46"/>
      <c r="J52" s="36"/>
      <c r="K52" s="36" t="s">
        <v>17</v>
      </c>
      <c r="L52" s="62">
        <v>305.35406730065836</v>
      </c>
      <c r="M52" s="62">
        <v>842.1</v>
      </c>
      <c r="N52" s="36" t="s">
        <v>11</v>
      </c>
      <c r="O52" s="42">
        <v>211.06465199788411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149</v>
      </c>
      <c r="G53" s="36" t="s">
        <v>65</v>
      </c>
      <c r="H53" s="46" t="s">
        <v>66</v>
      </c>
      <c r="I53" s="46"/>
      <c r="J53" s="36"/>
      <c r="K53" s="36" t="s">
        <v>17</v>
      </c>
      <c r="L53" s="62">
        <v>305.35406730065836</v>
      </c>
      <c r="M53" s="62">
        <v>842.1</v>
      </c>
      <c r="N53" s="36" t="s">
        <v>11</v>
      </c>
      <c r="O53" s="42">
        <v>213.87332204182943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149</v>
      </c>
      <c r="G54" s="36" t="s">
        <v>65</v>
      </c>
      <c r="H54" s="46" t="s">
        <v>66</v>
      </c>
      <c r="I54" s="46"/>
      <c r="J54" s="36"/>
      <c r="K54" s="36" t="s">
        <v>17</v>
      </c>
      <c r="L54" s="62">
        <v>306.54000000000002</v>
      </c>
      <c r="M54" s="62">
        <v>1157.0999999999999</v>
      </c>
      <c r="N54" s="36" t="s">
        <v>11</v>
      </c>
      <c r="O54" s="42">
        <v>210.72823486328124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149</v>
      </c>
      <c r="G55" s="36" t="s">
        <v>65</v>
      </c>
      <c r="H55" s="46" t="s">
        <v>66</v>
      </c>
      <c r="I55" s="46"/>
      <c r="J55" s="36"/>
      <c r="K55" s="36" t="s">
        <v>17</v>
      </c>
      <c r="L55" s="62">
        <v>306.54000000000002</v>
      </c>
      <c r="M55" s="62">
        <v>1157.0999999999999</v>
      </c>
      <c r="N55" s="36" t="s">
        <v>11</v>
      </c>
      <c r="O55" s="147" t="s">
        <v>98</v>
      </c>
      <c r="P55" s="40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149</v>
      </c>
      <c r="G56" s="28" t="s">
        <v>65</v>
      </c>
      <c r="H56" s="31" t="s">
        <v>66</v>
      </c>
      <c r="I56" s="31"/>
      <c r="J56" s="28"/>
      <c r="K56" s="28" t="s">
        <v>17</v>
      </c>
      <c r="L56" s="32">
        <v>305.42132406730065</v>
      </c>
      <c r="M56" s="32">
        <v>527.1</v>
      </c>
      <c r="N56" s="28" t="s">
        <v>11</v>
      </c>
      <c r="O56" s="61">
        <v>204.15636567146547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149</v>
      </c>
      <c r="G57" s="36" t="s">
        <v>65</v>
      </c>
      <c r="H57" s="46" t="s">
        <v>66</v>
      </c>
      <c r="I57" s="46"/>
      <c r="J57" s="36"/>
      <c r="K57" s="36" t="s">
        <v>17</v>
      </c>
      <c r="L57" s="62">
        <v>305.42132406730065</v>
      </c>
      <c r="M57" s="62">
        <v>527.1</v>
      </c>
      <c r="N57" s="36" t="s">
        <v>11</v>
      </c>
      <c r="O57" s="42">
        <v>208.75452398484754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149</v>
      </c>
      <c r="G58" s="36" t="s">
        <v>65</v>
      </c>
      <c r="H58" s="46" t="s">
        <v>66</v>
      </c>
      <c r="I58" s="46"/>
      <c r="J58" s="36"/>
      <c r="K58" s="36" t="s">
        <v>17</v>
      </c>
      <c r="L58" s="62">
        <v>305.35406730065836</v>
      </c>
      <c r="M58" s="62">
        <v>842.1</v>
      </c>
      <c r="N58" s="36" t="s">
        <v>11</v>
      </c>
      <c r="O58" s="42">
        <v>204.03638433641004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149</v>
      </c>
      <c r="G59" s="36" t="s">
        <v>65</v>
      </c>
      <c r="H59" s="46" t="s">
        <v>66</v>
      </c>
      <c r="I59" s="46"/>
      <c r="J59" s="36"/>
      <c r="K59" s="36" t="s">
        <v>17</v>
      </c>
      <c r="L59" s="62">
        <v>305.35406730065836</v>
      </c>
      <c r="M59" s="62">
        <v>842.1</v>
      </c>
      <c r="N59" s="36" t="s">
        <v>11</v>
      </c>
      <c r="O59" s="42">
        <v>215.40868205408896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149</v>
      </c>
      <c r="G60" s="36" t="s">
        <v>65</v>
      </c>
      <c r="H60" s="46" t="s">
        <v>66</v>
      </c>
      <c r="I60" s="46"/>
      <c r="J60" s="36"/>
      <c r="K60" s="36" t="s">
        <v>17</v>
      </c>
      <c r="L60" s="62">
        <v>306.54000000000002</v>
      </c>
      <c r="M60" s="62">
        <v>1157.0999999999999</v>
      </c>
      <c r="N60" s="36" t="s">
        <v>11</v>
      </c>
      <c r="O60" s="42">
        <v>208.79036688035535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149</v>
      </c>
      <c r="G61" s="36" t="s">
        <v>65</v>
      </c>
      <c r="H61" s="46" t="s">
        <v>66</v>
      </c>
      <c r="I61" s="46"/>
      <c r="J61" s="36"/>
      <c r="K61" s="36" t="s">
        <v>17</v>
      </c>
      <c r="L61" s="62">
        <v>306.54000000000002</v>
      </c>
      <c r="M61" s="62">
        <v>1157.0999999999999</v>
      </c>
      <c r="N61" s="36" t="s">
        <v>11</v>
      </c>
      <c r="O61" s="147" t="s">
        <v>98</v>
      </c>
      <c r="P61" s="40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149</v>
      </c>
      <c r="G62" s="28" t="s">
        <v>65</v>
      </c>
      <c r="H62" s="31" t="s">
        <v>66</v>
      </c>
      <c r="I62" s="31"/>
      <c r="J62" s="28"/>
      <c r="K62" s="28" t="s">
        <v>17</v>
      </c>
      <c r="L62" s="32">
        <v>305.42132406730065</v>
      </c>
      <c r="M62" s="32">
        <v>527.1</v>
      </c>
      <c r="N62" s="28" t="s">
        <v>11</v>
      </c>
      <c r="O62" s="61">
        <v>200.31349894205729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149</v>
      </c>
      <c r="G63" s="36" t="s">
        <v>65</v>
      </c>
      <c r="H63" s="46" t="s">
        <v>66</v>
      </c>
      <c r="I63" s="46"/>
      <c r="J63" s="36"/>
      <c r="K63" s="36" t="s">
        <v>17</v>
      </c>
      <c r="L63" s="62">
        <v>305.42132406730065</v>
      </c>
      <c r="M63" s="62">
        <v>527.1</v>
      </c>
      <c r="N63" s="36" t="s">
        <v>11</v>
      </c>
      <c r="O63" s="42">
        <v>207.71044514973957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149</v>
      </c>
      <c r="G64" s="36" t="s">
        <v>65</v>
      </c>
      <c r="H64" s="46" t="s">
        <v>66</v>
      </c>
      <c r="I64" s="46"/>
      <c r="J64" s="36"/>
      <c r="K64" s="36" t="s">
        <v>17</v>
      </c>
      <c r="L64" s="62">
        <v>305.35406730065836</v>
      </c>
      <c r="M64" s="62">
        <v>842.1</v>
      </c>
      <c r="N64" s="36" t="s">
        <v>11</v>
      </c>
      <c r="O64" s="42">
        <v>200.14847513834636</v>
      </c>
      <c r="P64" s="36" t="s">
        <v>12</v>
      </c>
    </row>
    <row r="65" spans="1:17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149</v>
      </c>
      <c r="G65" s="36" t="s">
        <v>65</v>
      </c>
      <c r="H65" s="46" t="s">
        <v>66</v>
      </c>
      <c r="I65" s="46"/>
      <c r="J65" s="36"/>
      <c r="K65" s="36" t="s">
        <v>17</v>
      </c>
      <c r="L65" s="62">
        <v>305.35406730065836</v>
      </c>
      <c r="M65" s="62">
        <v>842.1</v>
      </c>
      <c r="N65" s="36" t="s">
        <v>11</v>
      </c>
      <c r="O65" s="42">
        <v>186.44011777242025</v>
      </c>
      <c r="P65" s="36" t="s">
        <v>12</v>
      </c>
    </row>
    <row r="66" spans="1:17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149</v>
      </c>
      <c r="G66" s="36" t="s">
        <v>65</v>
      </c>
      <c r="H66" s="46" t="s">
        <v>66</v>
      </c>
      <c r="I66" s="46"/>
      <c r="J66" s="36"/>
      <c r="K66" s="36" t="s">
        <v>17</v>
      </c>
      <c r="L66" s="62">
        <v>306.54000000000002</v>
      </c>
      <c r="M66" s="62">
        <v>1157.0999999999999</v>
      </c>
      <c r="N66" s="36" t="s">
        <v>11</v>
      </c>
      <c r="O66" s="42">
        <v>207.67139485677083</v>
      </c>
      <c r="P66" s="36" t="s">
        <v>12</v>
      </c>
    </row>
    <row r="67" spans="1:17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149</v>
      </c>
      <c r="G67" s="36" t="s">
        <v>65</v>
      </c>
      <c r="H67" s="46" t="s">
        <v>66</v>
      </c>
      <c r="I67" s="46"/>
      <c r="J67" s="36"/>
      <c r="K67" s="36" t="s">
        <v>17</v>
      </c>
      <c r="L67" s="62">
        <v>306.54000000000002</v>
      </c>
      <c r="M67" s="62">
        <v>1157.0999999999999</v>
      </c>
      <c r="N67" s="36" t="s">
        <v>11</v>
      </c>
      <c r="O67" s="147" t="s">
        <v>98</v>
      </c>
      <c r="P67" s="40" t="s">
        <v>12</v>
      </c>
    </row>
    <row r="68" spans="1:17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149</v>
      </c>
      <c r="G68" s="28" t="s">
        <v>65</v>
      </c>
      <c r="H68" s="31" t="s">
        <v>66</v>
      </c>
      <c r="I68" s="31"/>
      <c r="J68" s="28"/>
      <c r="K68" s="28" t="s">
        <v>17</v>
      </c>
      <c r="L68" s="32">
        <v>305.42132406730065</v>
      </c>
      <c r="M68" s="32">
        <v>527.1</v>
      </c>
      <c r="N68" s="28" t="s">
        <v>11</v>
      </c>
      <c r="O68" s="61">
        <v>197.36813157604587</v>
      </c>
      <c r="P68" s="28" t="s">
        <v>12</v>
      </c>
      <c r="Q68" s="33"/>
    </row>
    <row r="69" spans="1:17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149</v>
      </c>
      <c r="G69" s="36" t="s">
        <v>65</v>
      </c>
      <c r="H69" s="46" t="s">
        <v>66</v>
      </c>
      <c r="I69" s="46"/>
      <c r="J69" s="36"/>
      <c r="K69" s="36" t="s">
        <v>17</v>
      </c>
      <c r="L69" s="62">
        <v>305.42132406730065</v>
      </c>
      <c r="M69" s="62">
        <v>527.1</v>
      </c>
      <c r="N69" s="36" t="s">
        <v>11</v>
      </c>
      <c r="O69" s="42">
        <v>206.785400390625</v>
      </c>
      <c r="P69" s="36" t="s">
        <v>12</v>
      </c>
      <c r="Q69" s="33"/>
    </row>
    <row r="70" spans="1:17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149</v>
      </c>
      <c r="G70" s="36" t="s">
        <v>65</v>
      </c>
      <c r="H70" s="46" t="s">
        <v>66</v>
      </c>
      <c r="I70" s="46"/>
      <c r="J70" s="36"/>
      <c r="K70" s="36" t="s">
        <v>17</v>
      </c>
      <c r="L70" s="62">
        <v>305.35406730065836</v>
      </c>
      <c r="M70" s="62">
        <v>842.1</v>
      </c>
      <c r="N70" s="36" t="s">
        <v>11</v>
      </c>
      <c r="O70" s="42">
        <v>197.32759192682082</v>
      </c>
      <c r="P70" s="36" t="s">
        <v>12</v>
      </c>
      <c r="Q70" s="33"/>
    </row>
    <row r="71" spans="1:17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149</v>
      </c>
      <c r="G71" s="36" t="s">
        <v>65</v>
      </c>
      <c r="H71" s="46" t="s">
        <v>66</v>
      </c>
      <c r="I71" s="46"/>
      <c r="J71" s="36"/>
      <c r="K71" s="36" t="s">
        <v>17</v>
      </c>
      <c r="L71" s="62">
        <v>305.35406730065836</v>
      </c>
      <c r="M71" s="62">
        <v>842.1</v>
      </c>
      <c r="N71" s="36" t="s">
        <v>11</v>
      </c>
      <c r="O71" s="42">
        <v>215.58796544228829</v>
      </c>
      <c r="P71" s="36" t="s">
        <v>12</v>
      </c>
      <c r="Q71" s="33"/>
    </row>
    <row r="72" spans="1:17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149</v>
      </c>
      <c r="G72" s="36" t="s">
        <v>65</v>
      </c>
      <c r="H72" s="46" t="s">
        <v>66</v>
      </c>
      <c r="I72" s="46"/>
      <c r="J72" s="36"/>
      <c r="K72" s="36" t="s">
        <v>17</v>
      </c>
      <c r="L72" s="62">
        <v>306.54000000000002</v>
      </c>
      <c r="M72" s="62">
        <v>1157.0999999999999</v>
      </c>
      <c r="N72" s="36" t="s">
        <v>11</v>
      </c>
      <c r="O72" s="42">
        <v>206.64046355216735</v>
      </c>
      <c r="P72" s="36" t="s">
        <v>12</v>
      </c>
      <c r="Q72" s="33"/>
    </row>
    <row r="73" spans="1:17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149</v>
      </c>
      <c r="G73" s="36" t="s">
        <v>65</v>
      </c>
      <c r="H73" s="46" t="s">
        <v>66</v>
      </c>
      <c r="I73" s="46"/>
      <c r="J73" s="36"/>
      <c r="K73" s="36" t="s">
        <v>17</v>
      </c>
      <c r="L73" s="62">
        <v>306.54000000000002</v>
      </c>
      <c r="M73" s="62">
        <v>1157.0999999999999</v>
      </c>
      <c r="N73" s="36" t="s">
        <v>11</v>
      </c>
      <c r="O73" s="147" t="s">
        <v>98</v>
      </c>
      <c r="P73" s="40" t="s">
        <v>12</v>
      </c>
      <c r="Q73" s="33"/>
    </row>
    <row r="74" spans="1:17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42"/>
      <c r="P74" s="63"/>
      <c r="Q74" s="33"/>
    </row>
    <row r="75" spans="1:17">
      <c r="A75" s="63"/>
      <c r="B75" s="63"/>
      <c r="C75" s="85"/>
      <c r="D75" s="86"/>
      <c r="E75" s="87"/>
      <c r="F75" s="87"/>
      <c r="G75" s="63"/>
      <c r="H75" s="87"/>
      <c r="I75" s="87"/>
      <c r="J75" s="63"/>
      <c r="K75" s="63"/>
      <c r="L75" s="42"/>
      <c r="M75" s="42"/>
      <c r="N75" s="63"/>
      <c r="O75" s="42"/>
      <c r="P75" s="63"/>
      <c r="Q75" s="33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opLeftCell="D19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150</v>
      </c>
      <c r="G2" s="28" t="s">
        <v>67</v>
      </c>
      <c r="H2" s="31" t="s">
        <v>68</v>
      </c>
      <c r="I2" s="31"/>
      <c r="J2" s="28" t="s">
        <v>89</v>
      </c>
      <c r="K2" s="28" t="s">
        <v>17</v>
      </c>
      <c r="L2" s="32">
        <v>306.61025735294118</v>
      </c>
      <c r="M2" s="32">
        <v>501.2</v>
      </c>
      <c r="N2" s="28" t="s">
        <v>11</v>
      </c>
      <c r="O2" s="32">
        <v>206.72742535991054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150</v>
      </c>
      <c r="G3" s="36" t="s">
        <v>67</v>
      </c>
      <c r="H3" s="46" t="s">
        <v>68</v>
      </c>
      <c r="I3" s="46"/>
      <c r="J3" s="36" t="s">
        <v>89</v>
      </c>
      <c r="K3" s="36" t="s">
        <v>17</v>
      </c>
      <c r="L3" s="62">
        <v>306.61025735294118</v>
      </c>
      <c r="M3" s="62">
        <v>501.2</v>
      </c>
      <c r="N3" s="36" t="s">
        <v>11</v>
      </c>
      <c r="O3" s="42">
        <v>217.28296587544102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150</v>
      </c>
      <c r="G4" s="36" t="s">
        <v>67</v>
      </c>
      <c r="H4" s="46" t="s">
        <v>68</v>
      </c>
      <c r="I4" s="46"/>
      <c r="J4" s="36" t="s">
        <v>89</v>
      </c>
      <c r="K4" s="36" t="s">
        <v>17</v>
      </c>
      <c r="L4" s="62">
        <v>305.9650054644809</v>
      </c>
      <c r="M4" s="62">
        <v>751.2</v>
      </c>
      <c r="N4" s="36" t="s">
        <v>11</v>
      </c>
      <c r="O4" s="42">
        <v>207.54539686633694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150</v>
      </c>
      <c r="G5" s="36" t="s">
        <v>67</v>
      </c>
      <c r="H5" s="46" t="s">
        <v>68</v>
      </c>
      <c r="I5" s="46"/>
      <c r="J5" s="36" t="s">
        <v>89</v>
      </c>
      <c r="K5" s="36" t="s">
        <v>17</v>
      </c>
      <c r="L5" s="62">
        <v>305.9650054644809</v>
      </c>
      <c r="M5" s="62">
        <v>751.2</v>
      </c>
      <c r="N5" s="36" t="s">
        <v>11</v>
      </c>
      <c r="O5" s="42">
        <v>107.71533498456401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150</v>
      </c>
      <c r="G6" s="36" t="s">
        <v>67</v>
      </c>
      <c r="H6" s="46" t="s">
        <v>68</v>
      </c>
      <c r="I6" s="46"/>
      <c r="J6" s="36" t="s">
        <v>89</v>
      </c>
      <c r="K6" s="36" t="s">
        <v>17</v>
      </c>
      <c r="L6" s="62">
        <v>305.08359999999999</v>
      </c>
      <c r="M6" s="62">
        <v>1001.2</v>
      </c>
      <c r="N6" s="36" t="s">
        <v>11</v>
      </c>
      <c r="O6" s="42">
        <v>216.88181132654989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150</v>
      </c>
      <c r="G7" s="36" t="s">
        <v>67</v>
      </c>
      <c r="H7" s="46" t="s">
        <v>68</v>
      </c>
      <c r="I7" s="46"/>
      <c r="J7" s="36" t="s">
        <v>89</v>
      </c>
      <c r="K7" s="36" t="s">
        <v>17</v>
      </c>
      <c r="L7" s="62">
        <v>305.08359999999999</v>
      </c>
      <c r="M7" s="62">
        <v>1001.2</v>
      </c>
      <c r="N7" s="36" t="s">
        <v>11</v>
      </c>
      <c r="O7" s="42">
        <v>107.14180066508632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150</v>
      </c>
      <c r="G8" s="28" t="s">
        <v>67</v>
      </c>
      <c r="H8" s="31" t="s">
        <v>68</v>
      </c>
      <c r="I8" s="31"/>
      <c r="J8" s="28" t="s">
        <v>89</v>
      </c>
      <c r="K8" s="28" t="s">
        <v>17</v>
      </c>
      <c r="L8" s="32">
        <v>306.61025735294118</v>
      </c>
      <c r="M8" s="32">
        <v>501.2</v>
      </c>
      <c r="N8" s="28" t="s">
        <v>11</v>
      </c>
      <c r="O8" s="32">
        <v>207.84208573966191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150</v>
      </c>
      <c r="G9" s="36" t="s">
        <v>67</v>
      </c>
      <c r="H9" s="46" t="s">
        <v>68</v>
      </c>
      <c r="I9" s="46"/>
      <c r="J9" s="36" t="s">
        <v>89</v>
      </c>
      <c r="K9" s="36" t="s">
        <v>17</v>
      </c>
      <c r="L9" s="62">
        <v>306.61025735294118</v>
      </c>
      <c r="M9" s="62">
        <v>501.2</v>
      </c>
      <c r="N9" s="36" t="s">
        <v>11</v>
      </c>
      <c r="O9" s="42">
        <v>218.66625923945986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150</v>
      </c>
      <c r="G10" s="36" t="s">
        <v>67</v>
      </c>
      <c r="H10" s="46" t="s">
        <v>68</v>
      </c>
      <c r="I10" s="46"/>
      <c r="J10" s="36" t="s">
        <v>89</v>
      </c>
      <c r="K10" s="36" t="s">
        <v>17</v>
      </c>
      <c r="L10" s="62">
        <v>305.9650054644809</v>
      </c>
      <c r="M10" s="62">
        <v>751.2</v>
      </c>
      <c r="N10" s="36" t="s">
        <v>11</v>
      </c>
      <c r="O10" s="42">
        <v>208.65923283017915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150</v>
      </c>
      <c r="G11" s="36" t="s">
        <v>67</v>
      </c>
      <c r="H11" s="46" t="s">
        <v>68</v>
      </c>
      <c r="I11" s="46"/>
      <c r="J11" s="36" t="s">
        <v>89</v>
      </c>
      <c r="K11" s="36" t="s">
        <v>17</v>
      </c>
      <c r="L11" s="62">
        <v>305.9650054644809</v>
      </c>
      <c r="M11" s="62">
        <v>751.2</v>
      </c>
      <c r="N11" s="36" t="s">
        <v>11</v>
      </c>
      <c r="O11" s="42">
        <v>109.05979735275795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150</v>
      </c>
      <c r="G12" s="36" t="s">
        <v>67</v>
      </c>
      <c r="H12" s="46" t="s">
        <v>68</v>
      </c>
      <c r="I12" s="46"/>
      <c r="J12" s="36" t="s">
        <v>89</v>
      </c>
      <c r="K12" s="36" t="s">
        <v>17</v>
      </c>
      <c r="L12" s="62">
        <v>305.08359999999999</v>
      </c>
      <c r="M12" s="62">
        <v>1001.2</v>
      </c>
      <c r="N12" s="36" t="s">
        <v>11</v>
      </c>
      <c r="O12" s="42">
        <v>218.3880025929418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150</v>
      </c>
      <c r="G13" s="36" t="s">
        <v>67</v>
      </c>
      <c r="H13" s="46" t="s">
        <v>68</v>
      </c>
      <c r="I13" s="46"/>
      <c r="J13" s="36" t="s">
        <v>89</v>
      </c>
      <c r="K13" s="36" t="s">
        <v>17</v>
      </c>
      <c r="L13" s="62">
        <v>305.08359999999999</v>
      </c>
      <c r="M13" s="62">
        <v>1001.2</v>
      </c>
      <c r="N13" s="36" t="s">
        <v>11</v>
      </c>
      <c r="O13" s="42">
        <v>107.58927759630927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150</v>
      </c>
      <c r="G14" s="28" t="s">
        <v>67</v>
      </c>
      <c r="H14" s="31" t="s">
        <v>68</v>
      </c>
      <c r="I14" s="31"/>
      <c r="J14" s="28" t="s">
        <v>89</v>
      </c>
      <c r="K14" s="28" t="s">
        <v>17</v>
      </c>
      <c r="L14" s="32">
        <v>306.61025735294118</v>
      </c>
      <c r="M14" s="32">
        <v>501.2</v>
      </c>
      <c r="N14" s="28" t="s">
        <v>11</v>
      </c>
      <c r="O14" s="32">
        <v>210.76934469899822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150</v>
      </c>
      <c r="G15" s="36" t="s">
        <v>67</v>
      </c>
      <c r="H15" s="46" t="s">
        <v>68</v>
      </c>
      <c r="I15" s="46"/>
      <c r="J15" s="36" t="s">
        <v>89</v>
      </c>
      <c r="K15" s="36" t="s">
        <v>17</v>
      </c>
      <c r="L15" s="62">
        <v>306.61025735294118</v>
      </c>
      <c r="M15" s="62">
        <v>501.2</v>
      </c>
      <c r="N15" s="36" t="s">
        <v>11</v>
      </c>
      <c r="O15" s="42">
        <v>223.94165088284402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150</v>
      </c>
      <c r="G16" s="36" t="s">
        <v>67</v>
      </c>
      <c r="H16" s="46" t="s">
        <v>68</v>
      </c>
      <c r="I16" s="46"/>
      <c r="J16" s="36" t="s">
        <v>89</v>
      </c>
      <c r="K16" s="36" t="s">
        <v>17</v>
      </c>
      <c r="L16" s="62">
        <v>305.9650054644809</v>
      </c>
      <c r="M16" s="62">
        <v>751.2</v>
      </c>
      <c r="N16" s="36" t="s">
        <v>11</v>
      </c>
      <c r="O16" s="42">
        <v>211.84050775343371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150</v>
      </c>
      <c r="G17" s="36" t="s">
        <v>67</v>
      </c>
      <c r="H17" s="46" t="s">
        <v>68</v>
      </c>
      <c r="I17" s="46"/>
      <c r="J17" s="36" t="s">
        <v>89</v>
      </c>
      <c r="K17" s="36" t="s">
        <v>17</v>
      </c>
      <c r="L17" s="62">
        <v>305.9650054644809</v>
      </c>
      <c r="M17" s="62">
        <v>751.2</v>
      </c>
      <c r="N17" s="36" t="s">
        <v>11</v>
      </c>
      <c r="O17" s="42">
        <v>107.22039253480973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150</v>
      </c>
      <c r="G18" s="36" t="s">
        <v>67</v>
      </c>
      <c r="H18" s="46" t="s">
        <v>68</v>
      </c>
      <c r="I18" s="46"/>
      <c r="J18" s="36" t="s">
        <v>89</v>
      </c>
      <c r="K18" s="36" t="s">
        <v>17</v>
      </c>
      <c r="L18" s="62">
        <v>305.08359999999999</v>
      </c>
      <c r="M18" s="62">
        <v>1001.2</v>
      </c>
      <c r="N18" s="36" t="s">
        <v>11</v>
      </c>
      <c r="O18" s="42">
        <v>224.11889500771798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150</v>
      </c>
      <c r="G19" s="36" t="s">
        <v>67</v>
      </c>
      <c r="H19" s="46" t="s">
        <v>68</v>
      </c>
      <c r="I19" s="46"/>
      <c r="J19" s="36" t="s">
        <v>89</v>
      </c>
      <c r="K19" s="36" t="s">
        <v>17</v>
      </c>
      <c r="L19" s="62">
        <v>305.08359999999999</v>
      </c>
      <c r="M19" s="62">
        <v>1001.2</v>
      </c>
      <c r="N19" s="36" t="s">
        <v>11</v>
      </c>
      <c r="O19" s="42">
        <v>105.1466561594317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150</v>
      </c>
      <c r="G20" s="28" t="s">
        <v>67</v>
      </c>
      <c r="H20" s="31" t="s">
        <v>68</v>
      </c>
      <c r="I20" s="31"/>
      <c r="J20" s="28" t="s">
        <v>89</v>
      </c>
      <c r="K20" s="28" t="s">
        <v>17</v>
      </c>
      <c r="L20" s="32">
        <v>306.61025735294118</v>
      </c>
      <c r="M20" s="32">
        <v>501.2</v>
      </c>
      <c r="N20" s="28" t="s">
        <v>11</v>
      </c>
      <c r="O20" s="32">
        <v>212.33519999186197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150</v>
      </c>
      <c r="G21" s="36" t="s">
        <v>67</v>
      </c>
      <c r="H21" s="46" t="s">
        <v>68</v>
      </c>
      <c r="I21" s="46"/>
      <c r="J21" s="36" t="s">
        <v>89</v>
      </c>
      <c r="K21" s="36" t="s">
        <v>17</v>
      </c>
      <c r="L21" s="62">
        <v>306.61025735294118</v>
      </c>
      <c r="M21" s="62">
        <v>501.2</v>
      </c>
      <c r="N21" s="36" t="s">
        <v>11</v>
      </c>
      <c r="O21" s="42">
        <v>225.20100962320964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150</v>
      </c>
      <c r="G22" s="36" t="s">
        <v>67</v>
      </c>
      <c r="H22" s="46" t="s">
        <v>68</v>
      </c>
      <c r="I22" s="46"/>
      <c r="J22" s="36" t="s">
        <v>89</v>
      </c>
      <c r="K22" s="36" t="s">
        <v>17</v>
      </c>
      <c r="L22" s="62">
        <v>305.9650054644809</v>
      </c>
      <c r="M22" s="62">
        <v>751.2</v>
      </c>
      <c r="N22" s="36" t="s">
        <v>11</v>
      </c>
      <c r="O22" s="42">
        <v>213.87233479817709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150</v>
      </c>
      <c r="G23" s="36" t="s">
        <v>67</v>
      </c>
      <c r="H23" s="46" t="s">
        <v>68</v>
      </c>
      <c r="I23" s="46"/>
      <c r="J23" s="36" t="s">
        <v>89</v>
      </c>
      <c r="K23" s="36" t="s">
        <v>17</v>
      </c>
      <c r="L23" s="62">
        <v>305.9650054644809</v>
      </c>
      <c r="M23" s="62">
        <v>751.2</v>
      </c>
      <c r="N23" s="36" t="s">
        <v>11</v>
      </c>
      <c r="O23" s="42">
        <v>115.17903594970703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150</v>
      </c>
      <c r="G24" s="36" t="s">
        <v>67</v>
      </c>
      <c r="H24" s="46" t="s">
        <v>68</v>
      </c>
      <c r="I24" s="46"/>
      <c r="J24" s="36" t="s">
        <v>89</v>
      </c>
      <c r="K24" s="36" t="s">
        <v>17</v>
      </c>
      <c r="L24" s="62">
        <v>305.08359999999999</v>
      </c>
      <c r="M24" s="62">
        <v>1001.2</v>
      </c>
      <c r="N24" s="36" t="s">
        <v>11</v>
      </c>
      <c r="O24" s="42">
        <v>226.01848297119142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150</v>
      </c>
      <c r="G25" s="36" t="s">
        <v>67</v>
      </c>
      <c r="H25" s="46" t="s">
        <v>68</v>
      </c>
      <c r="I25" s="46"/>
      <c r="J25" s="36" t="s">
        <v>89</v>
      </c>
      <c r="K25" s="36" t="s">
        <v>17</v>
      </c>
      <c r="L25" s="62">
        <v>305.08359999999999</v>
      </c>
      <c r="M25" s="62">
        <v>1001.2</v>
      </c>
      <c r="N25" s="36" t="s">
        <v>11</v>
      </c>
      <c r="O25" s="42">
        <v>111.88136723836263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150</v>
      </c>
      <c r="G26" s="28" t="s">
        <v>67</v>
      </c>
      <c r="H26" s="31" t="s">
        <v>68</v>
      </c>
      <c r="I26" s="31"/>
      <c r="J26" s="28" t="s">
        <v>89</v>
      </c>
      <c r="K26" s="28" t="s">
        <v>17</v>
      </c>
      <c r="L26" s="32">
        <v>306.61025735294118</v>
      </c>
      <c r="M26" s="32">
        <v>501.2</v>
      </c>
      <c r="N26" s="28" t="s">
        <v>11</v>
      </c>
      <c r="O26" s="32">
        <v>200.16702615061115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150</v>
      </c>
      <c r="G27" s="36" t="s">
        <v>67</v>
      </c>
      <c r="H27" s="46" t="s">
        <v>68</v>
      </c>
      <c r="I27" s="46"/>
      <c r="J27" s="36" t="s">
        <v>89</v>
      </c>
      <c r="K27" s="36" t="s">
        <v>17</v>
      </c>
      <c r="L27" s="62">
        <v>306.61025735294118</v>
      </c>
      <c r="M27" s="62">
        <v>501.2</v>
      </c>
      <c r="N27" s="36" t="s">
        <v>11</v>
      </c>
      <c r="O27" s="42">
        <v>194.90869140625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150</v>
      </c>
      <c r="G28" s="36" t="s">
        <v>67</v>
      </c>
      <c r="H28" s="46" t="s">
        <v>68</v>
      </c>
      <c r="I28" s="46"/>
      <c r="J28" s="36" t="s">
        <v>89</v>
      </c>
      <c r="K28" s="36" t="s">
        <v>17</v>
      </c>
      <c r="L28" s="62">
        <v>305.9650054644809</v>
      </c>
      <c r="M28" s="62">
        <v>751.2</v>
      </c>
      <c r="N28" s="36" t="s">
        <v>11</v>
      </c>
      <c r="O28" s="42">
        <v>201.42646986438382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150</v>
      </c>
      <c r="G29" s="36" t="s">
        <v>67</v>
      </c>
      <c r="H29" s="46" t="s">
        <v>68</v>
      </c>
      <c r="I29" s="46"/>
      <c r="J29" s="36" t="s">
        <v>89</v>
      </c>
      <c r="K29" s="36" t="s">
        <v>17</v>
      </c>
      <c r="L29" s="62">
        <v>305.9650054644809</v>
      </c>
      <c r="M29" s="62">
        <v>751.2</v>
      </c>
      <c r="N29" s="36" t="s">
        <v>11</v>
      </c>
      <c r="O29" s="42">
        <v>97.129985194052423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150</v>
      </c>
      <c r="G30" s="36" t="s">
        <v>67</v>
      </c>
      <c r="H30" s="46" t="s">
        <v>68</v>
      </c>
      <c r="I30" s="46"/>
      <c r="J30" s="36" t="s">
        <v>89</v>
      </c>
      <c r="K30" s="36" t="s">
        <v>17</v>
      </c>
      <c r="L30" s="62">
        <v>305.08359999999999</v>
      </c>
      <c r="M30" s="62">
        <v>1001.2</v>
      </c>
      <c r="N30" s="36" t="s">
        <v>11</v>
      </c>
      <c r="O30" s="42">
        <v>197.54368246755291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150</v>
      </c>
      <c r="G31" s="36" t="s">
        <v>67</v>
      </c>
      <c r="H31" s="46" t="s">
        <v>68</v>
      </c>
      <c r="I31" s="46"/>
      <c r="J31" s="36" t="s">
        <v>89</v>
      </c>
      <c r="K31" s="36" t="s">
        <v>17</v>
      </c>
      <c r="L31" s="62">
        <v>305.08359999999999</v>
      </c>
      <c r="M31" s="62">
        <v>1001.2</v>
      </c>
      <c r="N31" s="36" t="s">
        <v>11</v>
      </c>
      <c r="O31" s="42">
        <v>94.362368183751258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150</v>
      </c>
      <c r="G32" s="28" t="s">
        <v>67</v>
      </c>
      <c r="H32" s="31" t="s">
        <v>68</v>
      </c>
      <c r="I32" s="31"/>
      <c r="J32" s="28" t="s">
        <v>89</v>
      </c>
      <c r="K32" s="28" t="s">
        <v>17</v>
      </c>
      <c r="L32" s="32">
        <v>306.61025735294118</v>
      </c>
      <c r="M32" s="32">
        <v>501.2</v>
      </c>
      <c r="N32" s="28" t="s">
        <v>11</v>
      </c>
      <c r="O32" s="32">
        <v>193.27421417236329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150</v>
      </c>
      <c r="G33" s="36" t="s">
        <v>67</v>
      </c>
      <c r="H33" s="46" t="s">
        <v>68</v>
      </c>
      <c r="I33" s="46"/>
      <c r="J33" s="36" t="s">
        <v>89</v>
      </c>
      <c r="K33" s="36" t="s">
        <v>17</v>
      </c>
      <c r="L33" s="62">
        <v>306.61025735294118</v>
      </c>
      <c r="M33" s="62">
        <v>501.2</v>
      </c>
      <c r="N33" s="36" t="s">
        <v>11</v>
      </c>
      <c r="O33" s="42">
        <v>181.56217753092449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150</v>
      </c>
      <c r="G34" s="36" t="s">
        <v>67</v>
      </c>
      <c r="H34" s="46" t="s">
        <v>68</v>
      </c>
      <c r="I34" s="46"/>
      <c r="J34" s="36" t="s">
        <v>89</v>
      </c>
      <c r="K34" s="36" t="s">
        <v>17</v>
      </c>
      <c r="L34" s="62">
        <v>305.9650054644809</v>
      </c>
      <c r="M34" s="62">
        <v>751.2</v>
      </c>
      <c r="N34" s="36" t="s">
        <v>11</v>
      </c>
      <c r="O34" s="42">
        <v>194.29203796386719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150</v>
      </c>
      <c r="G35" s="36" t="s">
        <v>67</v>
      </c>
      <c r="H35" s="46" t="s">
        <v>68</v>
      </c>
      <c r="I35" s="46"/>
      <c r="J35" s="36" t="s">
        <v>89</v>
      </c>
      <c r="K35" s="36" t="s">
        <v>17</v>
      </c>
      <c r="L35" s="62">
        <v>305.9650054644809</v>
      </c>
      <c r="M35" s="62">
        <v>751.2</v>
      </c>
      <c r="N35" s="36" t="s">
        <v>11</v>
      </c>
      <c r="O35" s="42">
        <v>86.103457387288415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150</v>
      </c>
      <c r="G36" s="36" t="s">
        <v>67</v>
      </c>
      <c r="H36" s="46" t="s">
        <v>68</v>
      </c>
      <c r="I36" s="46"/>
      <c r="J36" s="36" t="s">
        <v>89</v>
      </c>
      <c r="K36" s="36" t="s">
        <v>17</v>
      </c>
      <c r="L36" s="62">
        <v>305.08359999999999</v>
      </c>
      <c r="M36" s="62">
        <v>1001.2</v>
      </c>
      <c r="N36" s="36" t="s">
        <v>11</v>
      </c>
      <c r="O36" s="42">
        <v>184.70731201171876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150</v>
      </c>
      <c r="G37" s="36" t="s">
        <v>67</v>
      </c>
      <c r="H37" s="46" t="s">
        <v>68</v>
      </c>
      <c r="I37" s="46"/>
      <c r="J37" s="36" t="s">
        <v>89</v>
      </c>
      <c r="K37" s="36" t="s">
        <v>17</v>
      </c>
      <c r="L37" s="62">
        <v>305.08359999999999</v>
      </c>
      <c r="M37" s="62">
        <v>1001.2</v>
      </c>
      <c r="N37" s="36" t="s">
        <v>11</v>
      </c>
      <c r="O37" s="42">
        <v>82.873386383056641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150</v>
      </c>
      <c r="G38" s="28" t="s">
        <v>67</v>
      </c>
      <c r="H38" s="31" t="s">
        <v>68</v>
      </c>
      <c r="I38" s="31"/>
      <c r="J38" s="28" t="s">
        <v>89</v>
      </c>
      <c r="K38" s="28" t="s">
        <v>17</v>
      </c>
      <c r="L38" s="32">
        <v>306.61025735294118</v>
      </c>
      <c r="M38" s="32">
        <v>501.2</v>
      </c>
      <c r="N38" s="28" t="s">
        <v>11</v>
      </c>
      <c r="O38" s="32">
        <v>191.12174249464465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150</v>
      </c>
      <c r="G39" s="36" t="s">
        <v>67</v>
      </c>
      <c r="H39" s="46" t="s">
        <v>68</v>
      </c>
      <c r="I39" s="46"/>
      <c r="J39" s="36" t="s">
        <v>89</v>
      </c>
      <c r="K39" s="36" t="s">
        <v>17</v>
      </c>
      <c r="L39" s="62">
        <v>306.61025735294118</v>
      </c>
      <c r="M39" s="62">
        <v>501.2</v>
      </c>
      <c r="N39" s="36" t="s">
        <v>11</v>
      </c>
      <c r="O39" s="42">
        <v>179.58679248440652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150</v>
      </c>
      <c r="G40" s="36" t="s">
        <v>67</v>
      </c>
      <c r="H40" s="46" t="s">
        <v>68</v>
      </c>
      <c r="I40" s="46"/>
      <c r="J40" s="36" t="s">
        <v>89</v>
      </c>
      <c r="K40" s="36" t="s">
        <v>17</v>
      </c>
      <c r="L40" s="62">
        <v>305.9650054644809</v>
      </c>
      <c r="M40" s="62">
        <v>751.2</v>
      </c>
      <c r="N40" s="36" t="s">
        <v>11</v>
      </c>
      <c r="O40" s="42">
        <v>191.90982646326864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150</v>
      </c>
      <c r="G41" s="36" t="s">
        <v>67</v>
      </c>
      <c r="H41" s="46" t="s">
        <v>68</v>
      </c>
      <c r="I41" s="46"/>
      <c r="J41" s="36" t="s">
        <v>89</v>
      </c>
      <c r="K41" s="36" t="s">
        <v>17</v>
      </c>
      <c r="L41" s="62">
        <v>305.9650054644809</v>
      </c>
      <c r="M41" s="62">
        <v>751.2</v>
      </c>
      <c r="N41" s="36" t="s">
        <v>11</v>
      </c>
      <c r="O41" s="42">
        <v>80.071734520696822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150</v>
      </c>
      <c r="G42" s="36" t="s">
        <v>67</v>
      </c>
      <c r="H42" s="46" t="s">
        <v>68</v>
      </c>
      <c r="I42" s="46"/>
      <c r="J42" s="36" t="s">
        <v>89</v>
      </c>
      <c r="K42" s="36" t="s">
        <v>17</v>
      </c>
      <c r="L42" s="62">
        <v>305.08359999999999</v>
      </c>
      <c r="M42" s="62">
        <v>1001.2</v>
      </c>
      <c r="N42" s="36" t="s">
        <v>11</v>
      </c>
      <c r="O42" s="42">
        <v>181.95785128685736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150</v>
      </c>
      <c r="G43" s="36" t="s">
        <v>67</v>
      </c>
      <c r="H43" s="46" t="s">
        <v>68</v>
      </c>
      <c r="I43" s="46"/>
      <c r="J43" s="36" t="s">
        <v>89</v>
      </c>
      <c r="K43" s="36" t="s">
        <v>17</v>
      </c>
      <c r="L43" s="62">
        <v>305.08359999999999</v>
      </c>
      <c r="M43" s="62">
        <v>1001.2</v>
      </c>
      <c r="N43" s="36" t="s">
        <v>11</v>
      </c>
      <c r="O43" s="42">
        <v>77.842303122243578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150</v>
      </c>
      <c r="G44" s="28" t="s">
        <v>67</v>
      </c>
      <c r="H44" s="31" t="s">
        <v>68</v>
      </c>
      <c r="I44" s="31"/>
      <c r="J44" s="28" t="s">
        <v>89</v>
      </c>
      <c r="K44" s="28" t="s">
        <v>17</v>
      </c>
      <c r="L44" s="32">
        <v>306.61025735294118</v>
      </c>
      <c r="M44" s="32">
        <v>501.2</v>
      </c>
      <c r="N44" s="28" t="s">
        <v>11</v>
      </c>
      <c r="O44" s="32">
        <v>189.74036333637852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150</v>
      </c>
      <c r="G45" s="36" t="s">
        <v>67</v>
      </c>
      <c r="H45" s="46" t="s">
        <v>68</v>
      </c>
      <c r="I45" s="46"/>
      <c r="J45" s="36" t="s">
        <v>89</v>
      </c>
      <c r="K45" s="36" t="s">
        <v>17</v>
      </c>
      <c r="L45" s="62">
        <v>306.61025735294118</v>
      </c>
      <c r="M45" s="62">
        <v>501.2</v>
      </c>
      <c r="N45" s="36" t="s">
        <v>11</v>
      </c>
      <c r="O45" s="42">
        <v>177.7172625141759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150</v>
      </c>
      <c r="G46" s="36" t="s">
        <v>67</v>
      </c>
      <c r="H46" s="46" t="s">
        <v>68</v>
      </c>
      <c r="I46" s="46"/>
      <c r="J46" s="36" t="s">
        <v>89</v>
      </c>
      <c r="K46" s="36" t="s">
        <v>17</v>
      </c>
      <c r="L46" s="62">
        <v>305.9650054644809</v>
      </c>
      <c r="M46" s="62">
        <v>751.2</v>
      </c>
      <c r="N46" s="36" t="s">
        <v>11</v>
      </c>
      <c r="O46" s="42">
        <v>190.50759050923008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150</v>
      </c>
      <c r="G47" s="36" t="s">
        <v>67</v>
      </c>
      <c r="H47" s="46" t="s">
        <v>68</v>
      </c>
      <c r="I47" s="46"/>
      <c r="J47" s="36" t="s">
        <v>89</v>
      </c>
      <c r="K47" s="36" t="s">
        <v>17</v>
      </c>
      <c r="L47" s="62">
        <v>305.9650054644809</v>
      </c>
      <c r="M47" s="62">
        <v>751.2</v>
      </c>
      <c r="N47" s="36" t="s">
        <v>11</v>
      </c>
      <c r="O47" s="42">
        <v>72.949165836457283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150</v>
      </c>
      <c r="G48" s="36" t="s">
        <v>67</v>
      </c>
      <c r="H48" s="46" t="s">
        <v>68</v>
      </c>
      <c r="I48" s="46"/>
      <c r="J48" s="36" t="s">
        <v>89</v>
      </c>
      <c r="K48" s="36" t="s">
        <v>17</v>
      </c>
      <c r="L48" s="62">
        <v>305.08359999999999</v>
      </c>
      <c r="M48" s="62">
        <v>1001.2</v>
      </c>
      <c r="N48" s="36" t="s">
        <v>11</v>
      </c>
      <c r="O48" s="42">
        <v>179.47790330456149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150</v>
      </c>
      <c r="G49" s="36" t="s">
        <v>67</v>
      </c>
      <c r="H49" s="46" t="s">
        <v>68</v>
      </c>
      <c r="I49" s="46"/>
      <c r="J49" s="36" t="s">
        <v>89</v>
      </c>
      <c r="K49" s="36" t="s">
        <v>17</v>
      </c>
      <c r="L49" s="62">
        <v>305.08359999999999</v>
      </c>
      <c r="M49" s="62">
        <v>1001.2</v>
      </c>
      <c r="N49" s="36" t="s">
        <v>11</v>
      </c>
      <c r="O49" s="42">
        <v>70.524676415228072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150</v>
      </c>
      <c r="G50" s="28" t="s">
        <v>67</v>
      </c>
      <c r="H50" s="31" t="s">
        <v>68</v>
      </c>
      <c r="I50" s="31"/>
      <c r="J50" s="28" t="s">
        <v>89</v>
      </c>
      <c r="K50" s="28" t="s">
        <v>17</v>
      </c>
      <c r="L50" s="32">
        <v>306.61025735294118</v>
      </c>
      <c r="M50" s="32">
        <v>501.2</v>
      </c>
      <c r="N50" s="28" t="s">
        <v>11</v>
      </c>
      <c r="O50" s="32">
        <v>188.73508148193361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150</v>
      </c>
      <c r="G51" s="36" t="s">
        <v>67</v>
      </c>
      <c r="H51" s="46" t="s">
        <v>68</v>
      </c>
      <c r="I51" s="46"/>
      <c r="J51" s="36" t="s">
        <v>89</v>
      </c>
      <c r="K51" s="36" t="s">
        <v>17</v>
      </c>
      <c r="L51" s="62">
        <v>306.61025735294118</v>
      </c>
      <c r="M51" s="62">
        <v>501.2</v>
      </c>
      <c r="N51" s="36" t="s">
        <v>11</v>
      </c>
      <c r="O51" s="42">
        <v>176.71565195719401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150</v>
      </c>
      <c r="G52" s="36" t="s">
        <v>67</v>
      </c>
      <c r="H52" s="46" t="s">
        <v>68</v>
      </c>
      <c r="I52" s="46"/>
      <c r="J52" s="36" t="s">
        <v>89</v>
      </c>
      <c r="K52" s="36" t="s">
        <v>17</v>
      </c>
      <c r="L52" s="62">
        <v>305.9650054644809</v>
      </c>
      <c r="M52" s="62">
        <v>751.2</v>
      </c>
      <c r="N52" s="36" t="s">
        <v>11</v>
      </c>
      <c r="O52" s="42">
        <v>189.31760203043621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150</v>
      </c>
      <c r="G53" s="36" t="s">
        <v>67</v>
      </c>
      <c r="H53" s="46" t="s">
        <v>68</v>
      </c>
      <c r="I53" s="46"/>
      <c r="J53" s="36" t="s">
        <v>89</v>
      </c>
      <c r="K53" s="36" t="s">
        <v>17</v>
      </c>
      <c r="L53" s="62">
        <v>305.9650054644809</v>
      </c>
      <c r="M53" s="62">
        <v>751.2</v>
      </c>
      <c r="N53" s="36" t="s">
        <v>11</v>
      </c>
      <c r="O53" s="42">
        <v>68.374374643961588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150</v>
      </c>
      <c r="G54" s="36" t="s">
        <v>67</v>
      </c>
      <c r="H54" s="46" t="s">
        <v>68</v>
      </c>
      <c r="I54" s="46"/>
      <c r="J54" s="36" t="s">
        <v>89</v>
      </c>
      <c r="K54" s="36" t="s">
        <v>17</v>
      </c>
      <c r="L54" s="62">
        <v>305.08359999999999</v>
      </c>
      <c r="M54" s="62">
        <v>1001.2</v>
      </c>
      <c r="N54" s="36" t="s">
        <v>11</v>
      </c>
      <c r="O54" s="42">
        <v>178.57819468180338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150</v>
      </c>
      <c r="G55" s="36" t="s">
        <v>67</v>
      </c>
      <c r="H55" s="46" t="s">
        <v>68</v>
      </c>
      <c r="I55" s="46"/>
      <c r="J55" s="36" t="s">
        <v>89</v>
      </c>
      <c r="K55" s="36" t="s">
        <v>17</v>
      </c>
      <c r="L55" s="62">
        <v>305.08359999999999</v>
      </c>
      <c r="M55" s="62">
        <v>1001.2</v>
      </c>
      <c r="N55" s="36" t="s">
        <v>11</v>
      </c>
      <c r="O55" s="42">
        <v>66.6909792582194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150</v>
      </c>
      <c r="G56" s="28" t="s">
        <v>67</v>
      </c>
      <c r="H56" s="31" t="s">
        <v>68</v>
      </c>
      <c r="I56" s="31"/>
      <c r="J56" s="28" t="s">
        <v>89</v>
      </c>
      <c r="K56" s="28" t="s">
        <v>17</v>
      </c>
      <c r="L56" s="32">
        <v>306.61025735294118</v>
      </c>
      <c r="M56" s="32">
        <v>501.2</v>
      </c>
      <c r="N56" s="28" t="s">
        <v>11</v>
      </c>
      <c r="O56" s="32">
        <v>188.6199714906754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150</v>
      </c>
      <c r="G57" s="36" t="s">
        <v>67</v>
      </c>
      <c r="H57" s="46" t="s">
        <v>68</v>
      </c>
      <c r="I57" s="46"/>
      <c r="J57" s="36" t="s">
        <v>89</v>
      </c>
      <c r="K57" s="36" t="s">
        <v>17</v>
      </c>
      <c r="L57" s="62">
        <v>306.61025735294118</v>
      </c>
      <c r="M57" s="62">
        <v>501.2</v>
      </c>
      <c r="N57" s="36" t="s">
        <v>11</v>
      </c>
      <c r="O57" s="42">
        <v>176.43517623409147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150</v>
      </c>
      <c r="G58" s="36" t="s">
        <v>67</v>
      </c>
      <c r="H58" s="46" t="s">
        <v>68</v>
      </c>
      <c r="I58" s="46"/>
      <c r="J58" s="36" t="s">
        <v>89</v>
      </c>
      <c r="K58" s="36" t="s">
        <v>17</v>
      </c>
      <c r="L58" s="62">
        <v>305.9650054644809</v>
      </c>
      <c r="M58" s="62">
        <v>751.2</v>
      </c>
      <c r="N58" s="36" t="s">
        <v>11</v>
      </c>
      <c r="O58" s="42">
        <v>188.53424170709425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150</v>
      </c>
      <c r="G59" s="36" t="s">
        <v>67</v>
      </c>
      <c r="H59" s="46" t="s">
        <v>68</v>
      </c>
      <c r="I59" s="46"/>
      <c r="J59" s="36" t="s">
        <v>89</v>
      </c>
      <c r="K59" s="36" t="s">
        <v>17</v>
      </c>
      <c r="L59" s="62">
        <v>305.9650054644809</v>
      </c>
      <c r="M59" s="62">
        <v>751.2</v>
      </c>
      <c r="N59" s="36" t="s">
        <v>11</v>
      </c>
      <c r="O59" s="42">
        <v>66.228582320674775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150</v>
      </c>
      <c r="G60" s="36" t="s">
        <v>67</v>
      </c>
      <c r="H60" s="46" t="s">
        <v>68</v>
      </c>
      <c r="I60" s="46"/>
      <c r="J60" s="36" t="s">
        <v>89</v>
      </c>
      <c r="K60" s="36" t="s">
        <v>17</v>
      </c>
      <c r="L60" s="62">
        <v>305.08359999999999</v>
      </c>
      <c r="M60" s="62">
        <v>1001.2</v>
      </c>
      <c r="N60" s="36" t="s">
        <v>11</v>
      </c>
      <c r="O60" s="42">
        <v>177.85079168504285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150</v>
      </c>
      <c r="G61" s="36" t="s">
        <v>67</v>
      </c>
      <c r="H61" s="46" t="s">
        <v>68</v>
      </c>
      <c r="I61" s="46"/>
      <c r="J61" s="36" t="s">
        <v>89</v>
      </c>
      <c r="K61" s="36" t="s">
        <v>17</v>
      </c>
      <c r="L61" s="62">
        <v>305.08359999999999</v>
      </c>
      <c r="M61" s="62">
        <v>1001.2</v>
      </c>
      <c r="N61" s="36" t="s">
        <v>11</v>
      </c>
      <c r="O61" s="42">
        <v>64.75927623625725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150</v>
      </c>
      <c r="G62" s="28" t="s">
        <v>67</v>
      </c>
      <c r="H62" s="31" t="s">
        <v>68</v>
      </c>
      <c r="I62" s="31"/>
      <c r="J62" s="28" t="s">
        <v>89</v>
      </c>
      <c r="K62" s="28" t="s">
        <v>17</v>
      </c>
      <c r="L62" s="32">
        <v>306.61025735294118</v>
      </c>
      <c r="M62" s="32">
        <v>501.2</v>
      </c>
      <c r="N62" s="28" t="s">
        <v>11</v>
      </c>
      <c r="O62" s="32">
        <v>187.56826121012369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150</v>
      </c>
      <c r="G63" s="36" t="s">
        <v>67</v>
      </c>
      <c r="H63" s="46" t="s">
        <v>68</v>
      </c>
      <c r="I63" s="46"/>
      <c r="J63" s="36" t="s">
        <v>89</v>
      </c>
      <c r="K63" s="36" t="s">
        <v>17</v>
      </c>
      <c r="L63" s="62">
        <v>306.61025735294118</v>
      </c>
      <c r="M63" s="62">
        <v>501.2</v>
      </c>
      <c r="N63" s="36" t="s">
        <v>11</v>
      </c>
      <c r="O63" s="42">
        <v>174.90298309326172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150</v>
      </c>
      <c r="G64" s="36" t="s">
        <v>67</v>
      </c>
      <c r="H64" s="46" t="s">
        <v>68</v>
      </c>
      <c r="I64" s="46"/>
      <c r="J64" s="36" t="s">
        <v>89</v>
      </c>
      <c r="K64" s="36" t="s">
        <v>17</v>
      </c>
      <c r="L64" s="62">
        <v>305.9650054644809</v>
      </c>
      <c r="M64" s="62">
        <v>751.2</v>
      </c>
      <c r="N64" s="36" t="s">
        <v>11</v>
      </c>
      <c r="O64" s="42">
        <v>187.65078887939453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150</v>
      </c>
      <c r="G65" s="36" t="s">
        <v>67</v>
      </c>
      <c r="H65" s="46" t="s">
        <v>68</v>
      </c>
      <c r="I65" s="46"/>
      <c r="J65" s="36" t="s">
        <v>89</v>
      </c>
      <c r="K65" s="36" t="s">
        <v>17</v>
      </c>
      <c r="L65" s="62">
        <v>305.9650054644809</v>
      </c>
      <c r="M65" s="62">
        <v>751.2</v>
      </c>
      <c r="N65" s="36" t="s">
        <v>11</v>
      </c>
      <c r="O65" s="42">
        <v>63.7154234568278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150</v>
      </c>
      <c r="G66" s="36" t="s">
        <v>67</v>
      </c>
      <c r="H66" s="46" t="s">
        <v>68</v>
      </c>
      <c r="I66" s="46"/>
      <c r="J66" s="36" t="s">
        <v>89</v>
      </c>
      <c r="K66" s="36" t="s">
        <v>17</v>
      </c>
      <c r="L66" s="62">
        <v>305.08359999999999</v>
      </c>
      <c r="M66" s="62">
        <v>1001.2</v>
      </c>
      <c r="N66" s="36" t="s">
        <v>11</v>
      </c>
      <c r="O66" s="42">
        <v>176.58326263427733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150</v>
      </c>
      <c r="G67" s="36" t="s">
        <v>67</v>
      </c>
      <c r="H67" s="46" t="s">
        <v>68</v>
      </c>
      <c r="I67" s="46"/>
      <c r="J67" s="36" t="s">
        <v>89</v>
      </c>
      <c r="K67" s="36" t="s">
        <v>17</v>
      </c>
      <c r="L67" s="62">
        <v>305.08359999999999</v>
      </c>
      <c r="M67" s="62">
        <v>1001.2</v>
      </c>
      <c r="N67" s="36" t="s">
        <v>11</v>
      </c>
      <c r="O67" s="42">
        <v>63.00844014485677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150</v>
      </c>
      <c r="G68" s="28" t="s">
        <v>67</v>
      </c>
      <c r="H68" s="31" t="s">
        <v>68</v>
      </c>
      <c r="I68" s="31"/>
      <c r="J68" s="28" t="s">
        <v>89</v>
      </c>
      <c r="K68" s="28" t="s">
        <v>17</v>
      </c>
      <c r="L68" s="32">
        <v>306.61025735294118</v>
      </c>
      <c r="M68" s="32">
        <v>501.2</v>
      </c>
      <c r="N68" s="28" t="s">
        <v>11</v>
      </c>
      <c r="O68" s="32">
        <v>186.55099080403645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150</v>
      </c>
      <c r="G69" s="36" t="s">
        <v>67</v>
      </c>
      <c r="H69" s="46" t="s">
        <v>68</v>
      </c>
      <c r="I69" s="46"/>
      <c r="J69" s="36" t="s">
        <v>89</v>
      </c>
      <c r="K69" s="36" t="s">
        <v>17</v>
      </c>
      <c r="L69" s="62">
        <v>306.61025735294118</v>
      </c>
      <c r="M69" s="62">
        <v>501.2</v>
      </c>
      <c r="N69" s="36" t="s">
        <v>11</v>
      </c>
      <c r="O69" s="42">
        <v>174.23649698893229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150</v>
      </c>
      <c r="G70" s="36" t="s">
        <v>67</v>
      </c>
      <c r="H70" s="46" t="s">
        <v>68</v>
      </c>
      <c r="I70" s="46"/>
      <c r="J70" s="36" t="s">
        <v>89</v>
      </c>
      <c r="K70" s="36" t="s">
        <v>17</v>
      </c>
      <c r="L70" s="62">
        <v>305.9650054644809</v>
      </c>
      <c r="M70" s="62">
        <v>751.2</v>
      </c>
      <c r="N70" s="36" t="s">
        <v>11</v>
      </c>
      <c r="O70" s="42">
        <v>186.75950978597004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150</v>
      </c>
      <c r="G71" s="36" t="s">
        <v>67</v>
      </c>
      <c r="H71" s="46" t="s">
        <v>68</v>
      </c>
      <c r="I71" s="46"/>
      <c r="J71" s="36" t="s">
        <v>89</v>
      </c>
      <c r="K71" s="36" t="s">
        <v>17</v>
      </c>
      <c r="L71" s="62">
        <v>305.9650054644809</v>
      </c>
      <c r="M71" s="62">
        <v>751.2</v>
      </c>
      <c r="N71" s="36" t="s">
        <v>11</v>
      </c>
      <c r="O71" s="42">
        <v>61.124032974243164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150</v>
      </c>
      <c r="G72" s="36" t="s">
        <v>67</v>
      </c>
      <c r="H72" s="46" t="s">
        <v>68</v>
      </c>
      <c r="I72" s="46"/>
      <c r="J72" s="36" t="s">
        <v>89</v>
      </c>
      <c r="K72" s="36" t="s">
        <v>17</v>
      </c>
      <c r="L72" s="62">
        <v>305.08359999999999</v>
      </c>
      <c r="M72" s="62">
        <v>1001.2</v>
      </c>
      <c r="N72" s="36" t="s">
        <v>11</v>
      </c>
      <c r="O72" s="42">
        <v>175.72146708170573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150</v>
      </c>
      <c r="G73" s="36" t="s">
        <v>67</v>
      </c>
      <c r="H73" s="46" t="s">
        <v>68</v>
      </c>
      <c r="I73" s="46"/>
      <c r="J73" s="36" t="s">
        <v>89</v>
      </c>
      <c r="K73" s="36" t="s">
        <v>17</v>
      </c>
      <c r="L73" s="62">
        <v>305.08359999999999</v>
      </c>
      <c r="M73" s="62">
        <v>1001.2</v>
      </c>
      <c r="N73" s="36" t="s">
        <v>11</v>
      </c>
      <c r="O73" s="42">
        <v>61.039237976074219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</row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opLeftCell="D19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151</v>
      </c>
      <c r="G2" s="28" t="s">
        <v>69</v>
      </c>
      <c r="H2" s="31" t="s">
        <v>43</v>
      </c>
      <c r="I2" s="31"/>
      <c r="J2" s="28"/>
      <c r="K2" s="28" t="s">
        <v>17</v>
      </c>
      <c r="L2" s="32">
        <v>296.14884955752211</v>
      </c>
      <c r="M2" s="32">
        <v>519</v>
      </c>
      <c r="N2" s="28" t="s">
        <v>11</v>
      </c>
      <c r="O2" s="32">
        <v>222.70948889947707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151</v>
      </c>
      <c r="G3" s="36" t="s">
        <v>69</v>
      </c>
      <c r="H3" s="46" t="s">
        <v>43</v>
      </c>
      <c r="I3" s="46"/>
      <c r="J3" s="36"/>
      <c r="K3" s="36" t="s">
        <v>17</v>
      </c>
      <c r="L3" s="62">
        <v>296.14884955752211</v>
      </c>
      <c r="M3" s="62">
        <v>519</v>
      </c>
      <c r="N3" s="36" t="s">
        <v>11</v>
      </c>
      <c r="O3" s="42">
        <v>222.42156244093371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151</v>
      </c>
      <c r="G4" s="36" t="s">
        <v>69</v>
      </c>
      <c r="H4" s="46" t="s">
        <v>43</v>
      </c>
      <c r="I4" s="46"/>
      <c r="J4" s="36"/>
      <c r="K4" s="36" t="s">
        <v>17</v>
      </c>
      <c r="L4" s="62">
        <v>294.34730814639909</v>
      </c>
      <c r="M4" s="62">
        <v>847.8</v>
      </c>
      <c r="N4" s="36" t="s">
        <v>11</v>
      </c>
      <c r="O4" s="42">
        <v>206.68301243935861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151</v>
      </c>
      <c r="G5" s="36" t="s">
        <v>69</v>
      </c>
      <c r="H5" s="46" t="s">
        <v>43</v>
      </c>
      <c r="I5" s="46"/>
      <c r="J5" s="36"/>
      <c r="K5" s="36" t="s">
        <v>17</v>
      </c>
      <c r="L5" s="62">
        <v>294.34730814639909</v>
      </c>
      <c r="M5" s="62">
        <v>847.8</v>
      </c>
      <c r="N5" s="36" t="s">
        <v>11</v>
      </c>
      <c r="O5" s="42">
        <v>207.40303777879285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151</v>
      </c>
      <c r="G6" s="36" t="s">
        <v>69</v>
      </c>
      <c r="H6" s="46" t="s">
        <v>43</v>
      </c>
      <c r="I6" s="46"/>
      <c r="J6" s="36"/>
      <c r="K6" s="36" t="s">
        <v>17</v>
      </c>
      <c r="L6" s="62">
        <v>296.23677105831536</v>
      </c>
      <c r="M6" s="62">
        <v>1176.5999999999999</v>
      </c>
      <c r="N6" s="36" t="s">
        <v>11</v>
      </c>
      <c r="O6" s="42">
        <v>203.64390071745842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151</v>
      </c>
      <c r="G7" s="36" t="s">
        <v>69</v>
      </c>
      <c r="H7" s="46" t="s">
        <v>43</v>
      </c>
      <c r="I7" s="46"/>
      <c r="J7" s="36"/>
      <c r="K7" s="36" t="s">
        <v>17</v>
      </c>
      <c r="L7" s="62">
        <v>296.23677105831536</v>
      </c>
      <c r="M7" s="62">
        <v>1176.5999999999999</v>
      </c>
      <c r="N7" s="36" t="s">
        <v>11</v>
      </c>
      <c r="O7" s="42">
        <v>203.28416147539693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151</v>
      </c>
      <c r="G8" s="28" t="s">
        <v>69</v>
      </c>
      <c r="H8" s="31" t="s">
        <v>43</v>
      </c>
      <c r="I8" s="31"/>
      <c r="J8" s="28"/>
      <c r="K8" s="28" t="s">
        <v>17</v>
      </c>
      <c r="L8" s="32">
        <v>296.14884955752211</v>
      </c>
      <c r="M8" s="32">
        <v>519</v>
      </c>
      <c r="N8" s="28" t="s">
        <v>11</v>
      </c>
      <c r="O8" s="32">
        <v>213.15284886853448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151</v>
      </c>
      <c r="G9" s="36" t="s">
        <v>69</v>
      </c>
      <c r="H9" s="46" t="s">
        <v>43</v>
      </c>
      <c r="I9" s="46"/>
      <c r="J9" s="36"/>
      <c r="K9" s="36" t="s">
        <v>17</v>
      </c>
      <c r="L9" s="62">
        <v>296.14884955752211</v>
      </c>
      <c r="M9" s="62">
        <v>519</v>
      </c>
      <c r="N9" s="36" t="s">
        <v>11</v>
      </c>
      <c r="O9" s="42">
        <v>216.5185625799771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151</v>
      </c>
      <c r="G10" s="36" t="s">
        <v>69</v>
      </c>
      <c r="H10" s="46" t="s">
        <v>43</v>
      </c>
      <c r="I10" s="46"/>
      <c r="J10" s="36"/>
      <c r="K10" s="36" t="s">
        <v>17</v>
      </c>
      <c r="L10" s="62">
        <v>294.34730814639909</v>
      </c>
      <c r="M10" s="62">
        <v>847.8</v>
      </c>
      <c r="N10" s="36" t="s">
        <v>11</v>
      </c>
      <c r="O10" s="42">
        <v>205.81266889900996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151</v>
      </c>
      <c r="G11" s="36" t="s">
        <v>69</v>
      </c>
      <c r="H11" s="46" t="s">
        <v>43</v>
      </c>
      <c r="I11" s="46"/>
      <c r="J11" s="36"/>
      <c r="K11" s="36" t="s">
        <v>17</v>
      </c>
      <c r="L11" s="62">
        <v>294.34730814639909</v>
      </c>
      <c r="M11" s="62">
        <v>847.8</v>
      </c>
      <c r="N11" s="36" t="s">
        <v>11</v>
      </c>
      <c r="O11" s="42">
        <v>205.50030254495556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151</v>
      </c>
      <c r="G12" s="36" t="s">
        <v>69</v>
      </c>
      <c r="H12" s="46" t="s">
        <v>43</v>
      </c>
      <c r="I12" s="46"/>
      <c r="J12" s="36"/>
      <c r="K12" s="36" t="s">
        <v>17</v>
      </c>
      <c r="L12" s="62">
        <v>296.23677105831536</v>
      </c>
      <c r="M12" s="62">
        <v>1176.5999999999999</v>
      </c>
      <c r="N12" s="36" t="s">
        <v>11</v>
      </c>
      <c r="O12" s="42">
        <v>198.26775596881734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151</v>
      </c>
      <c r="G13" s="36" t="s">
        <v>69</v>
      </c>
      <c r="H13" s="46" t="s">
        <v>43</v>
      </c>
      <c r="I13" s="46"/>
      <c r="J13" s="36"/>
      <c r="K13" s="36" t="s">
        <v>17</v>
      </c>
      <c r="L13" s="62">
        <v>296.23677105831536</v>
      </c>
      <c r="M13" s="62">
        <v>1176.5999999999999</v>
      </c>
      <c r="N13" s="36" t="s">
        <v>11</v>
      </c>
      <c r="O13" s="42">
        <v>199.39340473043507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151</v>
      </c>
      <c r="G14" s="28" t="s">
        <v>69</v>
      </c>
      <c r="H14" s="31" t="s">
        <v>43</v>
      </c>
      <c r="I14" s="31"/>
      <c r="J14" s="28"/>
      <c r="K14" s="28" t="s">
        <v>17</v>
      </c>
      <c r="L14" s="32">
        <v>296.14884955752211</v>
      </c>
      <c r="M14" s="32">
        <v>519</v>
      </c>
      <c r="N14" s="28" t="s">
        <v>11</v>
      </c>
      <c r="O14" s="32">
        <v>188.28460250362272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151</v>
      </c>
      <c r="G15" s="36" t="s">
        <v>69</v>
      </c>
      <c r="H15" s="46" t="s">
        <v>43</v>
      </c>
      <c r="I15" s="46"/>
      <c r="J15" s="36"/>
      <c r="K15" s="36" t="s">
        <v>17</v>
      </c>
      <c r="L15" s="62">
        <v>296.14884955752211</v>
      </c>
      <c r="M15" s="62">
        <v>519</v>
      </c>
      <c r="N15" s="36" t="s">
        <v>11</v>
      </c>
      <c r="O15" s="42">
        <v>193.20603155320691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151</v>
      </c>
      <c r="G16" s="36" t="s">
        <v>69</v>
      </c>
      <c r="H16" s="46" t="s">
        <v>43</v>
      </c>
      <c r="I16" s="46"/>
      <c r="J16" s="36"/>
      <c r="K16" s="36" t="s">
        <v>17</v>
      </c>
      <c r="L16" s="62">
        <v>294.34730814639909</v>
      </c>
      <c r="M16" s="62">
        <v>847.8</v>
      </c>
      <c r="N16" s="36" t="s">
        <v>11</v>
      </c>
      <c r="O16" s="42">
        <v>199.69284254504788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151</v>
      </c>
      <c r="G17" s="36" t="s">
        <v>69</v>
      </c>
      <c r="H17" s="46" t="s">
        <v>43</v>
      </c>
      <c r="I17" s="46"/>
      <c r="J17" s="36"/>
      <c r="K17" s="36" t="s">
        <v>17</v>
      </c>
      <c r="L17" s="62">
        <v>294.34730814639909</v>
      </c>
      <c r="M17" s="62">
        <v>847.8</v>
      </c>
      <c r="N17" s="36" t="s">
        <v>11</v>
      </c>
      <c r="O17" s="42">
        <v>199.35572421166205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151</v>
      </c>
      <c r="G18" s="36" t="s">
        <v>69</v>
      </c>
      <c r="H18" s="46" t="s">
        <v>43</v>
      </c>
      <c r="I18" s="46"/>
      <c r="J18" s="36"/>
      <c r="K18" s="36" t="s">
        <v>17</v>
      </c>
      <c r="L18" s="62">
        <v>296.23677105831536</v>
      </c>
      <c r="M18" s="62">
        <v>1176.5999999999999</v>
      </c>
      <c r="N18" s="36" t="s">
        <v>11</v>
      </c>
      <c r="O18" s="42">
        <v>193.37234644736014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151</v>
      </c>
      <c r="G19" s="36" t="s">
        <v>69</v>
      </c>
      <c r="H19" s="46" t="s">
        <v>43</v>
      </c>
      <c r="I19" s="46"/>
      <c r="J19" s="36"/>
      <c r="K19" s="36" t="s">
        <v>17</v>
      </c>
      <c r="L19" s="62">
        <v>296.23677105831536</v>
      </c>
      <c r="M19" s="62">
        <v>1176.5999999999999</v>
      </c>
      <c r="N19" s="36" t="s">
        <v>11</v>
      </c>
      <c r="O19" s="42">
        <v>194.6368678923576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151</v>
      </c>
      <c r="G20" s="28" t="s">
        <v>69</v>
      </c>
      <c r="H20" s="31" t="s">
        <v>43</v>
      </c>
      <c r="I20" s="31"/>
      <c r="J20" s="28"/>
      <c r="K20" s="28" t="s">
        <v>17</v>
      </c>
      <c r="L20" s="32">
        <v>296.14884955752211</v>
      </c>
      <c r="M20" s="32">
        <v>519</v>
      </c>
      <c r="N20" s="28" t="s">
        <v>11</v>
      </c>
      <c r="O20" s="32">
        <v>173.57149912516277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151</v>
      </c>
      <c r="G21" s="36" t="s">
        <v>69</v>
      </c>
      <c r="H21" s="46" t="s">
        <v>43</v>
      </c>
      <c r="I21" s="46"/>
      <c r="J21" s="36"/>
      <c r="K21" s="36" t="s">
        <v>17</v>
      </c>
      <c r="L21" s="62">
        <v>296.14884955752211</v>
      </c>
      <c r="M21" s="62">
        <v>519</v>
      </c>
      <c r="N21" s="36" t="s">
        <v>11</v>
      </c>
      <c r="O21" s="42">
        <v>179.66273091634113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151</v>
      </c>
      <c r="G22" s="36" t="s">
        <v>69</v>
      </c>
      <c r="H22" s="46" t="s">
        <v>43</v>
      </c>
      <c r="I22" s="46"/>
      <c r="J22" s="36"/>
      <c r="K22" s="36" t="s">
        <v>17</v>
      </c>
      <c r="L22" s="62">
        <v>294.34730814639909</v>
      </c>
      <c r="M22" s="62">
        <v>847.8</v>
      </c>
      <c r="N22" s="36" t="s">
        <v>11</v>
      </c>
      <c r="O22" s="42">
        <v>197.55170949300131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151</v>
      </c>
      <c r="G23" s="36" t="s">
        <v>69</v>
      </c>
      <c r="H23" s="46" t="s">
        <v>43</v>
      </c>
      <c r="I23" s="46"/>
      <c r="J23" s="36"/>
      <c r="K23" s="36" t="s">
        <v>17</v>
      </c>
      <c r="L23" s="62">
        <v>294.34730814639909</v>
      </c>
      <c r="M23" s="62">
        <v>847.8</v>
      </c>
      <c r="N23" s="36" t="s">
        <v>11</v>
      </c>
      <c r="O23" s="42">
        <v>197.14646250406901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151</v>
      </c>
      <c r="G24" s="36" t="s">
        <v>69</v>
      </c>
      <c r="H24" s="46" t="s">
        <v>43</v>
      </c>
      <c r="I24" s="46"/>
      <c r="J24" s="36"/>
      <c r="K24" s="36" t="s">
        <v>17</v>
      </c>
      <c r="L24" s="62">
        <v>296.23677105831536</v>
      </c>
      <c r="M24" s="62">
        <v>1176.5999999999999</v>
      </c>
      <c r="N24" s="36" t="s">
        <v>11</v>
      </c>
      <c r="O24" s="42">
        <v>193.22027638753255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151</v>
      </c>
      <c r="G25" s="36" t="s">
        <v>69</v>
      </c>
      <c r="H25" s="46" t="s">
        <v>43</v>
      </c>
      <c r="I25" s="46"/>
      <c r="J25" s="36"/>
      <c r="K25" s="36" t="s">
        <v>17</v>
      </c>
      <c r="L25" s="62">
        <v>296.23677105831536</v>
      </c>
      <c r="M25" s="62">
        <v>1176.5999999999999</v>
      </c>
      <c r="N25" s="36" t="s">
        <v>11</v>
      </c>
      <c r="O25" s="42">
        <v>194.10223185221355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151</v>
      </c>
      <c r="G26" s="28" t="s">
        <v>69</v>
      </c>
      <c r="H26" s="31" t="s">
        <v>43</v>
      </c>
      <c r="I26" s="31"/>
      <c r="J26" s="28"/>
      <c r="K26" s="28" t="s">
        <v>17</v>
      </c>
      <c r="L26" s="32">
        <v>296.14884955752211</v>
      </c>
      <c r="M26" s="32">
        <v>519</v>
      </c>
      <c r="N26" s="28" t="s">
        <v>11</v>
      </c>
      <c r="O26" s="32">
        <v>201.5612305671938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151</v>
      </c>
      <c r="G27" s="36" t="s">
        <v>69</v>
      </c>
      <c r="H27" s="46" t="s">
        <v>43</v>
      </c>
      <c r="I27" s="46"/>
      <c r="J27" s="36"/>
      <c r="K27" s="36" t="s">
        <v>17</v>
      </c>
      <c r="L27" s="62">
        <v>296.14884955752211</v>
      </c>
      <c r="M27" s="62">
        <v>519</v>
      </c>
      <c r="N27" s="36" t="s">
        <v>11</v>
      </c>
      <c r="O27" s="42">
        <v>203.91422690114666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151</v>
      </c>
      <c r="G28" s="36" t="s">
        <v>69</v>
      </c>
      <c r="H28" s="46" t="s">
        <v>43</v>
      </c>
      <c r="I28" s="46"/>
      <c r="J28" s="36"/>
      <c r="K28" s="36" t="s">
        <v>17</v>
      </c>
      <c r="L28" s="62">
        <v>294.34730814639909</v>
      </c>
      <c r="M28" s="62">
        <v>847.8</v>
      </c>
      <c r="N28" s="36" t="s">
        <v>11</v>
      </c>
      <c r="O28" s="42">
        <v>198.16410335417717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151</v>
      </c>
      <c r="G29" s="36" t="s">
        <v>69</v>
      </c>
      <c r="H29" s="46" t="s">
        <v>43</v>
      </c>
      <c r="I29" s="46"/>
      <c r="J29" s="36"/>
      <c r="K29" s="36" t="s">
        <v>17</v>
      </c>
      <c r="L29" s="62">
        <v>294.34730814639909</v>
      </c>
      <c r="M29" s="62">
        <v>847.8</v>
      </c>
      <c r="N29" s="36" t="s">
        <v>11</v>
      </c>
      <c r="O29" s="42">
        <v>199.65360678395916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151</v>
      </c>
      <c r="G30" s="36" t="s">
        <v>69</v>
      </c>
      <c r="H30" s="46" t="s">
        <v>43</v>
      </c>
      <c r="I30" s="46"/>
      <c r="J30" s="36"/>
      <c r="K30" s="36" t="s">
        <v>17</v>
      </c>
      <c r="L30" s="62">
        <v>296.23677105831536</v>
      </c>
      <c r="M30" s="62">
        <v>1176.5999999999999</v>
      </c>
      <c r="N30" s="36" t="s">
        <v>11</v>
      </c>
      <c r="O30" s="42">
        <v>194.62947279407132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151</v>
      </c>
      <c r="G31" s="36" t="s">
        <v>69</v>
      </c>
      <c r="H31" s="46" t="s">
        <v>43</v>
      </c>
      <c r="I31" s="46"/>
      <c r="J31" s="36"/>
      <c r="K31" s="36" t="s">
        <v>17</v>
      </c>
      <c r="L31" s="62">
        <v>296.23677105831536</v>
      </c>
      <c r="M31" s="62">
        <v>1176.5999999999999</v>
      </c>
      <c r="N31" s="36" t="s">
        <v>11</v>
      </c>
      <c r="O31" s="42">
        <v>194.17218116021925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151</v>
      </c>
      <c r="G32" s="28" t="s">
        <v>69</v>
      </c>
      <c r="H32" s="31" t="s">
        <v>43</v>
      </c>
      <c r="I32" s="31"/>
      <c r="J32" s="28"/>
      <c r="K32" s="28" t="s">
        <v>17</v>
      </c>
      <c r="L32" s="32">
        <v>296.14884955752211</v>
      </c>
      <c r="M32" s="32">
        <v>519</v>
      </c>
      <c r="N32" s="28" t="s">
        <v>11</v>
      </c>
      <c r="O32" s="32">
        <v>185.58446299235027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151</v>
      </c>
      <c r="G33" s="36" t="s">
        <v>69</v>
      </c>
      <c r="H33" s="46" t="s">
        <v>43</v>
      </c>
      <c r="I33" s="46"/>
      <c r="J33" s="36"/>
      <c r="K33" s="36" t="s">
        <v>17</v>
      </c>
      <c r="L33" s="62">
        <v>296.14884955752211</v>
      </c>
      <c r="M33" s="62">
        <v>519</v>
      </c>
      <c r="N33" s="36" t="s">
        <v>11</v>
      </c>
      <c r="O33" s="42">
        <v>187.21939188639323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151</v>
      </c>
      <c r="G34" s="36" t="s">
        <v>69</v>
      </c>
      <c r="H34" s="46" t="s">
        <v>43</v>
      </c>
      <c r="I34" s="46"/>
      <c r="J34" s="36"/>
      <c r="K34" s="36" t="s">
        <v>17</v>
      </c>
      <c r="L34" s="62">
        <v>294.34730814639909</v>
      </c>
      <c r="M34" s="62">
        <v>847.8</v>
      </c>
      <c r="N34" s="36" t="s">
        <v>11</v>
      </c>
      <c r="O34" s="42">
        <v>186.64605763753255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151</v>
      </c>
      <c r="G35" s="36" t="s">
        <v>69</v>
      </c>
      <c r="H35" s="46" t="s">
        <v>43</v>
      </c>
      <c r="I35" s="46"/>
      <c r="J35" s="36"/>
      <c r="K35" s="36" t="s">
        <v>17</v>
      </c>
      <c r="L35" s="62">
        <v>294.34730814639909</v>
      </c>
      <c r="M35" s="62">
        <v>847.8</v>
      </c>
      <c r="N35" s="36" t="s">
        <v>11</v>
      </c>
      <c r="O35" s="42">
        <v>188.67181396484375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151</v>
      </c>
      <c r="G36" s="36" t="s">
        <v>69</v>
      </c>
      <c r="H36" s="46" t="s">
        <v>43</v>
      </c>
      <c r="I36" s="46"/>
      <c r="J36" s="36"/>
      <c r="K36" s="36" t="s">
        <v>17</v>
      </c>
      <c r="L36" s="62">
        <v>296.23677105831536</v>
      </c>
      <c r="M36" s="62">
        <v>1176.5999999999999</v>
      </c>
      <c r="N36" s="36" t="s">
        <v>11</v>
      </c>
      <c r="O36" s="42">
        <v>188.10191090901694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151</v>
      </c>
      <c r="G37" s="36" t="s">
        <v>69</v>
      </c>
      <c r="H37" s="46" t="s">
        <v>43</v>
      </c>
      <c r="I37" s="46"/>
      <c r="J37" s="36"/>
      <c r="K37" s="36" t="s">
        <v>17</v>
      </c>
      <c r="L37" s="62">
        <v>296.23677105831536</v>
      </c>
      <c r="M37" s="62">
        <v>1176.5999999999999</v>
      </c>
      <c r="N37" s="36" t="s">
        <v>11</v>
      </c>
      <c r="O37" s="42">
        <v>187.55342000325521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151</v>
      </c>
      <c r="G38" s="28" t="s">
        <v>69</v>
      </c>
      <c r="H38" s="31" t="s">
        <v>43</v>
      </c>
      <c r="I38" s="31"/>
      <c r="J38" s="28"/>
      <c r="K38" s="28" t="s">
        <v>17</v>
      </c>
      <c r="L38" s="32">
        <v>296.14884955752211</v>
      </c>
      <c r="M38" s="32">
        <v>519</v>
      </c>
      <c r="N38" s="28" t="s">
        <v>11</v>
      </c>
      <c r="O38" s="32">
        <v>186.40088825841104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151</v>
      </c>
      <c r="G39" s="36" t="s">
        <v>69</v>
      </c>
      <c r="H39" s="46" t="s">
        <v>43</v>
      </c>
      <c r="I39" s="46"/>
      <c r="J39" s="36"/>
      <c r="K39" s="36" t="s">
        <v>17</v>
      </c>
      <c r="L39" s="62">
        <v>296.14884955752211</v>
      </c>
      <c r="M39" s="62">
        <v>519</v>
      </c>
      <c r="N39" s="36" t="s">
        <v>11</v>
      </c>
      <c r="O39" s="42">
        <v>187.15334886120212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151</v>
      </c>
      <c r="G40" s="36" t="s">
        <v>69</v>
      </c>
      <c r="H40" s="46" t="s">
        <v>43</v>
      </c>
      <c r="I40" s="46"/>
      <c r="J40" s="36"/>
      <c r="K40" s="36" t="s">
        <v>17</v>
      </c>
      <c r="L40" s="62">
        <v>294.34730814639909</v>
      </c>
      <c r="M40" s="62">
        <v>847.8</v>
      </c>
      <c r="N40" s="36" t="s">
        <v>11</v>
      </c>
      <c r="O40" s="42">
        <v>184.9495839764995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151</v>
      </c>
      <c r="G41" s="36" t="s">
        <v>69</v>
      </c>
      <c r="H41" s="46" t="s">
        <v>43</v>
      </c>
      <c r="I41" s="46"/>
      <c r="J41" s="36"/>
      <c r="K41" s="36" t="s">
        <v>17</v>
      </c>
      <c r="L41" s="62">
        <v>294.34730814639909</v>
      </c>
      <c r="M41" s="62">
        <v>847.8</v>
      </c>
      <c r="N41" s="36" t="s">
        <v>11</v>
      </c>
      <c r="O41" s="42">
        <v>187.1580593970514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151</v>
      </c>
      <c r="G42" s="36" t="s">
        <v>69</v>
      </c>
      <c r="H42" s="46" t="s">
        <v>43</v>
      </c>
      <c r="I42" s="46"/>
      <c r="J42" s="36"/>
      <c r="K42" s="36" t="s">
        <v>17</v>
      </c>
      <c r="L42" s="62">
        <v>296.23677105831536</v>
      </c>
      <c r="M42" s="62">
        <v>1176.5999999999999</v>
      </c>
      <c r="N42" s="36" t="s">
        <v>11</v>
      </c>
      <c r="O42" s="42">
        <v>184.93294303647934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151</v>
      </c>
      <c r="G43" s="36" t="s">
        <v>69</v>
      </c>
      <c r="H43" s="46" t="s">
        <v>43</v>
      </c>
      <c r="I43" s="46"/>
      <c r="J43" s="36"/>
      <c r="K43" s="36" t="s">
        <v>17</v>
      </c>
      <c r="L43" s="62">
        <v>296.23677105831536</v>
      </c>
      <c r="M43" s="62">
        <v>1176.5999999999999</v>
      </c>
      <c r="N43" s="36" t="s">
        <v>11</v>
      </c>
      <c r="O43" s="42">
        <v>183.75645988218247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151</v>
      </c>
      <c r="G44" s="28" t="s">
        <v>69</v>
      </c>
      <c r="H44" s="31" t="s">
        <v>43</v>
      </c>
      <c r="I44" s="31"/>
      <c r="J44" s="28"/>
      <c r="K44" s="28" t="s">
        <v>17</v>
      </c>
      <c r="L44" s="32">
        <v>296.14884955752211</v>
      </c>
      <c r="M44" s="32">
        <v>519</v>
      </c>
      <c r="N44" s="28" t="s">
        <v>11</v>
      </c>
      <c r="O44" s="32">
        <v>181.16757054482736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151</v>
      </c>
      <c r="G45" s="36" t="s">
        <v>69</v>
      </c>
      <c r="H45" s="46" t="s">
        <v>43</v>
      </c>
      <c r="I45" s="46"/>
      <c r="J45" s="36"/>
      <c r="K45" s="36" t="s">
        <v>17</v>
      </c>
      <c r="L45" s="62">
        <v>296.14884955752211</v>
      </c>
      <c r="M45" s="62">
        <v>519</v>
      </c>
      <c r="N45" s="36" t="s">
        <v>11</v>
      </c>
      <c r="O45" s="42">
        <v>182.97133562641758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151</v>
      </c>
      <c r="G46" s="36" t="s">
        <v>69</v>
      </c>
      <c r="H46" s="46" t="s">
        <v>43</v>
      </c>
      <c r="I46" s="46"/>
      <c r="J46" s="36"/>
      <c r="K46" s="36" t="s">
        <v>17</v>
      </c>
      <c r="L46" s="62">
        <v>294.34730814639909</v>
      </c>
      <c r="M46" s="62">
        <v>847.8</v>
      </c>
      <c r="N46" s="36" t="s">
        <v>11</v>
      </c>
      <c r="O46" s="42">
        <v>183.81696048859627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151</v>
      </c>
      <c r="G47" s="36" t="s">
        <v>69</v>
      </c>
      <c r="H47" s="46" t="s">
        <v>43</v>
      </c>
      <c r="I47" s="46"/>
      <c r="J47" s="36"/>
      <c r="K47" s="36" t="s">
        <v>17</v>
      </c>
      <c r="L47" s="62">
        <v>294.34730814639909</v>
      </c>
      <c r="M47" s="62">
        <v>847.8</v>
      </c>
      <c r="N47" s="36" t="s">
        <v>11</v>
      </c>
      <c r="O47" s="42">
        <v>186.10668059318297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151</v>
      </c>
      <c r="G48" s="36" t="s">
        <v>69</v>
      </c>
      <c r="H48" s="46" t="s">
        <v>43</v>
      </c>
      <c r="I48" s="46"/>
      <c r="J48" s="36"/>
      <c r="K48" s="36" t="s">
        <v>17</v>
      </c>
      <c r="L48" s="62">
        <v>296.23677105831536</v>
      </c>
      <c r="M48" s="62">
        <v>1176.5999999999999</v>
      </c>
      <c r="N48" s="36" t="s">
        <v>11</v>
      </c>
      <c r="O48" s="42">
        <v>182.96389770507813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151</v>
      </c>
      <c r="G49" s="36" t="s">
        <v>69</v>
      </c>
      <c r="H49" s="46" t="s">
        <v>43</v>
      </c>
      <c r="I49" s="46"/>
      <c r="J49" s="36"/>
      <c r="K49" s="36" t="s">
        <v>17</v>
      </c>
      <c r="L49" s="62">
        <v>296.23677105831536</v>
      </c>
      <c r="M49" s="62">
        <v>1176.5999999999999</v>
      </c>
      <c r="N49" s="36" t="s">
        <v>11</v>
      </c>
      <c r="O49" s="42">
        <v>180.87322555049772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151</v>
      </c>
      <c r="G50" s="28" t="s">
        <v>69</v>
      </c>
      <c r="H50" s="31" t="s">
        <v>43</v>
      </c>
      <c r="I50" s="31"/>
      <c r="J50" s="28"/>
      <c r="K50" s="28" t="s">
        <v>17</v>
      </c>
      <c r="L50" s="32">
        <v>296.14884955752211</v>
      </c>
      <c r="M50" s="32">
        <v>519</v>
      </c>
      <c r="N50" s="28" t="s">
        <v>11</v>
      </c>
      <c r="O50" s="32">
        <v>179.22193654378256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151</v>
      </c>
      <c r="G51" s="36" t="s">
        <v>69</v>
      </c>
      <c r="H51" s="46" t="s">
        <v>43</v>
      </c>
      <c r="I51" s="46"/>
      <c r="J51" s="36"/>
      <c r="K51" s="36" t="s">
        <v>17</v>
      </c>
      <c r="L51" s="62">
        <v>296.14884955752211</v>
      </c>
      <c r="M51" s="62">
        <v>519</v>
      </c>
      <c r="N51" s="36" t="s">
        <v>11</v>
      </c>
      <c r="O51" s="42">
        <v>181.50655314127604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151</v>
      </c>
      <c r="G52" s="36" t="s">
        <v>69</v>
      </c>
      <c r="H52" s="46" t="s">
        <v>43</v>
      </c>
      <c r="I52" s="46"/>
      <c r="J52" s="36"/>
      <c r="K52" s="36" t="s">
        <v>17</v>
      </c>
      <c r="L52" s="62">
        <v>294.34730814639909</v>
      </c>
      <c r="M52" s="62">
        <v>847.8</v>
      </c>
      <c r="N52" s="36" t="s">
        <v>11</v>
      </c>
      <c r="O52" s="42">
        <v>183.5382085164388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151</v>
      </c>
      <c r="G53" s="36" t="s">
        <v>69</v>
      </c>
      <c r="H53" s="46" t="s">
        <v>43</v>
      </c>
      <c r="I53" s="46"/>
      <c r="J53" s="36"/>
      <c r="K53" s="36" t="s">
        <v>17</v>
      </c>
      <c r="L53" s="62">
        <v>294.34730814639909</v>
      </c>
      <c r="M53" s="62">
        <v>847.8</v>
      </c>
      <c r="N53" s="36" t="s">
        <v>11</v>
      </c>
      <c r="O53" s="42">
        <v>185.80243581136068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151</v>
      </c>
      <c r="G54" s="36" t="s">
        <v>69</v>
      </c>
      <c r="H54" s="46" t="s">
        <v>43</v>
      </c>
      <c r="I54" s="46"/>
      <c r="J54" s="36"/>
      <c r="K54" s="36" t="s">
        <v>17</v>
      </c>
      <c r="L54" s="62">
        <v>296.23677105831536</v>
      </c>
      <c r="M54" s="62">
        <v>1176.5999999999999</v>
      </c>
      <c r="N54" s="36" t="s">
        <v>11</v>
      </c>
      <c r="O54" s="42">
        <v>182.26810201009116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151</v>
      </c>
      <c r="G55" s="36" t="s">
        <v>69</v>
      </c>
      <c r="H55" s="46" t="s">
        <v>43</v>
      </c>
      <c r="I55" s="46"/>
      <c r="J55" s="36"/>
      <c r="K55" s="36" t="s">
        <v>17</v>
      </c>
      <c r="L55" s="62">
        <v>296.23677105831536</v>
      </c>
      <c r="M55" s="62">
        <v>1176.5999999999999</v>
      </c>
      <c r="N55" s="36" t="s">
        <v>11</v>
      </c>
      <c r="O55" s="42">
        <v>180.04812367757162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151</v>
      </c>
      <c r="G56" s="28" t="s">
        <v>69</v>
      </c>
      <c r="H56" s="31" t="s">
        <v>43</v>
      </c>
      <c r="I56" s="31"/>
      <c r="J56" s="28"/>
      <c r="K56" s="28" t="s">
        <v>17</v>
      </c>
      <c r="L56" s="32">
        <v>296.14884955752211</v>
      </c>
      <c r="M56" s="32">
        <v>519</v>
      </c>
      <c r="N56" s="28" t="s">
        <v>11</v>
      </c>
      <c r="O56" s="32">
        <v>175.48052486296623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151</v>
      </c>
      <c r="G57" s="36" t="s">
        <v>69</v>
      </c>
      <c r="H57" s="46" t="s">
        <v>43</v>
      </c>
      <c r="I57" s="46"/>
      <c r="J57" s="36"/>
      <c r="K57" s="36" t="s">
        <v>17</v>
      </c>
      <c r="L57" s="62">
        <v>296.14884955752211</v>
      </c>
      <c r="M57" s="62">
        <v>519</v>
      </c>
      <c r="N57" s="36" t="s">
        <v>11</v>
      </c>
      <c r="O57" s="42">
        <v>180.12320733839465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151</v>
      </c>
      <c r="G58" s="36" t="s">
        <v>69</v>
      </c>
      <c r="H58" s="46" t="s">
        <v>43</v>
      </c>
      <c r="I58" s="46"/>
      <c r="J58" s="36"/>
      <c r="K58" s="36" t="s">
        <v>17</v>
      </c>
      <c r="L58" s="62">
        <v>294.34730814639909</v>
      </c>
      <c r="M58" s="62">
        <v>847.8</v>
      </c>
      <c r="N58" s="36" t="s">
        <v>11</v>
      </c>
      <c r="O58" s="42">
        <v>181.72723339449973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151</v>
      </c>
      <c r="G59" s="36" t="s">
        <v>69</v>
      </c>
      <c r="H59" s="46" t="s">
        <v>43</v>
      </c>
      <c r="I59" s="46"/>
      <c r="J59" s="36"/>
      <c r="K59" s="36" t="s">
        <v>17</v>
      </c>
      <c r="L59" s="62">
        <v>294.34730814639909</v>
      </c>
      <c r="M59" s="62">
        <v>847.8</v>
      </c>
      <c r="N59" s="36" t="s">
        <v>11</v>
      </c>
      <c r="O59" s="42">
        <v>183.93020137663811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151</v>
      </c>
      <c r="G60" s="36" t="s">
        <v>69</v>
      </c>
      <c r="H60" s="46" t="s">
        <v>43</v>
      </c>
      <c r="I60" s="46"/>
      <c r="J60" s="36"/>
      <c r="K60" s="36" t="s">
        <v>17</v>
      </c>
      <c r="L60" s="62">
        <v>296.23677105831536</v>
      </c>
      <c r="M60" s="62">
        <v>1176.5999999999999</v>
      </c>
      <c r="N60" s="36" t="s">
        <v>11</v>
      </c>
      <c r="O60" s="42">
        <v>182.55182967647428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151</v>
      </c>
      <c r="G61" s="36" t="s">
        <v>69</v>
      </c>
      <c r="H61" s="46" t="s">
        <v>43</v>
      </c>
      <c r="I61" s="46"/>
      <c r="J61" s="36"/>
      <c r="K61" s="36" t="s">
        <v>17</v>
      </c>
      <c r="L61" s="62">
        <v>296.23677105831536</v>
      </c>
      <c r="M61" s="62">
        <v>1176.5999999999999</v>
      </c>
      <c r="N61" s="36" t="s">
        <v>11</v>
      </c>
      <c r="O61" s="42">
        <v>180.33865750220514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151</v>
      </c>
      <c r="G62" s="28" t="s">
        <v>69</v>
      </c>
      <c r="H62" s="31" t="s">
        <v>43</v>
      </c>
      <c r="I62" s="31"/>
      <c r="J62" s="28"/>
      <c r="K62" s="28" t="s">
        <v>17</v>
      </c>
      <c r="L62" s="32">
        <v>296.14884955752211</v>
      </c>
      <c r="M62" s="32">
        <v>519</v>
      </c>
      <c r="N62" s="28" t="s">
        <v>11</v>
      </c>
      <c r="O62" s="32">
        <v>173.52183481852214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151</v>
      </c>
      <c r="G63" s="36" t="s">
        <v>69</v>
      </c>
      <c r="H63" s="46" t="s">
        <v>43</v>
      </c>
      <c r="I63" s="46"/>
      <c r="J63" s="36"/>
      <c r="K63" s="36" t="s">
        <v>17</v>
      </c>
      <c r="L63" s="62">
        <v>296.14884955752211</v>
      </c>
      <c r="M63" s="62">
        <v>519</v>
      </c>
      <c r="N63" s="36" t="s">
        <v>11</v>
      </c>
      <c r="O63" s="42">
        <v>180.23038940429689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151</v>
      </c>
      <c r="G64" s="36" t="s">
        <v>69</v>
      </c>
      <c r="H64" s="46" t="s">
        <v>43</v>
      </c>
      <c r="I64" s="46"/>
      <c r="J64" s="36"/>
      <c r="K64" s="36" t="s">
        <v>17</v>
      </c>
      <c r="L64" s="62">
        <v>294.34730814639909</v>
      </c>
      <c r="M64" s="62">
        <v>847.8</v>
      </c>
      <c r="N64" s="36" t="s">
        <v>11</v>
      </c>
      <c r="O64" s="42">
        <v>180.64966735839843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151</v>
      </c>
      <c r="G65" s="36" t="s">
        <v>69</v>
      </c>
      <c r="H65" s="46" t="s">
        <v>43</v>
      </c>
      <c r="I65" s="46"/>
      <c r="J65" s="36"/>
      <c r="K65" s="36" t="s">
        <v>17</v>
      </c>
      <c r="L65" s="62">
        <v>294.34730814639909</v>
      </c>
      <c r="M65" s="62">
        <v>847.8</v>
      </c>
      <c r="N65" s="36" t="s">
        <v>11</v>
      </c>
      <c r="O65" s="42">
        <v>182.92474873860678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151</v>
      </c>
      <c r="G66" s="36" t="s">
        <v>69</v>
      </c>
      <c r="H66" s="46" t="s">
        <v>43</v>
      </c>
      <c r="I66" s="46"/>
      <c r="J66" s="36"/>
      <c r="K66" s="36" t="s">
        <v>17</v>
      </c>
      <c r="L66" s="62">
        <v>296.23677105831536</v>
      </c>
      <c r="M66" s="62">
        <v>1176.5999999999999</v>
      </c>
      <c r="N66" s="36" t="s">
        <v>11</v>
      </c>
      <c r="O66" s="42">
        <v>183.02400410970051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151</v>
      </c>
      <c r="G67" s="36" t="s">
        <v>69</v>
      </c>
      <c r="H67" s="46" t="s">
        <v>43</v>
      </c>
      <c r="I67" s="46"/>
      <c r="J67" s="36"/>
      <c r="K67" s="36" t="s">
        <v>17</v>
      </c>
      <c r="L67" s="62">
        <v>296.23677105831536</v>
      </c>
      <c r="M67" s="62">
        <v>1176.5999999999999</v>
      </c>
      <c r="N67" s="36" t="s">
        <v>11</v>
      </c>
      <c r="O67" s="42">
        <v>181.36485748291017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151</v>
      </c>
      <c r="G68" s="28" t="s">
        <v>69</v>
      </c>
      <c r="H68" s="31" t="s">
        <v>43</v>
      </c>
      <c r="I68" s="31"/>
      <c r="J68" s="28"/>
      <c r="K68" s="28" t="s">
        <v>17</v>
      </c>
      <c r="L68" s="32">
        <v>296.14884955752211</v>
      </c>
      <c r="M68" s="32">
        <v>519</v>
      </c>
      <c r="N68" s="28" t="s">
        <v>11</v>
      </c>
      <c r="O68" s="32">
        <v>171.43077727287047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151</v>
      </c>
      <c r="G69" s="36" t="s">
        <v>69</v>
      </c>
      <c r="H69" s="46" t="s">
        <v>43</v>
      </c>
      <c r="I69" s="46"/>
      <c r="J69" s="36"/>
      <c r="K69" s="36" t="s">
        <v>17</v>
      </c>
      <c r="L69" s="62">
        <v>296.14884955752211</v>
      </c>
      <c r="M69" s="62">
        <v>519</v>
      </c>
      <c r="N69" s="36" t="s">
        <v>11</v>
      </c>
      <c r="O69" s="42">
        <v>179.75650959630167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151</v>
      </c>
      <c r="G70" s="36" t="s">
        <v>69</v>
      </c>
      <c r="H70" s="46" t="s">
        <v>43</v>
      </c>
      <c r="I70" s="46"/>
      <c r="J70" s="36"/>
      <c r="K70" s="36" t="s">
        <v>17</v>
      </c>
      <c r="L70" s="62">
        <v>294.34730814639909</v>
      </c>
      <c r="M70" s="62">
        <v>847.8</v>
      </c>
      <c r="N70" s="36" t="s">
        <v>11</v>
      </c>
      <c r="O70" s="42">
        <v>179.35754689862651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151</v>
      </c>
      <c r="G71" s="36" t="s">
        <v>69</v>
      </c>
      <c r="H71" s="46" t="s">
        <v>43</v>
      </c>
      <c r="I71" s="46"/>
      <c r="J71" s="36"/>
      <c r="K71" s="36" t="s">
        <v>17</v>
      </c>
      <c r="L71" s="62">
        <v>294.34730814639909</v>
      </c>
      <c r="M71" s="62">
        <v>847.8</v>
      </c>
      <c r="N71" s="36" t="s">
        <v>11</v>
      </c>
      <c r="O71" s="42">
        <v>181.80632954259073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151</v>
      </c>
      <c r="G72" s="36" t="s">
        <v>69</v>
      </c>
      <c r="H72" s="46" t="s">
        <v>43</v>
      </c>
      <c r="I72" s="46"/>
      <c r="J72" s="36"/>
      <c r="K72" s="36" t="s">
        <v>17</v>
      </c>
      <c r="L72" s="62">
        <v>296.23677105831536</v>
      </c>
      <c r="M72" s="62">
        <v>1176.5999999999999</v>
      </c>
      <c r="N72" s="36" t="s">
        <v>11</v>
      </c>
      <c r="O72" s="42">
        <v>181.86496956117691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151</v>
      </c>
      <c r="G73" s="36" t="s">
        <v>69</v>
      </c>
      <c r="H73" s="46" t="s">
        <v>43</v>
      </c>
      <c r="I73" s="46"/>
      <c r="J73" s="36"/>
      <c r="K73" s="36" t="s">
        <v>17</v>
      </c>
      <c r="L73" s="62">
        <v>296.23677105831536</v>
      </c>
      <c r="M73" s="62">
        <v>1176.5999999999999</v>
      </c>
      <c r="N73" s="36" t="s">
        <v>11</v>
      </c>
      <c r="O73" s="42">
        <v>179.91395716513358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25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152</v>
      </c>
      <c r="G2" s="28" t="s">
        <v>70</v>
      </c>
      <c r="H2" s="31" t="s">
        <v>44</v>
      </c>
      <c r="I2" s="31"/>
      <c r="J2" s="28"/>
      <c r="K2" s="28" t="s">
        <v>17</v>
      </c>
      <c r="L2" s="32">
        <v>298.52563233376793</v>
      </c>
      <c r="M2" s="32">
        <v>593</v>
      </c>
      <c r="N2" s="28" t="s">
        <v>11</v>
      </c>
      <c r="O2" s="32">
        <v>228.83613586425781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152</v>
      </c>
      <c r="G3" s="36" t="s">
        <v>70</v>
      </c>
      <c r="H3" s="46" t="s">
        <v>44</v>
      </c>
      <c r="I3" s="46"/>
      <c r="J3" s="36"/>
      <c r="K3" s="36" t="s">
        <v>17</v>
      </c>
      <c r="L3" s="62">
        <v>298.52563233376793</v>
      </c>
      <c r="M3" s="62">
        <v>593</v>
      </c>
      <c r="N3" s="36" t="s">
        <v>11</v>
      </c>
      <c r="O3" s="42">
        <v>229.3781004874937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152</v>
      </c>
      <c r="G4" s="36" t="s">
        <v>70</v>
      </c>
      <c r="H4" s="46" t="s">
        <v>44</v>
      </c>
      <c r="I4" s="46"/>
      <c r="J4" s="36"/>
      <c r="K4" s="36" t="s">
        <v>17</v>
      </c>
      <c r="L4" s="62">
        <v>299.37124047878126</v>
      </c>
      <c r="M4" s="62">
        <v>884.3</v>
      </c>
      <c r="N4" s="36" t="s">
        <v>11</v>
      </c>
      <c r="O4" s="42">
        <v>233.60083155478202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152</v>
      </c>
      <c r="G5" s="36" t="s">
        <v>70</v>
      </c>
      <c r="H5" s="46" t="s">
        <v>44</v>
      </c>
      <c r="I5" s="46"/>
      <c r="J5" s="36"/>
      <c r="K5" s="36" t="s">
        <v>17</v>
      </c>
      <c r="L5" s="62">
        <v>299.37124047878126</v>
      </c>
      <c r="M5" s="62">
        <v>884.3</v>
      </c>
      <c r="N5" s="36" t="s">
        <v>11</v>
      </c>
      <c r="O5" s="42">
        <v>232.35992382418723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152</v>
      </c>
      <c r="G6" s="36" t="s">
        <v>70</v>
      </c>
      <c r="H6" s="46" t="s">
        <v>44</v>
      </c>
      <c r="I6" s="46"/>
      <c r="J6" s="36"/>
      <c r="K6" s="36" t="s">
        <v>17</v>
      </c>
      <c r="L6" s="62">
        <v>298.52999999999997</v>
      </c>
      <c r="M6" s="62">
        <v>1175.5</v>
      </c>
      <c r="N6" s="36" t="s">
        <v>11</v>
      </c>
      <c r="O6" s="42">
        <v>182.56896775768649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152</v>
      </c>
      <c r="G7" s="36" t="s">
        <v>70</v>
      </c>
      <c r="H7" s="46" t="s">
        <v>44</v>
      </c>
      <c r="I7" s="46"/>
      <c r="J7" s="36"/>
      <c r="K7" s="36" t="s">
        <v>17</v>
      </c>
      <c r="L7" s="62">
        <v>298.52999999999997</v>
      </c>
      <c r="M7" s="62">
        <v>1175.5</v>
      </c>
      <c r="N7" s="36" t="s">
        <v>11</v>
      </c>
      <c r="O7" s="42">
        <v>185.20706915086316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152</v>
      </c>
      <c r="G8" s="28" t="s">
        <v>70</v>
      </c>
      <c r="H8" s="31" t="s">
        <v>44</v>
      </c>
      <c r="I8" s="31"/>
      <c r="J8" s="28"/>
      <c r="K8" s="28" t="s">
        <v>17</v>
      </c>
      <c r="L8" s="32">
        <v>298.52563233376793</v>
      </c>
      <c r="M8" s="32">
        <v>593</v>
      </c>
      <c r="N8" s="28" t="s">
        <v>11</v>
      </c>
      <c r="O8" s="32">
        <v>217.97819834742052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152</v>
      </c>
      <c r="G9" s="36" t="s">
        <v>70</v>
      </c>
      <c r="H9" s="46" t="s">
        <v>44</v>
      </c>
      <c r="I9" s="46"/>
      <c r="J9" s="36"/>
      <c r="K9" s="36" t="s">
        <v>17</v>
      </c>
      <c r="L9" s="62">
        <v>298.52563233376793</v>
      </c>
      <c r="M9" s="62">
        <v>593</v>
      </c>
      <c r="N9" s="36" t="s">
        <v>11</v>
      </c>
      <c r="O9" s="42">
        <v>219.24766014362203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152</v>
      </c>
      <c r="G10" s="36" t="s">
        <v>70</v>
      </c>
      <c r="H10" s="46" t="s">
        <v>44</v>
      </c>
      <c r="I10" s="46"/>
      <c r="J10" s="36"/>
      <c r="K10" s="36" t="s">
        <v>17</v>
      </c>
      <c r="L10" s="62">
        <v>299.37124047878126</v>
      </c>
      <c r="M10" s="62">
        <v>884.3</v>
      </c>
      <c r="N10" s="36" t="s">
        <v>11</v>
      </c>
      <c r="O10" s="42">
        <v>223.6588055840854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152</v>
      </c>
      <c r="G11" s="36" t="s">
        <v>70</v>
      </c>
      <c r="H11" s="46" t="s">
        <v>44</v>
      </c>
      <c r="I11" s="46"/>
      <c r="J11" s="36"/>
      <c r="K11" s="36" t="s">
        <v>17</v>
      </c>
      <c r="L11" s="62">
        <v>299.37124047878126</v>
      </c>
      <c r="M11" s="62">
        <v>884.3</v>
      </c>
      <c r="N11" s="36" t="s">
        <v>11</v>
      </c>
      <c r="O11" s="42">
        <v>222.69495312920932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152</v>
      </c>
      <c r="G12" s="36" t="s">
        <v>70</v>
      </c>
      <c r="H12" s="46" t="s">
        <v>44</v>
      </c>
      <c r="I12" s="46"/>
      <c r="J12" s="36"/>
      <c r="K12" s="36" t="s">
        <v>17</v>
      </c>
      <c r="L12" s="62">
        <v>298.52999999999997</v>
      </c>
      <c r="M12" s="62">
        <v>1175.5</v>
      </c>
      <c r="N12" s="36" t="s">
        <v>11</v>
      </c>
      <c r="O12" s="42">
        <v>188.51364188358701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152</v>
      </c>
      <c r="G13" s="36" t="s">
        <v>70</v>
      </c>
      <c r="H13" s="46" t="s">
        <v>44</v>
      </c>
      <c r="I13" s="46"/>
      <c r="J13" s="36"/>
      <c r="K13" s="36" t="s">
        <v>17</v>
      </c>
      <c r="L13" s="62">
        <v>298.52999999999997</v>
      </c>
      <c r="M13" s="62">
        <v>1175.5</v>
      </c>
      <c r="N13" s="36" t="s">
        <v>11</v>
      </c>
      <c r="O13" s="42">
        <v>191.02873335213496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152</v>
      </c>
      <c r="G14" s="28" t="s">
        <v>70</v>
      </c>
      <c r="H14" s="31" t="s">
        <v>44</v>
      </c>
      <c r="I14" s="31"/>
      <c r="J14" s="28"/>
      <c r="K14" s="28" t="s">
        <v>17</v>
      </c>
      <c r="L14" s="32">
        <v>298.52563233376793</v>
      </c>
      <c r="M14" s="32">
        <v>593</v>
      </c>
      <c r="N14" s="28" t="s">
        <v>11</v>
      </c>
      <c r="O14" s="32">
        <v>209.78543632261216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152</v>
      </c>
      <c r="G15" s="36" t="s">
        <v>70</v>
      </c>
      <c r="H15" s="46" t="s">
        <v>44</v>
      </c>
      <c r="I15" s="46"/>
      <c r="J15" s="36"/>
      <c r="K15" s="36" t="s">
        <v>17</v>
      </c>
      <c r="L15" s="62">
        <v>298.52563233376793</v>
      </c>
      <c r="M15" s="62">
        <v>593</v>
      </c>
      <c r="N15" s="36" t="s">
        <v>11</v>
      </c>
      <c r="O15" s="42">
        <v>210.61572462512601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152</v>
      </c>
      <c r="G16" s="36" t="s">
        <v>70</v>
      </c>
      <c r="H16" s="46" t="s">
        <v>44</v>
      </c>
      <c r="I16" s="46"/>
      <c r="J16" s="36"/>
      <c r="K16" s="36" t="s">
        <v>17</v>
      </c>
      <c r="L16" s="62">
        <v>299.37124047878126</v>
      </c>
      <c r="M16" s="62">
        <v>884.3</v>
      </c>
      <c r="N16" s="36" t="s">
        <v>11</v>
      </c>
      <c r="O16" s="42">
        <v>215.92672631048387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152</v>
      </c>
      <c r="G17" s="36" t="s">
        <v>70</v>
      </c>
      <c r="H17" s="46" t="s">
        <v>44</v>
      </c>
      <c r="I17" s="46"/>
      <c r="J17" s="36"/>
      <c r="K17" s="36" t="s">
        <v>17</v>
      </c>
      <c r="L17" s="62">
        <v>299.37124047878126</v>
      </c>
      <c r="M17" s="62">
        <v>884.3</v>
      </c>
      <c r="N17" s="36" t="s">
        <v>11</v>
      </c>
      <c r="O17" s="42">
        <v>215.70829379174018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152</v>
      </c>
      <c r="G18" s="36" t="s">
        <v>70</v>
      </c>
      <c r="H18" s="46" t="s">
        <v>44</v>
      </c>
      <c r="I18" s="46"/>
      <c r="J18" s="36"/>
      <c r="K18" s="36" t="s">
        <v>17</v>
      </c>
      <c r="L18" s="62">
        <v>298.52999999999997</v>
      </c>
      <c r="M18" s="62">
        <v>1175.5</v>
      </c>
      <c r="N18" s="36" t="s">
        <v>11</v>
      </c>
      <c r="O18" s="42">
        <v>217.50235822123867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152</v>
      </c>
      <c r="G19" s="36" t="s">
        <v>70</v>
      </c>
      <c r="H19" s="46" t="s">
        <v>44</v>
      </c>
      <c r="I19" s="46"/>
      <c r="J19" s="36"/>
      <c r="K19" s="36" t="s">
        <v>17</v>
      </c>
      <c r="L19" s="62">
        <v>298.52999999999997</v>
      </c>
      <c r="M19" s="62">
        <v>1175.5</v>
      </c>
      <c r="N19" s="36" t="s">
        <v>11</v>
      </c>
      <c r="O19" s="42">
        <v>218.42819607642389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152</v>
      </c>
      <c r="G20" s="28" t="s">
        <v>70</v>
      </c>
      <c r="H20" s="31" t="s">
        <v>44</v>
      </c>
      <c r="I20" s="31"/>
      <c r="J20" s="28"/>
      <c r="K20" s="28" t="s">
        <v>17</v>
      </c>
      <c r="L20" s="32">
        <v>298.52563233376793</v>
      </c>
      <c r="M20" s="32">
        <v>593</v>
      </c>
      <c r="N20" s="28" t="s">
        <v>11</v>
      </c>
      <c r="O20" s="32">
        <v>216.6051025390625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152</v>
      </c>
      <c r="G21" s="36" t="s">
        <v>70</v>
      </c>
      <c r="H21" s="46" t="s">
        <v>44</v>
      </c>
      <c r="I21" s="46"/>
      <c r="J21" s="36"/>
      <c r="K21" s="36" t="s">
        <v>17</v>
      </c>
      <c r="L21" s="62">
        <v>298.52563233376793</v>
      </c>
      <c r="M21" s="62">
        <v>593</v>
      </c>
      <c r="N21" s="36" t="s">
        <v>11</v>
      </c>
      <c r="O21" s="42">
        <v>217.66886749267579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152</v>
      </c>
      <c r="G22" s="36" t="s">
        <v>70</v>
      </c>
      <c r="H22" s="46" t="s">
        <v>44</v>
      </c>
      <c r="I22" s="46"/>
      <c r="J22" s="36"/>
      <c r="K22" s="36" t="s">
        <v>17</v>
      </c>
      <c r="L22" s="62">
        <v>299.37124047878126</v>
      </c>
      <c r="M22" s="62">
        <v>884.3</v>
      </c>
      <c r="N22" s="36" t="s">
        <v>11</v>
      </c>
      <c r="O22" s="42">
        <v>221.66891326904297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152</v>
      </c>
      <c r="G23" s="36" t="s">
        <v>70</v>
      </c>
      <c r="H23" s="46" t="s">
        <v>44</v>
      </c>
      <c r="I23" s="46"/>
      <c r="J23" s="36"/>
      <c r="K23" s="36" t="s">
        <v>17</v>
      </c>
      <c r="L23" s="62">
        <v>299.37124047878126</v>
      </c>
      <c r="M23" s="62">
        <v>884.3</v>
      </c>
      <c r="N23" s="36" t="s">
        <v>11</v>
      </c>
      <c r="O23" s="42">
        <v>221.46051279703775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152</v>
      </c>
      <c r="G24" s="36" t="s">
        <v>70</v>
      </c>
      <c r="H24" s="46" t="s">
        <v>44</v>
      </c>
      <c r="I24" s="46"/>
      <c r="J24" s="36"/>
      <c r="K24" s="36" t="s">
        <v>17</v>
      </c>
      <c r="L24" s="62">
        <v>298.52999999999997</v>
      </c>
      <c r="M24" s="62">
        <v>1175.5</v>
      </c>
      <c r="N24" s="36" t="s">
        <v>11</v>
      </c>
      <c r="O24" s="42">
        <v>221.18397521972656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152</v>
      </c>
      <c r="G25" s="36" t="s">
        <v>70</v>
      </c>
      <c r="H25" s="46" t="s">
        <v>44</v>
      </c>
      <c r="I25" s="46"/>
      <c r="J25" s="36"/>
      <c r="K25" s="36" t="s">
        <v>17</v>
      </c>
      <c r="L25" s="62">
        <v>298.52999999999997</v>
      </c>
      <c r="M25" s="62">
        <v>1175.5</v>
      </c>
      <c r="N25" s="36" t="s">
        <v>11</v>
      </c>
      <c r="O25" s="42">
        <v>221.93579915364583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152</v>
      </c>
      <c r="G26" s="28" t="s">
        <v>70</v>
      </c>
      <c r="H26" s="31" t="s">
        <v>44</v>
      </c>
      <c r="I26" s="31"/>
      <c r="J26" s="28"/>
      <c r="K26" s="28" t="s">
        <v>17</v>
      </c>
      <c r="L26" s="32">
        <v>298.52563233376793</v>
      </c>
      <c r="M26" s="32">
        <v>593</v>
      </c>
      <c r="N26" s="28" t="s">
        <v>11</v>
      </c>
      <c r="O26" s="32">
        <v>162.40342170961441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152</v>
      </c>
      <c r="G27" s="36" t="s">
        <v>70</v>
      </c>
      <c r="H27" s="46" t="s">
        <v>44</v>
      </c>
      <c r="I27" s="46"/>
      <c r="J27" s="36"/>
      <c r="K27" s="36" t="s">
        <v>17</v>
      </c>
      <c r="L27" s="62">
        <v>298.52563233376793</v>
      </c>
      <c r="M27" s="62">
        <v>593</v>
      </c>
      <c r="N27" s="36" t="s">
        <v>11</v>
      </c>
      <c r="O27" s="42">
        <v>164.87928575085056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152</v>
      </c>
      <c r="G28" s="36" t="s">
        <v>70</v>
      </c>
      <c r="H28" s="46" t="s">
        <v>44</v>
      </c>
      <c r="I28" s="46"/>
      <c r="J28" s="36"/>
      <c r="K28" s="36" t="s">
        <v>17</v>
      </c>
      <c r="L28" s="62">
        <v>299.37124047878126</v>
      </c>
      <c r="M28" s="62">
        <v>884.3</v>
      </c>
      <c r="N28" s="36" t="s">
        <v>11</v>
      </c>
      <c r="O28" s="42">
        <v>171.4983623873803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152</v>
      </c>
      <c r="G29" s="36" t="s">
        <v>70</v>
      </c>
      <c r="H29" s="46" t="s">
        <v>44</v>
      </c>
      <c r="I29" s="46"/>
      <c r="J29" s="36"/>
      <c r="K29" s="36" t="s">
        <v>17</v>
      </c>
      <c r="L29" s="62">
        <v>299.37124047878126</v>
      </c>
      <c r="M29" s="62">
        <v>884.3</v>
      </c>
      <c r="N29" s="36" t="s">
        <v>11</v>
      </c>
      <c r="O29" s="42">
        <v>171.81044990785659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152</v>
      </c>
      <c r="G30" s="36" t="s">
        <v>70</v>
      </c>
      <c r="H30" s="46" t="s">
        <v>44</v>
      </c>
      <c r="I30" s="46"/>
      <c r="J30" s="36"/>
      <c r="K30" s="36" t="s">
        <v>17</v>
      </c>
      <c r="L30" s="62">
        <v>298.52999999999997</v>
      </c>
      <c r="M30" s="62">
        <v>1175.5</v>
      </c>
      <c r="N30" s="36" t="s">
        <v>11</v>
      </c>
      <c r="O30" s="42">
        <v>193.94604836740803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152</v>
      </c>
      <c r="G31" s="36" t="s">
        <v>70</v>
      </c>
      <c r="H31" s="46" t="s">
        <v>44</v>
      </c>
      <c r="I31" s="46"/>
      <c r="J31" s="36"/>
      <c r="K31" s="36" t="s">
        <v>17</v>
      </c>
      <c r="L31" s="62">
        <v>298.52999999999997</v>
      </c>
      <c r="M31" s="62">
        <v>1175.5</v>
      </c>
      <c r="N31" s="36" t="s">
        <v>11</v>
      </c>
      <c r="O31" s="42">
        <v>199.70184178506173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152</v>
      </c>
      <c r="G32" s="28" t="s">
        <v>70</v>
      </c>
      <c r="H32" s="31" t="s">
        <v>44</v>
      </c>
      <c r="I32" s="31"/>
      <c r="J32" s="28"/>
      <c r="K32" s="28" t="s">
        <v>17</v>
      </c>
      <c r="L32" s="32">
        <v>298.52563233376793</v>
      </c>
      <c r="M32" s="32">
        <v>593</v>
      </c>
      <c r="N32" s="28" t="s">
        <v>11</v>
      </c>
      <c r="O32" s="32">
        <v>139.90425364176431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152</v>
      </c>
      <c r="G33" s="36" t="s">
        <v>70</v>
      </c>
      <c r="H33" s="46" t="s">
        <v>44</v>
      </c>
      <c r="I33" s="46"/>
      <c r="J33" s="36"/>
      <c r="K33" s="36" t="s">
        <v>17</v>
      </c>
      <c r="L33" s="62">
        <v>298.52563233376793</v>
      </c>
      <c r="M33" s="62">
        <v>593</v>
      </c>
      <c r="N33" s="36" t="s">
        <v>11</v>
      </c>
      <c r="O33" s="42">
        <v>142.60281372070313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152</v>
      </c>
      <c r="G34" s="36" t="s">
        <v>70</v>
      </c>
      <c r="H34" s="46" t="s">
        <v>44</v>
      </c>
      <c r="I34" s="46"/>
      <c r="J34" s="36"/>
      <c r="K34" s="36" t="s">
        <v>17</v>
      </c>
      <c r="L34" s="62">
        <v>299.37124047878126</v>
      </c>
      <c r="M34" s="62">
        <v>884.3</v>
      </c>
      <c r="N34" s="36" t="s">
        <v>11</v>
      </c>
      <c r="O34" s="42">
        <v>151.82301127115886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152</v>
      </c>
      <c r="G35" s="36" t="s">
        <v>70</v>
      </c>
      <c r="H35" s="46" t="s">
        <v>44</v>
      </c>
      <c r="I35" s="46"/>
      <c r="J35" s="36"/>
      <c r="K35" s="36" t="s">
        <v>17</v>
      </c>
      <c r="L35" s="62">
        <v>299.37124047878126</v>
      </c>
      <c r="M35" s="62">
        <v>884.3</v>
      </c>
      <c r="N35" s="36" t="s">
        <v>11</v>
      </c>
      <c r="O35" s="42">
        <v>152.32485198974609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152</v>
      </c>
      <c r="G36" s="36" t="s">
        <v>70</v>
      </c>
      <c r="H36" s="46" t="s">
        <v>44</v>
      </c>
      <c r="I36" s="46"/>
      <c r="J36" s="36"/>
      <c r="K36" s="36" t="s">
        <v>17</v>
      </c>
      <c r="L36" s="62">
        <v>298.52999999999997</v>
      </c>
      <c r="M36" s="62">
        <v>1175.5</v>
      </c>
      <c r="N36" s="36" t="s">
        <v>11</v>
      </c>
      <c r="O36" s="42">
        <v>191.56154022216796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152</v>
      </c>
      <c r="G37" s="36" t="s">
        <v>70</v>
      </c>
      <c r="H37" s="46" t="s">
        <v>44</v>
      </c>
      <c r="I37" s="46"/>
      <c r="J37" s="36"/>
      <c r="K37" s="36" t="s">
        <v>17</v>
      </c>
      <c r="L37" s="62">
        <v>298.52999999999997</v>
      </c>
      <c r="M37" s="62">
        <v>1175.5</v>
      </c>
      <c r="N37" s="36" t="s">
        <v>11</v>
      </c>
      <c r="O37" s="42">
        <v>197.16003824869793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152</v>
      </c>
      <c r="G38" s="28" t="s">
        <v>70</v>
      </c>
      <c r="H38" s="31" t="s">
        <v>44</v>
      </c>
      <c r="I38" s="31"/>
      <c r="J38" s="28"/>
      <c r="K38" s="28" t="s">
        <v>17</v>
      </c>
      <c r="L38" s="32">
        <v>298.52563233376793</v>
      </c>
      <c r="M38" s="32">
        <v>593</v>
      </c>
      <c r="N38" s="28" t="s">
        <v>11</v>
      </c>
      <c r="O38" s="32">
        <v>135.09977574502267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152</v>
      </c>
      <c r="G39" s="36" t="s">
        <v>70</v>
      </c>
      <c r="H39" s="46" t="s">
        <v>44</v>
      </c>
      <c r="I39" s="46"/>
      <c r="J39" s="36"/>
      <c r="K39" s="36" t="s">
        <v>17</v>
      </c>
      <c r="L39" s="62">
        <v>298.52563233376793</v>
      </c>
      <c r="M39" s="62">
        <v>593</v>
      </c>
      <c r="N39" s="36" t="s">
        <v>11</v>
      </c>
      <c r="O39" s="42">
        <v>137.81044154013358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152</v>
      </c>
      <c r="G40" s="36" t="s">
        <v>70</v>
      </c>
      <c r="H40" s="46" t="s">
        <v>44</v>
      </c>
      <c r="I40" s="46"/>
      <c r="J40" s="36"/>
      <c r="K40" s="36" t="s">
        <v>17</v>
      </c>
      <c r="L40" s="62">
        <v>299.37124047878126</v>
      </c>
      <c r="M40" s="62">
        <v>884.3</v>
      </c>
      <c r="N40" s="36" t="s">
        <v>11</v>
      </c>
      <c r="O40" s="42">
        <v>143.22534425797002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152</v>
      </c>
      <c r="G41" s="36" t="s">
        <v>70</v>
      </c>
      <c r="H41" s="46" t="s">
        <v>44</v>
      </c>
      <c r="I41" s="46"/>
      <c r="J41" s="36"/>
      <c r="K41" s="36" t="s">
        <v>17</v>
      </c>
      <c r="L41" s="62">
        <v>299.37124047878126</v>
      </c>
      <c r="M41" s="62">
        <v>884.3</v>
      </c>
      <c r="N41" s="36" t="s">
        <v>11</v>
      </c>
      <c r="O41" s="42">
        <v>143.48864253874748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152</v>
      </c>
      <c r="G42" s="36" t="s">
        <v>70</v>
      </c>
      <c r="H42" s="46" t="s">
        <v>44</v>
      </c>
      <c r="I42" s="46"/>
      <c r="J42" s="36"/>
      <c r="K42" s="36" t="s">
        <v>17</v>
      </c>
      <c r="L42" s="62">
        <v>298.52999999999997</v>
      </c>
      <c r="M42" s="62">
        <v>1175.5</v>
      </c>
      <c r="N42" s="36" t="s">
        <v>11</v>
      </c>
      <c r="O42" s="42">
        <v>178.54179283880418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152</v>
      </c>
      <c r="G43" s="36" t="s">
        <v>70</v>
      </c>
      <c r="H43" s="46" t="s">
        <v>44</v>
      </c>
      <c r="I43" s="46"/>
      <c r="J43" s="36"/>
      <c r="K43" s="36" t="s">
        <v>17</v>
      </c>
      <c r="L43" s="62">
        <v>298.52999999999997</v>
      </c>
      <c r="M43" s="62">
        <v>1175.5</v>
      </c>
      <c r="N43" s="36" t="s">
        <v>11</v>
      </c>
      <c r="O43" s="42">
        <v>186.4433377173639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152</v>
      </c>
      <c r="G44" s="28" t="s">
        <v>70</v>
      </c>
      <c r="H44" s="31" t="s">
        <v>44</v>
      </c>
      <c r="I44" s="31"/>
      <c r="J44" s="28"/>
      <c r="K44" s="28" t="s">
        <v>17</v>
      </c>
      <c r="L44" s="32">
        <v>298.52563233376793</v>
      </c>
      <c r="M44" s="32">
        <v>593</v>
      </c>
      <c r="N44" s="28" t="s">
        <v>11</v>
      </c>
      <c r="O44" s="32">
        <v>133.47343198714717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152</v>
      </c>
      <c r="G45" s="36" t="s">
        <v>70</v>
      </c>
      <c r="H45" s="46" t="s">
        <v>44</v>
      </c>
      <c r="I45" s="46"/>
      <c r="J45" s="36"/>
      <c r="K45" s="36" t="s">
        <v>17</v>
      </c>
      <c r="L45" s="62">
        <v>298.52563233376793</v>
      </c>
      <c r="M45" s="62">
        <v>593</v>
      </c>
      <c r="N45" s="36" t="s">
        <v>11</v>
      </c>
      <c r="O45" s="42">
        <v>136.30631772933467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152</v>
      </c>
      <c r="G46" s="36" t="s">
        <v>70</v>
      </c>
      <c r="H46" s="46" t="s">
        <v>44</v>
      </c>
      <c r="I46" s="46"/>
      <c r="J46" s="36"/>
      <c r="K46" s="36" t="s">
        <v>17</v>
      </c>
      <c r="L46" s="62">
        <v>299.37124047878126</v>
      </c>
      <c r="M46" s="62">
        <v>884.3</v>
      </c>
      <c r="N46" s="36" t="s">
        <v>11</v>
      </c>
      <c r="O46" s="42">
        <v>142.59498005528604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152</v>
      </c>
      <c r="G47" s="36" t="s">
        <v>70</v>
      </c>
      <c r="H47" s="46" t="s">
        <v>44</v>
      </c>
      <c r="I47" s="46"/>
      <c r="J47" s="36"/>
      <c r="K47" s="36" t="s">
        <v>17</v>
      </c>
      <c r="L47" s="62">
        <v>299.37124047878126</v>
      </c>
      <c r="M47" s="62">
        <v>884.3</v>
      </c>
      <c r="N47" s="36" t="s">
        <v>11</v>
      </c>
      <c r="O47" s="42">
        <v>142.79577685940652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152</v>
      </c>
      <c r="G48" s="36" t="s">
        <v>70</v>
      </c>
      <c r="H48" s="46" t="s">
        <v>44</v>
      </c>
      <c r="I48" s="46"/>
      <c r="J48" s="36"/>
      <c r="K48" s="36" t="s">
        <v>17</v>
      </c>
      <c r="L48" s="62">
        <v>298.52999999999997</v>
      </c>
      <c r="M48" s="62">
        <v>1175.5</v>
      </c>
      <c r="N48" s="36" t="s">
        <v>11</v>
      </c>
      <c r="O48" s="42">
        <v>176.20771444997479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152</v>
      </c>
      <c r="G49" s="36" t="s">
        <v>70</v>
      </c>
      <c r="H49" s="46" t="s">
        <v>44</v>
      </c>
      <c r="I49" s="46"/>
      <c r="J49" s="36"/>
      <c r="K49" s="36" t="s">
        <v>17</v>
      </c>
      <c r="L49" s="62">
        <v>298.52999999999997</v>
      </c>
      <c r="M49" s="62">
        <v>1175.5</v>
      </c>
      <c r="N49" s="36" t="s">
        <v>11</v>
      </c>
      <c r="O49" s="42">
        <v>183.39194119361139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152</v>
      </c>
      <c r="G50" s="28" t="s">
        <v>70</v>
      </c>
      <c r="H50" s="31" t="s">
        <v>44</v>
      </c>
      <c r="I50" s="31"/>
      <c r="J50" s="28"/>
      <c r="K50" s="28" t="s">
        <v>17</v>
      </c>
      <c r="L50" s="32">
        <v>298.52563233376793</v>
      </c>
      <c r="M50" s="32">
        <v>593</v>
      </c>
      <c r="N50" s="28" t="s">
        <v>11</v>
      </c>
      <c r="O50" s="32">
        <v>132.11890970865886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152</v>
      </c>
      <c r="G51" s="36" t="s">
        <v>70</v>
      </c>
      <c r="H51" s="46" t="s">
        <v>44</v>
      </c>
      <c r="I51" s="46"/>
      <c r="J51" s="36"/>
      <c r="K51" s="36" t="s">
        <v>17</v>
      </c>
      <c r="L51" s="62">
        <v>298.52563233376793</v>
      </c>
      <c r="M51" s="62">
        <v>593</v>
      </c>
      <c r="N51" s="36" t="s">
        <v>11</v>
      </c>
      <c r="O51" s="42">
        <v>135.11274770100911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152</v>
      </c>
      <c r="G52" s="36" t="s">
        <v>70</v>
      </c>
      <c r="H52" s="46" t="s">
        <v>44</v>
      </c>
      <c r="I52" s="46"/>
      <c r="J52" s="36"/>
      <c r="K52" s="36" t="s">
        <v>17</v>
      </c>
      <c r="L52" s="62">
        <v>299.37124047878126</v>
      </c>
      <c r="M52" s="62">
        <v>884.3</v>
      </c>
      <c r="N52" s="36" t="s">
        <v>11</v>
      </c>
      <c r="O52" s="42">
        <v>141.69035593668619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152</v>
      </c>
      <c r="G53" s="36" t="s">
        <v>70</v>
      </c>
      <c r="H53" s="46" t="s">
        <v>44</v>
      </c>
      <c r="I53" s="46"/>
      <c r="J53" s="36"/>
      <c r="K53" s="36" t="s">
        <v>17</v>
      </c>
      <c r="L53" s="62">
        <v>299.37124047878126</v>
      </c>
      <c r="M53" s="62">
        <v>884.3</v>
      </c>
      <c r="N53" s="36" t="s">
        <v>11</v>
      </c>
      <c r="O53" s="42">
        <v>141.76307729085286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152</v>
      </c>
      <c r="G54" s="36" t="s">
        <v>70</v>
      </c>
      <c r="H54" s="46" t="s">
        <v>44</v>
      </c>
      <c r="I54" s="46"/>
      <c r="J54" s="36"/>
      <c r="K54" s="36" t="s">
        <v>17</v>
      </c>
      <c r="L54" s="62">
        <v>298.52999999999997</v>
      </c>
      <c r="M54" s="62">
        <v>1175.5</v>
      </c>
      <c r="N54" s="36" t="s">
        <v>11</v>
      </c>
      <c r="O54" s="42">
        <v>176.07625376383464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152</v>
      </c>
      <c r="G55" s="36" t="s">
        <v>70</v>
      </c>
      <c r="H55" s="46" t="s">
        <v>44</v>
      </c>
      <c r="I55" s="46"/>
      <c r="J55" s="36"/>
      <c r="K55" s="36" t="s">
        <v>17</v>
      </c>
      <c r="L55" s="62">
        <v>298.52999999999997</v>
      </c>
      <c r="M55" s="62">
        <v>1175.5</v>
      </c>
      <c r="N55" s="36" t="s">
        <v>11</v>
      </c>
      <c r="O55" s="42">
        <v>182.35122680664063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152</v>
      </c>
      <c r="G56" s="28" t="s">
        <v>70</v>
      </c>
      <c r="H56" s="31" t="s">
        <v>44</v>
      </c>
      <c r="I56" s="31"/>
      <c r="J56" s="28"/>
      <c r="K56" s="28" t="s">
        <v>17</v>
      </c>
      <c r="L56" s="32">
        <v>298.52563233376793</v>
      </c>
      <c r="M56" s="32">
        <v>593</v>
      </c>
      <c r="N56" s="28" t="s">
        <v>11</v>
      </c>
      <c r="O56" s="32">
        <v>128.15381942256803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152</v>
      </c>
      <c r="G57" s="36" t="s">
        <v>70</v>
      </c>
      <c r="H57" s="46" t="s">
        <v>44</v>
      </c>
      <c r="I57" s="46"/>
      <c r="J57" s="36"/>
      <c r="K57" s="36" t="s">
        <v>17</v>
      </c>
      <c r="L57" s="62">
        <v>298.52563233376793</v>
      </c>
      <c r="M57" s="62">
        <v>593</v>
      </c>
      <c r="N57" s="36" t="s">
        <v>11</v>
      </c>
      <c r="O57" s="42">
        <v>131.02447214434224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152</v>
      </c>
      <c r="G58" s="36" t="s">
        <v>70</v>
      </c>
      <c r="H58" s="46" t="s">
        <v>44</v>
      </c>
      <c r="I58" s="46"/>
      <c r="J58" s="36"/>
      <c r="K58" s="36" t="s">
        <v>17</v>
      </c>
      <c r="L58" s="62">
        <v>299.37124047878126</v>
      </c>
      <c r="M58" s="62">
        <v>884.3</v>
      </c>
      <c r="N58" s="36" t="s">
        <v>11</v>
      </c>
      <c r="O58" s="42">
        <v>142.04502917874245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152</v>
      </c>
      <c r="G59" s="36" t="s">
        <v>70</v>
      </c>
      <c r="H59" s="46" t="s">
        <v>44</v>
      </c>
      <c r="I59" s="46"/>
      <c r="J59" s="36"/>
      <c r="K59" s="36" t="s">
        <v>17</v>
      </c>
      <c r="L59" s="62">
        <v>299.37124047878126</v>
      </c>
      <c r="M59" s="62">
        <v>884.3</v>
      </c>
      <c r="N59" s="36" t="s">
        <v>11</v>
      </c>
      <c r="O59" s="42">
        <v>141.82430439610636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152</v>
      </c>
      <c r="G60" s="36" t="s">
        <v>70</v>
      </c>
      <c r="H60" s="46" t="s">
        <v>44</v>
      </c>
      <c r="I60" s="46"/>
      <c r="J60" s="36"/>
      <c r="K60" s="36" t="s">
        <v>17</v>
      </c>
      <c r="L60" s="62">
        <v>298.52999999999997</v>
      </c>
      <c r="M60" s="62">
        <v>1175.5</v>
      </c>
      <c r="N60" s="36" t="s">
        <v>11</v>
      </c>
      <c r="O60" s="42">
        <v>171.32979116132182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152</v>
      </c>
      <c r="G61" s="36" t="s">
        <v>70</v>
      </c>
      <c r="H61" s="46" t="s">
        <v>44</v>
      </c>
      <c r="I61" s="46"/>
      <c r="J61" s="36"/>
      <c r="K61" s="36" t="s">
        <v>17</v>
      </c>
      <c r="L61" s="62">
        <v>298.52999999999997</v>
      </c>
      <c r="M61" s="62">
        <v>1175.5</v>
      </c>
      <c r="N61" s="36" t="s">
        <v>11</v>
      </c>
      <c r="O61" s="42">
        <v>177.50320483792214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152</v>
      </c>
      <c r="G62" s="28" t="s">
        <v>70</v>
      </c>
      <c r="H62" s="31" t="s">
        <v>44</v>
      </c>
      <c r="I62" s="31"/>
      <c r="J62" s="28"/>
      <c r="K62" s="28" t="s">
        <v>17</v>
      </c>
      <c r="L62" s="32">
        <v>298.52563233376793</v>
      </c>
      <c r="M62" s="32">
        <v>593</v>
      </c>
      <c r="N62" s="28" t="s">
        <v>11</v>
      </c>
      <c r="O62" s="32">
        <v>125.15592651367187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152</v>
      </c>
      <c r="G63" s="36" t="s">
        <v>70</v>
      </c>
      <c r="H63" s="46" t="s">
        <v>44</v>
      </c>
      <c r="I63" s="46"/>
      <c r="J63" s="36"/>
      <c r="K63" s="36" t="s">
        <v>17</v>
      </c>
      <c r="L63" s="62">
        <v>298.52563233376793</v>
      </c>
      <c r="M63" s="62">
        <v>593</v>
      </c>
      <c r="N63" s="36" t="s">
        <v>11</v>
      </c>
      <c r="O63" s="42">
        <v>127.84689585367839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152</v>
      </c>
      <c r="G64" s="36" t="s">
        <v>70</v>
      </c>
      <c r="H64" s="46" t="s">
        <v>44</v>
      </c>
      <c r="I64" s="46"/>
      <c r="J64" s="36"/>
      <c r="K64" s="36" t="s">
        <v>17</v>
      </c>
      <c r="L64" s="62">
        <v>299.37124047878126</v>
      </c>
      <c r="M64" s="62">
        <v>884.3</v>
      </c>
      <c r="N64" s="36" t="s">
        <v>11</v>
      </c>
      <c r="O64" s="42">
        <v>138.03741505940755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152</v>
      </c>
      <c r="G65" s="36" t="s">
        <v>70</v>
      </c>
      <c r="H65" s="46" t="s">
        <v>44</v>
      </c>
      <c r="I65" s="46"/>
      <c r="J65" s="36"/>
      <c r="K65" s="36" t="s">
        <v>17</v>
      </c>
      <c r="L65" s="62">
        <v>299.37124047878126</v>
      </c>
      <c r="M65" s="62">
        <v>884.3</v>
      </c>
      <c r="N65" s="36" t="s">
        <v>11</v>
      </c>
      <c r="O65" s="42">
        <v>137.86128946940104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152</v>
      </c>
      <c r="G66" s="36" t="s">
        <v>70</v>
      </c>
      <c r="H66" s="46" t="s">
        <v>44</v>
      </c>
      <c r="I66" s="46"/>
      <c r="J66" s="36"/>
      <c r="K66" s="36" t="s">
        <v>17</v>
      </c>
      <c r="L66" s="62">
        <v>298.52999999999997</v>
      </c>
      <c r="M66" s="62">
        <v>1175.5</v>
      </c>
      <c r="N66" s="36" t="s">
        <v>11</v>
      </c>
      <c r="O66" s="42">
        <v>169.12849629720051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152</v>
      </c>
      <c r="G67" s="36" t="s">
        <v>70</v>
      </c>
      <c r="H67" s="46" t="s">
        <v>44</v>
      </c>
      <c r="I67" s="46"/>
      <c r="J67" s="36"/>
      <c r="K67" s="36" t="s">
        <v>17</v>
      </c>
      <c r="L67" s="62">
        <v>298.52999999999997</v>
      </c>
      <c r="M67" s="62">
        <v>1175.5</v>
      </c>
      <c r="N67" s="36" t="s">
        <v>11</v>
      </c>
      <c r="O67" s="42">
        <v>175.66016438802083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152</v>
      </c>
      <c r="G68" s="28" t="s">
        <v>70</v>
      </c>
      <c r="H68" s="31" t="s">
        <v>44</v>
      </c>
      <c r="I68" s="31"/>
      <c r="J68" s="28"/>
      <c r="K68" s="28" t="s">
        <v>17</v>
      </c>
      <c r="L68" s="32">
        <v>298.52563233376793</v>
      </c>
      <c r="M68" s="32">
        <v>593</v>
      </c>
      <c r="N68" s="28" t="s">
        <v>11</v>
      </c>
      <c r="O68" s="32">
        <v>122.57474050214213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152</v>
      </c>
      <c r="G69" s="36" t="s">
        <v>70</v>
      </c>
      <c r="H69" s="46" t="s">
        <v>44</v>
      </c>
      <c r="I69" s="46"/>
      <c r="J69" s="36"/>
      <c r="K69" s="36" t="s">
        <v>17</v>
      </c>
      <c r="L69" s="62">
        <v>298.52563233376793</v>
      </c>
      <c r="M69" s="62">
        <v>593</v>
      </c>
      <c r="N69" s="36" t="s">
        <v>11</v>
      </c>
      <c r="O69" s="42">
        <v>125.22533687468498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152</v>
      </c>
      <c r="G70" s="36" t="s">
        <v>70</v>
      </c>
      <c r="H70" s="46" t="s">
        <v>44</v>
      </c>
      <c r="I70" s="46"/>
      <c r="J70" s="36"/>
      <c r="K70" s="36" t="s">
        <v>17</v>
      </c>
      <c r="L70" s="62">
        <v>299.37124047878126</v>
      </c>
      <c r="M70" s="62">
        <v>884.3</v>
      </c>
      <c r="N70" s="36" t="s">
        <v>11</v>
      </c>
      <c r="O70" s="42">
        <v>134.39660496865548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152</v>
      </c>
      <c r="G71" s="36" t="s">
        <v>70</v>
      </c>
      <c r="H71" s="46" t="s">
        <v>44</v>
      </c>
      <c r="I71" s="46"/>
      <c r="J71" s="36"/>
      <c r="K71" s="36" t="s">
        <v>17</v>
      </c>
      <c r="L71" s="62">
        <v>299.37124047878126</v>
      </c>
      <c r="M71" s="62">
        <v>884.3</v>
      </c>
      <c r="N71" s="36" t="s">
        <v>11</v>
      </c>
      <c r="O71" s="42">
        <v>134.21886714812248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152</v>
      </c>
      <c r="G72" s="36" t="s">
        <v>70</v>
      </c>
      <c r="H72" s="46" t="s">
        <v>44</v>
      </c>
      <c r="I72" s="46"/>
      <c r="J72" s="36"/>
      <c r="K72" s="36" t="s">
        <v>17</v>
      </c>
      <c r="L72" s="62">
        <v>298.52999999999997</v>
      </c>
      <c r="M72" s="62">
        <v>1175.5</v>
      </c>
      <c r="N72" s="36" t="s">
        <v>11</v>
      </c>
      <c r="O72" s="42">
        <v>162.65130221459174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152</v>
      </c>
      <c r="G73" s="36" t="s">
        <v>70</v>
      </c>
      <c r="H73" s="46" t="s">
        <v>44</v>
      </c>
      <c r="I73" s="46"/>
      <c r="J73" s="36"/>
      <c r="K73" s="36" t="s">
        <v>17</v>
      </c>
      <c r="L73" s="62">
        <v>298.52999999999997</v>
      </c>
      <c r="M73" s="62">
        <v>1175.5</v>
      </c>
      <c r="N73" s="36" t="s">
        <v>11</v>
      </c>
      <c r="O73" s="42">
        <v>169.68170264459425</v>
      </c>
      <c r="P73" s="36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topLeftCell="A16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53" customWidth="1"/>
    <col min="16" max="16" width="15.7109375" style="79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66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153</v>
      </c>
      <c r="G2" s="28" t="s">
        <v>71</v>
      </c>
      <c r="H2" s="31" t="s">
        <v>45</v>
      </c>
      <c r="I2" s="31"/>
      <c r="J2" s="28"/>
      <c r="K2" s="28" t="s">
        <v>17</v>
      </c>
      <c r="L2" s="32">
        <v>297.87028571428567</v>
      </c>
      <c r="M2" s="32">
        <v>585.9</v>
      </c>
      <c r="N2" s="28" t="s">
        <v>11</v>
      </c>
      <c r="O2" s="32">
        <v>230.3924560546875</v>
      </c>
      <c r="P2" s="6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153</v>
      </c>
      <c r="G3" s="36" t="s">
        <v>71</v>
      </c>
      <c r="H3" s="46" t="s">
        <v>45</v>
      </c>
      <c r="I3" s="46"/>
      <c r="J3" s="36"/>
      <c r="K3" s="36" t="s">
        <v>17</v>
      </c>
      <c r="L3" s="62">
        <v>297.87028571428567</v>
      </c>
      <c r="M3" s="62">
        <v>585.9</v>
      </c>
      <c r="N3" s="36" t="s">
        <v>11</v>
      </c>
      <c r="O3" s="42">
        <v>230.9617757500136</v>
      </c>
      <c r="P3" s="70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153</v>
      </c>
      <c r="G4" s="36" t="s">
        <v>71</v>
      </c>
      <c r="H4" s="46" t="s">
        <v>45</v>
      </c>
      <c r="I4" s="46"/>
      <c r="J4" s="36"/>
      <c r="K4" s="36" t="s">
        <v>17</v>
      </c>
      <c r="L4" s="62">
        <v>298.28330357142858</v>
      </c>
      <c r="M4" s="62">
        <v>855.7</v>
      </c>
      <c r="N4" s="36" t="s">
        <v>11</v>
      </c>
      <c r="O4" s="42">
        <v>202.85156939214139</v>
      </c>
      <c r="P4" s="89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153</v>
      </c>
      <c r="G5" s="36" t="s">
        <v>71</v>
      </c>
      <c r="H5" s="46" t="s">
        <v>45</v>
      </c>
      <c r="I5" s="46"/>
      <c r="J5" s="36"/>
      <c r="K5" s="36" t="s">
        <v>17</v>
      </c>
      <c r="L5" s="62">
        <v>298.28330357142858</v>
      </c>
      <c r="M5" s="62">
        <v>855.7</v>
      </c>
      <c r="N5" s="36" t="s">
        <v>11</v>
      </c>
      <c r="O5" s="42">
        <v>201.06635013703377</v>
      </c>
      <c r="P5" s="89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153</v>
      </c>
      <c r="G6" s="36" t="s">
        <v>71</v>
      </c>
      <c r="H6" s="46" t="s">
        <v>45</v>
      </c>
      <c r="I6" s="46"/>
      <c r="J6" s="36"/>
      <c r="K6" s="36" t="s">
        <v>17</v>
      </c>
      <c r="L6" s="62">
        <v>298.36801510248114</v>
      </c>
      <c r="M6" s="62">
        <v>1125.4000000000001</v>
      </c>
      <c r="N6" s="36" t="s">
        <v>11</v>
      </c>
      <c r="O6" s="147" t="s">
        <v>98</v>
      </c>
      <c r="P6" s="89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153</v>
      </c>
      <c r="G7" s="36" t="s">
        <v>71</v>
      </c>
      <c r="H7" s="46" t="s">
        <v>45</v>
      </c>
      <c r="I7" s="46"/>
      <c r="J7" s="36"/>
      <c r="K7" s="36" t="s">
        <v>17</v>
      </c>
      <c r="L7" s="62">
        <v>298.36801510248114</v>
      </c>
      <c r="M7" s="62">
        <v>1125.4000000000001</v>
      </c>
      <c r="N7" s="36" t="s">
        <v>11</v>
      </c>
      <c r="O7" s="42">
        <v>197.17674501480596</v>
      </c>
      <c r="P7" s="89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153</v>
      </c>
      <c r="G8" s="28" t="s">
        <v>71</v>
      </c>
      <c r="H8" s="31" t="s">
        <v>45</v>
      </c>
      <c r="I8" s="31"/>
      <c r="J8" s="28"/>
      <c r="K8" s="28" t="s">
        <v>17</v>
      </c>
      <c r="L8" s="32">
        <v>297.87028571428567</v>
      </c>
      <c r="M8" s="32">
        <v>585.9</v>
      </c>
      <c r="N8" s="28" t="s">
        <v>11</v>
      </c>
      <c r="O8" s="32">
        <v>230.3110114788187</v>
      </c>
      <c r="P8" s="6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153</v>
      </c>
      <c r="G9" s="36" t="s">
        <v>71</v>
      </c>
      <c r="H9" s="46" t="s">
        <v>45</v>
      </c>
      <c r="I9" s="46"/>
      <c r="J9" s="36"/>
      <c r="K9" s="36" t="s">
        <v>17</v>
      </c>
      <c r="L9" s="62">
        <v>297.87028571428567</v>
      </c>
      <c r="M9" s="62">
        <v>585.9</v>
      </c>
      <c r="N9" s="36" t="s">
        <v>11</v>
      </c>
      <c r="O9" s="42">
        <v>230.6039923306169</v>
      </c>
      <c r="P9" s="89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153</v>
      </c>
      <c r="G10" s="36" t="s">
        <v>71</v>
      </c>
      <c r="H10" s="46" t="s">
        <v>45</v>
      </c>
      <c r="I10" s="46"/>
      <c r="J10" s="36"/>
      <c r="K10" s="36" t="s">
        <v>17</v>
      </c>
      <c r="L10" s="62">
        <v>298.28330357142858</v>
      </c>
      <c r="M10" s="62">
        <v>855.7</v>
      </c>
      <c r="N10" s="36" t="s">
        <v>11</v>
      </c>
      <c r="O10" s="42">
        <v>202.12121476913174</v>
      </c>
      <c r="P10" s="89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153</v>
      </c>
      <c r="G11" s="36" t="s">
        <v>71</v>
      </c>
      <c r="H11" s="46" t="s">
        <v>45</v>
      </c>
      <c r="I11" s="46"/>
      <c r="J11" s="36"/>
      <c r="K11" s="36" t="s">
        <v>17</v>
      </c>
      <c r="L11" s="62">
        <v>298.28330357142858</v>
      </c>
      <c r="M11" s="62">
        <v>855.7</v>
      </c>
      <c r="N11" s="36" t="s">
        <v>11</v>
      </c>
      <c r="O11" s="42">
        <v>200.37915091679014</v>
      </c>
      <c r="P11" s="89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153</v>
      </c>
      <c r="G12" s="36" t="s">
        <v>71</v>
      </c>
      <c r="H12" s="46" t="s">
        <v>45</v>
      </c>
      <c r="I12" s="46"/>
      <c r="J12" s="36"/>
      <c r="K12" s="36" t="s">
        <v>17</v>
      </c>
      <c r="L12" s="62">
        <v>298.36801510248114</v>
      </c>
      <c r="M12" s="62">
        <v>1125.4000000000001</v>
      </c>
      <c r="N12" s="36" t="s">
        <v>11</v>
      </c>
      <c r="O12" s="147" t="s">
        <v>98</v>
      </c>
      <c r="P12" s="89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153</v>
      </c>
      <c r="G13" s="36" t="s">
        <v>71</v>
      </c>
      <c r="H13" s="46" t="s">
        <v>45</v>
      </c>
      <c r="I13" s="46"/>
      <c r="J13" s="36"/>
      <c r="K13" s="36" t="s">
        <v>17</v>
      </c>
      <c r="L13" s="62">
        <v>298.36801510248114</v>
      </c>
      <c r="M13" s="62">
        <v>1125.4000000000001</v>
      </c>
      <c r="N13" s="36" t="s">
        <v>11</v>
      </c>
      <c r="O13" s="42">
        <v>196.62881311877021</v>
      </c>
      <c r="P13" s="89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153</v>
      </c>
      <c r="G14" s="28" t="s">
        <v>71</v>
      </c>
      <c r="H14" s="31" t="s">
        <v>45</v>
      </c>
      <c r="I14" s="31"/>
      <c r="J14" s="28"/>
      <c r="K14" s="28" t="s">
        <v>17</v>
      </c>
      <c r="L14" s="32">
        <v>297.87028571428567</v>
      </c>
      <c r="M14" s="32">
        <v>585.9</v>
      </c>
      <c r="N14" s="28" t="s">
        <v>11</v>
      </c>
      <c r="O14" s="32">
        <v>229.78462416125882</v>
      </c>
      <c r="P14" s="6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153</v>
      </c>
      <c r="G15" s="36" t="s">
        <v>71</v>
      </c>
      <c r="H15" s="46" t="s">
        <v>45</v>
      </c>
      <c r="I15" s="46"/>
      <c r="J15" s="36"/>
      <c r="K15" s="36" t="s">
        <v>17</v>
      </c>
      <c r="L15" s="62">
        <v>297.87028571428567</v>
      </c>
      <c r="M15" s="62">
        <v>585.9</v>
      </c>
      <c r="N15" s="36" t="s">
        <v>11</v>
      </c>
      <c r="O15" s="42">
        <v>229.92115685247606</v>
      </c>
      <c r="P15" s="70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153</v>
      </c>
      <c r="G16" s="36" t="s">
        <v>71</v>
      </c>
      <c r="H16" s="46" t="s">
        <v>45</v>
      </c>
      <c r="I16" s="46"/>
      <c r="J16" s="36"/>
      <c r="K16" s="36" t="s">
        <v>17</v>
      </c>
      <c r="L16" s="62">
        <v>298.28330357142858</v>
      </c>
      <c r="M16" s="62">
        <v>855.7</v>
      </c>
      <c r="N16" s="36" t="s">
        <v>11</v>
      </c>
      <c r="O16" s="42">
        <v>203.09504798150832</v>
      </c>
      <c r="P16" s="70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153</v>
      </c>
      <c r="G17" s="36" t="s">
        <v>71</v>
      </c>
      <c r="H17" s="46" t="s">
        <v>45</v>
      </c>
      <c r="I17" s="46"/>
      <c r="J17" s="36"/>
      <c r="K17" s="36" t="s">
        <v>17</v>
      </c>
      <c r="L17" s="62">
        <v>298.28330357142858</v>
      </c>
      <c r="M17" s="62">
        <v>855.7</v>
      </c>
      <c r="N17" s="36" t="s">
        <v>11</v>
      </c>
      <c r="O17" s="42">
        <v>201.38333966655117</v>
      </c>
      <c r="P17" s="89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153</v>
      </c>
      <c r="G18" s="36" t="s">
        <v>71</v>
      </c>
      <c r="H18" s="46" t="s">
        <v>45</v>
      </c>
      <c r="I18" s="46"/>
      <c r="J18" s="36"/>
      <c r="K18" s="36" t="s">
        <v>17</v>
      </c>
      <c r="L18" s="62">
        <v>298.36801510248114</v>
      </c>
      <c r="M18" s="62">
        <v>1125.4000000000001</v>
      </c>
      <c r="N18" s="36" t="s">
        <v>11</v>
      </c>
      <c r="O18" s="147" t="s">
        <v>98</v>
      </c>
      <c r="P18" s="89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153</v>
      </c>
      <c r="G19" s="36" t="s">
        <v>71</v>
      </c>
      <c r="H19" s="46" t="s">
        <v>45</v>
      </c>
      <c r="I19" s="46"/>
      <c r="J19" s="36"/>
      <c r="K19" s="36" t="s">
        <v>17</v>
      </c>
      <c r="L19" s="62">
        <v>298.36801510248114</v>
      </c>
      <c r="M19" s="62">
        <v>1125.4000000000001</v>
      </c>
      <c r="N19" s="36" t="s">
        <v>11</v>
      </c>
      <c r="O19" s="42">
        <v>197.38093320785029</v>
      </c>
      <c r="P19" s="89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153</v>
      </c>
      <c r="G20" s="28" t="s">
        <v>71</v>
      </c>
      <c r="H20" s="31" t="s">
        <v>45</v>
      </c>
      <c r="I20" s="31"/>
      <c r="J20" s="28"/>
      <c r="K20" s="28" t="s">
        <v>17</v>
      </c>
      <c r="L20" s="32">
        <v>297.87028571428567</v>
      </c>
      <c r="M20" s="32">
        <v>585.9</v>
      </c>
      <c r="N20" s="28" t="s">
        <v>11</v>
      </c>
      <c r="O20" s="32">
        <v>229.96745503743489</v>
      </c>
      <c r="P20" s="6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153</v>
      </c>
      <c r="G21" s="36" t="s">
        <v>71</v>
      </c>
      <c r="H21" s="46" t="s">
        <v>45</v>
      </c>
      <c r="I21" s="46"/>
      <c r="J21" s="36"/>
      <c r="K21" s="36" t="s">
        <v>17</v>
      </c>
      <c r="L21" s="62">
        <v>297.87028571428567</v>
      </c>
      <c r="M21" s="62">
        <v>585.9</v>
      </c>
      <c r="N21" s="36" t="s">
        <v>11</v>
      </c>
      <c r="O21" s="42">
        <v>230.15079752604166</v>
      </c>
      <c r="P21" s="70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153</v>
      </c>
      <c r="G22" s="36" t="s">
        <v>71</v>
      </c>
      <c r="H22" s="46" t="s">
        <v>45</v>
      </c>
      <c r="I22" s="46"/>
      <c r="J22" s="36"/>
      <c r="K22" s="36" t="s">
        <v>17</v>
      </c>
      <c r="L22" s="62">
        <v>298.28330357142858</v>
      </c>
      <c r="M22" s="62">
        <v>855.7</v>
      </c>
      <c r="N22" s="36" t="s">
        <v>11</v>
      </c>
      <c r="O22" s="42">
        <v>206.2016616821289</v>
      </c>
      <c r="P22" s="70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153</v>
      </c>
      <c r="G23" s="36" t="s">
        <v>71</v>
      </c>
      <c r="H23" s="46" t="s">
        <v>45</v>
      </c>
      <c r="I23" s="46"/>
      <c r="J23" s="36"/>
      <c r="K23" s="36" t="s">
        <v>17</v>
      </c>
      <c r="L23" s="62">
        <v>298.28330357142858</v>
      </c>
      <c r="M23" s="62">
        <v>855.7</v>
      </c>
      <c r="N23" s="36" t="s">
        <v>11</v>
      </c>
      <c r="O23" s="42">
        <v>204.55818786621094</v>
      </c>
      <c r="P23" s="70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153</v>
      </c>
      <c r="G24" s="36" t="s">
        <v>71</v>
      </c>
      <c r="H24" s="46" t="s">
        <v>45</v>
      </c>
      <c r="I24" s="46"/>
      <c r="J24" s="36"/>
      <c r="K24" s="36" t="s">
        <v>17</v>
      </c>
      <c r="L24" s="62">
        <v>298.36801510248114</v>
      </c>
      <c r="M24" s="62">
        <v>1125.4000000000001</v>
      </c>
      <c r="N24" s="36" t="s">
        <v>11</v>
      </c>
      <c r="O24" s="147" t="s">
        <v>98</v>
      </c>
      <c r="P24" s="70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153</v>
      </c>
      <c r="G25" s="36" t="s">
        <v>71</v>
      </c>
      <c r="H25" s="46" t="s">
        <v>45</v>
      </c>
      <c r="I25" s="46"/>
      <c r="J25" s="36"/>
      <c r="K25" s="36" t="s">
        <v>17</v>
      </c>
      <c r="L25" s="62">
        <v>298.36801510248114</v>
      </c>
      <c r="M25" s="62">
        <v>1125.4000000000001</v>
      </c>
      <c r="N25" s="36" t="s">
        <v>11</v>
      </c>
      <c r="O25" s="42">
        <v>200.45416971842448</v>
      </c>
      <c r="P25" s="70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153</v>
      </c>
      <c r="G26" s="28" t="s">
        <v>71</v>
      </c>
      <c r="H26" s="31" t="s">
        <v>45</v>
      </c>
      <c r="I26" s="31"/>
      <c r="J26" s="28"/>
      <c r="K26" s="28" t="s">
        <v>17</v>
      </c>
      <c r="L26" s="32">
        <v>297.87028571428567</v>
      </c>
      <c r="M26" s="32">
        <v>585.9</v>
      </c>
      <c r="N26" s="28" t="s">
        <v>11</v>
      </c>
      <c r="O26" s="32">
        <v>189.60027977728075</v>
      </c>
      <c r="P26" s="6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153</v>
      </c>
      <c r="G27" s="36" t="s">
        <v>71</v>
      </c>
      <c r="H27" s="46" t="s">
        <v>45</v>
      </c>
      <c r="I27" s="46"/>
      <c r="J27" s="36"/>
      <c r="K27" s="36" t="s">
        <v>17</v>
      </c>
      <c r="L27" s="62">
        <v>297.87028571428567</v>
      </c>
      <c r="M27" s="62">
        <v>585.9</v>
      </c>
      <c r="N27" s="36" t="s">
        <v>11</v>
      </c>
      <c r="O27" s="42">
        <v>189.93490009923136</v>
      </c>
      <c r="P27" s="70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153</v>
      </c>
      <c r="G28" s="36" t="s">
        <v>71</v>
      </c>
      <c r="H28" s="46" t="s">
        <v>45</v>
      </c>
      <c r="I28" s="46"/>
      <c r="J28" s="36"/>
      <c r="K28" s="36" t="s">
        <v>17</v>
      </c>
      <c r="L28" s="62">
        <v>298.28330357142858</v>
      </c>
      <c r="M28" s="62">
        <v>855.7</v>
      </c>
      <c r="N28" s="36" t="s">
        <v>11</v>
      </c>
      <c r="O28" s="42">
        <v>200.07556447675151</v>
      </c>
      <c r="P28" s="70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153</v>
      </c>
      <c r="G29" s="36" t="s">
        <v>71</v>
      </c>
      <c r="H29" s="46" t="s">
        <v>45</v>
      </c>
      <c r="I29" s="46"/>
      <c r="J29" s="36"/>
      <c r="K29" s="36" t="s">
        <v>17</v>
      </c>
      <c r="L29" s="62">
        <v>298.28330357142858</v>
      </c>
      <c r="M29" s="62">
        <v>855.7</v>
      </c>
      <c r="N29" s="36" t="s">
        <v>11</v>
      </c>
      <c r="O29" s="42">
        <v>199.96943566106981</v>
      </c>
      <c r="P29" s="70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153</v>
      </c>
      <c r="G30" s="36" t="s">
        <v>71</v>
      </c>
      <c r="H30" s="46" t="s">
        <v>45</v>
      </c>
      <c r="I30" s="46"/>
      <c r="J30" s="36"/>
      <c r="K30" s="36" t="s">
        <v>17</v>
      </c>
      <c r="L30" s="62">
        <v>298.36801510248114</v>
      </c>
      <c r="M30" s="62">
        <v>1125.4000000000001</v>
      </c>
      <c r="N30" s="36" t="s">
        <v>11</v>
      </c>
      <c r="O30" s="147" t="s">
        <v>98</v>
      </c>
      <c r="P30" s="70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153</v>
      </c>
      <c r="G31" s="36" t="s">
        <v>71</v>
      </c>
      <c r="H31" s="46" t="s">
        <v>45</v>
      </c>
      <c r="I31" s="46"/>
      <c r="J31" s="36"/>
      <c r="K31" s="36" t="s">
        <v>17</v>
      </c>
      <c r="L31" s="62">
        <v>298.36801510248114</v>
      </c>
      <c r="M31" s="62">
        <v>1125.4000000000001</v>
      </c>
      <c r="N31" s="36" t="s">
        <v>11</v>
      </c>
      <c r="O31" s="42">
        <v>157.44025002756428</v>
      </c>
      <c r="P31" s="70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153</v>
      </c>
      <c r="G32" s="28" t="s">
        <v>71</v>
      </c>
      <c r="H32" s="31" t="s">
        <v>45</v>
      </c>
      <c r="I32" s="31"/>
      <c r="J32" s="28"/>
      <c r="K32" s="28" t="s">
        <v>17</v>
      </c>
      <c r="L32" s="32">
        <v>297.87028571428567</v>
      </c>
      <c r="M32" s="32">
        <v>585.9</v>
      </c>
      <c r="N32" s="28" t="s">
        <v>11</v>
      </c>
      <c r="O32" s="32">
        <v>170.31215057373046</v>
      </c>
      <c r="P32" s="6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153</v>
      </c>
      <c r="G33" s="36" t="s">
        <v>71</v>
      </c>
      <c r="H33" s="46" t="s">
        <v>45</v>
      </c>
      <c r="I33" s="46"/>
      <c r="J33" s="36"/>
      <c r="K33" s="36" t="s">
        <v>17</v>
      </c>
      <c r="L33" s="62">
        <v>297.87028571428567</v>
      </c>
      <c r="M33" s="62">
        <v>585.9</v>
      </c>
      <c r="N33" s="36" t="s">
        <v>11</v>
      </c>
      <c r="O33" s="42">
        <v>170.5584981282552</v>
      </c>
      <c r="P33" s="70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153</v>
      </c>
      <c r="G34" s="36" t="s">
        <v>71</v>
      </c>
      <c r="H34" s="46" t="s">
        <v>45</v>
      </c>
      <c r="I34" s="46"/>
      <c r="J34" s="36"/>
      <c r="K34" s="36" t="s">
        <v>17</v>
      </c>
      <c r="L34" s="62">
        <v>298.28330357142858</v>
      </c>
      <c r="M34" s="62">
        <v>855.7</v>
      </c>
      <c r="N34" s="36" t="s">
        <v>11</v>
      </c>
      <c r="O34" s="42">
        <v>195.56406962076824</v>
      </c>
      <c r="P34" s="70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153</v>
      </c>
      <c r="G35" s="36" t="s">
        <v>71</v>
      </c>
      <c r="H35" s="46" t="s">
        <v>45</v>
      </c>
      <c r="I35" s="46"/>
      <c r="J35" s="36"/>
      <c r="K35" s="36" t="s">
        <v>17</v>
      </c>
      <c r="L35" s="62">
        <v>298.28330357142858</v>
      </c>
      <c r="M35" s="62">
        <v>855.7</v>
      </c>
      <c r="N35" s="36" t="s">
        <v>11</v>
      </c>
      <c r="O35" s="42">
        <v>196.09420216878254</v>
      </c>
      <c r="P35" s="70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153</v>
      </c>
      <c r="G36" s="36" t="s">
        <v>71</v>
      </c>
      <c r="H36" s="46" t="s">
        <v>45</v>
      </c>
      <c r="I36" s="46"/>
      <c r="J36" s="36"/>
      <c r="K36" s="36" t="s">
        <v>17</v>
      </c>
      <c r="L36" s="62">
        <v>298.36801510248114</v>
      </c>
      <c r="M36" s="62">
        <v>1125.4000000000001</v>
      </c>
      <c r="N36" s="36" t="s">
        <v>11</v>
      </c>
      <c r="O36" s="147" t="s">
        <v>98</v>
      </c>
      <c r="P36" s="70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153</v>
      </c>
      <c r="G37" s="36" t="s">
        <v>71</v>
      </c>
      <c r="H37" s="46" t="s">
        <v>45</v>
      </c>
      <c r="I37" s="46"/>
      <c r="J37" s="36"/>
      <c r="K37" s="36" t="s">
        <v>17</v>
      </c>
      <c r="L37" s="62">
        <v>298.36801510248114</v>
      </c>
      <c r="M37" s="62">
        <v>1125.4000000000001</v>
      </c>
      <c r="N37" s="36" t="s">
        <v>11</v>
      </c>
      <c r="O37" s="42">
        <v>140.69877268473309</v>
      </c>
      <c r="P37" s="70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153</v>
      </c>
      <c r="G38" s="28" t="s">
        <v>71</v>
      </c>
      <c r="H38" s="31" t="s">
        <v>45</v>
      </c>
      <c r="I38" s="31"/>
      <c r="J38" s="28"/>
      <c r="K38" s="28" t="s">
        <v>17</v>
      </c>
      <c r="L38" s="32">
        <v>297.87028571428567</v>
      </c>
      <c r="M38" s="32">
        <v>585.9</v>
      </c>
      <c r="N38" s="28" t="s">
        <v>11</v>
      </c>
      <c r="O38" s="32">
        <v>159.75346472955519</v>
      </c>
      <c r="P38" s="6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153</v>
      </c>
      <c r="G39" s="36" t="s">
        <v>71</v>
      </c>
      <c r="H39" s="46" t="s">
        <v>45</v>
      </c>
      <c r="I39" s="46"/>
      <c r="J39" s="36"/>
      <c r="K39" s="36" t="s">
        <v>17</v>
      </c>
      <c r="L39" s="62">
        <v>297.87028571428567</v>
      </c>
      <c r="M39" s="62">
        <v>585.9</v>
      </c>
      <c r="N39" s="36" t="s">
        <v>11</v>
      </c>
      <c r="O39" s="42">
        <v>159.97850774949598</v>
      </c>
      <c r="P39" s="70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153</v>
      </c>
      <c r="G40" s="36" t="s">
        <v>71</v>
      </c>
      <c r="H40" s="46" t="s">
        <v>45</v>
      </c>
      <c r="I40" s="46"/>
      <c r="J40" s="36"/>
      <c r="K40" s="36" t="s">
        <v>17</v>
      </c>
      <c r="L40" s="62">
        <v>298.28330357142858</v>
      </c>
      <c r="M40" s="62">
        <v>855.7</v>
      </c>
      <c r="N40" s="36" t="s">
        <v>11</v>
      </c>
      <c r="O40" s="42">
        <v>194.02375793457031</v>
      </c>
      <c r="P40" s="70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153</v>
      </c>
      <c r="G41" s="36" t="s">
        <v>71</v>
      </c>
      <c r="H41" s="46" t="s">
        <v>45</v>
      </c>
      <c r="I41" s="46"/>
      <c r="J41" s="36"/>
      <c r="K41" s="36" t="s">
        <v>17</v>
      </c>
      <c r="L41" s="62">
        <v>298.28330357142858</v>
      </c>
      <c r="M41" s="62">
        <v>855.7</v>
      </c>
      <c r="N41" s="36" t="s">
        <v>11</v>
      </c>
      <c r="O41" s="42">
        <v>194.61892650973411</v>
      </c>
      <c r="P41" s="70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153</v>
      </c>
      <c r="G42" s="36" t="s">
        <v>71</v>
      </c>
      <c r="H42" s="46" t="s">
        <v>45</v>
      </c>
      <c r="I42" s="46"/>
      <c r="J42" s="36"/>
      <c r="K42" s="36" t="s">
        <v>17</v>
      </c>
      <c r="L42" s="62">
        <v>298.36801510248114</v>
      </c>
      <c r="M42" s="62">
        <v>1125.4000000000001</v>
      </c>
      <c r="N42" s="36" t="s">
        <v>11</v>
      </c>
      <c r="O42" s="147" t="s">
        <v>98</v>
      </c>
      <c r="P42" s="89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153</v>
      </c>
      <c r="G43" s="36" t="s">
        <v>71</v>
      </c>
      <c r="H43" s="46" t="s">
        <v>45</v>
      </c>
      <c r="I43" s="46"/>
      <c r="J43" s="36"/>
      <c r="K43" s="36" t="s">
        <v>17</v>
      </c>
      <c r="L43" s="62">
        <v>298.36801510248114</v>
      </c>
      <c r="M43" s="62">
        <v>1125.4000000000001</v>
      </c>
      <c r="N43" s="36" t="s">
        <v>11</v>
      </c>
      <c r="O43" s="42">
        <v>139.51084604570943</v>
      </c>
      <c r="P43" s="70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153</v>
      </c>
      <c r="G44" s="28" t="s">
        <v>71</v>
      </c>
      <c r="H44" s="31" t="s">
        <v>45</v>
      </c>
      <c r="I44" s="31"/>
      <c r="J44" s="28"/>
      <c r="K44" s="28" t="s">
        <v>17</v>
      </c>
      <c r="L44" s="32">
        <v>297.87028571428567</v>
      </c>
      <c r="M44" s="32">
        <v>585.9</v>
      </c>
      <c r="N44" s="28" t="s">
        <v>11</v>
      </c>
      <c r="O44" s="32">
        <v>155.60917466686618</v>
      </c>
      <c r="P44" s="6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153</v>
      </c>
      <c r="G45" s="36" t="s">
        <v>71</v>
      </c>
      <c r="H45" s="46" t="s">
        <v>45</v>
      </c>
      <c r="I45" s="46"/>
      <c r="J45" s="36"/>
      <c r="K45" s="36" t="s">
        <v>17</v>
      </c>
      <c r="L45" s="62">
        <v>297.87028571428567</v>
      </c>
      <c r="M45" s="62">
        <v>585.9</v>
      </c>
      <c r="N45" s="36" t="s">
        <v>11</v>
      </c>
      <c r="O45" s="42">
        <v>155.86358691800027</v>
      </c>
      <c r="P45" s="70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153</v>
      </c>
      <c r="G46" s="36" t="s">
        <v>71</v>
      </c>
      <c r="H46" s="46" t="s">
        <v>45</v>
      </c>
      <c r="I46" s="46"/>
      <c r="J46" s="36"/>
      <c r="K46" s="36" t="s">
        <v>17</v>
      </c>
      <c r="L46" s="62">
        <v>298.28330357142858</v>
      </c>
      <c r="M46" s="62">
        <v>855.7</v>
      </c>
      <c r="N46" s="36" t="s">
        <v>11</v>
      </c>
      <c r="O46" s="42">
        <v>193.11493609028477</v>
      </c>
      <c r="P46" s="70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153</v>
      </c>
      <c r="G47" s="36" t="s">
        <v>71</v>
      </c>
      <c r="H47" s="46" t="s">
        <v>45</v>
      </c>
      <c r="I47" s="46"/>
      <c r="J47" s="36"/>
      <c r="K47" s="36" t="s">
        <v>17</v>
      </c>
      <c r="L47" s="62">
        <v>298.28330357142858</v>
      </c>
      <c r="M47" s="62">
        <v>855.7</v>
      </c>
      <c r="N47" s="36" t="s">
        <v>11</v>
      </c>
      <c r="O47" s="42">
        <v>193.69083183042466</v>
      </c>
      <c r="P47" s="70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153</v>
      </c>
      <c r="G48" s="36" t="s">
        <v>71</v>
      </c>
      <c r="H48" s="46" t="s">
        <v>45</v>
      </c>
      <c r="I48" s="46"/>
      <c r="J48" s="36"/>
      <c r="K48" s="36" t="s">
        <v>17</v>
      </c>
      <c r="L48" s="62">
        <v>298.36801510248114</v>
      </c>
      <c r="M48" s="62">
        <v>1125.4000000000001</v>
      </c>
      <c r="N48" s="36" t="s">
        <v>11</v>
      </c>
      <c r="O48" s="147" t="s">
        <v>98</v>
      </c>
      <c r="P48" s="89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153</v>
      </c>
      <c r="G49" s="36" t="s">
        <v>71</v>
      </c>
      <c r="H49" s="46" t="s">
        <v>45</v>
      </c>
      <c r="I49" s="46"/>
      <c r="J49" s="36"/>
      <c r="K49" s="36" t="s">
        <v>17</v>
      </c>
      <c r="L49" s="62">
        <v>298.36801510248114</v>
      </c>
      <c r="M49" s="62">
        <v>1125.4000000000001</v>
      </c>
      <c r="N49" s="36" t="s">
        <v>11</v>
      </c>
      <c r="O49" s="42">
        <v>133.57956031060988</v>
      </c>
      <c r="P49" s="70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153</v>
      </c>
      <c r="G50" s="28" t="s">
        <v>71</v>
      </c>
      <c r="H50" s="31" t="s">
        <v>45</v>
      </c>
      <c r="I50" s="31"/>
      <c r="J50" s="28"/>
      <c r="K50" s="28" t="s">
        <v>17</v>
      </c>
      <c r="L50" s="32">
        <v>297.87028571428567</v>
      </c>
      <c r="M50" s="32">
        <v>585.9</v>
      </c>
      <c r="N50" s="28" t="s">
        <v>11</v>
      </c>
      <c r="O50" s="32">
        <v>154.82290445963542</v>
      </c>
      <c r="P50" s="6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153</v>
      </c>
      <c r="G51" s="36" t="s">
        <v>71</v>
      </c>
      <c r="H51" s="46" t="s">
        <v>45</v>
      </c>
      <c r="I51" s="46"/>
      <c r="J51" s="36"/>
      <c r="K51" s="36" t="s">
        <v>17</v>
      </c>
      <c r="L51" s="62">
        <v>297.87028571428567</v>
      </c>
      <c r="M51" s="62">
        <v>585.9</v>
      </c>
      <c r="N51" s="36" t="s">
        <v>11</v>
      </c>
      <c r="O51" s="42">
        <v>155.18602040608724</v>
      </c>
      <c r="P51" s="70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153</v>
      </c>
      <c r="G52" s="36" t="s">
        <v>71</v>
      </c>
      <c r="H52" s="46" t="s">
        <v>45</v>
      </c>
      <c r="I52" s="46"/>
      <c r="J52" s="36"/>
      <c r="K52" s="36" t="s">
        <v>17</v>
      </c>
      <c r="L52" s="62">
        <v>298.28330357142858</v>
      </c>
      <c r="M52" s="62">
        <v>855.7</v>
      </c>
      <c r="N52" s="36" t="s">
        <v>11</v>
      </c>
      <c r="O52" s="42">
        <v>191.90942840576173</v>
      </c>
      <c r="P52" s="70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153</v>
      </c>
      <c r="G53" s="36" t="s">
        <v>71</v>
      </c>
      <c r="H53" s="46" t="s">
        <v>45</v>
      </c>
      <c r="I53" s="46"/>
      <c r="J53" s="36"/>
      <c r="K53" s="36" t="s">
        <v>17</v>
      </c>
      <c r="L53" s="62">
        <v>298.28330357142858</v>
      </c>
      <c r="M53" s="62">
        <v>855.7</v>
      </c>
      <c r="N53" s="36" t="s">
        <v>11</v>
      </c>
      <c r="O53" s="42">
        <v>192.46090749104818</v>
      </c>
      <c r="P53" s="70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153</v>
      </c>
      <c r="G54" s="36" t="s">
        <v>71</v>
      </c>
      <c r="H54" s="46" t="s">
        <v>45</v>
      </c>
      <c r="I54" s="46"/>
      <c r="J54" s="36"/>
      <c r="K54" s="36" t="s">
        <v>17</v>
      </c>
      <c r="L54" s="62">
        <v>298.36801510248114</v>
      </c>
      <c r="M54" s="62">
        <v>1125.4000000000001</v>
      </c>
      <c r="N54" s="36" t="s">
        <v>11</v>
      </c>
      <c r="O54" s="147" t="s">
        <v>98</v>
      </c>
      <c r="P54" s="89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153</v>
      </c>
      <c r="G55" s="36" t="s">
        <v>71</v>
      </c>
      <c r="H55" s="46" t="s">
        <v>45</v>
      </c>
      <c r="I55" s="46"/>
      <c r="J55" s="36"/>
      <c r="K55" s="36" t="s">
        <v>17</v>
      </c>
      <c r="L55" s="62">
        <v>298.36801510248114</v>
      </c>
      <c r="M55" s="62">
        <v>1125.4000000000001</v>
      </c>
      <c r="N55" s="36" t="s">
        <v>11</v>
      </c>
      <c r="O55" s="42">
        <v>134.63864339192708</v>
      </c>
      <c r="P55" s="70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153</v>
      </c>
      <c r="G56" s="28" t="s">
        <v>71</v>
      </c>
      <c r="H56" s="31" t="s">
        <v>45</v>
      </c>
      <c r="I56" s="31"/>
      <c r="J56" s="28"/>
      <c r="K56" s="28" t="s">
        <v>17</v>
      </c>
      <c r="L56" s="32">
        <v>297.87028571428567</v>
      </c>
      <c r="M56" s="32">
        <v>585.9</v>
      </c>
      <c r="N56" s="28" t="s">
        <v>11</v>
      </c>
      <c r="O56" s="32">
        <v>154.243408203125</v>
      </c>
      <c r="P56" s="6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153</v>
      </c>
      <c r="G57" s="36" t="s">
        <v>71</v>
      </c>
      <c r="H57" s="46" t="s">
        <v>45</v>
      </c>
      <c r="I57" s="46"/>
      <c r="J57" s="36"/>
      <c r="K57" s="36" t="s">
        <v>17</v>
      </c>
      <c r="L57" s="62">
        <v>297.87028571428567</v>
      </c>
      <c r="M57" s="62">
        <v>585.9</v>
      </c>
      <c r="N57" s="36" t="s">
        <v>11</v>
      </c>
      <c r="O57" s="42">
        <v>154.71297823998236</v>
      </c>
      <c r="P57" s="70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153</v>
      </c>
      <c r="G58" s="36" t="s">
        <v>71</v>
      </c>
      <c r="H58" s="46" t="s">
        <v>45</v>
      </c>
      <c r="I58" s="46"/>
      <c r="J58" s="36"/>
      <c r="K58" s="36" t="s">
        <v>17</v>
      </c>
      <c r="L58" s="62">
        <v>298.28330357142858</v>
      </c>
      <c r="M58" s="62">
        <v>855.7</v>
      </c>
      <c r="N58" s="36" t="s">
        <v>11</v>
      </c>
      <c r="O58" s="42">
        <v>188.31437633883567</v>
      </c>
      <c r="P58" s="70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153</v>
      </c>
      <c r="G59" s="36" t="s">
        <v>71</v>
      </c>
      <c r="H59" s="46" t="s">
        <v>45</v>
      </c>
      <c r="I59" s="46"/>
      <c r="J59" s="36"/>
      <c r="K59" s="36" t="s">
        <v>17</v>
      </c>
      <c r="L59" s="62">
        <v>298.28330357142858</v>
      </c>
      <c r="M59" s="62">
        <v>855.7</v>
      </c>
      <c r="N59" s="36" t="s">
        <v>11</v>
      </c>
      <c r="O59" s="42">
        <v>188.80319410754788</v>
      </c>
      <c r="P59" s="70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153</v>
      </c>
      <c r="G60" s="36" t="s">
        <v>71</v>
      </c>
      <c r="H60" s="46" t="s">
        <v>45</v>
      </c>
      <c r="I60" s="46"/>
      <c r="J60" s="36"/>
      <c r="K60" s="36" t="s">
        <v>17</v>
      </c>
      <c r="L60" s="62">
        <v>298.36801510248114</v>
      </c>
      <c r="M60" s="62">
        <v>1125.4000000000001</v>
      </c>
      <c r="N60" s="36" t="s">
        <v>11</v>
      </c>
      <c r="O60" s="147" t="s">
        <v>98</v>
      </c>
      <c r="P60" s="89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153</v>
      </c>
      <c r="G61" s="36" t="s">
        <v>71</v>
      </c>
      <c r="H61" s="46" t="s">
        <v>45</v>
      </c>
      <c r="I61" s="46"/>
      <c r="J61" s="36"/>
      <c r="K61" s="36" t="s">
        <v>17</v>
      </c>
      <c r="L61" s="62">
        <v>298.36801510248114</v>
      </c>
      <c r="M61" s="62">
        <v>1125.4000000000001</v>
      </c>
      <c r="N61" s="36" t="s">
        <v>11</v>
      </c>
      <c r="O61" s="42">
        <v>129.18358489005797</v>
      </c>
      <c r="P61" s="70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153</v>
      </c>
      <c r="G62" s="28" t="s">
        <v>71</v>
      </c>
      <c r="H62" s="31" t="s">
        <v>45</v>
      </c>
      <c r="I62" s="31"/>
      <c r="J62" s="28"/>
      <c r="K62" s="28" t="s">
        <v>17</v>
      </c>
      <c r="L62" s="32">
        <v>297.87028571428567</v>
      </c>
      <c r="M62" s="32">
        <v>585.9</v>
      </c>
      <c r="N62" s="28" t="s">
        <v>11</v>
      </c>
      <c r="O62" s="32">
        <v>147.16201171874999</v>
      </c>
      <c r="P62" s="6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153</v>
      </c>
      <c r="G63" s="36" t="s">
        <v>71</v>
      </c>
      <c r="H63" s="46" t="s">
        <v>45</v>
      </c>
      <c r="I63" s="46"/>
      <c r="J63" s="36"/>
      <c r="K63" s="36" t="s">
        <v>17</v>
      </c>
      <c r="L63" s="62">
        <v>297.87028571428567</v>
      </c>
      <c r="M63" s="62">
        <v>585.9</v>
      </c>
      <c r="N63" s="36" t="s">
        <v>11</v>
      </c>
      <c r="O63" s="42">
        <v>147.73122151692709</v>
      </c>
      <c r="P63" s="70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153</v>
      </c>
      <c r="G64" s="36" t="s">
        <v>71</v>
      </c>
      <c r="H64" s="46" t="s">
        <v>45</v>
      </c>
      <c r="I64" s="46"/>
      <c r="J64" s="36"/>
      <c r="K64" s="36" t="s">
        <v>17</v>
      </c>
      <c r="L64" s="62">
        <v>298.28330357142858</v>
      </c>
      <c r="M64" s="62">
        <v>855.7</v>
      </c>
      <c r="N64" s="36" t="s">
        <v>11</v>
      </c>
      <c r="O64" s="42">
        <v>183.67775370279949</v>
      </c>
      <c r="P64" s="70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153</v>
      </c>
      <c r="G65" s="36" t="s">
        <v>71</v>
      </c>
      <c r="H65" s="46" t="s">
        <v>45</v>
      </c>
      <c r="I65" s="46"/>
      <c r="J65" s="36"/>
      <c r="K65" s="36" t="s">
        <v>17</v>
      </c>
      <c r="L65" s="62">
        <v>298.28330357142858</v>
      </c>
      <c r="M65" s="62">
        <v>855.7</v>
      </c>
      <c r="N65" s="36" t="s">
        <v>11</v>
      </c>
      <c r="O65" s="42">
        <v>184.00993499755859</v>
      </c>
      <c r="P65" s="70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153</v>
      </c>
      <c r="G66" s="36" t="s">
        <v>71</v>
      </c>
      <c r="H66" s="46" t="s">
        <v>45</v>
      </c>
      <c r="I66" s="46"/>
      <c r="J66" s="36"/>
      <c r="K66" s="36" t="s">
        <v>17</v>
      </c>
      <c r="L66" s="62">
        <v>298.36801510248114</v>
      </c>
      <c r="M66" s="62">
        <v>1125.4000000000001</v>
      </c>
      <c r="N66" s="36" t="s">
        <v>11</v>
      </c>
      <c r="O66" s="147" t="s">
        <v>98</v>
      </c>
      <c r="P66" s="89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153</v>
      </c>
      <c r="G67" s="36" t="s">
        <v>71</v>
      </c>
      <c r="H67" s="46" t="s">
        <v>45</v>
      </c>
      <c r="I67" s="46"/>
      <c r="J67" s="36"/>
      <c r="K67" s="36" t="s">
        <v>17</v>
      </c>
      <c r="L67" s="62">
        <v>298.36801510248114</v>
      </c>
      <c r="M67" s="62">
        <v>1125.4000000000001</v>
      </c>
      <c r="N67" s="36" t="s">
        <v>11</v>
      </c>
      <c r="O67" s="42">
        <v>126.93594945271811</v>
      </c>
      <c r="P67" s="70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153</v>
      </c>
      <c r="G68" s="28" t="s">
        <v>71</v>
      </c>
      <c r="H68" s="31" t="s">
        <v>45</v>
      </c>
      <c r="I68" s="31"/>
      <c r="J68" s="28"/>
      <c r="K68" s="28" t="s">
        <v>17</v>
      </c>
      <c r="L68" s="32">
        <v>297.87028571428567</v>
      </c>
      <c r="M68" s="32">
        <v>585.9</v>
      </c>
      <c r="N68" s="28" t="s">
        <v>11</v>
      </c>
      <c r="O68" s="32">
        <v>137.92968602334298</v>
      </c>
      <c r="P68" s="6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153</v>
      </c>
      <c r="G69" s="36" t="s">
        <v>71</v>
      </c>
      <c r="H69" s="46" t="s">
        <v>45</v>
      </c>
      <c r="I69" s="46"/>
      <c r="J69" s="36"/>
      <c r="K69" s="36" t="s">
        <v>17</v>
      </c>
      <c r="L69" s="62">
        <v>297.87028571428567</v>
      </c>
      <c r="M69" s="62">
        <v>585.9</v>
      </c>
      <c r="N69" s="36" t="s">
        <v>11</v>
      </c>
      <c r="O69" s="42">
        <v>138.78375047253024</v>
      </c>
      <c r="P69" s="70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153</v>
      </c>
      <c r="G70" s="36" t="s">
        <v>71</v>
      </c>
      <c r="H70" s="46" t="s">
        <v>45</v>
      </c>
      <c r="I70" s="46"/>
      <c r="J70" s="36"/>
      <c r="K70" s="36" t="s">
        <v>17</v>
      </c>
      <c r="L70" s="62">
        <v>298.28330357142858</v>
      </c>
      <c r="M70" s="62">
        <v>855.7</v>
      </c>
      <c r="N70" s="36" t="s">
        <v>11</v>
      </c>
      <c r="O70" s="42">
        <v>181.49349975585938</v>
      </c>
      <c r="P70" s="70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153</v>
      </c>
      <c r="G71" s="36" t="s">
        <v>71</v>
      </c>
      <c r="H71" s="46" t="s">
        <v>45</v>
      </c>
      <c r="I71" s="46"/>
      <c r="J71" s="36"/>
      <c r="K71" s="36" t="s">
        <v>17</v>
      </c>
      <c r="L71" s="62">
        <v>298.28330357142858</v>
      </c>
      <c r="M71" s="62">
        <v>855.7</v>
      </c>
      <c r="N71" s="36" t="s">
        <v>11</v>
      </c>
      <c r="O71" s="42">
        <v>181.54130898752521</v>
      </c>
      <c r="P71" s="70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153</v>
      </c>
      <c r="G72" s="36" t="s">
        <v>71</v>
      </c>
      <c r="H72" s="46" t="s">
        <v>45</v>
      </c>
      <c r="I72" s="46"/>
      <c r="J72" s="36"/>
      <c r="K72" s="36" t="s">
        <v>17</v>
      </c>
      <c r="L72" s="62">
        <v>298.36801510248114</v>
      </c>
      <c r="M72" s="62">
        <v>1125.4000000000001</v>
      </c>
      <c r="N72" s="36" t="s">
        <v>11</v>
      </c>
      <c r="O72" s="147" t="s">
        <v>98</v>
      </c>
      <c r="P72" s="89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153</v>
      </c>
      <c r="G73" s="36" t="s">
        <v>71</v>
      </c>
      <c r="H73" s="46" t="s">
        <v>45</v>
      </c>
      <c r="I73" s="46"/>
      <c r="J73" s="36"/>
      <c r="K73" s="36" t="s">
        <v>17</v>
      </c>
      <c r="L73" s="62">
        <v>298.36801510248114</v>
      </c>
      <c r="M73" s="62">
        <v>1125.4000000000001</v>
      </c>
      <c r="N73" s="36" t="s">
        <v>11</v>
      </c>
      <c r="O73" s="42">
        <v>118.01886035550025</v>
      </c>
      <c r="P73" s="70" t="s">
        <v>12</v>
      </c>
    </row>
    <row r="74" spans="1:16">
      <c r="A74" s="40"/>
      <c r="B74" s="40"/>
      <c r="C74" s="41"/>
      <c r="D74" s="38"/>
      <c r="E74" s="39"/>
      <c r="F74" s="39"/>
      <c r="G74" s="40"/>
      <c r="H74" s="39"/>
      <c r="I74" s="39"/>
      <c r="J74" s="40"/>
      <c r="K74" s="40"/>
      <c r="L74" s="62"/>
      <c r="M74" s="62"/>
      <c r="N74" s="40"/>
      <c r="O74" s="62"/>
      <c r="P74" s="89"/>
    </row>
    <row r="75" spans="1:16">
      <c r="A75" s="40"/>
      <c r="B75" s="40"/>
      <c r="C75" s="41"/>
      <c r="D75" s="38"/>
      <c r="E75" s="39"/>
      <c r="F75" s="39"/>
      <c r="G75" s="40"/>
      <c r="H75" s="39"/>
      <c r="I75" s="39"/>
      <c r="J75" s="40"/>
      <c r="K75" s="40"/>
      <c r="L75" s="62"/>
      <c r="M75" s="62"/>
      <c r="N75" s="40"/>
      <c r="O75" s="42"/>
      <c r="P75" s="89"/>
    </row>
    <row r="76" spans="1:16">
      <c r="A76" s="40"/>
      <c r="B76" s="40"/>
      <c r="C76" s="41"/>
      <c r="D76" s="38"/>
      <c r="E76" s="39"/>
      <c r="F76" s="39"/>
      <c r="G76" s="40"/>
      <c r="H76" s="39"/>
      <c r="I76" s="39"/>
      <c r="J76" s="40"/>
      <c r="K76" s="40"/>
      <c r="L76" s="62"/>
      <c r="M76" s="62"/>
      <c r="N76" s="40"/>
      <c r="O76" s="42"/>
      <c r="P76" s="89"/>
    </row>
    <row r="77" spans="1:16">
      <c r="A77" s="40"/>
      <c r="B77" s="40"/>
      <c r="C77" s="41"/>
      <c r="D77" s="38"/>
      <c r="E77" s="39"/>
      <c r="F77" s="39"/>
      <c r="G77" s="40"/>
      <c r="H77" s="39"/>
      <c r="I77" s="39"/>
      <c r="J77" s="40"/>
      <c r="K77" s="40"/>
      <c r="L77" s="62"/>
      <c r="M77" s="62"/>
      <c r="N77" s="40"/>
      <c r="O77" s="42"/>
      <c r="P77" s="89"/>
    </row>
    <row r="78" spans="1:16">
      <c r="A78" s="40"/>
      <c r="B78" s="40"/>
      <c r="C78" s="41"/>
      <c r="D78" s="38"/>
      <c r="E78" s="39"/>
      <c r="F78" s="39"/>
      <c r="G78" s="40"/>
      <c r="H78" s="39"/>
      <c r="I78" s="39"/>
      <c r="J78" s="40"/>
      <c r="K78" s="40"/>
      <c r="L78" s="62"/>
      <c r="M78" s="62"/>
      <c r="N78" s="40"/>
      <c r="O78" s="42"/>
      <c r="P78" s="89"/>
    </row>
    <row r="79" spans="1:16">
      <c r="A79" s="40"/>
      <c r="B79" s="40"/>
      <c r="C79" s="41"/>
      <c r="D79" s="38"/>
      <c r="E79" s="39"/>
      <c r="F79" s="39"/>
      <c r="G79" s="40"/>
      <c r="H79" s="39"/>
      <c r="I79" s="39"/>
      <c r="J79" s="40"/>
      <c r="K79" s="40"/>
      <c r="L79" s="62"/>
      <c r="M79" s="62"/>
      <c r="N79" s="40"/>
      <c r="O79" s="42"/>
      <c r="P79" s="89"/>
    </row>
    <row r="80" spans="1:16">
      <c r="A80" s="63"/>
      <c r="B80" s="63"/>
      <c r="C80" s="85"/>
      <c r="D80" s="86"/>
      <c r="E80" s="87"/>
      <c r="F80" s="87"/>
      <c r="G80" s="63"/>
      <c r="H80" s="87"/>
      <c r="I80" s="87"/>
      <c r="J80" s="63"/>
      <c r="K80" s="63"/>
      <c r="L80" s="42"/>
      <c r="M80" s="42"/>
      <c r="N80" s="63"/>
      <c r="O80" s="42"/>
      <c r="P80" s="90"/>
    </row>
    <row r="81" spans="1:16">
      <c r="A81" s="63"/>
      <c r="B81" s="63"/>
      <c r="C81" s="85"/>
      <c r="D81" s="86"/>
      <c r="E81" s="87"/>
      <c r="F81" s="87"/>
      <c r="G81" s="63"/>
      <c r="H81" s="87"/>
      <c r="I81" s="87"/>
      <c r="J81" s="63"/>
      <c r="K81" s="63"/>
      <c r="L81" s="42"/>
      <c r="M81" s="42"/>
      <c r="N81" s="63"/>
      <c r="O81" s="42"/>
      <c r="P81" s="90"/>
    </row>
    <row r="82" spans="1:16">
      <c r="A82" s="63"/>
      <c r="B82" s="63"/>
      <c r="C82" s="85"/>
      <c r="D82" s="86"/>
      <c r="E82" s="87"/>
      <c r="F82" s="87"/>
      <c r="G82" s="63"/>
      <c r="H82" s="87"/>
      <c r="I82" s="87"/>
      <c r="J82" s="63"/>
      <c r="K82" s="63"/>
      <c r="L82" s="42"/>
      <c r="M82" s="42"/>
      <c r="N82" s="63"/>
      <c r="O82" s="42"/>
      <c r="P82" s="90"/>
    </row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opLeftCell="A16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53" customWidth="1"/>
    <col min="16" max="16" width="15.7109375" style="48" customWidth="1"/>
    <col min="17" max="17" width="9.140625" style="91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154</v>
      </c>
      <c r="E2" s="31" t="s">
        <v>13</v>
      </c>
      <c r="F2" s="31" t="s">
        <v>166</v>
      </c>
      <c r="G2" s="28" t="s">
        <v>72</v>
      </c>
      <c r="H2" s="31" t="s">
        <v>73</v>
      </c>
      <c r="I2" s="31"/>
      <c r="J2" s="28"/>
      <c r="K2" s="28" t="s">
        <v>17</v>
      </c>
      <c r="L2" s="32">
        <v>309.82290109890107</v>
      </c>
      <c r="M2" s="32">
        <v>582</v>
      </c>
      <c r="N2" s="28" t="s">
        <v>11</v>
      </c>
      <c r="O2" s="32">
        <v>211.27632446289061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154</v>
      </c>
      <c r="E3" s="46" t="s">
        <v>13</v>
      </c>
      <c r="F3" s="46" t="s">
        <v>166</v>
      </c>
      <c r="G3" s="36" t="s">
        <v>72</v>
      </c>
      <c r="H3" s="46" t="s">
        <v>73</v>
      </c>
      <c r="I3" s="46"/>
      <c r="J3" s="36"/>
      <c r="K3" s="36" t="s">
        <v>17</v>
      </c>
      <c r="L3" s="62">
        <v>309.82290109890107</v>
      </c>
      <c r="M3" s="62">
        <v>582</v>
      </c>
      <c r="N3" s="36" t="s">
        <v>11</v>
      </c>
      <c r="O3" s="147" t="s">
        <v>98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154</v>
      </c>
      <c r="E4" s="46" t="s">
        <v>13</v>
      </c>
      <c r="F4" s="46" t="s">
        <v>166</v>
      </c>
      <c r="G4" s="36" t="s">
        <v>72</v>
      </c>
      <c r="H4" s="46" t="s">
        <v>73</v>
      </c>
      <c r="I4" s="46"/>
      <c r="J4" s="36"/>
      <c r="K4" s="36" t="s">
        <v>17</v>
      </c>
      <c r="L4" s="62">
        <v>309.19691568836714</v>
      </c>
      <c r="M4" s="62">
        <v>927.5</v>
      </c>
      <c r="N4" s="36" t="s">
        <v>11</v>
      </c>
      <c r="O4" s="42">
        <v>208.09761638026083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154</v>
      </c>
      <c r="E5" s="46" t="s">
        <v>13</v>
      </c>
      <c r="F5" s="46" t="s">
        <v>166</v>
      </c>
      <c r="G5" s="36" t="s">
        <v>72</v>
      </c>
      <c r="H5" s="46" t="s">
        <v>73</v>
      </c>
      <c r="I5" s="46"/>
      <c r="J5" s="36"/>
      <c r="K5" s="36" t="s">
        <v>17</v>
      </c>
      <c r="L5" s="62">
        <v>309.19691568836714</v>
      </c>
      <c r="M5" s="62">
        <v>927.5</v>
      </c>
      <c r="N5" s="36" t="s">
        <v>11</v>
      </c>
      <c r="O5" s="42">
        <v>209.51568701959425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154</v>
      </c>
      <c r="E6" s="46" t="s">
        <v>13</v>
      </c>
      <c r="F6" s="46" t="s">
        <v>166</v>
      </c>
      <c r="G6" s="36" t="s">
        <v>72</v>
      </c>
      <c r="H6" s="46" t="s">
        <v>73</v>
      </c>
      <c r="I6" s="46"/>
      <c r="J6" s="36"/>
      <c r="K6" s="36" t="s">
        <v>17</v>
      </c>
      <c r="L6" s="62">
        <v>309.35000000000002</v>
      </c>
      <c r="M6" s="62">
        <v>1273</v>
      </c>
      <c r="N6" s="36" t="s">
        <v>11</v>
      </c>
      <c r="O6" s="42">
        <v>212.48247700352823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154</v>
      </c>
      <c r="E7" s="46" t="s">
        <v>13</v>
      </c>
      <c r="F7" s="46" t="s">
        <v>166</v>
      </c>
      <c r="G7" s="36" t="s">
        <v>72</v>
      </c>
      <c r="H7" s="46" t="s">
        <v>73</v>
      </c>
      <c r="I7" s="46"/>
      <c r="J7" s="36"/>
      <c r="K7" s="36" t="s">
        <v>17</v>
      </c>
      <c r="L7" s="62">
        <v>309.35000000000002</v>
      </c>
      <c r="M7" s="62">
        <v>1273</v>
      </c>
      <c r="N7" s="36" t="s">
        <v>11</v>
      </c>
      <c r="O7" s="42">
        <v>209.32094451027393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155</v>
      </c>
      <c r="E8" s="31" t="s">
        <v>13</v>
      </c>
      <c r="F8" s="31" t="s">
        <v>166</v>
      </c>
      <c r="G8" s="28" t="s">
        <v>72</v>
      </c>
      <c r="H8" s="31" t="s">
        <v>73</v>
      </c>
      <c r="I8" s="31"/>
      <c r="J8" s="28"/>
      <c r="K8" s="28" t="s">
        <v>17</v>
      </c>
      <c r="L8" s="32">
        <v>309.82290109890107</v>
      </c>
      <c r="M8" s="32">
        <v>582</v>
      </c>
      <c r="N8" s="28" t="s">
        <v>11</v>
      </c>
      <c r="O8" s="32">
        <v>217.98654429117838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155</v>
      </c>
      <c r="E9" s="46" t="s">
        <v>13</v>
      </c>
      <c r="F9" s="46" t="s">
        <v>166</v>
      </c>
      <c r="G9" s="36" t="s">
        <v>72</v>
      </c>
      <c r="H9" s="46" t="s">
        <v>73</v>
      </c>
      <c r="I9" s="46"/>
      <c r="J9" s="36"/>
      <c r="K9" s="36" t="s">
        <v>17</v>
      </c>
      <c r="L9" s="62">
        <v>309.82290109890107</v>
      </c>
      <c r="M9" s="62">
        <v>582</v>
      </c>
      <c r="N9" s="36" t="s">
        <v>11</v>
      </c>
      <c r="O9" s="147" t="s">
        <v>98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155</v>
      </c>
      <c r="E10" s="46" t="s">
        <v>13</v>
      </c>
      <c r="F10" s="46" t="s">
        <v>166</v>
      </c>
      <c r="G10" s="36" t="s">
        <v>72</v>
      </c>
      <c r="H10" s="46" t="s">
        <v>73</v>
      </c>
      <c r="I10" s="46"/>
      <c r="J10" s="36"/>
      <c r="K10" s="36" t="s">
        <v>17</v>
      </c>
      <c r="L10" s="62">
        <v>309.19691568836714</v>
      </c>
      <c r="M10" s="62">
        <v>927.5</v>
      </c>
      <c r="N10" s="36" t="s">
        <v>11</v>
      </c>
      <c r="O10" s="42">
        <v>204.836752529802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155</v>
      </c>
      <c r="E11" s="46" t="s">
        <v>13</v>
      </c>
      <c r="F11" s="46" t="s">
        <v>166</v>
      </c>
      <c r="G11" s="36" t="s">
        <v>72</v>
      </c>
      <c r="H11" s="46" t="s">
        <v>73</v>
      </c>
      <c r="I11" s="46"/>
      <c r="J11" s="36"/>
      <c r="K11" s="36" t="s">
        <v>17</v>
      </c>
      <c r="L11" s="62">
        <v>309.19691568836714</v>
      </c>
      <c r="M11" s="62">
        <v>927.5</v>
      </c>
      <c r="N11" s="36" t="s">
        <v>11</v>
      </c>
      <c r="O11" s="42">
        <v>207.40682006835937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155</v>
      </c>
      <c r="E12" s="46" t="s">
        <v>13</v>
      </c>
      <c r="F12" s="46" t="s">
        <v>166</v>
      </c>
      <c r="G12" s="36" t="s">
        <v>72</v>
      </c>
      <c r="H12" s="46" t="s">
        <v>73</v>
      </c>
      <c r="I12" s="46"/>
      <c r="J12" s="36"/>
      <c r="K12" s="36" t="s">
        <v>17</v>
      </c>
      <c r="L12" s="62">
        <v>309.35000000000002</v>
      </c>
      <c r="M12" s="62">
        <v>1273</v>
      </c>
      <c r="N12" s="36" t="s">
        <v>11</v>
      </c>
      <c r="O12" s="42">
        <v>210.66376416436557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155</v>
      </c>
      <c r="E13" s="46" t="s">
        <v>13</v>
      </c>
      <c r="F13" s="46" t="s">
        <v>166</v>
      </c>
      <c r="G13" s="36" t="s">
        <v>72</v>
      </c>
      <c r="H13" s="46" t="s">
        <v>73</v>
      </c>
      <c r="I13" s="46"/>
      <c r="J13" s="36"/>
      <c r="K13" s="36" t="s">
        <v>17</v>
      </c>
      <c r="L13" s="62">
        <v>309.35000000000002</v>
      </c>
      <c r="M13" s="62">
        <v>1273</v>
      </c>
      <c r="N13" s="36" t="s">
        <v>11</v>
      </c>
      <c r="O13" s="42">
        <v>207.34579099457841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156</v>
      </c>
      <c r="E14" s="31" t="s">
        <v>13</v>
      </c>
      <c r="F14" s="31" t="s">
        <v>166</v>
      </c>
      <c r="G14" s="28" t="s">
        <v>72</v>
      </c>
      <c r="H14" s="31" t="s">
        <v>73</v>
      </c>
      <c r="I14" s="31"/>
      <c r="J14" s="28"/>
      <c r="K14" s="28" t="s">
        <v>17</v>
      </c>
      <c r="L14" s="32">
        <v>309.82290109890107</v>
      </c>
      <c r="M14" s="32">
        <v>582</v>
      </c>
      <c r="N14" s="28" t="s">
        <v>11</v>
      </c>
      <c r="O14" s="32">
        <v>198.01607949393136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156</v>
      </c>
      <c r="E15" s="46" t="s">
        <v>13</v>
      </c>
      <c r="F15" s="46" t="s">
        <v>166</v>
      </c>
      <c r="G15" s="36" t="s">
        <v>72</v>
      </c>
      <c r="H15" s="46" t="s">
        <v>73</v>
      </c>
      <c r="I15" s="46"/>
      <c r="J15" s="36"/>
      <c r="K15" s="36" t="s">
        <v>17</v>
      </c>
      <c r="L15" s="62">
        <v>309.82290109890107</v>
      </c>
      <c r="M15" s="62">
        <v>582</v>
      </c>
      <c r="N15" s="36" t="s">
        <v>11</v>
      </c>
      <c r="O15" s="147" t="s">
        <v>98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156</v>
      </c>
      <c r="E16" s="46" t="s">
        <v>13</v>
      </c>
      <c r="F16" s="46" t="s">
        <v>166</v>
      </c>
      <c r="G16" s="36" t="s">
        <v>72</v>
      </c>
      <c r="H16" s="46" t="s">
        <v>73</v>
      </c>
      <c r="I16" s="46"/>
      <c r="J16" s="36"/>
      <c r="K16" s="36" t="s">
        <v>17</v>
      </c>
      <c r="L16" s="62">
        <v>309.19691568836714</v>
      </c>
      <c r="M16" s="62">
        <v>927.5</v>
      </c>
      <c r="N16" s="36" t="s">
        <v>11</v>
      </c>
      <c r="O16" s="42">
        <v>197.65076717253655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156</v>
      </c>
      <c r="E17" s="46" t="s">
        <v>13</v>
      </c>
      <c r="F17" s="46" t="s">
        <v>166</v>
      </c>
      <c r="G17" s="36" t="s">
        <v>72</v>
      </c>
      <c r="H17" s="46" t="s">
        <v>73</v>
      </c>
      <c r="I17" s="46"/>
      <c r="J17" s="36"/>
      <c r="K17" s="36" t="s">
        <v>17</v>
      </c>
      <c r="L17" s="62">
        <v>309.19691568836714</v>
      </c>
      <c r="M17" s="62">
        <v>927.5</v>
      </c>
      <c r="N17" s="36" t="s">
        <v>11</v>
      </c>
      <c r="O17" s="42">
        <v>202.05413473806072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156</v>
      </c>
      <c r="E18" s="46" t="s">
        <v>13</v>
      </c>
      <c r="F18" s="46" t="s">
        <v>166</v>
      </c>
      <c r="G18" s="36" t="s">
        <v>72</v>
      </c>
      <c r="H18" s="46" t="s">
        <v>73</v>
      </c>
      <c r="I18" s="46"/>
      <c r="J18" s="36"/>
      <c r="K18" s="36" t="s">
        <v>17</v>
      </c>
      <c r="L18" s="62">
        <v>309.35000000000002</v>
      </c>
      <c r="M18" s="62">
        <v>1273</v>
      </c>
      <c r="N18" s="36" t="s">
        <v>11</v>
      </c>
      <c r="O18" s="42">
        <v>210.13465733681954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156</v>
      </c>
      <c r="E19" s="46" t="s">
        <v>13</v>
      </c>
      <c r="F19" s="46" t="s">
        <v>166</v>
      </c>
      <c r="G19" s="36" t="s">
        <v>72</v>
      </c>
      <c r="H19" s="46" t="s">
        <v>73</v>
      </c>
      <c r="I19" s="46"/>
      <c r="J19" s="36"/>
      <c r="K19" s="36" t="s">
        <v>17</v>
      </c>
      <c r="L19" s="62">
        <v>309.35000000000002</v>
      </c>
      <c r="M19" s="62">
        <v>1273</v>
      </c>
      <c r="N19" s="36" t="s">
        <v>11</v>
      </c>
      <c r="O19" s="42">
        <v>200.94458450809603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157</v>
      </c>
      <c r="E20" s="31" t="s">
        <v>13</v>
      </c>
      <c r="F20" s="31" t="s">
        <v>166</v>
      </c>
      <c r="G20" s="28" t="s">
        <v>72</v>
      </c>
      <c r="H20" s="31" t="s">
        <v>73</v>
      </c>
      <c r="I20" s="31"/>
      <c r="J20" s="28"/>
      <c r="K20" s="28" t="s">
        <v>17</v>
      </c>
      <c r="L20" s="32">
        <v>309.82290109890107</v>
      </c>
      <c r="M20" s="32">
        <v>582</v>
      </c>
      <c r="N20" s="28" t="s">
        <v>11</v>
      </c>
      <c r="O20" s="32">
        <v>203.84631523719202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157</v>
      </c>
      <c r="E21" s="46" t="s">
        <v>13</v>
      </c>
      <c r="F21" s="46" t="s">
        <v>166</v>
      </c>
      <c r="G21" s="36" t="s">
        <v>72</v>
      </c>
      <c r="H21" s="46" t="s">
        <v>73</v>
      </c>
      <c r="I21" s="46"/>
      <c r="J21" s="36"/>
      <c r="K21" s="36" t="s">
        <v>17</v>
      </c>
      <c r="L21" s="62">
        <v>309.82290109890107</v>
      </c>
      <c r="M21" s="62">
        <v>582</v>
      </c>
      <c r="N21" s="36" t="s">
        <v>11</v>
      </c>
      <c r="O21" s="42">
        <v>208.96903670461555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157</v>
      </c>
      <c r="E22" s="46" t="s">
        <v>13</v>
      </c>
      <c r="F22" s="46" t="s">
        <v>166</v>
      </c>
      <c r="G22" s="36" t="s">
        <v>72</v>
      </c>
      <c r="H22" s="46" t="s">
        <v>73</v>
      </c>
      <c r="I22" s="46"/>
      <c r="J22" s="36"/>
      <c r="K22" s="36" t="s">
        <v>17</v>
      </c>
      <c r="L22" s="62">
        <v>309.19691568836714</v>
      </c>
      <c r="M22" s="62">
        <v>927.5</v>
      </c>
      <c r="N22" s="36" t="s">
        <v>11</v>
      </c>
      <c r="O22" s="42">
        <v>202.27245279947917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157</v>
      </c>
      <c r="E23" s="46" t="s">
        <v>13</v>
      </c>
      <c r="F23" s="46" t="s">
        <v>166</v>
      </c>
      <c r="G23" s="36" t="s">
        <v>72</v>
      </c>
      <c r="H23" s="46" t="s">
        <v>73</v>
      </c>
      <c r="I23" s="46"/>
      <c r="J23" s="36"/>
      <c r="K23" s="36" t="s">
        <v>17</v>
      </c>
      <c r="L23" s="62">
        <v>309.19691568836714</v>
      </c>
      <c r="M23" s="62">
        <v>927.5</v>
      </c>
      <c r="N23" s="36" t="s">
        <v>11</v>
      </c>
      <c r="O23" s="42">
        <v>205.89932352701823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157</v>
      </c>
      <c r="E24" s="46" t="s">
        <v>13</v>
      </c>
      <c r="F24" s="46" t="s">
        <v>166</v>
      </c>
      <c r="G24" s="36" t="s">
        <v>72</v>
      </c>
      <c r="H24" s="46" t="s">
        <v>73</v>
      </c>
      <c r="I24" s="46"/>
      <c r="J24" s="36"/>
      <c r="K24" s="36" t="s">
        <v>17</v>
      </c>
      <c r="L24" s="62">
        <v>309.35000000000002</v>
      </c>
      <c r="M24" s="62">
        <v>1273</v>
      </c>
      <c r="N24" s="36" t="s">
        <v>11</v>
      </c>
      <c r="O24" s="42">
        <v>207.9777796427409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157</v>
      </c>
      <c r="E25" s="46" t="s">
        <v>13</v>
      </c>
      <c r="F25" s="46" t="s">
        <v>166</v>
      </c>
      <c r="G25" s="36" t="s">
        <v>72</v>
      </c>
      <c r="H25" s="46" t="s">
        <v>73</v>
      </c>
      <c r="I25" s="46"/>
      <c r="J25" s="36"/>
      <c r="K25" s="36" t="s">
        <v>17</v>
      </c>
      <c r="L25" s="62">
        <v>309.35000000000002</v>
      </c>
      <c r="M25" s="62">
        <v>1273</v>
      </c>
      <c r="N25" s="36" t="s">
        <v>11</v>
      </c>
      <c r="O25" s="42">
        <v>208.79118499755859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158</v>
      </c>
      <c r="E26" s="31" t="s">
        <v>13</v>
      </c>
      <c r="F26" s="31" t="s">
        <v>166</v>
      </c>
      <c r="G26" s="28" t="s">
        <v>72</v>
      </c>
      <c r="H26" s="31" t="s">
        <v>73</v>
      </c>
      <c r="I26" s="31"/>
      <c r="J26" s="28"/>
      <c r="K26" s="28" t="s">
        <v>17</v>
      </c>
      <c r="L26" s="32">
        <v>309.82290109890107</v>
      </c>
      <c r="M26" s="32">
        <v>582</v>
      </c>
      <c r="N26" s="28" t="s">
        <v>11</v>
      </c>
      <c r="O26" s="32">
        <v>136.92401147657824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158</v>
      </c>
      <c r="E27" s="46" t="s">
        <v>13</v>
      </c>
      <c r="F27" s="46" t="s">
        <v>166</v>
      </c>
      <c r="G27" s="36" t="s">
        <v>72</v>
      </c>
      <c r="H27" s="46" t="s">
        <v>73</v>
      </c>
      <c r="I27" s="46"/>
      <c r="J27" s="36"/>
      <c r="K27" s="36" t="s">
        <v>17</v>
      </c>
      <c r="L27" s="62">
        <v>309.82290109890107</v>
      </c>
      <c r="M27" s="62">
        <v>582</v>
      </c>
      <c r="N27" s="36" t="s">
        <v>11</v>
      </c>
      <c r="O27" s="42">
        <v>204.09275719427293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158</v>
      </c>
      <c r="E28" s="46" t="s">
        <v>13</v>
      </c>
      <c r="F28" s="46" t="s">
        <v>166</v>
      </c>
      <c r="G28" s="36" t="s">
        <v>72</v>
      </c>
      <c r="H28" s="46" t="s">
        <v>73</v>
      </c>
      <c r="I28" s="46"/>
      <c r="J28" s="36"/>
      <c r="K28" s="36" t="s">
        <v>17</v>
      </c>
      <c r="L28" s="62">
        <v>309.19691568836714</v>
      </c>
      <c r="M28" s="62">
        <v>927.5</v>
      </c>
      <c r="N28" s="36" t="s">
        <v>11</v>
      </c>
      <c r="O28" s="42">
        <v>137.54552435105848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158</v>
      </c>
      <c r="E29" s="46" t="s">
        <v>13</v>
      </c>
      <c r="F29" s="46" t="s">
        <v>166</v>
      </c>
      <c r="G29" s="36" t="s">
        <v>72</v>
      </c>
      <c r="H29" s="46" t="s">
        <v>73</v>
      </c>
      <c r="I29" s="46"/>
      <c r="J29" s="36"/>
      <c r="K29" s="36" t="s">
        <v>17</v>
      </c>
      <c r="L29" s="62">
        <v>309.19691568836714</v>
      </c>
      <c r="M29" s="62">
        <v>927.5</v>
      </c>
      <c r="N29" s="36" t="s">
        <v>11</v>
      </c>
      <c r="O29" s="42">
        <v>173.35612094017768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158</v>
      </c>
      <c r="E30" s="46" t="s">
        <v>13</v>
      </c>
      <c r="F30" s="46" t="s">
        <v>166</v>
      </c>
      <c r="G30" s="36" t="s">
        <v>72</v>
      </c>
      <c r="H30" s="46" t="s">
        <v>73</v>
      </c>
      <c r="I30" s="46"/>
      <c r="J30" s="36"/>
      <c r="K30" s="36" t="s">
        <v>17</v>
      </c>
      <c r="L30" s="62">
        <v>309.35000000000002</v>
      </c>
      <c r="M30" s="62">
        <v>1273</v>
      </c>
      <c r="N30" s="36" t="s">
        <v>11</v>
      </c>
      <c r="O30" s="42">
        <v>173.99669622605848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158</v>
      </c>
      <c r="E31" s="46" t="s">
        <v>13</v>
      </c>
      <c r="F31" s="46" t="s">
        <v>166</v>
      </c>
      <c r="G31" s="36" t="s">
        <v>72</v>
      </c>
      <c r="H31" s="46" t="s">
        <v>73</v>
      </c>
      <c r="I31" s="46"/>
      <c r="J31" s="36"/>
      <c r="K31" s="36" t="s">
        <v>17</v>
      </c>
      <c r="L31" s="62">
        <v>309.35000000000002</v>
      </c>
      <c r="M31" s="62">
        <v>1273</v>
      </c>
      <c r="N31" s="36" t="s">
        <v>11</v>
      </c>
      <c r="O31" s="42">
        <v>204.96383273216986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159</v>
      </c>
      <c r="E32" s="31" t="s">
        <v>13</v>
      </c>
      <c r="F32" s="31" t="s">
        <v>166</v>
      </c>
      <c r="G32" s="28" t="s">
        <v>72</v>
      </c>
      <c r="H32" s="31" t="s">
        <v>73</v>
      </c>
      <c r="I32" s="31"/>
      <c r="J32" s="28"/>
      <c r="K32" s="28" t="s">
        <v>17</v>
      </c>
      <c r="L32" s="32">
        <v>309.82290109890107</v>
      </c>
      <c r="M32" s="32">
        <v>582</v>
      </c>
      <c r="N32" s="28" t="s">
        <v>11</v>
      </c>
      <c r="O32" s="32">
        <v>117.76577885945638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159</v>
      </c>
      <c r="E33" s="46" t="s">
        <v>13</v>
      </c>
      <c r="F33" s="46" t="s">
        <v>166</v>
      </c>
      <c r="G33" s="36" t="s">
        <v>72</v>
      </c>
      <c r="H33" s="46" t="s">
        <v>73</v>
      </c>
      <c r="I33" s="46"/>
      <c r="J33" s="36"/>
      <c r="K33" s="36" t="s">
        <v>17</v>
      </c>
      <c r="L33" s="62">
        <v>309.82290109890107</v>
      </c>
      <c r="M33" s="62">
        <v>582</v>
      </c>
      <c r="N33" s="36" t="s">
        <v>11</v>
      </c>
      <c r="O33" s="42">
        <v>199.40633494059244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159</v>
      </c>
      <c r="E34" s="46" t="s">
        <v>13</v>
      </c>
      <c r="F34" s="46" t="s">
        <v>166</v>
      </c>
      <c r="G34" s="36" t="s">
        <v>72</v>
      </c>
      <c r="H34" s="46" t="s">
        <v>73</v>
      </c>
      <c r="I34" s="46"/>
      <c r="J34" s="36"/>
      <c r="K34" s="36" t="s">
        <v>17</v>
      </c>
      <c r="L34" s="62">
        <v>309.19691568836714</v>
      </c>
      <c r="M34" s="62">
        <v>927.5</v>
      </c>
      <c r="N34" s="36" t="s">
        <v>11</v>
      </c>
      <c r="O34" s="42">
        <v>118.29288991292317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159</v>
      </c>
      <c r="E35" s="46" t="s">
        <v>13</v>
      </c>
      <c r="F35" s="46" t="s">
        <v>166</v>
      </c>
      <c r="G35" s="36" t="s">
        <v>72</v>
      </c>
      <c r="H35" s="46" t="s">
        <v>73</v>
      </c>
      <c r="I35" s="46"/>
      <c r="J35" s="36"/>
      <c r="K35" s="36" t="s">
        <v>17</v>
      </c>
      <c r="L35" s="62">
        <v>309.19691568836714</v>
      </c>
      <c r="M35" s="62">
        <v>927.5</v>
      </c>
      <c r="N35" s="36" t="s">
        <v>11</v>
      </c>
      <c r="O35" s="42">
        <v>161.58287150065104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159</v>
      </c>
      <c r="E36" s="46" t="s">
        <v>13</v>
      </c>
      <c r="F36" s="46" t="s">
        <v>166</v>
      </c>
      <c r="G36" s="36" t="s">
        <v>72</v>
      </c>
      <c r="H36" s="46" t="s">
        <v>73</v>
      </c>
      <c r="I36" s="46"/>
      <c r="J36" s="36"/>
      <c r="K36" s="36" t="s">
        <v>17</v>
      </c>
      <c r="L36" s="62">
        <v>309.35000000000002</v>
      </c>
      <c r="M36" s="62">
        <v>1273</v>
      </c>
      <c r="N36" s="36" t="s">
        <v>11</v>
      </c>
      <c r="O36" s="42">
        <v>162.54986267089845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159</v>
      </c>
      <c r="E37" s="46" t="s">
        <v>13</v>
      </c>
      <c r="F37" s="46" t="s">
        <v>166</v>
      </c>
      <c r="G37" s="36" t="s">
        <v>72</v>
      </c>
      <c r="H37" s="46" t="s">
        <v>73</v>
      </c>
      <c r="I37" s="46"/>
      <c r="J37" s="36"/>
      <c r="K37" s="36" t="s">
        <v>17</v>
      </c>
      <c r="L37" s="62">
        <v>309.35000000000002</v>
      </c>
      <c r="M37" s="62">
        <v>1273</v>
      </c>
      <c r="N37" s="36" t="s">
        <v>11</v>
      </c>
      <c r="O37" s="42">
        <v>200.49612637223868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160</v>
      </c>
      <c r="E38" s="31" t="s">
        <v>13</v>
      </c>
      <c r="F38" s="31" t="s">
        <v>166</v>
      </c>
      <c r="G38" s="28" t="s">
        <v>72</v>
      </c>
      <c r="H38" s="31" t="s">
        <v>73</v>
      </c>
      <c r="I38" s="31"/>
      <c r="J38" s="28"/>
      <c r="K38" s="28" t="s">
        <v>17</v>
      </c>
      <c r="L38" s="32">
        <v>309.82290109890107</v>
      </c>
      <c r="M38" s="32">
        <v>582</v>
      </c>
      <c r="N38" s="28" t="s">
        <v>11</v>
      </c>
      <c r="O38" s="32">
        <v>112.54940156013735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160</v>
      </c>
      <c r="E39" s="46" t="s">
        <v>13</v>
      </c>
      <c r="F39" s="46" t="s">
        <v>166</v>
      </c>
      <c r="G39" s="36" t="s">
        <v>72</v>
      </c>
      <c r="H39" s="46" t="s">
        <v>73</v>
      </c>
      <c r="I39" s="46"/>
      <c r="J39" s="36"/>
      <c r="K39" s="36" t="s">
        <v>17</v>
      </c>
      <c r="L39" s="62">
        <v>309.82290109890107</v>
      </c>
      <c r="M39" s="62">
        <v>582</v>
      </c>
      <c r="N39" s="36" t="s">
        <v>11</v>
      </c>
      <c r="O39" s="42">
        <v>196.64910937893777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160</v>
      </c>
      <c r="E40" s="46" t="s">
        <v>13</v>
      </c>
      <c r="F40" s="46" t="s">
        <v>166</v>
      </c>
      <c r="G40" s="36" t="s">
        <v>72</v>
      </c>
      <c r="H40" s="46" t="s">
        <v>73</v>
      </c>
      <c r="I40" s="46"/>
      <c r="J40" s="36"/>
      <c r="K40" s="36" t="s">
        <v>17</v>
      </c>
      <c r="L40" s="62">
        <v>309.19691568836714</v>
      </c>
      <c r="M40" s="62">
        <v>927.5</v>
      </c>
      <c r="N40" s="36" t="s">
        <v>11</v>
      </c>
      <c r="O40" s="42">
        <v>112.70571727137411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160</v>
      </c>
      <c r="E41" s="46" t="s">
        <v>13</v>
      </c>
      <c r="F41" s="46" t="s">
        <v>166</v>
      </c>
      <c r="G41" s="36" t="s">
        <v>72</v>
      </c>
      <c r="H41" s="46" t="s">
        <v>73</v>
      </c>
      <c r="I41" s="46"/>
      <c r="J41" s="36"/>
      <c r="K41" s="36" t="s">
        <v>17</v>
      </c>
      <c r="L41" s="62">
        <v>309.19691568836714</v>
      </c>
      <c r="M41" s="62">
        <v>927.5</v>
      </c>
      <c r="N41" s="36" t="s">
        <v>11</v>
      </c>
      <c r="O41" s="42">
        <v>157.31216135332662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160</v>
      </c>
      <c r="E42" s="46" t="s">
        <v>13</v>
      </c>
      <c r="F42" s="46" t="s">
        <v>166</v>
      </c>
      <c r="G42" s="36" t="s">
        <v>72</v>
      </c>
      <c r="H42" s="46" t="s">
        <v>73</v>
      </c>
      <c r="I42" s="46"/>
      <c r="J42" s="36"/>
      <c r="K42" s="36" t="s">
        <v>17</v>
      </c>
      <c r="L42" s="62">
        <v>309.35000000000002</v>
      </c>
      <c r="M42" s="62">
        <v>1273</v>
      </c>
      <c r="N42" s="36" t="s">
        <v>11</v>
      </c>
      <c r="O42" s="42">
        <v>158.13764313728578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160</v>
      </c>
      <c r="E43" s="46" t="s">
        <v>13</v>
      </c>
      <c r="F43" s="46" t="s">
        <v>166</v>
      </c>
      <c r="G43" s="36" t="s">
        <v>72</v>
      </c>
      <c r="H43" s="46" t="s">
        <v>73</v>
      </c>
      <c r="I43" s="46"/>
      <c r="J43" s="36"/>
      <c r="K43" s="36" t="s">
        <v>17</v>
      </c>
      <c r="L43" s="62">
        <v>309.35000000000002</v>
      </c>
      <c r="M43" s="62">
        <v>1273</v>
      </c>
      <c r="N43" s="36" t="s">
        <v>11</v>
      </c>
      <c r="O43" s="42">
        <v>197.27782464796496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161</v>
      </c>
      <c r="E44" s="31" t="s">
        <v>13</v>
      </c>
      <c r="F44" s="31" t="s">
        <v>166</v>
      </c>
      <c r="G44" s="28" t="s">
        <v>72</v>
      </c>
      <c r="H44" s="31" t="s">
        <v>73</v>
      </c>
      <c r="I44" s="31"/>
      <c r="J44" s="28"/>
      <c r="K44" s="28" t="s">
        <v>17</v>
      </c>
      <c r="L44" s="32">
        <v>309.82290109890107</v>
      </c>
      <c r="M44" s="32">
        <v>582</v>
      </c>
      <c r="N44" s="28" t="s">
        <v>11</v>
      </c>
      <c r="O44" s="32">
        <v>108.03667154619771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161</v>
      </c>
      <c r="E45" s="46" t="s">
        <v>13</v>
      </c>
      <c r="F45" s="46" t="s">
        <v>166</v>
      </c>
      <c r="G45" s="36" t="s">
        <v>72</v>
      </c>
      <c r="H45" s="46" t="s">
        <v>73</v>
      </c>
      <c r="I45" s="46"/>
      <c r="J45" s="36"/>
      <c r="K45" s="36" t="s">
        <v>17</v>
      </c>
      <c r="L45" s="62">
        <v>309.82290109890107</v>
      </c>
      <c r="M45" s="62">
        <v>582</v>
      </c>
      <c r="N45" s="36" t="s">
        <v>11</v>
      </c>
      <c r="O45" s="42">
        <v>195.43473717474168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161</v>
      </c>
      <c r="E46" s="46" t="s">
        <v>13</v>
      </c>
      <c r="F46" s="46" t="s">
        <v>166</v>
      </c>
      <c r="G46" s="36" t="s">
        <v>72</v>
      </c>
      <c r="H46" s="46" t="s">
        <v>73</v>
      </c>
      <c r="I46" s="46"/>
      <c r="J46" s="36"/>
      <c r="K46" s="36" t="s">
        <v>17</v>
      </c>
      <c r="L46" s="62">
        <v>309.19691568836714</v>
      </c>
      <c r="M46" s="62">
        <v>927.5</v>
      </c>
      <c r="N46" s="36" t="s">
        <v>11</v>
      </c>
      <c r="O46" s="42">
        <v>108.2975613993983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161</v>
      </c>
      <c r="E47" s="46" t="s">
        <v>13</v>
      </c>
      <c r="F47" s="46" t="s">
        <v>166</v>
      </c>
      <c r="G47" s="36" t="s">
        <v>72</v>
      </c>
      <c r="H47" s="46" t="s">
        <v>73</v>
      </c>
      <c r="I47" s="46"/>
      <c r="J47" s="36"/>
      <c r="K47" s="36" t="s">
        <v>17</v>
      </c>
      <c r="L47" s="62">
        <v>309.19691568836714</v>
      </c>
      <c r="M47" s="62">
        <v>927.5</v>
      </c>
      <c r="N47" s="36" t="s">
        <v>11</v>
      </c>
      <c r="O47" s="42">
        <v>154.18556705597908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161</v>
      </c>
      <c r="E48" s="46" t="s">
        <v>13</v>
      </c>
      <c r="F48" s="46" t="s">
        <v>166</v>
      </c>
      <c r="G48" s="36" t="s">
        <v>72</v>
      </c>
      <c r="H48" s="46" t="s">
        <v>73</v>
      </c>
      <c r="I48" s="46"/>
      <c r="J48" s="36"/>
      <c r="K48" s="36" t="s">
        <v>17</v>
      </c>
      <c r="L48" s="62">
        <v>309.35000000000002</v>
      </c>
      <c r="M48" s="62">
        <v>1273</v>
      </c>
      <c r="N48" s="36" t="s">
        <v>11</v>
      </c>
      <c r="O48" s="42">
        <v>155.17816457440776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161</v>
      </c>
      <c r="E49" s="46" t="s">
        <v>13</v>
      </c>
      <c r="F49" s="46" t="s">
        <v>166</v>
      </c>
      <c r="G49" s="36" t="s">
        <v>72</v>
      </c>
      <c r="H49" s="46" t="s">
        <v>73</v>
      </c>
      <c r="I49" s="46"/>
      <c r="J49" s="36"/>
      <c r="K49" s="36" t="s">
        <v>17</v>
      </c>
      <c r="L49" s="62">
        <v>309.35000000000002</v>
      </c>
      <c r="M49" s="62">
        <v>1273</v>
      </c>
      <c r="N49" s="36" t="s">
        <v>11</v>
      </c>
      <c r="O49" s="42">
        <v>196.51720354633946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162</v>
      </c>
      <c r="E50" s="31" t="s">
        <v>13</v>
      </c>
      <c r="F50" s="31" t="s">
        <v>166</v>
      </c>
      <c r="G50" s="28" t="s">
        <v>72</v>
      </c>
      <c r="H50" s="31" t="s">
        <v>73</v>
      </c>
      <c r="I50" s="31"/>
      <c r="J50" s="28"/>
      <c r="K50" s="28" t="s">
        <v>17</v>
      </c>
      <c r="L50" s="32">
        <v>309.82290109890107</v>
      </c>
      <c r="M50" s="32">
        <v>582</v>
      </c>
      <c r="N50" s="28" t="s">
        <v>11</v>
      </c>
      <c r="O50" s="32">
        <v>106.52370147705078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162</v>
      </c>
      <c r="E51" s="46" t="s">
        <v>13</v>
      </c>
      <c r="F51" s="46" t="s">
        <v>166</v>
      </c>
      <c r="G51" s="36" t="s">
        <v>72</v>
      </c>
      <c r="H51" s="46" t="s">
        <v>73</v>
      </c>
      <c r="I51" s="46"/>
      <c r="J51" s="36"/>
      <c r="K51" s="36" t="s">
        <v>17</v>
      </c>
      <c r="L51" s="62">
        <v>309.82290109890107</v>
      </c>
      <c r="M51" s="62">
        <v>582</v>
      </c>
      <c r="N51" s="36" t="s">
        <v>11</v>
      </c>
      <c r="O51" s="42">
        <v>193.08180509294783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162</v>
      </c>
      <c r="E52" s="46" t="s">
        <v>13</v>
      </c>
      <c r="F52" s="46" t="s">
        <v>166</v>
      </c>
      <c r="G52" s="36" t="s">
        <v>72</v>
      </c>
      <c r="H52" s="46" t="s">
        <v>73</v>
      </c>
      <c r="I52" s="46"/>
      <c r="J52" s="36"/>
      <c r="K52" s="36" t="s">
        <v>17</v>
      </c>
      <c r="L52" s="62">
        <v>309.19691568836714</v>
      </c>
      <c r="M52" s="62">
        <v>927.5</v>
      </c>
      <c r="N52" s="36" t="s">
        <v>11</v>
      </c>
      <c r="O52" s="42">
        <v>105.42547073364258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162</v>
      </c>
      <c r="E53" s="46" t="s">
        <v>13</v>
      </c>
      <c r="F53" s="46" t="s">
        <v>166</v>
      </c>
      <c r="G53" s="36" t="s">
        <v>72</v>
      </c>
      <c r="H53" s="46" t="s">
        <v>73</v>
      </c>
      <c r="I53" s="46"/>
      <c r="J53" s="36"/>
      <c r="K53" s="36" t="s">
        <v>17</v>
      </c>
      <c r="L53" s="62">
        <v>309.19691568836714</v>
      </c>
      <c r="M53" s="62">
        <v>927.5</v>
      </c>
      <c r="N53" s="36" t="s">
        <v>11</v>
      </c>
      <c r="O53" s="42">
        <v>151.59978179931642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162</v>
      </c>
      <c r="E54" s="46" t="s">
        <v>13</v>
      </c>
      <c r="F54" s="46" t="s">
        <v>166</v>
      </c>
      <c r="G54" s="36" t="s">
        <v>72</v>
      </c>
      <c r="H54" s="46" t="s">
        <v>73</v>
      </c>
      <c r="I54" s="46"/>
      <c r="J54" s="36"/>
      <c r="K54" s="36" t="s">
        <v>17</v>
      </c>
      <c r="L54" s="62">
        <v>309.35000000000002</v>
      </c>
      <c r="M54" s="62">
        <v>1273</v>
      </c>
      <c r="N54" s="36" t="s">
        <v>11</v>
      </c>
      <c r="O54" s="42">
        <v>152.19012044270832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162</v>
      </c>
      <c r="E55" s="46" t="s">
        <v>13</v>
      </c>
      <c r="F55" s="46" t="s">
        <v>166</v>
      </c>
      <c r="G55" s="36" t="s">
        <v>72</v>
      </c>
      <c r="H55" s="46" t="s">
        <v>73</v>
      </c>
      <c r="I55" s="46"/>
      <c r="J55" s="36"/>
      <c r="K55" s="36" t="s">
        <v>17</v>
      </c>
      <c r="L55" s="62">
        <v>309.35000000000002</v>
      </c>
      <c r="M55" s="62">
        <v>1273</v>
      </c>
      <c r="N55" s="36" t="s">
        <v>11</v>
      </c>
      <c r="O55" s="42">
        <v>193.62405242919922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163</v>
      </c>
      <c r="E56" s="31" t="s">
        <v>13</v>
      </c>
      <c r="F56" s="31" t="s">
        <v>166</v>
      </c>
      <c r="G56" s="28" t="s">
        <v>72</v>
      </c>
      <c r="H56" s="31" t="s">
        <v>73</v>
      </c>
      <c r="I56" s="31"/>
      <c r="J56" s="28"/>
      <c r="K56" s="28" t="s">
        <v>17</v>
      </c>
      <c r="L56" s="32">
        <v>309.82290109890107</v>
      </c>
      <c r="M56" s="32">
        <v>582</v>
      </c>
      <c r="N56" s="28" t="s">
        <v>11</v>
      </c>
      <c r="O56" s="146" t="s">
        <v>98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163</v>
      </c>
      <c r="E57" s="46" t="s">
        <v>13</v>
      </c>
      <c r="F57" s="46" t="s">
        <v>166</v>
      </c>
      <c r="G57" s="36" t="s">
        <v>72</v>
      </c>
      <c r="H57" s="46" t="s">
        <v>73</v>
      </c>
      <c r="I57" s="46"/>
      <c r="J57" s="36"/>
      <c r="K57" s="36" t="s">
        <v>17</v>
      </c>
      <c r="L57" s="62">
        <v>309.82290109890107</v>
      </c>
      <c r="M57" s="62">
        <v>582</v>
      </c>
      <c r="N57" s="36" t="s">
        <v>11</v>
      </c>
      <c r="O57" s="42">
        <v>191.32492897727272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163</v>
      </c>
      <c r="E58" s="46" t="s">
        <v>13</v>
      </c>
      <c r="F58" s="46" t="s">
        <v>166</v>
      </c>
      <c r="G58" s="36" t="s">
        <v>72</v>
      </c>
      <c r="H58" s="46" t="s">
        <v>73</v>
      </c>
      <c r="I58" s="46"/>
      <c r="J58" s="36"/>
      <c r="K58" s="36" t="s">
        <v>17</v>
      </c>
      <c r="L58" s="62">
        <v>309.19691568836714</v>
      </c>
      <c r="M58" s="62">
        <v>927.5</v>
      </c>
      <c r="N58" s="36" t="s">
        <v>11</v>
      </c>
      <c r="O58" s="42">
        <v>104.22166098317793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163</v>
      </c>
      <c r="E59" s="46" t="s">
        <v>13</v>
      </c>
      <c r="F59" s="46" t="s">
        <v>166</v>
      </c>
      <c r="G59" s="36" t="s">
        <v>72</v>
      </c>
      <c r="H59" s="46" t="s">
        <v>73</v>
      </c>
      <c r="I59" s="46"/>
      <c r="J59" s="36"/>
      <c r="K59" s="36" t="s">
        <v>17</v>
      </c>
      <c r="L59" s="62">
        <v>309.19691568836714</v>
      </c>
      <c r="M59" s="62">
        <v>927.5</v>
      </c>
      <c r="N59" s="36" t="s">
        <v>11</v>
      </c>
      <c r="O59" s="42">
        <v>149.45912071966356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163</v>
      </c>
      <c r="E60" s="46" t="s">
        <v>13</v>
      </c>
      <c r="F60" s="46" t="s">
        <v>166</v>
      </c>
      <c r="G60" s="36" t="s">
        <v>72</v>
      </c>
      <c r="H60" s="46" t="s">
        <v>73</v>
      </c>
      <c r="I60" s="46"/>
      <c r="J60" s="36"/>
      <c r="K60" s="36" t="s">
        <v>17</v>
      </c>
      <c r="L60" s="62">
        <v>309.35000000000002</v>
      </c>
      <c r="M60" s="62">
        <v>1273</v>
      </c>
      <c r="N60" s="36" t="s">
        <v>11</v>
      </c>
      <c r="O60" s="42">
        <v>150.0937229279549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163</v>
      </c>
      <c r="E61" s="46" t="s">
        <v>13</v>
      </c>
      <c r="F61" s="46" t="s">
        <v>166</v>
      </c>
      <c r="G61" s="36" t="s">
        <v>72</v>
      </c>
      <c r="H61" s="46" t="s">
        <v>73</v>
      </c>
      <c r="I61" s="46"/>
      <c r="J61" s="36"/>
      <c r="K61" s="36" t="s">
        <v>17</v>
      </c>
      <c r="L61" s="62">
        <v>309.35000000000002</v>
      </c>
      <c r="M61" s="62">
        <v>1273</v>
      </c>
      <c r="N61" s="36" t="s">
        <v>11</v>
      </c>
      <c r="O61" s="42">
        <v>190.89147407777847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164</v>
      </c>
      <c r="E62" s="31" t="s">
        <v>13</v>
      </c>
      <c r="F62" s="31" t="s">
        <v>166</v>
      </c>
      <c r="G62" s="28" t="s">
        <v>72</v>
      </c>
      <c r="H62" s="31" t="s">
        <v>73</v>
      </c>
      <c r="I62" s="31"/>
      <c r="J62" s="28"/>
      <c r="K62" s="28" t="s">
        <v>17</v>
      </c>
      <c r="L62" s="32">
        <v>309.82290109890107</v>
      </c>
      <c r="M62" s="32">
        <v>582</v>
      </c>
      <c r="N62" s="28" t="s">
        <v>11</v>
      </c>
      <c r="O62" s="146" t="s">
        <v>98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164</v>
      </c>
      <c r="E63" s="46" t="s">
        <v>13</v>
      </c>
      <c r="F63" s="46" t="s">
        <v>166</v>
      </c>
      <c r="G63" s="36" t="s">
        <v>72</v>
      </c>
      <c r="H63" s="46" t="s">
        <v>73</v>
      </c>
      <c r="I63" s="46"/>
      <c r="J63" s="36"/>
      <c r="K63" s="36" t="s">
        <v>17</v>
      </c>
      <c r="L63" s="62">
        <v>309.82290109890107</v>
      </c>
      <c r="M63" s="62">
        <v>582</v>
      </c>
      <c r="N63" s="36" t="s">
        <v>11</v>
      </c>
      <c r="O63" s="147" t="s">
        <v>98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164</v>
      </c>
      <c r="E64" s="46" t="s">
        <v>13</v>
      </c>
      <c r="F64" s="46" t="s">
        <v>166</v>
      </c>
      <c r="G64" s="36" t="s">
        <v>72</v>
      </c>
      <c r="H64" s="46" t="s">
        <v>73</v>
      </c>
      <c r="I64" s="46"/>
      <c r="J64" s="36"/>
      <c r="K64" s="36" t="s">
        <v>17</v>
      </c>
      <c r="L64" s="62">
        <v>309.19691568836714</v>
      </c>
      <c r="M64" s="62">
        <v>927.5</v>
      </c>
      <c r="N64" s="36" t="s">
        <v>11</v>
      </c>
      <c r="O64" s="42">
        <v>103.70294876098633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164</v>
      </c>
      <c r="E65" s="46" t="s">
        <v>13</v>
      </c>
      <c r="F65" s="46" t="s">
        <v>166</v>
      </c>
      <c r="G65" s="36" t="s">
        <v>72</v>
      </c>
      <c r="H65" s="46" t="s">
        <v>73</v>
      </c>
      <c r="I65" s="46"/>
      <c r="J65" s="36"/>
      <c r="K65" s="36" t="s">
        <v>17</v>
      </c>
      <c r="L65" s="62">
        <v>309.19691568836714</v>
      </c>
      <c r="M65" s="62">
        <v>927.5</v>
      </c>
      <c r="N65" s="36" t="s">
        <v>11</v>
      </c>
      <c r="O65" s="42">
        <v>147.33620554606119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164</v>
      </c>
      <c r="E66" s="46" t="s">
        <v>13</v>
      </c>
      <c r="F66" s="46" t="s">
        <v>166</v>
      </c>
      <c r="G66" s="36" t="s">
        <v>72</v>
      </c>
      <c r="H66" s="46" t="s">
        <v>73</v>
      </c>
      <c r="I66" s="46"/>
      <c r="J66" s="36"/>
      <c r="K66" s="36" t="s">
        <v>17</v>
      </c>
      <c r="L66" s="62">
        <v>309.35000000000002</v>
      </c>
      <c r="M66" s="62">
        <v>1273</v>
      </c>
      <c r="N66" s="36" t="s">
        <v>11</v>
      </c>
      <c r="O66" s="42">
        <v>147.36389668782553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164</v>
      </c>
      <c r="E67" s="46" t="s">
        <v>13</v>
      </c>
      <c r="F67" s="46" t="s">
        <v>166</v>
      </c>
      <c r="G67" s="36" t="s">
        <v>72</v>
      </c>
      <c r="H67" s="46" t="s">
        <v>73</v>
      </c>
      <c r="I67" s="46"/>
      <c r="J67" s="36"/>
      <c r="K67" s="36" t="s">
        <v>17</v>
      </c>
      <c r="L67" s="62">
        <v>309.35000000000002</v>
      </c>
      <c r="M67" s="62">
        <v>1273</v>
      </c>
      <c r="N67" s="36" t="s">
        <v>11</v>
      </c>
      <c r="O67" s="42">
        <v>189.53053283691406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165</v>
      </c>
      <c r="E68" s="31" t="s">
        <v>13</v>
      </c>
      <c r="F68" s="31" t="s">
        <v>166</v>
      </c>
      <c r="G68" s="28" t="s">
        <v>72</v>
      </c>
      <c r="H68" s="31" t="s">
        <v>73</v>
      </c>
      <c r="I68" s="31"/>
      <c r="J68" s="28"/>
      <c r="K68" s="28" t="s">
        <v>17</v>
      </c>
      <c r="L68" s="32">
        <v>309.82290109890107</v>
      </c>
      <c r="M68" s="32">
        <v>582</v>
      </c>
      <c r="N68" s="28" t="s">
        <v>11</v>
      </c>
      <c r="O68" s="146" t="s">
        <v>98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165</v>
      </c>
      <c r="E69" s="46" t="s">
        <v>13</v>
      </c>
      <c r="F69" s="46" t="s">
        <v>166</v>
      </c>
      <c r="G69" s="36" t="s">
        <v>72</v>
      </c>
      <c r="H69" s="46" t="s">
        <v>73</v>
      </c>
      <c r="I69" s="46"/>
      <c r="J69" s="36"/>
      <c r="K69" s="36" t="s">
        <v>17</v>
      </c>
      <c r="L69" s="62">
        <v>309.82290109890107</v>
      </c>
      <c r="M69" s="62">
        <v>582</v>
      </c>
      <c r="N69" s="36" t="s">
        <v>11</v>
      </c>
      <c r="O69" s="147" t="s">
        <v>98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165</v>
      </c>
      <c r="E70" s="46" t="s">
        <v>13</v>
      </c>
      <c r="F70" s="46" t="s">
        <v>166</v>
      </c>
      <c r="G70" s="36" t="s">
        <v>72</v>
      </c>
      <c r="H70" s="46" t="s">
        <v>73</v>
      </c>
      <c r="I70" s="46"/>
      <c r="J70" s="36"/>
      <c r="K70" s="36" t="s">
        <v>17</v>
      </c>
      <c r="L70" s="62">
        <v>309.19691568836714</v>
      </c>
      <c r="M70" s="62">
        <v>927.5</v>
      </c>
      <c r="N70" s="36" t="s">
        <v>11</v>
      </c>
      <c r="O70" s="42">
        <v>101.08815740769909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165</v>
      </c>
      <c r="E71" s="46" t="s">
        <v>13</v>
      </c>
      <c r="F71" s="46" t="s">
        <v>166</v>
      </c>
      <c r="G71" s="36" t="s">
        <v>72</v>
      </c>
      <c r="H71" s="46" t="s">
        <v>73</v>
      </c>
      <c r="I71" s="46"/>
      <c r="J71" s="36"/>
      <c r="K71" s="36" t="s">
        <v>17</v>
      </c>
      <c r="L71" s="62">
        <v>309.19691568836714</v>
      </c>
      <c r="M71" s="62">
        <v>927.5</v>
      </c>
      <c r="N71" s="36" t="s">
        <v>11</v>
      </c>
      <c r="O71" s="42">
        <v>145.37884619928175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165</v>
      </c>
      <c r="E72" s="46" t="s">
        <v>13</v>
      </c>
      <c r="F72" s="46" t="s">
        <v>166</v>
      </c>
      <c r="G72" s="36" t="s">
        <v>72</v>
      </c>
      <c r="H72" s="46" t="s">
        <v>73</v>
      </c>
      <c r="I72" s="46"/>
      <c r="J72" s="36"/>
      <c r="K72" s="36" t="s">
        <v>17</v>
      </c>
      <c r="L72" s="62">
        <v>309.35000000000002</v>
      </c>
      <c r="M72" s="62">
        <v>1273</v>
      </c>
      <c r="N72" s="36" t="s">
        <v>11</v>
      </c>
      <c r="O72" s="42">
        <v>145.63457858177924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165</v>
      </c>
      <c r="E73" s="46" t="s">
        <v>13</v>
      </c>
      <c r="F73" s="46" t="s">
        <v>166</v>
      </c>
      <c r="G73" s="36" t="s">
        <v>72</v>
      </c>
      <c r="H73" s="46" t="s">
        <v>73</v>
      </c>
      <c r="I73" s="46"/>
      <c r="J73" s="36"/>
      <c r="K73" s="36" t="s">
        <v>17</v>
      </c>
      <c r="L73" s="62">
        <v>309.35000000000002</v>
      </c>
      <c r="M73" s="62">
        <v>1273</v>
      </c>
      <c r="N73" s="36" t="s">
        <v>11</v>
      </c>
      <c r="O73" s="42">
        <v>188.19733552009828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42"/>
      <c r="P74" s="63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opLeftCell="D25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53" customWidth="1"/>
    <col min="16" max="16" width="15.7109375" style="48" customWidth="1"/>
    <col min="17" max="17" width="9.140625" style="64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154</v>
      </c>
      <c r="E2" s="31" t="s">
        <v>13</v>
      </c>
      <c r="F2" s="31" t="s">
        <v>167</v>
      </c>
      <c r="G2" s="28" t="s">
        <v>74</v>
      </c>
      <c r="H2" s="31" t="s">
        <v>75</v>
      </c>
      <c r="I2" s="31"/>
      <c r="J2" s="28"/>
      <c r="K2" s="28" t="s">
        <v>17</v>
      </c>
      <c r="L2" s="32">
        <v>309.92</v>
      </c>
      <c r="M2" s="32">
        <v>448</v>
      </c>
      <c r="N2" s="28" t="s">
        <v>11</v>
      </c>
      <c r="O2" s="32">
        <v>205.04242907072367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154</v>
      </c>
      <c r="E3" s="46" t="s">
        <v>13</v>
      </c>
      <c r="F3" s="46" t="s">
        <v>167</v>
      </c>
      <c r="G3" s="36" t="s">
        <v>74</v>
      </c>
      <c r="H3" s="46" t="s">
        <v>75</v>
      </c>
      <c r="I3" s="46"/>
      <c r="J3" s="36"/>
      <c r="K3" s="36" t="s">
        <v>17</v>
      </c>
      <c r="L3" s="62">
        <v>309.92</v>
      </c>
      <c r="M3" s="62">
        <v>448</v>
      </c>
      <c r="N3" s="36" t="s">
        <v>11</v>
      </c>
      <c r="O3" s="42">
        <v>210.3713142641129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154</v>
      </c>
      <c r="E4" s="46" t="s">
        <v>13</v>
      </c>
      <c r="F4" s="46" t="s">
        <v>167</v>
      </c>
      <c r="G4" s="36" t="s">
        <v>74</v>
      </c>
      <c r="H4" s="46" t="s">
        <v>75</v>
      </c>
      <c r="I4" s="46"/>
      <c r="J4" s="36"/>
      <c r="K4" s="36" t="s">
        <v>17</v>
      </c>
      <c r="L4" s="62">
        <v>312.41405940594063</v>
      </c>
      <c r="M4" s="62">
        <v>845</v>
      </c>
      <c r="N4" s="36" t="s">
        <v>11</v>
      </c>
      <c r="O4" s="42">
        <v>205.35875244140624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154</v>
      </c>
      <c r="E5" s="46" t="s">
        <v>13</v>
      </c>
      <c r="F5" s="46" t="s">
        <v>167</v>
      </c>
      <c r="G5" s="36" t="s">
        <v>74</v>
      </c>
      <c r="H5" s="46" t="s">
        <v>75</v>
      </c>
      <c r="I5" s="46"/>
      <c r="J5" s="36"/>
      <c r="K5" s="36" t="s">
        <v>17</v>
      </c>
      <c r="L5" s="62">
        <v>312.41405940594063</v>
      </c>
      <c r="M5" s="62">
        <v>845</v>
      </c>
      <c r="N5" s="36" t="s">
        <v>11</v>
      </c>
      <c r="O5" s="42">
        <v>236.01310237761467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154</v>
      </c>
      <c r="E6" s="46" t="s">
        <v>13</v>
      </c>
      <c r="F6" s="46" t="s">
        <v>167</v>
      </c>
      <c r="G6" s="36" t="s">
        <v>74</v>
      </c>
      <c r="H6" s="46" t="s">
        <v>75</v>
      </c>
      <c r="I6" s="46"/>
      <c r="J6" s="36"/>
      <c r="K6" s="36" t="s">
        <v>17</v>
      </c>
      <c r="L6" s="62">
        <v>312.1420811099253</v>
      </c>
      <c r="M6" s="62">
        <v>1202</v>
      </c>
      <c r="N6" s="36" t="s">
        <v>11</v>
      </c>
      <c r="O6" s="42">
        <v>211.20747375488281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154</v>
      </c>
      <c r="E7" s="46" t="s">
        <v>13</v>
      </c>
      <c r="F7" s="46" t="s">
        <v>167</v>
      </c>
      <c r="G7" s="36" t="s">
        <v>74</v>
      </c>
      <c r="H7" s="46" t="s">
        <v>75</v>
      </c>
      <c r="I7" s="46"/>
      <c r="J7" s="36"/>
      <c r="K7" s="36" t="s">
        <v>17</v>
      </c>
      <c r="L7" s="62">
        <v>312.1420811099253</v>
      </c>
      <c r="M7" s="62">
        <v>1202</v>
      </c>
      <c r="N7" s="36" t="s">
        <v>11</v>
      </c>
      <c r="O7" s="42">
        <v>235.98344569052421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155</v>
      </c>
      <c r="E8" s="31" t="s">
        <v>13</v>
      </c>
      <c r="F8" s="31" t="s">
        <v>167</v>
      </c>
      <c r="G8" s="28" t="s">
        <v>74</v>
      </c>
      <c r="H8" s="31" t="s">
        <v>75</v>
      </c>
      <c r="I8" s="31"/>
      <c r="J8" s="28"/>
      <c r="K8" s="28" t="s">
        <v>17</v>
      </c>
      <c r="L8" s="32">
        <v>309.92</v>
      </c>
      <c r="M8" s="32">
        <v>448</v>
      </c>
      <c r="N8" s="28" t="s">
        <v>11</v>
      </c>
      <c r="O8" s="32">
        <v>116.69398752848308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155</v>
      </c>
      <c r="E9" s="46" t="s">
        <v>13</v>
      </c>
      <c r="F9" s="46" t="s">
        <v>167</v>
      </c>
      <c r="G9" s="36" t="s">
        <v>74</v>
      </c>
      <c r="H9" s="46" t="s">
        <v>75</v>
      </c>
      <c r="I9" s="46"/>
      <c r="J9" s="36"/>
      <c r="K9" s="36" t="s">
        <v>17</v>
      </c>
      <c r="L9" s="62">
        <v>309.92</v>
      </c>
      <c r="M9" s="62">
        <v>448</v>
      </c>
      <c r="N9" s="36" t="s">
        <v>11</v>
      </c>
      <c r="O9" s="42">
        <v>158.76024864459859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155</v>
      </c>
      <c r="E10" s="46" t="s">
        <v>13</v>
      </c>
      <c r="F10" s="46" t="s">
        <v>167</v>
      </c>
      <c r="G10" s="36" t="s">
        <v>74</v>
      </c>
      <c r="H10" s="46" t="s">
        <v>75</v>
      </c>
      <c r="I10" s="46"/>
      <c r="J10" s="36"/>
      <c r="K10" s="36" t="s">
        <v>17</v>
      </c>
      <c r="L10" s="62">
        <v>312.41405940594063</v>
      </c>
      <c r="M10" s="62">
        <v>845</v>
      </c>
      <c r="N10" s="36" t="s">
        <v>11</v>
      </c>
      <c r="O10" s="147" t="s">
        <v>98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155</v>
      </c>
      <c r="E11" s="46" t="s">
        <v>13</v>
      </c>
      <c r="F11" s="46" t="s">
        <v>167</v>
      </c>
      <c r="G11" s="36" t="s">
        <v>74</v>
      </c>
      <c r="H11" s="46" t="s">
        <v>75</v>
      </c>
      <c r="I11" s="46"/>
      <c r="J11" s="36"/>
      <c r="K11" s="36" t="s">
        <v>17</v>
      </c>
      <c r="L11" s="62">
        <v>312.41405940594063</v>
      </c>
      <c r="M11" s="62">
        <v>845</v>
      </c>
      <c r="N11" s="36" t="s">
        <v>11</v>
      </c>
      <c r="O11" s="42">
        <v>197.0984044568292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155</v>
      </c>
      <c r="E12" s="46" t="s">
        <v>13</v>
      </c>
      <c r="F12" s="46" t="s">
        <v>167</v>
      </c>
      <c r="G12" s="36" t="s">
        <v>74</v>
      </c>
      <c r="H12" s="46" t="s">
        <v>75</v>
      </c>
      <c r="I12" s="46"/>
      <c r="J12" s="36"/>
      <c r="K12" s="36" t="s">
        <v>17</v>
      </c>
      <c r="L12" s="62">
        <v>312.1420811099253</v>
      </c>
      <c r="M12" s="62">
        <v>1202</v>
      </c>
      <c r="N12" s="36" t="s">
        <v>11</v>
      </c>
      <c r="O12" s="42">
        <v>165.73782716948409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155</v>
      </c>
      <c r="E13" s="46" t="s">
        <v>13</v>
      </c>
      <c r="F13" s="46" t="s">
        <v>167</v>
      </c>
      <c r="G13" s="36" t="s">
        <v>74</v>
      </c>
      <c r="H13" s="46" t="s">
        <v>75</v>
      </c>
      <c r="I13" s="46"/>
      <c r="J13" s="36"/>
      <c r="K13" s="36" t="s">
        <v>17</v>
      </c>
      <c r="L13" s="62">
        <v>312.1420811099253</v>
      </c>
      <c r="M13" s="62">
        <v>1202</v>
      </c>
      <c r="N13" s="36" t="s">
        <v>11</v>
      </c>
      <c r="O13" s="42">
        <v>196.41948831492456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156</v>
      </c>
      <c r="E14" s="31" t="s">
        <v>13</v>
      </c>
      <c r="F14" s="31" t="s">
        <v>167</v>
      </c>
      <c r="G14" s="28" t="s">
        <v>74</v>
      </c>
      <c r="H14" s="31" t="s">
        <v>75</v>
      </c>
      <c r="I14" s="31"/>
      <c r="J14" s="28"/>
      <c r="K14" s="28" t="s">
        <v>17</v>
      </c>
      <c r="L14" s="32">
        <v>309.92</v>
      </c>
      <c r="M14" s="32">
        <v>448</v>
      </c>
      <c r="N14" s="28" t="s">
        <v>11</v>
      </c>
      <c r="O14" s="32">
        <v>174.37258796691896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156</v>
      </c>
      <c r="E15" s="46" t="s">
        <v>13</v>
      </c>
      <c r="F15" s="46" t="s">
        <v>167</v>
      </c>
      <c r="G15" s="36" t="s">
        <v>74</v>
      </c>
      <c r="H15" s="46" t="s">
        <v>75</v>
      </c>
      <c r="I15" s="46"/>
      <c r="J15" s="36"/>
      <c r="K15" s="36" t="s">
        <v>17</v>
      </c>
      <c r="L15" s="62">
        <v>309.92</v>
      </c>
      <c r="M15" s="62">
        <v>448</v>
      </c>
      <c r="N15" s="36" t="s">
        <v>11</v>
      </c>
      <c r="O15" s="42">
        <v>184.06682955834174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156</v>
      </c>
      <c r="E16" s="46" t="s">
        <v>13</v>
      </c>
      <c r="F16" s="46" t="s">
        <v>167</v>
      </c>
      <c r="G16" s="36" t="s">
        <v>74</v>
      </c>
      <c r="H16" s="46" t="s">
        <v>75</v>
      </c>
      <c r="I16" s="46"/>
      <c r="J16" s="36"/>
      <c r="K16" s="36" t="s">
        <v>17</v>
      </c>
      <c r="L16" s="62">
        <v>312.41405940594063</v>
      </c>
      <c r="M16" s="62">
        <v>845</v>
      </c>
      <c r="N16" s="36" t="s">
        <v>11</v>
      </c>
      <c r="O16" s="147" t="s">
        <v>98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156</v>
      </c>
      <c r="E17" s="46" t="s">
        <v>13</v>
      </c>
      <c r="F17" s="46" t="s">
        <v>167</v>
      </c>
      <c r="G17" s="36" t="s">
        <v>74</v>
      </c>
      <c r="H17" s="46" t="s">
        <v>75</v>
      </c>
      <c r="I17" s="46"/>
      <c r="J17" s="36"/>
      <c r="K17" s="36" t="s">
        <v>17</v>
      </c>
      <c r="L17" s="62">
        <v>312.41405940594063</v>
      </c>
      <c r="M17" s="62">
        <v>845</v>
      </c>
      <c r="N17" s="36" t="s">
        <v>11</v>
      </c>
      <c r="O17" s="42">
        <v>216.48905649492818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156</v>
      </c>
      <c r="E18" s="46" t="s">
        <v>13</v>
      </c>
      <c r="F18" s="46" t="s">
        <v>167</v>
      </c>
      <c r="G18" s="36" t="s">
        <v>74</v>
      </c>
      <c r="H18" s="46" t="s">
        <v>75</v>
      </c>
      <c r="I18" s="46"/>
      <c r="J18" s="36"/>
      <c r="K18" s="36" t="s">
        <v>17</v>
      </c>
      <c r="L18" s="62">
        <v>312.1420811099253</v>
      </c>
      <c r="M18" s="62">
        <v>1202</v>
      </c>
      <c r="N18" s="36" t="s">
        <v>11</v>
      </c>
      <c r="O18" s="42">
        <v>185.831053703062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156</v>
      </c>
      <c r="E19" s="46" t="s">
        <v>13</v>
      </c>
      <c r="F19" s="46" t="s">
        <v>167</v>
      </c>
      <c r="G19" s="36" t="s">
        <v>74</v>
      </c>
      <c r="H19" s="46" t="s">
        <v>75</v>
      </c>
      <c r="I19" s="46"/>
      <c r="J19" s="36"/>
      <c r="K19" s="36" t="s">
        <v>17</v>
      </c>
      <c r="L19" s="62">
        <v>312.1420811099253</v>
      </c>
      <c r="M19" s="62">
        <v>1202</v>
      </c>
      <c r="N19" s="36" t="s">
        <v>11</v>
      </c>
      <c r="O19" s="42">
        <v>215.38141853578628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157</v>
      </c>
      <c r="E20" s="31" t="s">
        <v>13</v>
      </c>
      <c r="F20" s="31" t="s">
        <v>167</v>
      </c>
      <c r="G20" s="28" t="s">
        <v>74</v>
      </c>
      <c r="H20" s="31" t="s">
        <v>75</v>
      </c>
      <c r="I20" s="31"/>
      <c r="J20" s="28"/>
      <c r="K20" s="28" t="s">
        <v>17</v>
      </c>
      <c r="L20" s="32">
        <v>309.92</v>
      </c>
      <c r="M20" s="32">
        <v>448</v>
      </c>
      <c r="N20" s="28" t="s">
        <v>11</v>
      </c>
      <c r="O20" s="32">
        <v>201.43590743453413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157</v>
      </c>
      <c r="E21" s="46" t="s">
        <v>13</v>
      </c>
      <c r="F21" s="46" t="s">
        <v>167</v>
      </c>
      <c r="G21" s="36" t="s">
        <v>74</v>
      </c>
      <c r="H21" s="46" t="s">
        <v>75</v>
      </c>
      <c r="I21" s="46"/>
      <c r="J21" s="36"/>
      <c r="K21" s="36" t="s">
        <v>17</v>
      </c>
      <c r="L21" s="62">
        <v>309.92</v>
      </c>
      <c r="M21" s="62">
        <v>448</v>
      </c>
      <c r="N21" s="36" t="s">
        <v>11</v>
      </c>
      <c r="O21" s="42">
        <v>208.02436167399088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157</v>
      </c>
      <c r="E22" s="46" t="s">
        <v>13</v>
      </c>
      <c r="F22" s="46" t="s">
        <v>167</v>
      </c>
      <c r="G22" s="36" t="s">
        <v>74</v>
      </c>
      <c r="H22" s="46" t="s">
        <v>75</v>
      </c>
      <c r="I22" s="46"/>
      <c r="J22" s="36"/>
      <c r="K22" s="36" t="s">
        <v>17</v>
      </c>
      <c r="L22" s="62">
        <v>312.41405940594063</v>
      </c>
      <c r="M22" s="62">
        <v>845</v>
      </c>
      <c r="N22" s="36" t="s">
        <v>11</v>
      </c>
      <c r="O22" s="147" t="s">
        <v>98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157</v>
      </c>
      <c r="E23" s="46" t="s">
        <v>13</v>
      </c>
      <c r="F23" s="46" t="s">
        <v>167</v>
      </c>
      <c r="G23" s="36" t="s">
        <v>74</v>
      </c>
      <c r="H23" s="46" t="s">
        <v>75</v>
      </c>
      <c r="I23" s="46"/>
      <c r="J23" s="36"/>
      <c r="K23" s="36" t="s">
        <v>17</v>
      </c>
      <c r="L23" s="62">
        <v>312.41405940594063</v>
      </c>
      <c r="M23" s="62">
        <v>845</v>
      </c>
      <c r="N23" s="36" t="s">
        <v>11</v>
      </c>
      <c r="O23" s="42">
        <v>236.04066569010416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157</v>
      </c>
      <c r="E24" s="46" t="s">
        <v>13</v>
      </c>
      <c r="F24" s="46" t="s">
        <v>167</v>
      </c>
      <c r="G24" s="36" t="s">
        <v>74</v>
      </c>
      <c r="H24" s="46" t="s">
        <v>75</v>
      </c>
      <c r="I24" s="46"/>
      <c r="J24" s="36"/>
      <c r="K24" s="36" t="s">
        <v>17</v>
      </c>
      <c r="L24" s="62">
        <v>312.1420811099253</v>
      </c>
      <c r="M24" s="62">
        <v>1202</v>
      </c>
      <c r="N24" s="36" t="s">
        <v>11</v>
      </c>
      <c r="O24" s="42">
        <v>209.92427825927734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157</v>
      </c>
      <c r="E25" s="46" t="s">
        <v>13</v>
      </c>
      <c r="F25" s="46" t="s">
        <v>167</v>
      </c>
      <c r="G25" s="36" t="s">
        <v>74</v>
      </c>
      <c r="H25" s="46" t="s">
        <v>75</v>
      </c>
      <c r="I25" s="46"/>
      <c r="J25" s="36"/>
      <c r="K25" s="36" t="s">
        <v>17</v>
      </c>
      <c r="L25" s="62">
        <v>312.1420811099253</v>
      </c>
      <c r="M25" s="62">
        <v>1202</v>
      </c>
      <c r="N25" s="36" t="s">
        <v>11</v>
      </c>
      <c r="O25" s="42">
        <v>236.12358652750652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158</v>
      </c>
      <c r="E26" s="31" t="s">
        <v>13</v>
      </c>
      <c r="F26" s="31" t="s">
        <v>167</v>
      </c>
      <c r="G26" s="28" t="s">
        <v>74</v>
      </c>
      <c r="H26" s="31" t="s">
        <v>75</v>
      </c>
      <c r="I26" s="31"/>
      <c r="J26" s="28"/>
      <c r="K26" s="28" t="s">
        <v>17</v>
      </c>
      <c r="L26" s="32">
        <v>309.92</v>
      </c>
      <c r="M26" s="32">
        <v>448</v>
      </c>
      <c r="N26" s="28" t="s">
        <v>11</v>
      </c>
      <c r="O26" s="32">
        <v>127.8220456031061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158</v>
      </c>
      <c r="E27" s="46" t="s">
        <v>13</v>
      </c>
      <c r="F27" s="46" t="s">
        <v>167</v>
      </c>
      <c r="G27" s="36" t="s">
        <v>74</v>
      </c>
      <c r="H27" s="46" t="s">
        <v>75</v>
      </c>
      <c r="I27" s="46"/>
      <c r="J27" s="36"/>
      <c r="K27" s="36" t="s">
        <v>17</v>
      </c>
      <c r="L27" s="62">
        <v>309.92</v>
      </c>
      <c r="M27" s="62">
        <v>448</v>
      </c>
      <c r="N27" s="36" t="s">
        <v>11</v>
      </c>
      <c r="O27" s="42">
        <v>150.62333876086819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158</v>
      </c>
      <c r="E28" s="46" t="s">
        <v>13</v>
      </c>
      <c r="F28" s="46" t="s">
        <v>167</v>
      </c>
      <c r="G28" s="36" t="s">
        <v>74</v>
      </c>
      <c r="H28" s="46" t="s">
        <v>75</v>
      </c>
      <c r="I28" s="46"/>
      <c r="J28" s="36"/>
      <c r="K28" s="36" t="s">
        <v>17</v>
      </c>
      <c r="L28" s="62">
        <v>312.41405940594063</v>
      </c>
      <c r="M28" s="62">
        <v>845</v>
      </c>
      <c r="N28" s="36" t="s">
        <v>11</v>
      </c>
      <c r="O28" s="147" t="s">
        <v>98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158</v>
      </c>
      <c r="E29" s="46" t="s">
        <v>13</v>
      </c>
      <c r="F29" s="46" t="s">
        <v>167</v>
      </c>
      <c r="G29" s="36" t="s">
        <v>74</v>
      </c>
      <c r="H29" s="46" t="s">
        <v>75</v>
      </c>
      <c r="I29" s="46"/>
      <c r="J29" s="36"/>
      <c r="K29" s="36" t="s">
        <v>17</v>
      </c>
      <c r="L29" s="62">
        <v>312.41405940594063</v>
      </c>
      <c r="M29" s="62">
        <v>845</v>
      </c>
      <c r="N29" s="36" t="s">
        <v>11</v>
      </c>
      <c r="O29" s="42">
        <v>209.60348707629788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158</v>
      </c>
      <c r="E30" s="46" t="s">
        <v>13</v>
      </c>
      <c r="F30" s="46" t="s">
        <v>167</v>
      </c>
      <c r="G30" s="36" t="s">
        <v>74</v>
      </c>
      <c r="H30" s="46" t="s">
        <v>75</v>
      </c>
      <c r="I30" s="46"/>
      <c r="J30" s="36"/>
      <c r="K30" s="36" t="s">
        <v>17</v>
      </c>
      <c r="L30" s="62">
        <v>312.1420811099253</v>
      </c>
      <c r="M30" s="62">
        <v>1202</v>
      </c>
      <c r="N30" s="36" t="s">
        <v>11</v>
      </c>
      <c r="O30" s="42">
        <v>151.55389748850178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158</v>
      </c>
      <c r="E31" s="46" t="s">
        <v>13</v>
      </c>
      <c r="F31" s="46" t="s">
        <v>167</v>
      </c>
      <c r="G31" s="36" t="s">
        <v>74</v>
      </c>
      <c r="H31" s="46" t="s">
        <v>75</v>
      </c>
      <c r="I31" s="46"/>
      <c r="J31" s="36"/>
      <c r="K31" s="36" t="s">
        <v>17</v>
      </c>
      <c r="L31" s="62">
        <v>312.1420811099253</v>
      </c>
      <c r="M31" s="62">
        <v>1202</v>
      </c>
      <c r="N31" s="36" t="s">
        <v>11</v>
      </c>
      <c r="O31" s="42">
        <v>208.63143231791835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159</v>
      </c>
      <c r="E32" s="31" t="s">
        <v>13</v>
      </c>
      <c r="F32" s="31" t="s">
        <v>167</v>
      </c>
      <c r="G32" s="28" t="s">
        <v>74</v>
      </c>
      <c r="H32" s="31" t="s">
        <v>75</v>
      </c>
      <c r="I32" s="31"/>
      <c r="J32" s="28"/>
      <c r="K32" s="28" t="s">
        <v>17</v>
      </c>
      <c r="L32" s="32">
        <v>309.92</v>
      </c>
      <c r="M32" s="32">
        <v>448</v>
      </c>
      <c r="N32" s="28" t="s">
        <v>11</v>
      </c>
      <c r="O32" s="32">
        <v>100.7197868347168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159</v>
      </c>
      <c r="E33" s="46" t="s">
        <v>13</v>
      </c>
      <c r="F33" s="46" t="s">
        <v>167</v>
      </c>
      <c r="G33" s="36" t="s">
        <v>74</v>
      </c>
      <c r="H33" s="46" t="s">
        <v>75</v>
      </c>
      <c r="I33" s="46"/>
      <c r="J33" s="36"/>
      <c r="K33" s="36" t="s">
        <v>17</v>
      </c>
      <c r="L33" s="62">
        <v>309.92</v>
      </c>
      <c r="M33" s="62">
        <v>448</v>
      </c>
      <c r="N33" s="36" t="s">
        <v>11</v>
      </c>
      <c r="O33" s="42">
        <v>128.40653406778972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159</v>
      </c>
      <c r="E34" s="46" t="s">
        <v>13</v>
      </c>
      <c r="F34" s="46" t="s">
        <v>167</v>
      </c>
      <c r="G34" s="36" t="s">
        <v>74</v>
      </c>
      <c r="H34" s="46" t="s">
        <v>75</v>
      </c>
      <c r="I34" s="46"/>
      <c r="J34" s="36"/>
      <c r="K34" s="36" t="s">
        <v>17</v>
      </c>
      <c r="L34" s="62">
        <v>312.41405940594063</v>
      </c>
      <c r="M34" s="62">
        <v>845</v>
      </c>
      <c r="N34" s="36" t="s">
        <v>11</v>
      </c>
      <c r="O34" s="147" t="s">
        <v>98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159</v>
      </c>
      <c r="E35" s="46" t="s">
        <v>13</v>
      </c>
      <c r="F35" s="46" t="s">
        <v>167</v>
      </c>
      <c r="G35" s="36" t="s">
        <v>74</v>
      </c>
      <c r="H35" s="46" t="s">
        <v>75</v>
      </c>
      <c r="I35" s="46"/>
      <c r="J35" s="36"/>
      <c r="K35" s="36" t="s">
        <v>17</v>
      </c>
      <c r="L35" s="62">
        <v>312.41405940594063</v>
      </c>
      <c r="M35" s="62">
        <v>845</v>
      </c>
      <c r="N35" s="36" t="s">
        <v>11</v>
      </c>
      <c r="O35" s="42">
        <v>202.37147827148436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159</v>
      </c>
      <c r="E36" s="46" t="s">
        <v>13</v>
      </c>
      <c r="F36" s="46" t="s">
        <v>167</v>
      </c>
      <c r="G36" s="36" t="s">
        <v>74</v>
      </c>
      <c r="H36" s="46" t="s">
        <v>75</v>
      </c>
      <c r="I36" s="46"/>
      <c r="J36" s="36"/>
      <c r="K36" s="36" t="s">
        <v>17</v>
      </c>
      <c r="L36" s="62">
        <v>312.1420811099253</v>
      </c>
      <c r="M36" s="62">
        <v>1202</v>
      </c>
      <c r="N36" s="36" t="s">
        <v>11</v>
      </c>
      <c r="O36" s="42">
        <v>129.0510124206543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159</v>
      </c>
      <c r="E37" s="46" t="s">
        <v>13</v>
      </c>
      <c r="F37" s="46" t="s">
        <v>167</v>
      </c>
      <c r="G37" s="36" t="s">
        <v>74</v>
      </c>
      <c r="H37" s="46" t="s">
        <v>75</v>
      </c>
      <c r="I37" s="46"/>
      <c r="J37" s="36"/>
      <c r="K37" s="36" t="s">
        <v>17</v>
      </c>
      <c r="L37" s="62">
        <v>312.1420811099253</v>
      </c>
      <c r="M37" s="62">
        <v>1202</v>
      </c>
      <c r="N37" s="36" t="s">
        <v>11</v>
      </c>
      <c r="O37" s="42">
        <v>202.39366149902344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160</v>
      </c>
      <c r="E38" s="31" t="s">
        <v>13</v>
      </c>
      <c r="F38" s="31" t="s">
        <v>167</v>
      </c>
      <c r="G38" s="28" t="s">
        <v>74</v>
      </c>
      <c r="H38" s="31" t="s">
        <v>75</v>
      </c>
      <c r="I38" s="31"/>
      <c r="J38" s="28"/>
      <c r="K38" s="28" t="s">
        <v>17</v>
      </c>
      <c r="L38" s="32">
        <v>309.92</v>
      </c>
      <c r="M38" s="32">
        <v>448</v>
      </c>
      <c r="N38" s="28" t="s">
        <v>11</v>
      </c>
      <c r="O38" s="32">
        <v>94.095327561901456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160</v>
      </c>
      <c r="E39" s="46" t="s">
        <v>13</v>
      </c>
      <c r="F39" s="46" t="s">
        <v>167</v>
      </c>
      <c r="G39" s="36" t="s">
        <v>74</v>
      </c>
      <c r="H39" s="46" t="s">
        <v>75</v>
      </c>
      <c r="I39" s="46"/>
      <c r="J39" s="36"/>
      <c r="K39" s="36" t="s">
        <v>17</v>
      </c>
      <c r="L39" s="62">
        <v>309.92</v>
      </c>
      <c r="M39" s="62">
        <v>448</v>
      </c>
      <c r="N39" s="36" t="s">
        <v>11</v>
      </c>
      <c r="O39" s="42">
        <v>123.13092557845577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160</v>
      </c>
      <c r="E40" s="46" t="s">
        <v>13</v>
      </c>
      <c r="F40" s="46" t="s">
        <v>167</v>
      </c>
      <c r="G40" s="36" t="s">
        <v>74</v>
      </c>
      <c r="H40" s="46" t="s">
        <v>75</v>
      </c>
      <c r="I40" s="46"/>
      <c r="J40" s="36"/>
      <c r="K40" s="36" t="s">
        <v>17</v>
      </c>
      <c r="L40" s="62">
        <v>312.41405940594063</v>
      </c>
      <c r="M40" s="62">
        <v>845</v>
      </c>
      <c r="N40" s="36" t="s">
        <v>11</v>
      </c>
      <c r="O40" s="147" t="s">
        <v>98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160</v>
      </c>
      <c r="E41" s="46" t="s">
        <v>13</v>
      </c>
      <c r="F41" s="46" t="s">
        <v>167</v>
      </c>
      <c r="G41" s="36" t="s">
        <v>74</v>
      </c>
      <c r="H41" s="46" t="s">
        <v>75</v>
      </c>
      <c r="I41" s="46"/>
      <c r="J41" s="36"/>
      <c r="K41" s="36" t="s">
        <v>17</v>
      </c>
      <c r="L41" s="62">
        <v>312.41405940594063</v>
      </c>
      <c r="M41" s="62">
        <v>845</v>
      </c>
      <c r="N41" s="36" t="s">
        <v>11</v>
      </c>
      <c r="O41" s="42">
        <v>197.76053890105217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160</v>
      </c>
      <c r="E42" s="46" t="s">
        <v>13</v>
      </c>
      <c r="F42" s="46" t="s">
        <v>167</v>
      </c>
      <c r="G42" s="36" t="s">
        <v>74</v>
      </c>
      <c r="H42" s="46" t="s">
        <v>75</v>
      </c>
      <c r="I42" s="46"/>
      <c r="J42" s="36"/>
      <c r="K42" s="36" t="s">
        <v>17</v>
      </c>
      <c r="L42" s="62">
        <v>312.1420811099253</v>
      </c>
      <c r="M42" s="62">
        <v>1202</v>
      </c>
      <c r="N42" s="36" t="s">
        <v>11</v>
      </c>
      <c r="O42" s="42">
        <v>123.38031621133128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160</v>
      </c>
      <c r="E43" s="46" t="s">
        <v>13</v>
      </c>
      <c r="F43" s="46" t="s">
        <v>167</v>
      </c>
      <c r="G43" s="36" t="s">
        <v>74</v>
      </c>
      <c r="H43" s="46" t="s">
        <v>75</v>
      </c>
      <c r="I43" s="46"/>
      <c r="J43" s="36"/>
      <c r="K43" s="36" t="s">
        <v>17</v>
      </c>
      <c r="L43" s="62">
        <v>312.1420811099253</v>
      </c>
      <c r="M43" s="62">
        <v>1202</v>
      </c>
      <c r="N43" s="36" t="s">
        <v>11</v>
      </c>
      <c r="O43" s="42">
        <v>196.87329593781502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161</v>
      </c>
      <c r="E44" s="31" t="s">
        <v>13</v>
      </c>
      <c r="F44" s="31" t="s">
        <v>167</v>
      </c>
      <c r="G44" s="28" t="s">
        <v>74</v>
      </c>
      <c r="H44" s="31" t="s">
        <v>75</v>
      </c>
      <c r="I44" s="31"/>
      <c r="J44" s="28"/>
      <c r="K44" s="28" t="s">
        <v>17</v>
      </c>
      <c r="L44" s="32">
        <v>309.92</v>
      </c>
      <c r="M44" s="32">
        <v>448</v>
      </c>
      <c r="N44" s="28" t="s">
        <v>11</v>
      </c>
      <c r="O44" s="32">
        <v>89.71748598160282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161</v>
      </c>
      <c r="E45" s="46" t="s">
        <v>13</v>
      </c>
      <c r="F45" s="46" t="s">
        <v>167</v>
      </c>
      <c r="G45" s="36" t="s">
        <v>74</v>
      </c>
      <c r="H45" s="46" t="s">
        <v>75</v>
      </c>
      <c r="I45" s="46"/>
      <c r="J45" s="36"/>
      <c r="K45" s="36" t="s">
        <v>17</v>
      </c>
      <c r="L45" s="62">
        <v>309.92</v>
      </c>
      <c r="M45" s="62">
        <v>448</v>
      </c>
      <c r="N45" s="36" t="s">
        <v>11</v>
      </c>
      <c r="O45" s="42">
        <v>117.35515963646674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161</v>
      </c>
      <c r="E46" s="46" t="s">
        <v>13</v>
      </c>
      <c r="F46" s="46" t="s">
        <v>167</v>
      </c>
      <c r="G46" s="36" t="s">
        <v>74</v>
      </c>
      <c r="H46" s="46" t="s">
        <v>75</v>
      </c>
      <c r="I46" s="46"/>
      <c r="J46" s="36"/>
      <c r="K46" s="36" t="s">
        <v>17</v>
      </c>
      <c r="L46" s="62">
        <v>312.41405940594063</v>
      </c>
      <c r="M46" s="62">
        <v>845</v>
      </c>
      <c r="N46" s="36" t="s">
        <v>11</v>
      </c>
      <c r="O46" s="147" t="s">
        <v>98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161</v>
      </c>
      <c r="E47" s="46" t="s">
        <v>13</v>
      </c>
      <c r="F47" s="46" t="s">
        <v>167</v>
      </c>
      <c r="G47" s="36" t="s">
        <v>74</v>
      </c>
      <c r="H47" s="46" t="s">
        <v>75</v>
      </c>
      <c r="I47" s="46"/>
      <c r="J47" s="36"/>
      <c r="K47" s="36" t="s">
        <v>17</v>
      </c>
      <c r="L47" s="62">
        <v>312.41405940594063</v>
      </c>
      <c r="M47" s="62">
        <v>845</v>
      </c>
      <c r="N47" s="36" t="s">
        <v>11</v>
      </c>
      <c r="O47" s="42">
        <v>194.4043475735572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161</v>
      </c>
      <c r="E48" s="46" t="s">
        <v>13</v>
      </c>
      <c r="F48" s="46" t="s">
        <v>167</v>
      </c>
      <c r="G48" s="36" t="s">
        <v>74</v>
      </c>
      <c r="H48" s="46" t="s">
        <v>75</v>
      </c>
      <c r="I48" s="46"/>
      <c r="J48" s="36"/>
      <c r="K48" s="36" t="s">
        <v>17</v>
      </c>
      <c r="L48" s="62">
        <v>312.1420811099253</v>
      </c>
      <c r="M48" s="62">
        <v>1202</v>
      </c>
      <c r="N48" s="36" t="s">
        <v>11</v>
      </c>
      <c r="O48" s="42">
        <v>118.31027713898689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161</v>
      </c>
      <c r="E49" s="46" t="s">
        <v>13</v>
      </c>
      <c r="F49" s="46" t="s">
        <v>167</v>
      </c>
      <c r="G49" s="36" t="s">
        <v>74</v>
      </c>
      <c r="H49" s="46" t="s">
        <v>75</v>
      </c>
      <c r="I49" s="46"/>
      <c r="J49" s="36"/>
      <c r="K49" s="36" t="s">
        <v>17</v>
      </c>
      <c r="L49" s="62">
        <v>312.1420811099253</v>
      </c>
      <c r="M49" s="62">
        <v>1202</v>
      </c>
      <c r="N49" s="36" t="s">
        <v>11</v>
      </c>
      <c r="O49" s="42">
        <v>193.69211553758191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162</v>
      </c>
      <c r="E50" s="31" t="s">
        <v>13</v>
      </c>
      <c r="F50" s="31" t="s">
        <v>167</v>
      </c>
      <c r="G50" s="28" t="s">
        <v>74</v>
      </c>
      <c r="H50" s="31" t="s">
        <v>75</v>
      </c>
      <c r="I50" s="31"/>
      <c r="J50" s="28"/>
      <c r="K50" s="28" t="s">
        <v>17</v>
      </c>
      <c r="L50" s="32">
        <v>309.92</v>
      </c>
      <c r="M50" s="32">
        <v>448</v>
      </c>
      <c r="N50" s="28" t="s">
        <v>11</v>
      </c>
      <c r="O50" s="32">
        <v>86.321677144368493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162</v>
      </c>
      <c r="E51" s="46" t="s">
        <v>13</v>
      </c>
      <c r="F51" s="46" t="s">
        <v>167</v>
      </c>
      <c r="G51" s="36" t="s">
        <v>74</v>
      </c>
      <c r="H51" s="46" t="s">
        <v>75</v>
      </c>
      <c r="I51" s="46"/>
      <c r="J51" s="36"/>
      <c r="K51" s="36" t="s">
        <v>17</v>
      </c>
      <c r="L51" s="62">
        <v>309.92</v>
      </c>
      <c r="M51" s="62">
        <v>448</v>
      </c>
      <c r="N51" s="36" t="s">
        <v>11</v>
      </c>
      <c r="O51" s="42">
        <v>113.86311620076498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162</v>
      </c>
      <c r="E52" s="46" t="s">
        <v>13</v>
      </c>
      <c r="F52" s="46" t="s">
        <v>167</v>
      </c>
      <c r="G52" s="36" t="s">
        <v>74</v>
      </c>
      <c r="H52" s="46" t="s">
        <v>75</v>
      </c>
      <c r="I52" s="46"/>
      <c r="J52" s="36"/>
      <c r="K52" s="36" t="s">
        <v>17</v>
      </c>
      <c r="L52" s="62">
        <v>312.41405940594063</v>
      </c>
      <c r="M52" s="62">
        <v>845</v>
      </c>
      <c r="N52" s="36" t="s">
        <v>11</v>
      </c>
      <c r="O52" s="147" t="s">
        <v>98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162</v>
      </c>
      <c r="E53" s="46" t="s">
        <v>13</v>
      </c>
      <c r="F53" s="46" t="s">
        <v>167</v>
      </c>
      <c r="G53" s="36" t="s">
        <v>74</v>
      </c>
      <c r="H53" s="46" t="s">
        <v>75</v>
      </c>
      <c r="I53" s="46"/>
      <c r="J53" s="36"/>
      <c r="K53" s="36" t="s">
        <v>17</v>
      </c>
      <c r="L53" s="62">
        <v>312.41405940594063</v>
      </c>
      <c r="M53" s="62">
        <v>845</v>
      </c>
      <c r="N53" s="36" t="s">
        <v>11</v>
      </c>
      <c r="O53" s="42">
        <v>190.50118764241537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162</v>
      </c>
      <c r="E54" s="46" t="s">
        <v>13</v>
      </c>
      <c r="F54" s="46" t="s">
        <v>167</v>
      </c>
      <c r="G54" s="36" t="s">
        <v>74</v>
      </c>
      <c r="H54" s="46" t="s">
        <v>75</v>
      </c>
      <c r="I54" s="46"/>
      <c r="J54" s="36"/>
      <c r="K54" s="36" t="s">
        <v>17</v>
      </c>
      <c r="L54" s="62">
        <v>312.1420811099253</v>
      </c>
      <c r="M54" s="62">
        <v>1202</v>
      </c>
      <c r="N54" s="36" t="s">
        <v>11</v>
      </c>
      <c r="O54" s="42">
        <v>114.32960662841796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162</v>
      </c>
      <c r="E55" s="46" t="s">
        <v>13</v>
      </c>
      <c r="F55" s="46" t="s">
        <v>167</v>
      </c>
      <c r="G55" s="36" t="s">
        <v>74</v>
      </c>
      <c r="H55" s="46" t="s">
        <v>75</v>
      </c>
      <c r="I55" s="46"/>
      <c r="J55" s="36"/>
      <c r="K55" s="36" t="s">
        <v>17</v>
      </c>
      <c r="L55" s="62">
        <v>312.1420811099253</v>
      </c>
      <c r="M55" s="62">
        <v>1202</v>
      </c>
      <c r="N55" s="36" t="s">
        <v>11</v>
      </c>
      <c r="O55" s="42">
        <v>189.76247304280599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163</v>
      </c>
      <c r="E56" s="31" t="s">
        <v>13</v>
      </c>
      <c r="F56" s="31" t="s">
        <v>167</v>
      </c>
      <c r="G56" s="28" t="s">
        <v>74</v>
      </c>
      <c r="H56" s="31" t="s">
        <v>75</v>
      </c>
      <c r="I56" s="31"/>
      <c r="J56" s="28"/>
      <c r="K56" s="28" t="s">
        <v>17</v>
      </c>
      <c r="L56" s="32">
        <v>309.92</v>
      </c>
      <c r="M56" s="32">
        <v>448</v>
      </c>
      <c r="N56" s="28" t="s">
        <v>11</v>
      </c>
      <c r="O56" s="32">
        <v>84.757246448147683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163</v>
      </c>
      <c r="E57" s="46" t="s">
        <v>13</v>
      </c>
      <c r="F57" s="46" t="s">
        <v>167</v>
      </c>
      <c r="G57" s="36" t="s">
        <v>74</v>
      </c>
      <c r="H57" s="46" t="s">
        <v>75</v>
      </c>
      <c r="I57" s="46"/>
      <c r="J57" s="36"/>
      <c r="K57" s="36" t="s">
        <v>17</v>
      </c>
      <c r="L57" s="62">
        <v>309.92</v>
      </c>
      <c r="M57" s="62">
        <v>448</v>
      </c>
      <c r="N57" s="36" t="s">
        <v>11</v>
      </c>
      <c r="O57" s="42">
        <v>108.94134669150075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163</v>
      </c>
      <c r="E58" s="46" t="s">
        <v>13</v>
      </c>
      <c r="F58" s="46" t="s">
        <v>167</v>
      </c>
      <c r="G58" s="36" t="s">
        <v>74</v>
      </c>
      <c r="H58" s="46" t="s">
        <v>75</v>
      </c>
      <c r="I58" s="46"/>
      <c r="J58" s="36"/>
      <c r="K58" s="36" t="s">
        <v>17</v>
      </c>
      <c r="L58" s="62">
        <v>312.41405940594063</v>
      </c>
      <c r="M58" s="62">
        <v>845</v>
      </c>
      <c r="N58" s="36" t="s">
        <v>11</v>
      </c>
      <c r="O58" s="147" t="s">
        <v>98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163</v>
      </c>
      <c r="E59" s="46" t="s">
        <v>13</v>
      </c>
      <c r="F59" s="46" t="s">
        <v>167</v>
      </c>
      <c r="G59" s="36" t="s">
        <v>74</v>
      </c>
      <c r="H59" s="46" t="s">
        <v>75</v>
      </c>
      <c r="I59" s="46"/>
      <c r="J59" s="36"/>
      <c r="K59" s="36" t="s">
        <v>17</v>
      </c>
      <c r="L59" s="62">
        <v>312.41405940594063</v>
      </c>
      <c r="M59" s="62">
        <v>845</v>
      </c>
      <c r="N59" s="36" t="s">
        <v>11</v>
      </c>
      <c r="O59" s="42">
        <v>187.37292726578252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163</v>
      </c>
      <c r="E60" s="46" t="s">
        <v>13</v>
      </c>
      <c r="F60" s="46" t="s">
        <v>167</v>
      </c>
      <c r="G60" s="36" t="s">
        <v>74</v>
      </c>
      <c r="H60" s="46" t="s">
        <v>75</v>
      </c>
      <c r="I60" s="46"/>
      <c r="J60" s="36"/>
      <c r="K60" s="36" t="s">
        <v>17</v>
      </c>
      <c r="L60" s="62">
        <v>312.1420811099253</v>
      </c>
      <c r="M60" s="62">
        <v>1202</v>
      </c>
      <c r="N60" s="36" t="s">
        <v>11</v>
      </c>
      <c r="O60" s="42">
        <v>109.9479746664724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163</v>
      </c>
      <c r="E61" s="46" t="s">
        <v>13</v>
      </c>
      <c r="F61" s="46" t="s">
        <v>167</v>
      </c>
      <c r="G61" s="36" t="s">
        <v>74</v>
      </c>
      <c r="H61" s="46" t="s">
        <v>75</v>
      </c>
      <c r="I61" s="46"/>
      <c r="J61" s="36"/>
      <c r="K61" s="36" t="s">
        <v>17</v>
      </c>
      <c r="L61" s="62">
        <v>312.1420811099253</v>
      </c>
      <c r="M61" s="62">
        <v>1202</v>
      </c>
      <c r="N61" s="36" t="s">
        <v>11</v>
      </c>
      <c r="O61" s="42">
        <v>187.20513177687121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164</v>
      </c>
      <c r="E62" s="31" t="s">
        <v>13</v>
      </c>
      <c r="F62" s="31" t="s">
        <v>167</v>
      </c>
      <c r="G62" s="28" t="s">
        <v>74</v>
      </c>
      <c r="H62" s="31" t="s">
        <v>75</v>
      </c>
      <c r="I62" s="31"/>
      <c r="J62" s="28"/>
      <c r="K62" s="28" t="s">
        <v>17</v>
      </c>
      <c r="L62" s="32">
        <v>309.92</v>
      </c>
      <c r="M62" s="32">
        <v>448</v>
      </c>
      <c r="N62" s="28" t="s">
        <v>11</v>
      </c>
      <c r="O62" s="32">
        <v>82.907866668701175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164</v>
      </c>
      <c r="E63" s="46" t="s">
        <v>13</v>
      </c>
      <c r="F63" s="46" t="s">
        <v>167</v>
      </c>
      <c r="G63" s="36" t="s">
        <v>74</v>
      </c>
      <c r="H63" s="46" t="s">
        <v>75</v>
      </c>
      <c r="I63" s="46"/>
      <c r="J63" s="36"/>
      <c r="K63" s="36" t="s">
        <v>17</v>
      </c>
      <c r="L63" s="62">
        <v>309.92</v>
      </c>
      <c r="M63" s="62">
        <v>448</v>
      </c>
      <c r="N63" s="36" t="s">
        <v>11</v>
      </c>
      <c r="O63" s="42">
        <v>105.26454442342123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164</v>
      </c>
      <c r="E64" s="46" t="s">
        <v>13</v>
      </c>
      <c r="F64" s="46" t="s">
        <v>167</v>
      </c>
      <c r="G64" s="36" t="s">
        <v>74</v>
      </c>
      <c r="H64" s="46" t="s">
        <v>75</v>
      </c>
      <c r="I64" s="46"/>
      <c r="J64" s="36"/>
      <c r="K64" s="36" t="s">
        <v>17</v>
      </c>
      <c r="L64" s="62">
        <v>312.41405940594063</v>
      </c>
      <c r="M64" s="62">
        <v>845</v>
      </c>
      <c r="N64" s="36" t="s">
        <v>11</v>
      </c>
      <c r="O64" s="147" t="s">
        <v>98</v>
      </c>
      <c r="P64" s="36" t="s">
        <v>12</v>
      </c>
    </row>
    <row r="65" spans="1:22">
      <c r="A65" s="36" t="s">
        <v>18</v>
      </c>
      <c r="B65" s="28" t="s">
        <v>93</v>
      </c>
      <c r="C65" s="37">
        <v>8788</v>
      </c>
      <c r="D65" s="38" t="s">
        <v>164</v>
      </c>
      <c r="E65" s="46" t="s">
        <v>13</v>
      </c>
      <c r="F65" s="46" t="s">
        <v>167</v>
      </c>
      <c r="G65" s="36" t="s">
        <v>74</v>
      </c>
      <c r="H65" s="46" t="s">
        <v>75</v>
      </c>
      <c r="I65" s="46"/>
      <c r="J65" s="36"/>
      <c r="K65" s="36" t="s">
        <v>17</v>
      </c>
      <c r="L65" s="62">
        <v>312.41405940594063</v>
      </c>
      <c r="M65" s="62">
        <v>845</v>
      </c>
      <c r="N65" s="36" t="s">
        <v>11</v>
      </c>
      <c r="O65" s="42">
        <v>185.37423451741537</v>
      </c>
      <c r="P65" s="36" t="s">
        <v>12</v>
      </c>
    </row>
    <row r="66" spans="1:22">
      <c r="A66" s="36" t="s">
        <v>18</v>
      </c>
      <c r="B66" s="28" t="s">
        <v>93</v>
      </c>
      <c r="C66" s="37">
        <v>8788</v>
      </c>
      <c r="D66" s="38" t="s">
        <v>164</v>
      </c>
      <c r="E66" s="46" t="s">
        <v>13</v>
      </c>
      <c r="F66" s="46" t="s">
        <v>167</v>
      </c>
      <c r="G66" s="36" t="s">
        <v>74</v>
      </c>
      <c r="H66" s="46" t="s">
        <v>75</v>
      </c>
      <c r="I66" s="46"/>
      <c r="J66" s="36"/>
      <c r="K66" s="36" t="s">
        <v>17</v>
      </c>
      <c r="L66" s="62">
        <v>312.1420811099253</v>
      </c>
      <c r="M66" s="62">
        <v>1202</v>
      </c>
      <c r="N66" s="36" t="s">
        <v>11</v>
      </c>
      <c r="O66" s="42">
        <v>106.59831466674805</v>
      </c>
      <c r="P66" s="36" t="s">
        <v>12</v>
      </c>
    </row>
    <row r="67" spans="1:22">
      <c r="A67" s="36" t="s">
        <v>18</v>
      </c>
      <c r="B67" s="28" t="s">
        <v>93</v>
      </c>
      <c r="C67" s="37">
        <v>8788</v>
      </c>
      <c r="D67" s="38" t="s">
        <v>164</v>
      </c>
      <c r="E67" s="46" t="s">
        <v>13</v>
      </c>
      <c r="F67" s="46" t="s">
        <v>167</v>
      </c>
      <c r="G67" s="36" t="s">
        <v>74</v>
      </c>
      <c r="H67" s="46" t="s">
        <v>75</v>
      </c>
      <c r="I67" s="46"/>
      <c r="J67" s="36"/>
      <c r="K67" s="36" t="s">
        <v>17</v>
      </c>
      <c r="L67" s="62">
        <v>312.1420811099253</v>
      </c>
      <c r="M67" s="62">
        <v>1202</v>
      </c>
      <c r="N67" s="36" t="s">
        <v>11</v>
      </c>
      <c r="O67" s="42">
        <v>185.00611267089843</v>
      </c>
      <c r="P67" s="36" t="s">
        <v>12</v>
      </c>
    </row>
    <row r="68" spans="1:22">
      <c r="A68" s="28" t="s">
        <v>18</v>
      </c>
      <c r="B68" s="28" t="s">
        <v>93</v>
      </c>
      <c r="C68" s="29">
        <v>8788</v>
      </c>
      <c r="D68" s="30" t="s">
        <v>165</v>
      </c>
      <c r="E68" s="31" t="s">
        <v>13</v>
      </c>
      <c r="F68" s="31" t="s">
        <v>167</v>
      </c>
      <c r="G68" s="28" t="s">
        <v>74</v>
      </c>
      <c r="H68" s="31" t="s">
        <v>75</v>
      </c>
      <c r="I68" s="31"/>
      <c r="J68" s="28"/>
      <c r="K68" s="28" t="s">
        <v>17</v>
      </c>
      <c r="L68" s="32">
        <v>309.92</v>
      </c>
      <c r="M68" s="32">
        <v>448</v>
      </c>
      <c r="N68" s="28" t="s">
        <v>11</v>
      </c>
      <c r="O68" s="32">
        <v>82.973035372220551</v>
      </c>
      <c r="P68" s="28" t="s">
        <v>12</v>
      </c>
      <c r="Q68" s="84"/>
      <c r="R68" s="33"/>
      <c r="S68" s="33"/>
      <c r="T68" s="33"/>
      <c r="U68" s="33"/>
      <c r="V68" s="33"/>
    </row>
    <row r="69" spans="1:22">
      <c r="A69" s="36" t="s">
        <v>18</v>
      </c>
      <c r="B69" s="28" t="s">
        <v>93</v>
      </c>
      <c r="C69" s="37">
        <v>8788</v>
      </c>
      <c r="D69" s="38" t="s">
        <v>165</v>
      </c>
      <c r="E69" s="46" t="s">
        <v>13</v>
      </c>
      <c r="F69" s="46" t="s">
        <v>167</v>
      </c>
      <c r="G69" s="36" t="s">
        <v>74</v>
      </c>
      <c r="H69" s="46" t="s">
        <v>75</v>
      </c>
      <c r="I69" s="46"/>
      <c r="J69" s="36"/>
      <c r="K69" s="36" t="s">
        <v>17</v>
      </c>
      <c r="L69" s="62">
        <v>309.92</v>
      </c>
      <c r="M69" s="62">
        <v>448</v>
      </c>
      <c r="N69" s="36" t="s">
        <v>11</v>
      </c>
      <c r="O69" s="42">
        <v>105.37636836882561</v>
      </c>
      <c r="P69" s="36" t="s">
        <v>12</v>
      </c>
      <c r="Q69" s="84"/>
      <c r="R69" s="33"/>
      <c r="S69" s="33"/>
      <c r="T69" s="33"/>
      <c r="U69" s="33"/>
      <c r="V69" s="33"/>
    </row>
    <row r="70" spans="1:22">
      <c r="A70" s="36" t="s">
        <v>18</v>
      </c>
      <c r="B70" s="28" t="s">
        <v>93</v>
      </c>
      <c r="C70" s="37">
        <v>8788</v>
      </c>
      <c r="D70" s="38" t="s">
        <v>165</v>
      </c>
      <c r="E70" s="46" t="s">
        <v>13</v>
      </c>
      <c r="F70" s="46" t="s">
        <v>167</v>
      </c>
      <c r="G70" s="36" t="s">
        <v>74</v>
      </c>
      <c r="H70" s="46" t="s">
        <v>75</v>
      </c>
      <c r="I70" s="46"/>
      <c r="J70" s="36"/>
      <c r="K70" s="36" t="s">
        <v>17</v>
      </c>
      <c r="L70" s="62">
        <v>312.41405940594063</v>
      </c>
      <c r="M70" s="62">
        <v>845</v>
      </c>
      <c r="N70" s="36" t="s">
        <v>11</v>
      </c>
      <c r="O70" s="147" t="s">
        <v>98</v>
      </c>
      <c r="P70" s="36" t="s">
        <v>12</v>
      </c>
      <c r="Q70" s="84"/>
      <c r="R70" s="33"/>
      <c r="S70" s="33"/>
      <c r="T70" s="33"/>
      <c r="U70" s="33"/>
      <c r="V70" s="33"/>
    </row>
    <row r="71" spans="1:22">
      <c r="A71" s="36" t="s">
        <v>18</v>
      </c>
      <c r="B71" s="28" t="s">
        <v>93</v>
      </c>
      <c r="C71" s="37">
        <v>8788</v>
      </c>
      <c r="D71" s="38" t="s">
        <v>165</v>
      </c>
      <c r="E71" s="46" t="s">
        <v>13</v>
      </c>
      <c r="F71" s="46" t="s">
        <v>167</v>
      </c>
      <c r="G71" s="36" t="s">
        <v>74</v>
      </c>
      <c r="H71" s="46" t="s">
        <v>75</v>
      </c>
      <c r="I71" s="46"/>
      <c r="J71" s="36"/>
      <c r="K71" s="36" t="s">
        <v>17</v>
      </c>
      <c r="L71" s="62">
        <v>312.41405940594063</v>
      </c>
      <c r="M71" s="62">
        <v>845</v>
      </c>
      <c r="N71" s="36" t="s">
        <v>11</v>
      </c>
      <c r="O71" s="42">
        <v>181.9938457858178</v>
      </c>
      <c r="P71" s="36" t="s">
        <v>12</v>
      </c>
      <c r="Q71" s="84"/>
      <c r="R71" s="33"/>
      <c r="S71" s="33"/>
      <c r="T71" s="33"/>
      <c r="U71" s="33"/>
      <c r="V71" s="33"/>
    </row>
    <row r="72" spans="1:22">
      <c r="A72" s="36" t="s">
        <v>18</v>
      </c>
      <c r="B72" s="28" t="s">
        <v>93</v>
      </c>
      <c r="C72" s="37">
        <v>8788</v>
      </c>
      <c r="D72" s="38" t="s">
        <v>165</v>
      </c>
      <c r="E72" s="46" t="s">
        <v>13</v>
      </c>
      <c r="F72" s="46" t="s">
        <v>167</v>
      </c>
      <c r="G72" s="36" t="s">
        <v>74</v>
      </c>
      <c r="H72" s="46" t="s">
        <v>75</v>
      </c>
      <c r="I72" s="46"/>
      <c r="J72" s="36"/>
      <c r="K72" s="36" t="s">
        <v>17</v>
      </c>
      <c r="L72" s="62">
        <v>312.1420811099253</v>
      </c>
      <c r="M72" s="62">
        <v>1202</v>
      </c>
      <c r="N72" s="36" t="s">
        <v>11</v>
      </c>
      <c r="O72" s="42">
        <v>105.88137029832409</v>
      </c>
      <c r="P72" s="36" t="s">
        <v>12</v>
      </c>
      <c r="Q72" s="84"/>
      <c r="R72" s="33"/>
      <c r="S72" s="33"/>
      <c r="T72" s="33"/>
      <c r="U72" s="33"/>
      <c r="V72" s="33"/>
    </row>
    <row r="73" spans="1:22">
      <c r="A73" s="36" t="s">
        <v>18</v>
      </c>
      <c r="B73" s="28" t="s">
        <v>93</v>
      </c>
      <c r="C73" s="37">
        <v>8788</v>
      </c>
      <c r="D73" s="38" t="s">
        <v>165</v>
      </c>
      <c r="E73" s="46" t="s">
        <v>13</v>
      </c>
      <c r="F73" s="46" t="s">
        <v>167</v>
      </c>
      <c r="G73" s="36" t="s">
        <v>74</v>
      </c>
      <c r="H73" s="46" t="s">
        <v>75</v>
      </c>
      <c r="I73" s="46"/>
      <c r="J73" s="36"/>
      <c r="K73" s="36" t="s">
        <v>17</v>
      </c>
      <c r="L73" s="62">
        <v>312.1420811099253</v>
      </c>
      <c r="M73" s="62">
        <v>1202</v>
      </c>
      <c r="N73" s="36" t="s">
        <v>11</v>
      </c>
      <c r="O73" s="42">
        <v>181.63259592363912</v>
      </c>
      <c r="P73" s="36" t="s">
        <v>12</v>
      </c>
      <c r="Q73" s="84"/>
      <c r="R73" s="33"/>
      <c r="S73" s="33"/>
      <c r="T73" s="33"/>
      <c r="U73" s="33"/>
      <c r="V73" s="33"/>
    </row>
    <row r="74" spans="1:22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42"/>
      <c r="P74" s="63"/>
      <c r="Q74" s="84"/>
      <c r="R74" s="33"/>
      <c r="S74" s="33"/>
      <c r="T74" s="33"/>
      <c r="U74" s="33"/>
      <c r="V74" s="33"/>
    </row>
    <row r="75" spans="1:22">
      <c r="A75" s="63"/>
      <c r="B75" s="63"/>
      <c r="C75" s="85"/>
      <c r="D75" s="86"/>
      <c r="E75" s="87"/>
      <c r="F75" s="87"/>
      <c r="G75" s="63"/>
      <c r="H75" s="87"/>
      <c r="I75" s="87"/>
      <c r="J75" s="63"/>
      <c r="K75" s="63"/>
      <c r="L75" s="42"/>
      <c r="M75" s="42"/>
      <c r="N75" s="63"/>
      <c r="O75" s="42"/>
      <c r="P75" s="63"/>
      <c r="Q75" s="84"/>
      <c r="R75" s="33"/>
      <c r="S75" s="33"/>
      <c r="T75" s="33"/>
      <c r="U75" s="33"/>
      <c r="V75" s="33"/>
    </row>
  </sheetData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19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5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168</v>
      </c>
      <c r="G2" s="28" t="s">
        <v>76</v>
      </c>
      <c r="H2" s="31" t="s">
        <v>77</v>
      </c>
      <c r="I2" s="31"/>
      <c r="J2" s="28"/>
      <c r="K2" s="28" t="s">
        <v>17</v>
      </c>
      <c r="L2" s="32">
        <v>313.08148345784423</v>
      </c>
      <c r="M2" s="32">
        <v>440</v>
      </c>
      <c r="N2" s="28" t="s">
        <v>11</v>
      </c>
      <c r="O2" s="32">
        <v>221.24823396102241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168</v>
      </c>
      <c r="G3" s="36" t="s">
        <v>76</v>
      </c>
      <c r="H3" s="46" t="s">
        <v>77</v>
      </c>
      <c r="I3" s="46"/>
      <c r="J3" s="36"/>
      <c r="K3" s="36" t="s">
        <v>17</v>
      </c>
      <c r="L3" s="62">
        <v>313.08148345784423</v>
      </c>
      <c r="M3" s="62">
        <v>440</v>
      </c>
      <c r="N3" s="36" t="s">
        <v>11</v>
      </c>
      <c r="O3" s="147" t="s">
        <v>98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168</v>
      </c>
      <c r="G4" s="36" t="s">
        <v>76</v>
      </c>
      <c r="H4" s="46" t="s">
        <v>77</v>
      </c>
      <c r="I4" s="46"/>
      <c r="J4" s="36"/>
      <c r="K4" s="36" t="s">
        <v>17</v>
      </c>
      <c r="L4" s="62">
        <v>312.50930599369087</v>
      </c>
      <c r="M4" s="62">
        <v>836</v>
      </c>
      <c r="N4" s="36" t="s">
        <v>11</v>
      </c>
      <c r="O4" s="42">
        <v>220.05960870558215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168</v>
      </c>
      <c r="G5" s="36" t="s">
        <v>76</v>
      </c>
      <c r="H5" s="46" t="s">
        <v>77</v>
      </c>
      <c r="I5" s="46"/>
      <c r="J5" s="36"/>
      <c r="K5" s="36" t="s">
        <v>17</v>
      </c>
      <c r="L5" s="62">
        <v>312.50930599369087</v>
      </c>
      <c r="M5" s="62">
        <v>836</v>
      </c>
      <c r="N5" s="36" t="s">
        <v>11</v>
      </c>
      <c r="O5" s="42">
        <v>194.5501979704826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168</v>
      </c>
      <c r="G6" s="36" t="s">
        <v>76</v>
      </c>
      <c r="H6" s="46" t="s">
        <v>77</v>
      </c>
      <c r="I6" s="46"/>
      <c r="J6" s="36"/>
      <c r="K6" s="36" t="s">
        <v>17</v>
      </c>
      <c r="L6" s="62">
        <v>311.19582534611288</v>
      </c>
      <c r="M6" s="62">
        <v>1232</v>
      </c>
      <c r="N6" s="36" t="s">
        <v>11</v>
      </c>
      <c r="O6" s="42">
        <v>230.29881188177293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168</v>
      </c>
      <c r="G7" s="36" t="s">
        <v>76</v>
      </c>
      <c r="H7" s="46" t="s">
        <v>77</v>
      </c>
      <c r="I7" s="46"/>
      <c r="J7" s="36"/>
      <c r="K7" s="36" t="s">
        <v>17</v>
      </c>
      <c r="L7" s="62">
        <v>311.19582534611288</v>
      </c>
      <c r="M7" s="62">
        <v>1232</v>
      </c>
      <c r="N7" s="36" t="s">
        <v>11</v>
      </c>
      <c r="O7" s="42">
        <v>194.14888837260585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168</v>
      </c>
      <c r="G8" s="28" t="s">
        <v>76</v>
      </c>
      <c r="H8" s="31" t="s">
        <v>77</v>
      </c>
      <c r="I8" s="31"/>
      <c r="J8" s="28"/>
      <c r="K8" s="28" t="s">
        <v>17</v>
      </c>
      <c r="L8" s="32">
        <v>313.08148345784423</v>
      </c>
      <c r="M8" s="32">
        <v>440</v>
      </c>
      <c r="N8" s="28" t="s">
        <v>11</v>
      </c>
      <c r="O8" s="32">
        <v>220.54965972900391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168</v>
      </c>
      <c r="G9" s="36" t="s">
        <v>76</v>
      </c>
      <c r="H9" s="46" t="s">
        <v>77</v>
      </c>
      <c r="I9" s="46"/>
      <c r="J9" s="36"/>
      <c r="K9" s="36" t="s">
        <v>17</v>
      </c>
      <c r="L9" s="62">
        <v>313.08148345784423</v>
      </c>
      <c r="M9" s="62">
        <v>440</v>
      </c>
      <c r="N9" s="36" t="s">
        <v>11</v>
      </c>
      <c r="O9" s="147" t="s">
        <v>98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168</v>
      </c>
      <c r="G10" s="36" t="s">
        <v>76</v>
      </c>
      <c r="H10" s="46" t="s">
        <v>77</v>
      </c>
      <c r="I10" s="46"/>
      <c r="J10" s="36"/>
      <c r="K10" s="36" t="s">
        <v>17</v>
      </c>
      <c r="L10" s="62">
        <v>312.50930599369087</v>
      </c>
      <c r="M10" s="62">
        <v>836</v>
      </c>
      <c r="N10" s="36" t="s">
        <v>11</v>
      </c>
      <c r="O10" s="42">
        <v>220.37790653623384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168</v>
      </c>
      <c r="G11" s="36" t="s">
        <v>76</v>
      </c>
      <c r="H11" s="46" t="s">
        <v>77</v>
      </c>
      <c r="I11" s="46"/>
      <c r="J11" s="36"/>
      <c r="K11" s="36" t="s">
        <v>17</v>
      </c>
      <c r="L11" s="62">
        <v>312.50930599369087</v>
      </c>
      <c r="M11" s="62">
        <v>836</v>
      </c>
      <c r="N11" s="36" t="s">
        <v>11</v>
      </c>
      <c r="O11" s="42">
        <v>194.18210259799301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168</v>
      </c>
      <c r="G12" s="36" t="s">
        <v>76</v>
      </c>
      <c r="H12" s="46" t="s">
        <v>77</v>
      </c>
      <c r="I12" s="46"/>
      <c r="J12" s="36"/>
      <c r="K12" s="36" t="s">
        <v>17</v>
      </c>
      <c r="L12" s="62">
        <v>311.19582534611288</v>
      </c>
      <c r="M12" s="62">
        <v>1232</v>
      </c>
      <c r="N12" s="36" t="s">
        <v>11</v>
      </c>
      <c r="O12" s="42">
        <v>228.87805544096847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168</v>
      </c>
      <c r="G13" s="36" t="s">
        <v>76</v>
      </c>
      <c r="H13" s="46" t="s">
        <v>77</v>
      </c>
      <c r="I13" s="46"/>
      <c r="J13" s="36"/>
      <c r="K13" s="36" t="s">
        <v>17</v>
      </c>
      <c r="L13" s="62">
        <v>311.19582534611288</v>
      </c>
      <c r="M13" s="62">
        <v>1232</v>
      </c>
      <c r="N13" s="36" t="s">
        <v>11</v>
      </c>
      <c r="O13" s="42">
        <v>194.19231072787582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168</v>
      </c>
      <c r="G14" s="28" t="s">
        <v>76</v>
      </c>
      <c r="H14" s="31" t="s">
        <v>77</v>
      </c>
      <c r="I14" s="31"/>
      <c r="J14" s="28"/>
      <c r="K14" s="28" t="s">
        <v>17</v>
      </c>
      <c r="L14" s="32">
        <v>313.08148345784423</v>
      </c>
      <c r="M14" s="32">
        <v>440</v>
      </c>
      <c r="N14" s="28" t="s">
        <v>11</v>
      </c>
      <c r="O14" s="32">
        <v>214.37356567382813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168</v>
      </c>
      <c r="G15" s="36" t="s">
        <v>76</v>
      </c>
      <c r="H15" s="46" t="s">
        <v>77</v>
      </c>
      <c r="I15" s="46"/>
      <c r="J15" s="36"/>
      <c r="K15" s="36" t="s">
        <v>17</v>
      </c>
      <c r="L15" s="62">
        <v>313.08148345784423</v>
      </c>
      <c r="M15" s="62">
        <v>440</v>
      </c>
      <c r="N15" s="36" t="s">
        <v>11</v>
      </c>
      <c r="O15" s="147" t="s">
        <v>98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168</v>
      </c>
      <c r="G16" s="36" t="s">
        <v>76</v>
      </c>
      <c r="H16" s="46" t="s">
        <v>77</v>
      </c>
      <c r="I16" s="46"/>
      <c r="J16" s="36"/>
      <c r="K16" s="36" t="s">
        <v>17</v>
      </c>
      <c r="L16" s="62">
        <v>312.50930599369087</v>
      </c>
      <c r="M16" s="62">
        <v>836</v>
      </c>
      <c r="N16" s="36" t="s">
        <v>11</v>
      </c>
      <c r="O16" s="42">
        <v>217.92246812389743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168</v>
      </c>
      <c r="G17" s="36" t="s">
        <v>76</v>
      </c>
      <c r="H17" s="46" t="s">
        <v>77</v>
      </c>
      <c r="I17" s="46"/>
      <c r="J17" s="36"/>
      <c r="K17" s="36" t="s">
        <v>17</v>
      </c>
      <c r="L17" s="62">
        <v>312.50930599369087</v>
      </c>
      <c r="M17" s="62">
        <v>836</v>
      </c>
      <c r="N17" s="36" t="s">
        <v>11</v>
      </c>
      <c r="O17" s="42">
        <v>194.32154993857108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168</v>
      </c>
      <c r="G18" s="36" t="s">
        <v>76</v>
      </c>
      <c r="H18" s="46" t="s">
        <v>77</v>
      </c>
      <c r="I18" s="46"/>
      <c r="J18" s="36"/>
      <c r="K18" s="36" t="s">
        <v>17</v>
      </c>
      <c r="L18" s="62">
        <v>311.19582534611288</v>
      </c>
      <c r="M18" s="62">
        <v>1232</v>
      </c>
      <c r="N18" s="36" t="s">
        <v>11</v>
      </c>
      <c r="O18" s="42">
        <v>228.09793386151713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168</v>
      </c>
      <c r="G19" s="36" t="s">
        <v>76</v>
      </c>
      <c r="H19" s="46" t="s">
        <v>77</v>
      </c>
      <c r="I19" s="46"/>
      <c r="J19" s="36"/>
      <c r="K19" s="36" t="s">
        <v>17</v>
      </c>
      <c r="L19" s="62">
        <v>311.19582534611288</v>
      </c>
      <c r="M19" s="62">
        <v>1232</v>
      </c>
      <c r="N19" s="36" t="s">
        <v>11</v>
      </c>
      <c r="O19" s="42">
        <v>193.99350517026841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168</v>
      </c>
      <c r="G20" s="28" t="s">
        <v>76</v>
      </c>
      <c r="H20" s="31" t="s">
        <v>77</v>
      </c>
      <c r="I20" s="31"/>
      <c r="J20" s="28"/>
      <c r="K20" s="28" t="s">
        <v>17</v>
      </c>
      <c r="L20" s="32">
        <v>313.08148345784423</v>
      </c>
      <c r="M20" s="32">
        <v>440</v>
      </c>
      <c r="N20" s="28" t="s">
        <v>11</v>
      </c>
      <c r="O20" s="32">
        <v>211.4151495571794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168</v>
      </c>
      <c r="G21" s="36" t="s">
        <v>76</v>
      </c>
      <c r="H21" s="46" t="s">
        <v>77</v>
      </c>
      <c r="I21" s="46"/>
      <c r="J21" s="36"/>
      <c r="K21" s="36" t="s">
        <v>17</v>
      </c>
      <c r="L21" s="62">
        <v>313.08148345784423</v>
      </c>
      <c r="M21" s="62">
        <v>440</v>
      </c>
      <c r="N21" s="36" t="s">
        <v>11</v>
      </c>
      <c r="O21" s="147" t="s">
        <v>98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168</v>
      </c>
      <c r="G22" s="36" t="s">
        <v>76</v>
      </c>
      <c r="H22" s="46" t="s">
        <v>77</v>
      </c>
      <c r="I22" s="46"/>
      <c r="J22" s="36"/>
      <c r="K22" s="36" t="s">
        <v>17</v>
      </c>
      <c r="L22" s="62">
        <v>312.50930599369087</v>
      </c>
      <c r="M22" s="62">
        <v>836</v>
      </c>
      <c r="N22" s="36" t="s">
        <v>11</v>
      </c>
      <c r="O22" s="42">
        <v>219.14320322672526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168</v>
      </c>
      <c r="G23" s="36" t="s">
        <v>76</v>
      </c>
      <c r="H23" s="46" t="s">
        <v>77</v>
      </c>
      <c r="I23" s="46"/>
      <c r="J23" s="36"/>
      <c r="K23" s="36" t="s">
        <v>17</v>
      </c>
      <c r="L23" s="62">
        <v>312.50930599369087</v>
      </c>
      <c r="M23" s="62">
        <v>836</v>
      </c>
      <c r="N23" s="36" t="s">
        <v>11</v>
      </c>
      <c r="O23" s="42">
        <v>194.12956390380859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168</v>
      </c>
      <c r="G24" s="36" t="s">
        <v>76</v>
      </c>
      <c r="H24" s="46" t="s">
        <v>77</v>
      </c>
      <c r="I24" s="46"/>
      <c r="J24" s="36"/>
      <c r="K24" s="36" t="s">
        <v>17</v>
      </c>
      <c r="L24" s="62">
        <v>311.19582534611288</v>
      </c>
      <c r="M24" s="62">
        <v>1232</v>
      </c>
      <c r="N24" s="36" t="s">
        <v>11</v>
      </c>
      <c r="O24" s="42">
        <v>229.25247039794922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168</v>
      </c>
      <c r="G25" s="36" t="s">
        <v>76</v>
      </c>
      <c r="H25" s="46" t="s">
        <v>77</v>
      </c>
      <c r="I25" s="46"/>
      <c r="J25" s="36"/>
      <c r="K25" s="36" t="s">
        <v>17</v>
      </c>
      <c r="L25" s="62">
        <v>311.19582534611288</v>
      </c>
      <c r="M25" s="62">
        <v>1232</v>
      </c>
      <c r="N25" s="36" t="s">
        <v>11</v>
      </c>
      <c r="O25" s="42">
        <v>194.23381601969402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168</v>
      </c>
      <c r="G26" s="28" t="s">
        <v>76</v>
      </c>
      <c r="H26" s="31" t="s">
        <v>77</v>
      </c>
      <c r="I26" s="31"/>
      <c r="J26" s="28"/>
      <c r="K26" s="28" t="s">
        <v>17</v>
      </c>
      <c r="L26" s="32">
        <v>313.08148345784423</v>
      </c>
      <c r="M26" s="32">
        <v>440</v>
      </c>
      <c r="N26" s="28" t="s">
        <v>11</v>
      </c>
      <c r="O26" s="32">
        <v>148.4949734595514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168</v>
      </c>
      <c r="G27" s="36" t="s">
        <v>76</v>
      </c>
      <c r="H27" s="46" t="s">
        <v>77</v>
      </c>
      <c r="I27" s="46"/>
      <c r="J27" s="36"/>
      <c r="K27" s="36" t="s">
        <v>17</v>
      </c>
      <c r="L27" s="62">
        <v>313.08148345784423</v>
      </c>
      <c r="M27" s="62">
        <v>440</v>
      </c>
      <c r="N27" s="36" t="s">
        <v>11</v>
      </c>
      <c r="O27" s="147" t="s">
        <v>98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168</v>
      </c>
      <c r="G28" s="36" t="s">
        <v>76</v>
      </c>
      <c r="H28" s="46" t="s">
        <v>77</v>
      </c>
      <c r="I28" s="46"/>
      <c r="J28" s="36"/>
      <c r="K28" s="36" t="s">
        <v>17</v>
      </c>
      <c r="L28" s="62">
        <v>312.50930599369087</v>
      </c>
      <c r="M28" s="62">
        <v>836</v>
      </c>
      <c r="N28" s="36" t="s">
        <v>11</v>
      </c>
      <c r="O28" s="42">
        <v>148.40207918228643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168</v>
      </c>
      <c r="G29" s="36" t="s">
        <v>76</v>
      </c>
      <c r="H29" s="46" t="s">
        <v>77</v>
      </c>
      <c r="I29" s="46"/>
      <c r="J29" s="36"/>
      <c r="K29" s="36" t="s">
        <v>17</v>
      </c>
      <c r="L29" s="62">
        <v>312.50930599369087</v>
      </c>
      <c r="M29" s="62">
        <v>836</v>
      </c>
      <c r="N29" s="36" t="s">
        <v>11</v>
      </c>
      <c r="O29" s="42">
        <v>196.37494831700479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168</v>
      </c>
      <c r="G30" s="36" t="s">
        <v>76</v>
      </c>
      <c r="H30" s="46" t="s">
        <v>77</v>
      </c>
      <c r="I30" s="46"/>
      <c r="J30" s="36"/>
      <c r="K30" s="36" t="s">
        <v>17</v>
      </c>
      <c r="L30" s="62">
        <v>311.19582534611288</v>
      </c>
      <c r="M30" s="62">
        <v>1232</v>
      </c>
      <c r="N30" s="36" t="s">
        <v>11</v>
      </c>
      <c r="O30" s="42">
        <v>197.1897976783014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168</v>
      </c>
      <c r="G31" s="36" t="s">
        <v>76</v>
      </c>
      <c r="H31" s="46" t="s">
        <v>77</v>
      </c>
      <c r="I31" s="46"/>
      <c r="J31" s="36"/>
      <c r="K31" s="36" t="s">
        <v>17</v>
      </c>
      <c r="L31" s="62">
        <v>311.19582534611288</v>
      </c>
      <c r="M31" s="62">
        <v>1232</v>
      </c>
      <c r="N31" s="36" t="s">
        <v>11</v>
      </c>
      <c r="O31" s="42">
        <v>196.68499509749873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168</v>
      </c>
      <c r="G32" s="28" t="s">
        <v>76</v>
      </c>
      <c r="H32" s="31" t="s">
        <v>77</v>
      </c>
      <c r="I32" s="31"/>
      <c r="J32" s="28"/>
      <c r="K32" s="28" t="s">
        <v>17</v>
      </c>
      <c r="L32" s="32">
        <v>313.08148345784423</v>
      </c>
      <c r="M32" s="32">
        <v>440</v>
      </c>
      <c r="N32" s="28" t="s">
        <v>11</v>
      </c>
      <c r="O32" s="32">
        <v>110.89718093872071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168</v>
      </c>
      <c r="G33" s="36" t="s">
        <v>76</v>
      </c>
      <c r="H33" s="46" t="s">
        <v>77</v>
      </c>
      <c r="I33" s="46"/>
      <c r="J33" s="36"/>
      <c r="K33" s="36" t="s">
        <v>17</v>
      </c>
      <c r="L33" s="62">
        <v>313.08148345784423</v>
      </c>
      <c r="M33" s="62">
        <v>440</v>
      </c>
      <c r="N33" s="36" t="s">
        <v>11</v>
      </c>
      <c r="O33" s="147" t="s">
        <v>98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168</v>
      </c>
      <c r="G34" s="36" t="s">
        <v>76</v>
      </c>
      <c r="H34" s="46" t="s">
        <v>77</v>
      </c>
      <c r="I34" s="46"/>
      <c r="J34" s="36"/>
      <c r="K34" s="36" t="s">
        <v>17</v>
      </c>
      <c r="L34" s="62">
        <v>312.50930599369087</v>
      </c>
      <c r="M34" s="62">
        <v>836</v>
      </c>
      <c r="N34" s="36" t="s">
        <v>11</v>
      </c>
      <c r="O34" s="42">
        <v>110.80758107503256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168</v>
      </c>
      <c r="G35" s="36" t="s">
        <v>76</v>
      </c>
      <c r="H35" s="46" t="s">
        <v>77</v>
      </c>
      <c r="I35" s="46"/>
      <c r="J35" s="36"/>
      <c r="K35" s="36" t="s">
        <v>17</v>
      </c>
      <c r="L35" s="62">
        <v>312.50930599369087</v>
      </c>
      <c r="M35" s="62">
        <v>836</v>
      </c>
      <c r="N35" s="36" t="s">
        <v>11</v>
      </c>
      <c r="O35" s="42">
        <v>198.50151062011719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168</v>
      </c>
      <c r="G36" s="36" t="s">
        <v>76</v>
      </c>
      <c r="H36" s="46" t="s">
        <v>77</v>
      </c>
      <c r="I36" s="46"/>
      <c r="J36" s="36"/>
      <c r="K36" s="36" t="s">
        <v>17</v>
      </c>
      <c r="L36" s="62">
        <v>311.19582534611288</v>
      </c>
      <c r="M36" s="62">
        <v>1232</v>
      </c>
      <c r="N36" s="36" t="s">
        <v>11</v>
      </c>
      <c r="O36" s="42">
        <v>184.6041524251302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168</v>
      </c>
      <c r="G37" s="36" t="s">
        <v>76</v>
      </c>
      <c r="H37" s="46" t="s">
        <v>77</v>
      </c>
      <c r="I37" s="46"/>
      <c r="J37" s="36"/>
      <c r="K37" s="36" t="s">
        <v>17</v>
      </c>
      <c r="L37" s="62">
        <v>311.19582534611288</v>
      </c>
      <c r="M37" s="62">
        <v>1232</v>
      </c>
      <c r="N37" s="36" t="s">
        <v>11</v>
      </c>
      <c r="O37" s="42">
        <v>198.76710611979166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168</v>
      </c>
      <c r="G38" s="28" t="s">
        <v>76</v>
      </c>
      <c r="H38" s="31" t="s">
        <v>77</v>
      </c>
      <c r="I38" s="31"/>
      <c r="J38" s="28"/>
      <c r="K38" s="28" t="s">
        <v>17</v>
      </c>
      <c r="L38" s="32">
        <v>313.08148345784423</v>
      </c>
      <c r="M38" s="32">
        <v>440</v>
      </c>
      <c r="N38" s="28" t="s">
        <v>11</v>
      </c>
      <c r="O38" s="32">
        <v>104.15164258403163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168</v>
      </c>
      <c r="G39" s="36" t="s">
        <v>76</v>
      </c>
      <c r="H39" s="46" t="s">
        <v>77</v>
      </c>
      <c r="I39" s="46"/>
      <c r="J39" s="36"/>
      <c r="K39" s="36" t="s">
        <v>17</v>
      </c>
      <c r="L39" s="62">
        <v>313.08148345784423</v>
      </c>
      <c r="M39" s="62">
        <v>440</v>
      </c>
      <c r="N39" s="36" t="s">
        <v>11</v>
      </c>
      <c r="O39" s="147" t="s">
        <v>98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168</v>
      </c>
      <c r="G40" s="36" t="s">
        <v>76</v>
      </c>
      <c r="H40" s="46" t="s">
        <v>77</v>
      </c>
      <c r="I40" s="46"/>
      <c r="J40" s="36"/>
      <c r="K40" s="36" t="s">
        <v>17</v>
      </c>
      <c r="L40" s="62">
        <v>312.50930599369087</v>
      </c>
      <c r="M40" s="62">
        <v>836</v>
      </c>
      <c r="N40" s="36" t="s">
        <v>11</v>
      </c>
      <c r="O40" s="42">
        <v>103.87623227027154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168</v>
      </c>
      <c r="G41" s="36" t="s">
        <v>76</v>
      </c>
      <c r="H41" s="46" t="s">
        <v>77</v>
      </c>
      <c r="I41" s="46"/>
      <c r="J41" s="36"/>
      <c r="K41" s="36" t="s">
        <v>17</v>
      </c>
      <c r="L41" s="62">
        <v>312.50930599369087</v>
      </c>
      <c r="M41" s="62">
        <v>836</v>
      </c>
      <c r="N41" s="36" t="s">
        <v>11</v>
      </c>
      <c r="O41" s="42">
        <v>198.68011573053175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168</v>
      </c>
      <c r="G42" s="36" t="s">
        <v>76</v>
      </c>
      <c r="H42" s="46" t="s">
        <v>77</v>
      </c>
      <c r="I42" s="46"/>
      <c r="J42" s="36"/>
      <c r="K42" s="36" t="s">
        <v>17</v>
      </c>
      <c r="L42" s="62">
        <v>311.19582534611288</v>
      </c>
      <c r="M42" s="62">
        <v>1232</v>
      </c>
      <c r="N42" s="36" t="s">
        <v>11</v>
      </c>
      <c r="O42" s="42">
        <v>181.49444875409526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168</v>
      </c>
      <c r="G43" s="36" t="s">
        <v>76</v>
      </c>
      <c r="H43" s="46" t="s">
        <v>77</v>
      </c>
      <c r="I43" s="46"/>
      <c r="J43" s="36"/>
      <c r="K43" s="36" t="s">
        <v>17</v>
      </c>
      <c r="L43" s="62">
        <v>311.19582534611288</v>
      </c>
      <c r="M43" s="62">
        <v>1232</v>
      </c>
      <c r="N43" s="36" t="s">
        <v>11</v>
      </c>
      <c r="O43" s="42">
        <v>199.21567510789441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168</v>
      </c>
      <c r="G44" s="28" t="s">
        <v>76</v>
      </c>
      <c r="H44" s="31" t="s">
        <v>77</v>
      </c>
      <c r="I44" s="31"/>
      <c r="J44" s="28"/>
      <c r="K44" s="28" t="s">
        <v>17</v>
      </c>
      <c r="L44" s="32">
        <v>313.08148345784423</v>
      </c>
      <c r="M44" s="32">
        <v>440</v>
      </c>
      <c r="N44" s="28" t="s">
        <v>11</v>
      </c>
      <c r="O44" s="32">
        <v>99.111911158407892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168</v>
      </c>
      <c r="G45" s="36" t="s">
        <v>76</v>
      </c>
      <c r="H45" s="46" t="s">
        <v>77</v>
      </c>
      <c r="I45" s="46"/>
      <c r="J45" s="36"/>
      <c r="K45" s="36" t="s">
        <v>17</v>
      </c>
      <c r="L45" s="62">
        <v>313.08148345784423</v>
      </c>
      <c r="M45" s="62">
        <v>440</v>
      </c>
      <c r="N45" s="36" t="s">
        <v>11</v>
      </c>
      <c r="O45" s="147" t="s">
        <v>98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168</v>
      </c>
      <c r="G46" s="36" t="s">
        <v>76</v>
      </c>
      <c r="H46" s="46" t="s">
        <v>77</v>
      </c>
      <c r="I46" s="46"/>
      <c r="J46" s="36"/>
      <c r="K46" s="36" t="s">
        <v>17</v>
      </c>
      <c r="L46" s="62">
        <v>312.50930599369087</v>
      </c>
      <c r="M46" s="62">
        <v>836</v>
      </c>
      <c r="N46" s="36" t="s">
        <v>11</v>
      </c>
      <c r="O46" s="42">
        <v>98.785246079967862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168</v>
      </c>
      <c r="G47" s="36" t="s">
        <v>76</v>
      </c>
      <c r="H47" s="46" t="s">
        <v>77</v>
      </c>
      <c r="I47" s="46"/>
      <c r="J47" s="36"/>
      <c r="K47" s="36" t="s">
        <v>17</v>
      </c>
      <c r="L47" s="62">
        <v>312.50930599369087</v>
      </c>
      <c r="M47" s="62">
        <v>836</v>
      </c>
      <c r="N47" s="36" t="s">
        <v>11</v>
      </c>
      <c r="O47" s="42">
        <v>197.6749041157384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168</v>
      </c>
      <c r="G48" s="36" t="s">
        <v>76</v>
      </c>
      <c r="H48" s="46" t="s">
        <v>77</v>
      </c>
      <c r="I48" s="46"/>
      <c r="J48" s="36"/>
      <c r="K48" s="36" t="s">
        <v>17</v>
      </c>
      <c r="L48" s="62">
        <v>311.19582534611288</v>
      </c>
      <c r="M48" s="62">
        <v>1232</v>
      </c>
      <c r="N48" s="36" t="s">
        <v>11</v>
      </c>
      <c r="O48" s="42">
        <v>178.92154176773565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168</v>
      </c>
      <c r="G49" s="36" t="s">
        <v>76</v>
      </c>
      <c r="H49" s="46" t="s">
        <v>77</v>
      </c>
      <c r="I49" s="46"/>
      <c r="J49" s="36"/>
      <c r="K49" s="36" t="s">
        <v>17</v>
      </c>
      <c r="L49" s="62">
        <v>311.19582534611288</v>
      </c>
      <c r="M49" s="62">
        <v>1232</v>
      </c>
      <c r="N49" s="36" t="s">
        <v>11</v>
      </c>
      <c r="O49" s="42">
        <v>198.35335466938633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168</v>
      </c>
      <c r="G50" s="28" t="s">
        <v>76</v>
      </c>
      <c r="H50" s="31" t="s">
        <v>77</v>
      </c>
      <c r="I50" s="31"/>
      <c r="J50" s="28"/>
      <c r="K50" s="28" t="s">
        <v>17</v>
      </c>
      <c r="L50" s="32">
        <v>313.08148345784423</v>
      </c>
      <c r="M50" s="32">
        <v>440</v>
      </c>
      <c r="N50" s="28" t="s">
        <v>11</v>
      </c>
      <c r="O50" s="32">
        <v>95.289765456627151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168</v>
      </c>
      <c r="G51" s="36" t="s">
        <v>76</v>
      </c>
      <c r="H51" s="46" t="s">
        <v>77</v>
      </c>
      <c r="I51" s="46"/>
      <c r="J51" s="36"/>
      <c r="K51" s="36" t="s">
        <v>17</v>
      </c>
      <c r="L51" s="62">
        <v>313.08148345784423</v>
      </c>
      <c r="M51" s="62">
        <v>440</v>
      </c>
      <c r="N51" s="36" t="s">
        <v>11</v>
      </c>
      <c r="O51" s="147" t="s">
        <v>98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168</v>
      </c>
      <c r="G52" s="36" t="s">
        <v>76</v>
      </c>
      <c r="H52" s="46" t="s">
        <v>77</v>
      </c>
      <c r="I52" s="46"/>
      <c r="J52" s="36"/>
      <c r="K52" s="36" t="s">
        <v>17</v>
      </c>
      <c r="L52" s="62">
        <v>312.50930599369087</v>
      </c>
      <c r="M52" s="62">
        <v>836</v>
      </c>
      <c r="N52" s="36" t="s">
        <v>11</v>
      </c>
      <c r="O52" s="42">
        <v>95.07004038492839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168</v>
      </c>
      <c r="G53" s="36" t="s">
        <v>76</v>
      </c>
      <c r="H53" s="46" t="s">
        <v>77</v>
      </c>
      <c r="I53" s="46"/>
      <c r="J53" s="36"/>
      <c r="K53" s="36" t="s">
        <v>17</v>
      </c>
      <c r="L53" s="62">
        <v>312.50930599369087</v>
      </c>
      <c r="M53" s="62">
        <v>836</v>
      </c>
      <c r="N53" s="36" t="s">
        <v>11</v>
      </c>
      <c r="O53" s="42">
        <v>196.20006408691407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168</v>
      </c>
      <c r="G54" s="36" t="s">
        <v>76</v>
      </c>
      <c r="H54" s="46" t="s">
        <v>77</v>
      </c>
      <c r="I54" s="46"/>
      <c r="J54" s="36"/>
      <c r="K54" s="36" t="s">
        <v>17</v>
      </c>
      <c r="L54" s="62">
        <v>311.19582534611288</v>
      </c>
      <c r="M54" s="62">
        <v>1232</v>
      </c>
      <c r="N54" s="36" t="s">
        <v>11</v>
      </c>
      <c r="O54" s="42">
        <v>176.60548502604166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168</v>
      </c>
      <c r="G55" s="36" t="s">
        <v>76</v>
      </c>
      <c r="H55" s="46" t="s">
        <v>77</v>
      </c>
      <c r="I55" s="46"/>
      <c r="J55" s="36"/>
      <c r="K55" s="36" t="s">
        <v>17</v>
      </c>
      <c r="L55" s="62">
        <v>311.19582534611288</v>
      </c>
      <c r="M55" s="62">
        <v>1232</v>
      </c>
      <c r="N55" s="36" t="s">
        <v>11</v>
      </c>
      <c r="O55" s="42">
        <v>196.50238545735678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168</v>
      </c>
      <c r="G56" s="28" t="s">
        <v>76</v>
      </c>
      <c r="H56" s="31" t="s">
        <v>77</v>
      </c>
      <c r="I56" s="31"/>
      <c r="J56" s="28"/>
      <c r="K56" s="28" t="s">
        <v>17</v>
      </c>
      <c r="L56" s="32">
        <v>313.08148345784423</v>
      </c>
      <c r="M56" s="32">
        <v>440</v>
      </c>
      <c r="N56" s="28" t="s">
        <v>11</v>
      </c>
      <c r="O56" s="32">
        <v>88.944637298583984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168</v>
      </c>
      <c r="G57" s="36" t="s">
        <v>76</v>
      </c>
      <c r="H57" s="46" t="s">
        <v>77</v>
      </c>
      <c r="I57" s="46"/>
      <c r="J57" s="36"/>
      <c r="K57" s="36" t="s">
        <v>17</v>
      </c>
      <c r="L57" s="62">
        <v>313.08148345784423</v>
      </c>
      <c r="M57" s="62">
        <v>440</v>
      </c>
      <c r="N57" s="36" t="s">
        <v>11</v>
      </c>
      <c r="O57" s="147" t="s">
        <v>98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168</v>
      </c>
      <c r="G58" s="36" t="s">
        <v>76</v>
      </c>
      <c r="H58" s="46" t="s">
        <v>77</v>
      </c>
      <c r="I58" s="46"/>
      <c r="J58" s="36"/>
      <c r="K58" s="36" t="s">
        <v>17</v>
      </c>
      <c r="L58" s="62">
        <v>312.50930599369087</v>
      </c>
      <c r="M58" s="62">
        <v>836</v>
      </c>
      <c r="N58" s="36" t="s">
        <v>11</v>
      </c>
      <c r="O58" s="42">
        <v>88.826279424851947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168</v>
      </c>
      <c r="G59" s="36" t="s">
        <v>76</v>
      </c>
      <c r="H59" s="46" t="s">
        <v>77</v>
      </c>
      <c r="I59" s="46"/>
      <c r="J59" s="36"/>
      <c r="K59" s="36" t="s">
        <v>17</v>
      </c>
      <c r="L59" s="62">
        <v>312.50930599369087</v>
      </c>
      <c r="M59" s="62">
        <v>836</v>
      </c>
      <c r="N59" s="36" t="s">
        <v>11</v>
      </c>
      <c r="O59" s="42">
        <v>194.8513400170111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168</v>
      </c>
      <c r="G60" s="36" t="s">
        <v>76</v>
      </c>
      <c r="H60" s="46" t="s">
        <v>77</v>
      </c>
      <c r="I60" s="46"/>
      <c r="J60" s="36"/>
      <c r="K60" s="36" t="s">
        <v>17</v>
      </c>
      <c r="L60" s="62">
        <v>311.19582534611288</v>
      </c>
      <c r="M60" s="62">
        <v>1232</v>
      </c>
      <c r="N60" s="36" t="s">
        <v>11</v>
      </c>
      <c r="O60" s="42">
        <v>174.8695826376638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168</v>
      </c>
      <c r="G61" s="36" t="s">
        <v>76</v>
      </c>
      <c r="H61" s="46" t="s">
        <v>77</v>
      </c>
      <c r="I61" s="46"/>
      <c r="J61" s="36"/>
      <c r="K61" s="36" t="s">
        <v>17</v>
      </c>
      <c r="L61" s="62">
        <v>311.19582534611288</v>
      </c>
      <c r="M61" s="62">
        <v>1232</v>
      </c>
      <c r="N61" s="36" t="s">
        <v>11</v>
      </c>
      <c r="O61" s="42">
        <v>195.3125949982674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168</v>
      </c>
      <c r="G62" s="28" t="s">
        <v>76</v>
      </c>
      <c r="H62" s="31" t="s">
        <v>77</v>
      </c>
      <c r="I62" s="31"/>
      <c r="J62" s="28"/>
      <c r="K62" s="28" t="s">
        <v>17</v>
      </c>
      <c r="L62" s="32">
        <v>313.08148345784423</v>
      </c>
      <c r="M62" s="32">
        <v>440</v>
      </c>
      <c r="N62" s="28" t="s">
        <v>11</v>
      </c>
      <c r="O62" s="32">
        <v>83.376238403320315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168</v>
      </c>
      <c r="G63" s="36" t="s">
        <v>76</v>
      </c>
      <c r="H63" s="46" t="s">
        <v>77</v>
      </c>
      <c r="I63" s="46"/>
      <c r="J63" s="36"/>
      <c r="K63" s="36" t="s">
        <v>17</v>
      </c>
      <c r="L63" s="62">
        <v>313.08148345784423</v>
      </c>
      <c r="M63" s="62">
        <v>440</v>
      </c>
      <c r="N63" s="36" t="s">
        <v>11</v>
      </c>
      <c r="O63" s="147" t="s">
        <v>98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168</v>
      </c>
      <c r="G64" s="36" t="s">
        <v>76</v>
      </c>
      <c r="H64" s="46" t="s">
        <v>77</v>
      </c>
      <c r="I64" s="46"/>
      <c r="J64" s="36"/>
      <c r="K64" s="36" t="s">
        <v>17</v>
      </c>
      <c r="L64" s="62">
        <v>312.50930599369087</v>
      </c>
      <c r="M64" s="62">
        <v>836</v>
      </c>
      <c r="N64" s="36" t="s">
        <v>11</v>
      </c>
      <c r="O64" s="42">
        <v>85.893697865804043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168</v>
      </c>
      <c r="G65" s="36" t="s">
        <v>76</v>
      </c>
      <c r="H65" s="46" t="s">
        <v>77</v>
      </c>
      <c r="I65" s="46"/>
      <c r="J65" s="36"/>
      <c r="K65" s="36" t="s">
        <v>17</v>
      </c>
      <c r="L65" s="62">
        <v>312.50930599369087</v>
      </c>
      <c r="M65" s="62">
        <v>836</v>
      </c>
      <c r="N65" s="36" t="s">
        <v>11</v>
      </c>
      <c r="O65" s="42">
        <v>193.43145701090495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168</v>
      </c>
      <c r="G66" s="36" t="s">
        <v>76</v>
      </c>
      <c r="H66" s="46" t="s">
        <v>77</v>
      </c>
      <c r="I66" s="46"/>
      <c r="J66" s="36"/>
      <c r="K66" s="36" t="s">
        <v>17</v>
      </c>
      <c r="L66" s="62">
        <v>311.19582534611288</v>
      </c>
      <c r="M66" s="62">
        <v>1232</v>
      </c>
      <c r="N66" s="36" t="s">
        <v>11</v>
      </c>
      <c r="O66" s="42">
        <v>172.69488728841145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168</v>
      </c>
      <c r="G67" s="36" t="s">
        <v>76</v>
      </c>
      <c r="H67" s="46" t="s">
        <v>77</v>
      </c>
      <c r="I67" s="46"/>
      <c r="J67" s="36"/>
      <c r="K67" s="36" t="s">
        <v>17</v>
      </c>
      <c r="L67" s="62">
        <v>311.19582534611288</v>
      </c>
      <c r="M67" s="62">
        <v>1232</v>
      </c>
      <c r="N67" s="36" t="s">
        <v>11</v>
      </c>
      <c r="O67" s="42">
        <v>193.7579325358073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168</v>
      </c>
      <c r="G68" s="28" t="s">
        <v>76</v>
      </c>
      <c r="H68" s="31" t="s">
        <v>77</v>
      </c>
      <c r="I68" s="31"/>
      <c r="J68" s="28"/>
      <c r="K68" s="28" t="s">
        <v>17</v>
      </c>
      <c r="L68" s="32">
        <v>313.08148345784423</v>
      </c>
      <c r="M68" s="32">
        <v>440</v>
      </c>
      <c r="N68" s="28" t="s">
        <v>11</v>
      </c>
      <c r="O68" s="32">
        <v>88.565764533148865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168</v>
      </c>
      <c r="G69" s="36" t="s">
        <v>76</v>
      </c>
      <c r="H69" s="46" t="s">
        <v>77</v>
      </c>
      <c r="I69" s="46"/>
      <c r="J69" s="36"/>
      <c r="K69" s="36" t="s">
        <v>17</v>
      </c>
      <c r="L69" s="62">
        <v>313.08148345784423</v>
      </c>
      <c r="M69" s="62">
        <v>440</v>
      </c>
      <c r="N69" s="36" t="s">
        <v>11</v>
      </c>
      <c r="O69" s="147" t="s">
        <v>98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168</v>
      </c>
      <c r="G70" s="36" t="s">
        <v>76</v>
      </c>
      <c r="H70" s="46" t="s">
        <v>77</v>
      </c>
      <c r="I70" s="46"/>
      <c r="J70" s="36"/>
      <c r="K70" s="36" t="s">
        <v>17</v>
      </c>
      <c r="L70" s="62">
        <v>312.50930599369087</v>
      </c>
      <c r="M70" s="62">
        <v>836</v>
      </c>
      <c r="N70" s="36" t="s">
        <v>11</v>
      </c>
      <c r="O70" s="42">
        <v>81.249622714134958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168</v>
      </c>
      <c r="G71" s="36" t="s">
        <v>76</v>
      </c>
      <c r="H71" s="46" t="s">
        <v>77</v>
      </c>
      <c r="I71" s="46"/>
      <c r="J71" s="36"/>
      <c r="K71" s="36" t="s">
        <v>17</v>
      </c>
      <c r="L71" s="62">
        <v>312.50930599369087</v>
      </c>
      <c r="M71" s="62">
        <v>836</v>
      </c>
      <c r="N71" s="36" t="s">
        <v>11</v>
      </c>
      <c r="O71" s="42">
        <v>191.53294618668096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168</v>
      </c>
      <c r="G72" s="36" t="s">
        <v>76</v>
      </c>
      <c r="H72" s="46" t="s">
        <v>77</v>
      </c>
      <c r="I72" s="46"/>
      <c r="J72" s="36"/>
      <c r="K72" s="36" t="s">
        <v>17</v>
      </c>
      <c r="L72" s="62">
        <v>311.19582534611288</v>
      </c>
      <c r="M72" s="62">
        <v>1232</v>
      </c>
      <c r="N72" s="36" t="s">
        <v>11</v>
      </c>
      <c r="O72" s="42">
        <v>170.57073630056072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168</v>
      </c>
      <c r="G73" s="36" t="s">
        <v>76</v>
      </c>
      <c r="H73" s="46" t="s">
        <v>77</v>
      </c>
      <c r="I73" s="46"/>
      <c r="J73" s="36"/>
      <c r="K73" s="36" t="s">
        <v>17</v>
      </c>
      <c r="L73" s="62">
        <v>311.19582534611288</v>
      </c>
      <c r="M73" s="62">
        <v>1232</v>
      </c>
      <c r="N73" s="36" t="s">
        <v>11</v>
      </c>
      <c r="O73" s="42">
        <v>192.41798843876009</v>
      </c>
      <c r="P73" s="36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1"/>
  <sheetViews>
    <sheetView topLeftCell="K1" zoomScale="75" zoomScaleNormal="75" workbookViewId="0">
      <pane ySplit="1" topLeftCell="A35" activePane="bottomLeft" state="frozen"/>
      <selection activeCell="O56" sqref="O56:O73"/>
      <selection pane="bottomLeft"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2" customWidth="1"/>
    <col min="14" max="14" width="18.28515625" style="48" bestFit="1" customWidth="1"/>
    <col min="15" max="15" width="15.7109375" style="53" customWidth="1"/>
    <col min="16" max="16" width="15.7109375" style="48" customWidth="1"/>
    <col min="17" max="56" width="9.140625" style="33"/>
    <col min="57" max="16384" width="9.140625" style="35"/>
  </cols>
  <sheetData>
    <row r="1" spans="1:56" s="27" customFormat="1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24" t="s">
        <v>14</v>
      </c>
      <c r="M1" s="24" t="s">
        <v>15</v>
      </c>
      <c r="N1" s="20" t="s">
        <v>8</v>
      </c>
      <c r="O1" s="25" t="s">
        <v>114</v>
      </c>
      <c r="P1" s="20" t="s">
        <v>4</v>
      </c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</row>
    <row r="2" spans="1:56" ht="15.75" customHeight="1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133</v>
      </c>
      <c r="G2" s="28" t="s">
        <v>36</v>
      </c>
      <c r="H2" s="31" t="s">
        <v>37</v>
      </c>
      <c r="I2" s="31"/>
      <c r="J2" s="28"/>
      <c r="K2" s="28" t="s">
        <v>17</v>
      </c>
      <c r="L2" s="29">
        <v>183.23000000000002</v>
      </c>
      <c r="M2" s="29">
        <v>244.9</v>
      </c>
      <c r="N2" s="28" t="s">
        <v>11</v>
      </c>
      <c r="O2" s="32">
        <v>254.4148933656754</v>
      </c>
      <c r="P2" s="28" t="s">
        <v>12</v>
      </c>
      <c r="S2" s="34"/>
    </row>
    <row r="3" spans="1:56">
      <c r="A3" s="36" t="s">
        <v>18</v>
      </c>
      <c r="B3" s="28" t="s">
        <v>93</v>
      </c>
      <c r="C3" s="37">
        <v>8788</v>
      </c>
      <c r="D3" s="38" t="s">
        <v>103</v>
      </c>
      <c r="E3" s="39" t="s">
        <v>35</v>
      </c>
      <c r="F3" s="39" t="s">
        <v>133</v>
      </c>
      <c r="G3" s="40" t="s">
        <v>36</v>
      </c>
      <c r="H3" s="39" t="s">
        <v>37</v>
      </c>
      <c r="I3" s="39"/>
      <c r="J3" s="40"/>
      <c r="K3" s="40" t="s">
        <v>17</v>
      </c>
      <c r="L3" s="41">
        <v>301.09480340063766</v>
      </c>
      <c r="M3" s="41">
        <v>492.9</v>
      </c>
      <c r="N3" s="40" t="s">
        <v>11</v>
      </c>
      <c r="O3" s="42">
        <v>255.59870910644531</v>
      </c>
      <c r="P3" s="40" t="s">
        <v>12</v>
      </c>
      <c r="S3" s="34"/>
    </row>
    <row r="4" spans="1:56">
      <c r="A4" s="36" t="s">
        <v>18</v>
      </c>
      <c r="B4" s="28" t="s">
        <v>93</v>
      </c>
      <c r="C4" s="37">
        <v>8788</v>
      </c>
      <c r="D4" s="38" t="s">
        <v>103</v>
      </c>
      <c r="E4" s="39" t="s">
        <v>35</v>
      </c>
      <c r="F4" s="39" t="s">
        <v>133</v>
      </c>
      <c r="G4" s="40" t="s">
        <v>36</v>
      </c>
      <c r="H4" s="39" t="s">
        <v>37</v>
      </c>
      <c r="I4" s="39"/>
      <c r="J4" s="40"/>
      <c r="K4" s="40" t="s">
        <v>17</v>
      </c>
      <c r="L4" s="41">
        <v>301.09480340063766</v>
      </c>
      <c r="M4" s="41">
        <v>492.9</v>
      </c>
      <c r="N4" s="40" t="s">
        <v>11</v>
      </c>
      <c r="O4" s="42">
        <v>260.4927525674143</v>
      </c>
      <c r="P4" s="40" t="s">
        <v>12</v>
      </c>
      <c r="S4" s="34"/>
    </row>
    <row r="5" spans="1:56">
      <c r="A5" s="36" t="s">
        <v>18</v>
      </c>
      <c r="B5" s="28" t="s">
        <v>93</v>
      </c>
      <c r="C5" s="37">
        <v>8788</v>
      </c>
      <c r="D5" s="38" t="s">
        <v>103</v>
      </c>
      <c r="E5" s="39" t="s">
        <v>35</v>
      </c>
      <c r="F5" s="39" t="s">
        <v>133</v>
      </c>
      <c r="G5" s="40" t="s">
        <v>36</v>
      </c>
      <c r="H5" s="39" t="s">
        <v>37</v>
      </c>
      <c r="I5" s="39"/>
      <c r="J5" s="40"/>
      <c r="K5" s="40" t="s">
        <v>17</v>
      </c>
      <c r="L5" s="41">
        <v>302.72211332312406</v>
      </c>
      <c r="M5" s="41">
        <v>565</v>
      </c>
      <c r="N5" s="40" t="s">
        <v>11</v>
      </c>
      <c r="O5" s="147" t="s">
        <v>98</v>
      </c>
      <c r="P5" s="40" t="s">
        <v>12</v>
      </c>
      <c r="S5" s="34"/>
    </row>
    <row r="6" spans="1:56">
      <c r="A6" s="36" t="s">
        <v>18</v>
      </c>
      <c r="B6" s="28" t="s">
        <v>93</v>
      </c>
      <c r="C6" s="37">
        <v>8788</v>
      </c>
      <c r="D6" s="38" t="s">
        <v>103</v>
      </c>
      <c r="E6" s="39" t="s">
        <v>35</v>
      </c>
      <c r="F6" s="39" t="s">
        <v>133</v>
      </c>
      <c r="G6" s="40" t="s">
        <v>36</v>
      </c>
      <c r="H6" s="39" t="s">
        <v>37</v>
      </c>
      <c r="I6" s="39"/>
      <c r="J6" s="40"/>
      <c r="K6" s="40" t="s">
        <v>17</v>
      </c>
      <c r="L6" s="41">
        <v>302.66836956521735</v>
      </c>
      <c r="M6" s="41">
        <v>810</v>
      </c>
      <c r="N6" s="40" t="s">
        <v>11</v>
      </c>
      <c r="O6" s="42">
        <v>262.59521582818803</v>
      </c>
      <c r="P6" s="40" t="s">
        <v>12</v>
      </c>
      <c r="S6" s="34"/>
    </row>
    <row r="7" spans="1:56">
      <c r="A7" s="36" t="s">
        <v>18</v>
      </c>
      <c r="B7" s="28" t="s">
        <v>93</v>
      </c>
      <c r="C7" s="37">
        <v>8788</v>
      </c>
      <c r="D7" s="38" t="s">
        <v>103</v>
      </c>
      <c r="E7" s="39" t="s">
        <v>35</v>
      </c>
      <c r="F7" s="39" t="s">
        <v>133</v>
      </c>
      <c r="G7" s="40" t="s">
        <v>36</v>
      </c>
      <c r="H7" s="39" t="s">
        <v>37</v>
      </c>
      <c r="I7" s="39"/>
      <c r="J7" s="40"/>
      <c r="K7" s="40" t="s">
        <v>17</v>
      </c>
      <c r="L7" s="41">
        <v>302.26</v>
      </c>
      <c r="M7" s="41">
        <v>1055</v>
      </c>
      <c r="N7" s="40" t="s">
        <v>11</v>
      </c>
      <c r="O7" s="147" t="s">
        <v>98</v>
      </c>
      <c r="P7" s="40" t="s">
        <v>12</v>
      </c>
      <c r="S7" s="34"/>
    </row>
    <row r="8" spans="1:56">
      <c r="A8" s="36" t="s">
        <v>18</v>
      </c>
      <c r="B8" s="28" t="s">
        <v>93</v>
      </c>
      <c r="C8" s="37">
        <v>8788</v>
      </c>
      <c r="D8" s="38" t="s">
        <v>103</v>
      </c>
      <c r="E8" s="39" t="s">
        <v>35</v>
      </c>
      <c r="F8" s="39" t="s">
        <v>133</v>
      </c>
      <c r="G8" s="40" t="s">
        <v>36</v>
      </c>
      <c r="H8" s="39" t="s">
        <v>37</v>
      </c>
      <c r="I8" s="39"/>
      <c r="J8" s="40"/>
      <c r="K8" s="40" t="s">
        <v>17</v>
      </c>
      <c r="L8" s="41">
        <v>302.26</v>
      </c>
      <c r="M8" s="41">
        <v>1055</v>
      </c>
      <c r="N8" s="40" t="s">
        <v>11</v>
      </c>
      <c r="O8" s="42">
        <v>263.24329597719253</v>
      </c>
      <c r="P8" s="40" t="s">
        <v>12</v>
      </c>
      <c r="S8" s="34"/>
    </row>
    <row r="9" spans="1:56">
      <c r="A9" s="28" t="s">
        <v>18</v>
      </c>
      <c r="B9" s="28" t="s">
        <v>93</v>
      </c>
      <c r="C9" s="29">
        <v>8788</v>
      </c>
      <c r="D9" s="30" t="s">
        <v>104</v>
      </c>
      <c r="E9" s="31" t="s">
        <v>35</v>
      </c>
      <c r="F9" s="31" t="s">
        <v>133</v>
      </c>
      <c r="G9" s="28" t="s">
        <v>36</v>
      </c>
      <c r="H9" s="31" t="s">
        <v>37</v>
      </c>
      <c r="I9" s="31"/>
      <c r="J9" s="28"/>
      <c r="K9" s="28" t="s">
        <v>17</v>
      </c>
      <c r="L9" s="29">
        <v>183.23000000000002</v>
      </c>
      <c r="M9" s="29">
        <v>244.9</v>
      </c>
      <c r="N9" s="28" t="s">
        <v>11</v>
      </c>
      <c r="O9" s="32">
        <v>254.01135096056709</v>
      </c>
      <c r="P9" s="28" t="s">
        <v>12</v>
      </c>
      <c r="S9" s="34"/>
    </row>
    <row r="10" spans="1:56">
      <c r="A10" s="36" t="s">
        <v>18</v>
      </c>
      <c r="B10" s="28" t="s">
        <v>93</v>
      </c>
      <c r="C10" s="37">
        <v>8788</v>
      </c>
      <c r="D10" s="38" t="s">
        <v>104</v>
      </c>
      <c r="E10" s="39" t="s">
        <v>35</v>
      </c>
      <c r="F10" s="39" t="s">
        <v>133</v>
      </c>
      <c r="G10" s="40" t="s">
        <v>36</v>
      </c>
      <c r="H10" s="39" t="s">
        <v>37</v>
      </c>
      <c r="I10" s="39"/>
      <c r="J10" s="40"/>
      <c r="K10" s="40" t="s">
        <v>17</v>
      </c>
      <c r="L10" s="41">
        <v>301.09480340063766</v>
      </c>
      <c r="M10" s="41">
        <v>492.9</v>
      </c>
      <c r="N10" s="40" t="s">
        <v>11</v>
      </c>
      <c r="O10" s="42">
        <v>255.15773694268589</v>
      </c>
      <c r="P10" s="40" t="s">
        <v>12</v>
      </c>
      <c r="S10" s="34"/>
    </row>
    <row r="11" spans="1:56">
      <c r="A11" s="36" t="s">
        <v>18</v>
      </c>
      <c r="B11" s="28" t="s">
        <v>93</v>
      </c>
      <c r="C11" s="37">
        <v>8788</v>
      </c>
      <c r="D11" s="38" t="s">
        <v>104</v>
      </c>
      <c r="E11" s="39" t="s">
        <v>35</v>
      </c>
      <c r="F11" s="39" t="s">
        <v>133</v>
      </c>
      <c r="G11" s="40" t="s">
        <v>36</v>
      </c>
      <c r="H11" s="39" t="s">
        <v>37</v>
      </c>
      <c r="I11" s="39"/>
      <c r="J11" s="40"/>
      <c r="K11" s="40" t="s">
        <v>17</v>
      </c>
      <c r="L11" s="41">
        <v>301.09480340063766</v>
      </c>
      <c r="M11" s="41">
        <v>492.9</v>
      </c>
      <c r="N11" s="40" t="s">
        <v>11</v>
      </c>
      <c r="O11" s="42">
        <v>260.11767367658945</v>
      </c>
      <c r="P11" s="40" t="s">
        <v>12</v>
      </c>
      <c r="S11" s="34"/>
    </row>
    <row r="12" spans="1:56">
      <c r="A12" s="36" t="s">
        <v>18</v>
      </c>
      <c r="B12" s="28" t="s">
        <v>93</v>
      </c>
      <c r="C12" s="37">
        <v>8788</v>
      </c>
      <c r="D12" s="38" t="s">
        <v>104</v>
      </c>
      <c r="E12" s="39" t="s">
        <v>35</v>
      </c>
      <c r="F12" s="39" t="s">
        <v>133</v>
      </c>
      <c r="G12" s="40" t="s">
        <v>36</v>
      </c>
      <c r="H12" s="39" t="s">
        <v>37</v>
      </c>
      <c r="I12" s="39"/>
      <c r="J12" s="40"/>
      <c r="K12" s="40" t="s">
        <v>17</v>
      </c>
      <c r="L12" s="41">
        <v>302.72211332312406</v>
      </c>
      <c r="M12" s="41">
        <v>565</v>
      </c>
      <c r="N12" s="40" t="s">
        <v>11</v>
      </c>
      <c r="O12" s="147" t="s">
        <v>98</v>
      </c>
      <c r="P12" s="40" t="s">
        <v>12</v>
      </c>
      <c r="S12" s="34"/>
    </row>
    <row r="13" spans="1:56">
      <c r="A13" s="36" t="s">
        <v>18</v>
      </c>
      <c r="B13" s="28" t="s">
        <v>93</v>
      </c>
      <c r="C13" s="37">
        <v>8788</v>
      </c>
      <c r="D13" s="38" t="s">
        <v>104</v>
      </c>
      <c r="E13" s="39" t="s">
        <v>35</v>
      </c>
      <c r="F13" s="39" t="s">
        <v>133</v>
      </c>
      <c r="G13" s="40" t="s">
        <v>36</v>
      </c>
      <c r="H13" s="39" t="s">
        <v>37</v>
      </c>
      <c r="I13" s="39"/>
      <c r="J13" s="40"/>
      <c r="K13" s="40" t="s">
        <v>17</v>
      </c>
      <c r="L13" s="41">
        <v>302.66836956521735</v>
      </c>
      <c r="M13" s="41">
        <v>810</v>
      </c>
      <c r="N13" s="40" t="s">
        <v>11</v>
      </c>
      <c r="O13" s="42">
        <v>262.34863807415138</v>
      </c>
      <c r="P13" s="40" t="s">
        <v>12</v>
      </c>
      <c r="S13" s="34"/>
    </row>
    <row r="14" spans="1:56">
      <c r="A14" s="36" t="s">
        <v>18</v>
      </c>
      <c r="B14" s="28" t="s">
        <v>93</v>
      </c>
      <c r="C14" s="37">
        <v>8788</v>
      </c>
      <c r="D14" s="38" t="s">
        <v>104</v>
      </c>
      <c r="E14" s="39" t="s">
        <v>35</v>
      </c>
      <c r="F14" s="39" t="s">
        <v>133</v>
      </c>
      <c r="G14" s="40" t="s">
        <v>36</v>
      </c>
      <c r="H14" s="39" t="s">
        <v>37</v>
      </c>
      <c r="I14" s="39"/>
      <c r="J14" s="40"/>
      <c r="K14" s="40" t="s">
        <v>17</v>
      </c>
      <c r="L14" s="41">
        <v>302.26</v>
      </c>
      <c r="M14" s="41">
        <v>1055</v>
      </c>
      <c r="N14" s="40" t="s">
        <v>11</v>
      </c>
      <c r="O14" s="147" t="s">
        <v>98</v>
      </c>
      <c r="P14" s="40" t="s">
        <v>12</v>
      </c>
      <c r="S14" s="34"/>
    </row>
    <row r="15" spans="1:56">
      <c r="A15" s="36" t="s">
        <v>18</v>
      </c>
      <c r="B15" s="28" t="s">
        <v>93</v>
      </c>
      <c r="C15" s="37">
        <v>8788</v>
      </c>
      <c r="D15" s="38" t="s">
        <v>104</v>
      </c>
      <c r="E15" s="39" t="s">
        <v>35</v>
      </c>
      <c r="F15" s="39" t="s">
        <v>133</v>
      </c>
      <c r="G15" s="40" t="s">
        <v>36</v>
      </c>
      <c r="H15" s="39" t="s">
        <v>37</v>
      </c>
      <c r="I15" s="39"/>
      <c r="J15" s="40"/>
      <c r="K15" s="40" t="s">
        <v>17</v>
      </c>
      <c r="L15" s="41">
        <v>302.26</v>
      </c>
      <c r="M15" s="41">
        <v>1055</v>
      </c>
      <c r="N15" s="40" t="s">
        <v>11</v>
      </c>
      <c r="O15" s="42">
        <v>263.02088665140087</v>
      </c>
      <c r="P15" s="40" t="s">
        <v>12</v>
      </c>
      <c r="S15" s="34"/>
    </row>
    <row r="16" spans="1:56">
      <c r="A16" s="28" t="s">
        <v>18</v>
      </c>
      <c r="B16" s="28" t="s">
        <v>93</v>
      </c>
      <c r="C16" s="29">
        <v>8788</v>
      </c>
      <c r="D16" s="30" t="s">
        <v>105</v>
      </c>
      <c r="E16" s="31" t="s">
        <v>35</v>
      </c>
      <c r="F16" s="31" t="s">
        <v>133</v>
      </c>
      <c r="G16" s="28" t="s">
        <v>36</v>
      </c>
      <c r="H16" s="31" t="s">
        <v>37</v>
      </c>
      <c r="I16" s="31"/>
      <c r="J16" s="28"/>
      <c r="K16" s="28" t="s">
        <v>17</v>
      </c>
      <c r="L16" s="29">
        <v>183.23000000000002</v>
      </c>
      <c r="M16" s="29">
        <v>244.9</v>
      </c>
      <c r="N16" s="28" t="s">
        <v>11</v>
      </c>
      <c r="O16" s="32">
        <v>252.35971807664441</v>
      </c>
      <c r="P16" s="28" t="s">
        <v>12</v>
      </c>
      <c r="S16" s="34"/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39" t="s">
        <v>35</v>
      </c>
      <c r="F17" s="39" t="s">
        <v>133</v>
      </c>
      <c r="G17" s="40" t="s">
        <v>36</v>
      </c>
      <c r="H17" s="39" t="s">
        <v>37</v>
      </c>
      <c r="I17" s="39"/>
      <c r="J17" s="40"/>
      <c r="K17" s="40" t="s">
        <v>17</v>
      </c>
      <c r="L17" s="41">
        <v>301.09480340063766</v>
      </c>
      <c r="M17" s="41">
        <v>492.9</v>
      </c>
      <c r="N17" s="40" t="s">
        <v>11</v>
      </c>
      <c r="O17" s="42">
        <v>253.3726048623362</v>
      </c>
      <c r="P17" s="40" t="s">
        <v>12</v>
      </c>
      <c r="S17" s="34"/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39" t="s">
        <v>35</v>
      </c>
      <c r="F18" s="39" t="s">
        <v>133</v>
      </c>
      <c r="G18" s="40" t="s">
        <v>36</v>
      </c>
      <c r="H18" s="39" t="s">
        <v>37</v>
      </c>
      <c r="I18" s="39"/>
      <c r="J18" s="40"/>
      <c r="K18" s="40" t="s">
        <v>17</v>
      </c>
      <c r="L18" s="41">
        <v>301.09480340063766</v>
      </c>
      <c r="M18" s="41">
        <v>492.9</v>
      </c>
      <c r="N18" s="40" t="s">
        <v>11</v>
      </c>
      <c r="O18" s="42">
        <v>259.19727546938003</v>
      </c>
      <c r="P18" s="40" t="s">
        <v>12</v>
      </c>
      <c r="S18" s="34"/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39" t="s">
        <v>35</v>
      </c>
      <c r="F19" s="39" t="s">
        <v>133</v>
      </c>
      <c r="G19" s="40" t="s">
        <v>36</v>
      </c>
      <c r="H19" s="39" t="s">
        <v>37</v>
      </c>
      <c r="I19" s="39"/>
      <c r="J19" s="40"/>
      <c r="K19" s="40" t="s">
        <v>17</v>
      </c>
      <c r="L19" s="41">
        <v>302.72211332312406</v>
      </c>
      <c r="M19" s="41">
        <v>565</v>
      </c>
      <c r="N19" s="40" t="s">
        <v>11</v>
      </c>
      <c r="O19" s="147" t="s">
        <v>98</v>
      </c>
      <c r="P19" s="40" t="s">
        <v>12</v>
      </c>
      <c r="S19" s="34"/>
    </row>
    <row r="20" spans="1:23">
      <c r="A20" s="36" t="s">
        <v>18</v>
      </c>
      <c r="B20" s="28" t="s">
        <v>93</v>
      </c>
      <c r="C20" s="37">
        <v>8788</v>
      </c>
      <c r="D20" s="38" t="s">
        <v>105</v>
      </c>
      <c r="E20" s="39" t="s">
        <v>35</v>
      </c>
      <c r="F20" s="39" t="s">
        <v>133</v>
      </c>
      <c r="G20" s="40" t="s">
        <v>36</v>
      </c>
      <c r="H20" s="39" t="s">
        <v>37</v>
      </c>
      <c r="I20" s="39"/>
      <c r="J20" s="40"/>
      <c r="K20" s="40" t="s">
        <v>17</v>
      </c>
      <c r="L20" s="41">
        <v>302.66836956521735</v>
      </c>
      <c r="M20" s="41">
        <v>810</v>
      </c>
      <c r="N20" s="40" t="s">
        <v>11</v>
      </c>
      <c r="O20" s="42">
        <v>261.76935306672129</v>
      </c>
      <c r="P20" s="40" t="s">
        <v>12</v>
      </c>
      <c r="S20" s="34"/>
    </row>
    <row r="21" spans="1:23">
      <c r="A21" s="36" t="s">
        <v>18</v>
      </c>
      <c r="B21" s="28" t="s">
        <v>93</v>
      </c>
      <c r="C21" s="37">
        <v>8788</v>
      </c>
      <c r="D21" s="38" t="s">
        <v>105</v>
      </c>
      <c r="E21" s="39" t="s">
        <v>35</v>
      </c>
      <c r="F21" s="39" t="s">
        <v>133</v>
      </c>
      <c r="G21" s="40" t="s">
        <v>36</v>
      </c>
      <c r="H21" s="39" t="s">
        <v>37</v>
      </c>
      <c r="I21" s="39"/>
      <c r="J21" s="40"/>
      <c r="K21" s="40" t="s">
        <v>17</v>
      </c>
      <c r="L21" s="41">
        <v>302.26</v>
      </c>
      <c r="M21" s="41">
        <v>1055</v>
      </c>
      <c r="N21" s="40" t="s">
        <v>11</v>
      </c>
      <c r="O21" s="147" t="s">
        <v>98</v>
      </c>
      <c r="P21" s="40" t="s">
        <v>12</v>
      </c>
      <c r="S21" s="34"/>
    </row>
    <row r="22" spans="1:23">
      <c r="A22" s="36" t="s">
        <v>18</v>
      </c>
      <c r="B22" s="28" t="s">
        <v>93</v>
      </c>
      <c r="C22" s="37">
        <v>8788</v>
      </c>
      <c r="D22" s="38" t="s">
        <v>105</v>
      </c>
      <c r="E22" s="39" t="s">
        <v>35</v>
      </c>
      <c r="F22" s="39" t="s">
        <v>133</v>
      </c>
      <c r="G22" s="40" t="s">
        <v>36</v>
      </c>
      <c r="H22" s="39" t="s">
        <v>37</v>
      </c>
      <c r="I22" s="39"/>
      <c r="J22" s="40"/>
      <c r="K22" s="40" t="s">
        <v>17</v>
      </c>
      <c r="L22" s="41">
        <v>302.26</v>
      </c>
      <c r="M22" s="41">
        <v>1055</v>
      </c>
      <c r="N22" s="40" t="s">
        <v>11</v>
      </c>
      <c r="O22" s="42">
        <v>262.44481732768395</v>
      </c>
      <c r="P22" s="40" t="s">
        <v>12</v>
      </c>
      <c r="S22" s="34"/>
    </row>
    <row r="23" spans="1:23">
      <c r="A23" s="28" t="s">
        <v>18</v>
      </c>
      <c r="B23" s="28" t="s">
        <v>93</v>
      </c>
      <c r="C23" s="29">
        <v>8788</v>
      </c>
      <c r="D23" s="30" t="s">
        <v>106</v>
      </c>
      <c r="E23" s="31" t="s">
        <v>35</v>
      </c>
      <c r="F23" s="31" t="s">
        <v>133</v>
      </c>
      <c r="G23" s="28" t="s">
        <v>36</v>
      </c>
      <c r="H23" s="31" t="s">
        <v>37</v>
      </c>
      <c r="I23" s="31"/>
      <c r="J23" s="28"/>
      <c r="K23" s="28" t="s">
        <v>17</v>
      </c>
      <c r="L23" s="29">
        <v>183.23000000000002</v>
      </c>
      <c r="M23" s="29">
        <v>244.9</v>
      </c>
      <c r="N23" s="28" t="s">
        <v>11</v>
      </c>
      <c r="O23" s="32">
        <v>254.3840352376302</v>
      </c>
      <c r="P23" s="28" t="s">
        <v>12</v>
      </c>
      <c r="S23" s="34"/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39" t="s">
        <v>35</v>
      </c>
      <c r="F24" s="39" t="s">
        <v>133</v>
      </c>
      <c r="G24" s="40" t="s">
        <v>36</v>
      </c>
      <c r="H24" s="39" t="s">
        <v>37</v>
      </c>
      <c r="I24" s="39"/>
      <c r="J24" s="40"/>
      <c r="K24" s="40" t="s">
        <v>17</v>
      </c>
      <c r="L24" s="41">
        <v>301.09480340063766</v>
      </c>
      <c r="M24" s="41">
        <v>492.9</v>
      </c>
      <c r="N24" s="40" t="s">
        <v>11</v>
      </c>
      <c r="O24" s="42">
        <v>255.34272562662761</v>
      </c>
      <c r="P24" s="40" t="s">
        <v>12</v>
      </c>
      <c r="S24" s="34"/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39" t="s">
        <v>35</v>
      </c>
      <c r="F25" s="39" t="s">
        <v>133</v>
      </c>
      <c r="G25" s="40" t="s">
        <v>36</v>
      </c>
      <c r="H25" s="39" t="s">
        <v>37</v>
      </c>
      <c r="I25" s="39"/>
      <c r="J25" s="40"/>
      <c r="K25" s="40" t="s">
        <v>17</v>
      </c>
      <c r="L25" s="41">
        <v>301.09480340063766</v>
      </c>
      <c r="M25" s="41">
        <v>492.9</v>
      </c>
      <c r="N25" s="40" t="s">
        <v>11</v>
      </c>
      <c r="O25" s="42">
        <v>260.05819498697917</v>
      </c>
      <c r="P25" s="40" t="s">
        <v>12</v>
      </c>
      <c r="S25" s="34"/>
    </row>
    <row r="26" spans="1:23">
      <c r="A26" s="36" t="s">
        <v>18</v>
      </c>
      <c r="B26" s="28" t="s">
        <v>93</v>
      </c>
      <c r="C26" s="37">
        <v>8788</v>
      </c>
      <c r="D26" s="38" t="s">
        <v>106</v>
      </c>
      <c r="E26" s="39" t="s">
        <v>35</v>
      </c>
      <c r="F26" s="39" t="s">
        <v>133</v>
      </c>
      <c r="G26" s="40" t="s">
        <v>36</v>
      </c>
      <c r="H26" s="39" t="s">
        <v>37</v>
      </c>
      <c r="I26" s="39"/>
      <c r="J26" s="40"/>
      <c r="K26" s="40" t="s">
        <v>17</v>
      </c>
      <c r="L26" s="41">
        <v>302.72211332312406</v>
      </c>
      <c r="M26" s="41">
        <v>565</v>
      </c>
      <c r="N26" s="40" t="s">
        <v>11</v>
      </c>
      <c r="O26" s="147" t="s">
        <v>98</v>
      </c>
      <c r="P26" s="40" t="s">
        <v>12</v>
      </c>
      <c r="S26" s="34"/>
    </row>
    <row r="27" spans="1:23">
      <c r="A27" s="36" t="s">
        <v>18</v>
      </c>
      <c r="B27" s="28" t="s">
        <v>93</v>
      </c>
      <c r="C27" s="37">
        <v>8788</v>
      </c>
      <c r="D27" s="38" t="s">
        <v>106</v>
      </c>
      <c r="E27" s="39" t="s">
        <v>35</v>
      </c>
      <c r="F27" s="39" t="s">
        <v>133</v>
      </c>
      <c r="G27" s="40" t="s">
        <v>36</v>
      </c>
      <c r="H27" s="39" t="s">
        <v>37</v>
      </c>
      <c r="I27" s="39"/>
      <c r="J27" s="40"/>
      <c r="K27" s="40" t="s">
        <v>17</v>
      </c>
      <c r="L27" s="41">
        <v>302.66836956521735</v>
      </c>
      <c r="M27" s="41">
        <v>810</v>
      </c>
      <c r="N27" s="40" t="s">
        <v>11</v>
      </c>
      <c r="O27" s="42">
        <v>259.81471710205079</v>
      </c>
      <c r="P27" s="40" t="s">
        <v>12</v>
      </c>
      <c r="S27" s="34"/>
    </row>
    <row r="28" spans="1:23">
      <c r="A28" s="36" t="s">
        <v>18</v>
      </c>
      <c r="B28" s="28" t="s">
        <v>93</v>
      </c>
      <c r="C28" s="37">
        <v>8788</v>
      </c>
      <c r="D28" s="38" t="s">
        <v>106</v>
      </c>
      <c r="E28" s="39" t="s">
        <v>35</v>
      </c>
      <c r="F28" s="39" t="s">
        <v>133</v>
      </c>
      <c r="G28" s="40" t="s">
        <v>36</v>
      </c>
      <c r="H28" s="39" t="s">
        <v>37</v>
      </c>
      <c r="I28" s="39"/>
      <c r="J28" s="40"/>
      <c r="K28" s="40" t="s">
        <v>17</v>
      </c>
      <c r="L28" s="41">
        <v>302.26</v>
      </c>
      <c r="M28" s="41">
        <v>1055</v>
      </c>
      <c r="N28" s="40" t="s">
        <v>11</v>
      </c>
      <c r="O28" s="147" t="s">
        <v>98</v>
      </c>
      <c r="P28" s="40" t="s">
        <v>12</v>
      </c>
      <c r="S28" s="34"/>
    </row>
    <row r="29" spans="1:23">
      <c r="A29" s="36" t="s">
        <v>18</v>
      </c>
      <c r="B29" s="28" t="s">
        <v>93</v>
      </c>
      <c r="C29" s="37">
        <v>8788</v>
      </c>
      <c r="D29" s="38" t="s">
        <v>106</v>
      </c>
      <c r="E29" s="39" t="s">
        <v>35</v>
      </c>
      <c r="F29" s="39" t="s">
        <v>133</v>
      </c>
      <c r="G29" s="40" t="s">
        <v>36</v>
      </c>
      <c r="H29" s="39" t="s">
        <v>37</v>
      </c>
      <c r="I29" s="39"/>
      <c r="J29" s="40"/>
      <c r="K29" s="40" t="s">
        <v>17</v>
      </c>
      <c r="L29" s="41">
        <v>302.26</v>
      </c>
      <c r="M29" s="41">
        <v>1055</v>
      </c>
      <c r="N29" s="40" t="s">
        <v>11</v>
      </c>
      <c r="O29" s="42">
        <v>260.45192413330079</v>
      </c>
      <c r="P29" s="40" t="s">
        <v>12</v>
      </c>
      <c r="S29" s="34"/>
    </row>
    <row r="30" spans="1:23">
      <c r="A30" s="28" t="s">
        <v>18</v>
      </c>
      <c r="B30" s="28" t="s">
        <v>93</v>
      </c>
      <c r="C30" s="29">
        <v>8788</v>
      </c>
      <c r="D30" s="30" t="s">
        <v>99</v>
      </c>
      <c r="E30" s="31" t="s">
        <v>35</v>
      </c>
      <c r="F30" s="31" t="s">
        <v>133</v>
      </c>
      <c r="G30" s="28" t="s">
        <v>36</v>
      </c>
      <c r="H30" s="31" t="s">
        <v>37</v>
      </c>
      <c r="I30" s="31"/>
      <c r="J30" s="28"/>
      <c r="K30" s="28" t="s">
        <v>17</v>
      </c>
      <c r="L30" s="29">
        <v>183.23000000000002</v>
      </c>
      <c r="M30" s="29">
        <v>244.9</v>
      </c>
      <c r="N30" s="28" t="s">
        <v>11</v>
      </c>
      <c r="O30" s="32">
        <v>169.80100767074092</v>
      </c>
      <c r="P30" s="28" t="s">
        <v>12</v>
      </c>
      <c r="Q30" s="93" t="s">
        <v>180</v>
      </c>
      <c r="R30" s="93"/>
      <c r="S30" s="182"/>
      <c r="T30" s="93"/>
      <c r="U30" s="183"/>
      <c r="V30" s="183"/>
      <c r="W30" s="183"/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39" t="s">
        <v>35</v>
      </c>
      <c r="F31" s="39" t="s">
        <v>133</v>
      </c>
      <c r="G31" s="40" t="s">
        <v>36</v>
      </c>
      <c r="H31" s="39" t="s">
        <v>37</v>
      </c>
      <c r="I31" s="39"/>
      <c r="J31" s="40"/>
      <c r="K31" s="40" t="s">
        <v>17</v>
      </c>
      <c r="L31" s="41">
        <v>301.09480340063766</v>
      </c>
      <c r="M31" s="41">
        <v>492.9</v>
      </c>
      <c r="N31" s="40" t="s">
        <v>11</v>
      </c>
      <c r="O31" s="42">
        <v>170.17928240376133</v>
      </c>
      <c r="P31" s="40" t="s">
        <v>12</v>
      </c>
      <c r="S31" s="34"/>
    </row>
    <row r="32" spans="1:23">
      <c r="A32" s="36" t="s">
        <v>18</v>
      </c>
      <c r="B32" s="28" t="s">
        <v>93</v>
      </c>
      <c r="C32" s="37">
        <v>8788</v>
      </c>
      <c r="D32" s="38" t="s">
        <v>99</v>
      </c>
      <c r="E32" s="39" t="s">
        <v>35</v>
      </c>
      <c r="F32" s="39" t="s">
        <v>133</v>
      </c>
      <c r="G32" s="40" t="s">
        <v>36</v>
      </c>
      <c r="H32" s="39" t="s">
        <v>37</v>
      </c>
      <c r="I32" s="39"/>
      <c r="J32" s="40"/>
      <c r="K32" s="40" t="s">
        <v>17</v>
      </c>
      <c r="L32" s="41">
        <v>301.09480340063766</v>
      </c>
      <c r="M32" s="41">
        <v>492.9</v>
      </c>
      <c r="N32" s="40" t="s">
        <v>11</v>
      </c>
      <c r="O32" s="42">
        <v>204.68516885080646</v>
      </c>
      <c r="P32" s="40" t="s">
        <v>12</v>
      </c>
      <c r="S32" s="34"/>
    </row>
    <row r="33" spans="1:19">
      <c r="A33" s="36" t="s">
        <v>18</v>
      </c>
      <c r="B33" s="28" t="s">
        <v>93</v>
      </c>
      <c r="C33" s="37">
        <v>8788</v>
      </c>
      <c r="D33" s="38" t="s">
        <v>99</v>
      </c>
      <c r="E33" s="39" t="s">
        <v>35</v>
      </c>
      <c r="F33" s="39" t="s">
        <v>133</v>
      </c>
      <c r="G33" s="40" t="s">
        <v>36</v>
      </c>
      <c r="H33" s="39" t="s">
        <v>37</v>
      </c>
      <c r="I33" s="39"/>
      <c r="J33" s="40"/>
      <c r="K33" s="40" t="s">
        <v>17</v>
      </c>
      <c r="L33" s="41">
        <v>302.72211332312406</v>
      </c>
      <c r="M33" s="41">
        <v>565</v>
      </c>
      <c r="N33" s="40" t="s">
        <v>11</v>
      </c>
      <c r="O33" s="147" t="s">
        <v>98</v>
      </c>
      <c r="P33" s="40" t="s">
        <v>12</v>
      </c>
      <c r="S33" s="34"/>
    </row>
    <row r="34" spans="1:19">
      <c r="A34" s="36" t="s">
        <v>18</v>
      </c>
      <c r="B34" s="28" t="s">
        <v>93</v>
      </c>
      <c r="C34" s="37">
        <v>8788</v>
      </c>
      <c r="D34" s="38" t="s">
        <v>99</v>
      </c>
      <c r="E34" s="39" t="s">
        <v>35</v>
      </c>
      <c r="F34" s="39" t="s">
        <v>133</v>
      </c>
      <c r="G34" s="40" t="s">
        <v>36</v>
      </c>
      <c r="H34" s="39" t="s">
        <v>37</v>
      </c>
      <c r="I34" s="39"/>
      <c r="J34" s="40"/>
      <c r="K34" s="40" t="s">
        <v>17</v>
      </c>
      <c r="L34" s="41">
        <v>302.66836956521735</v>
      </c>
      <c r="M34" s="41">
        <v>810</v>
      </c>
      <c r="N34" s="40" t="s">
        <v>11</v>
      </c>
      <c r="O34" s="42">
        <v>253.4568830920804</v>
      </c>
      <c r="P34" s="40" t="s">
        <v>12</v>
      </c>
      <c r="S34" s="34"/>
    </row>
    <row r="35" spans="1:19">
      <c r="A35" s="36" t="s">
        <v>18</v>
      </c>
      <c r="B35" s="28" t="s">
        <v>93</v>
      </c>
      <c r="C35" s="37">
        <v>8788</v>
      </c>
      <c r="D35" s="38" t="s">
        <v>99</v>
      </c>
      <c r="E35" s="39" t="s">
        <v>35</v>
      </c>
      <c r="F35" s="39" t="s">
        <v>133</v>
      </c>
      <c r="G35" s="40" t="s">
        <v>36</v>
      </c>
      <c r="H35" s="39" t="s">
        <v>37</v>
      </c>
      <c r="I35" s="39"/>
      <c r="J35" s="40"/>
      <c r="K35" s="40" t="s">
        <v>17</v>
      </c>
      <c r="L35" s="41">
        <v>302.26</v>
      </c>
      <c r="M35" s="41">
        <v>1055</v>
      </c>
      <c r="N35" s="40" t="s">
        <v>11</v>
      </c>
      <c r="O35" s="147" t="s">
        <v>98</v>
      </c>
      <c r="P35" s="40" t="s">
        <v>12</v>
      </c>
      <c r="S35" s="34"/>
    </row>
    <row r="36" spans="1:19">
      <c r="A36" s="36" t="s">
        <v>18</v>
      </c>
      <c r="B36" s="28" t="s">
        <v>93</v>
      </c>
      <c r="C36" s="37">
        <v>8788</v>
      </c>
      <c r="D36" s="38" t="s">
        <v>99</v>
      </c>
      <c r="E36" s="39" t="s">
        <v>35</v>
      </c>
      <c r="F36" s="39" t="s">
        <v>133</v>
      </c>
      <c r="G36" s="40" t="s">
        <v>36</v>
      </c>
      <c r="H36" s="39" t="s">
        <v>37</v>
      </c>
      <c r="I36" s="39"/>
      <c r="J36" s="40"/>
      <c r="K36" s="40" t="s">
        <v>17</v>
      </c>
      <c r="L36" s="41">
        <v>302.26</v>
      </c>
      <c r="M36" s="41">
        <v>1055</v>
      </c>
      <c r="N36" s="40" t="s">
        <v>11</v>
      </c>
      <c r="O36" s="42">
        <v>254.24738041047127</v>
      </c>
      <c r="P36" s="40" t="s">
        <v>12</v>
      </c>
      <c r="S36" s="34"/>
    </row>
    <row r="37" spans="1:19">
      <c r="A37" s="28" t="s">
        <v>18</v>
      </c>
      <c r="B37" s="28" t="s">
        <v>93</v>
      </c>
      <c r="C37" s="29">
        <v>8788</v>
      </c>
      <c r="D37" s="30" t="s">
        <v>107</v>
      </c>
      <c r="E37" s="31" t="s">
        <v>35</v>
      </c>
      <c r="F37" s="31" t="s">
        <v>133</v>
      </c>
      <c r="G37" s="28" t="s">
        <v>36</v>
      </c>
      <c r="H37" s="31" t="s">
        <v>37</v>
      </c>
      <c r="I37" s="31"/>
      <c r="J37" s="28"/>
      <c r="K37" s="28" t="s">
        <v>17</v>
      </c>
      <c r="L37" s="29">
        <v>183.23000000000002</v>
      </c>
      <c r="M37" s="29">
        <v>244.9</v>
      </c>
      <c r="N37" s="28" t="s">
        <v>11</v>
      </c>
      <c r="O37" s="32">
        <v>122.90409978230794</v>
      </c>
      <c r="P37" s="28" t="s">
        <v>12</v>
      </c>
      <c r="S37" s="34"/>
    </row>
    <row r="38" spans="1:19">
      <c r="A38" s="36" t="s">
        <v>18</v>
      </c>
      <c r="B38" s="28" t="s">
        <v>93</v>
      </c>
      <c r="C38" s="37">
        <v>8788</v>
      </c>
      <c r="D38" s="38" t="s">
        <v>107</v>
      </c>
      <c r="E38" s="39" t="s">
        <v>35</v>
      </c>
      <c r="F38" s="39" t="s">
        <v>133</v>
      </c>
      <c r="G38" s="40" t="s">
        <v>36</v>
      </c>
      <c r="H38" s="39" t="s">
        <v>37</v>
      </c>
      <c r="I38" s="39"/>
      <c r="J38" s="40"/>
      <c r="K38" s="40" t="s">
        <v>17</v>
      </c>
      <c r="L38" s="41">
        <v>301.09480340063766</v>
      </c>
      <c r="M38" s="41">
        <v>492.9</v>
      </c>
      <c r="N38" s="40" t="s">
        <v>11</v>
      </c>
      <c r="O38" s="42">
        <v>123.17419611612955</v>
      </c>
      <c r="P38" s="40" t="s">
        <v>12</v>
      </c>
      <c r="S38" s="34"/>
    </row>
    <row r="39" spans="1:19">
      <c r="A39" s="36" t="s">
        <v>18</v>
      </c>
      <c r="B39" s="28" t="s">
        <v>93</v>
      </c>
      <c r="C39" s="37">
        <v>8788</v>
      </c>
      <c r="D39" s="38" t="s">
        <v>107</v>
      </c>
      <c r="E39" s="39" t="s">
        <v>35</v>
      </c>
      <c r="F39" s="39" t="s">
        <v>133</v>
      </c>
      <c r="G39" s="40" t="s">
        <v>36</v>
      </c>
      <c r="H39" s="39" t="s">
        <v>37</v>
      </c>
      <c r="I39" s="39"/>
      <c r="J39" s="40"/>
      <c r="K39" s="40" t="s">
        <v>17</v>
      </c>
      <c r="L39" s="41">
        <v>301.09480340063766</v>
      </c>
      <c r="M39" s="41">
        <v>492.9</v>
      </c>
      <c r="N39" s="40" t="s">
        <v>11</v>
      </c>
      <c r="O39" s="42">
        <v>175.59993743896484</v>
      </c>
      <c r="P39" s="40" t="s">
        <v>12</v>
      </c>
      <c r="S39" s="34"/>
    </row>
    <row r="40" spans="1:19">
      <c r="A40" s="36" t="s">
        <v>18</v>
      </c>
      <c r="B40" s="28" t="s">
        <v>93</v>
      </c>
      <c r="C40" s="37">
        <v>8788</v>
      </c>
      <c r="D40" s="38" t="s">
        <v>107</v>
      </c>
      <c r="E40" s="39" t="s">
        <v>35</v>
      </c>
      <c r="F40" s="39" t="s">
        <v>133</v>
      </c>
      <c r="G40" s="40" t="s">
        <v>36</v>
      </c>
      <c r="H40" s="39" t="s">
        <v>37</v>
      </c>
      <c r="I40" s="39"/>
      <c r="J40" s="40"/>
      <c r="K40" s="40" t="s">
        <v>17</v>
      </c>
      <c r="L40" s="41">
        <v>302.72211332312406</v>
      </c>
      <c r="M40" s="41">
        <v>565</v>
      </c>
      <c r="N40" s="40" t="s">
        <v>11</v>
      </c>
      <c r="O40" s="147" t="s">
        <v>98</v>
      </c>
      <c r="P40" s="40" t="s">
        <v>12</v>
      </c>
      <c r="S40" s="34"/>
    </row>
    <row r="41" spans="1:19">
      <c r="A41" s="36" t="s">
        <v>18</v>
      </c>
      <c r="B41" s="28" t="s">
        <v>93</v>
      </c>
      <c r="C41" s="37">
        <v>8788</v>
      </c>
      <c r="D41" s="38" t="s">
        <v>107</v>
      </c>
      <c r="E41" s="39" t="s">
        <v>35</v>
      </c>
      <c r="F41" s="39" t="s">
        <v>133</v>
      </c>
      <c r="G41" s="40" t="s">
        <v>36</v>
      </c>
      <c r="H41" s="39" t="s">
        <v>37</v>
      </c>
      <c r="I41" s="39"/>
      <c r="J41" s="40"/>
      <c r="K41" s="40" t="s">
        <v>17</v>
      </c>
      <c r="L41" s="41">
        <v>302.66836956521735</v>
      </c>
      <c r="M41" s="41">
        <v>810</v>
      </c>
      <c r="N41" s="40" t="s">
        <v>11</v>
      </c>
      <c r="O41" s="42">
        <v>249.93874206542969</v>
      </c>
      <c r="P41" s="40" t="s">
        <v>12</v>
      </c>
      <c r="S41" s="34"/>
    </row>
    <row r="42" spans="1:19">
      <c r="A42" s="36" t="s">
        <v>18</v>
      </c>
      <c r="B42" s="28" t="s">
        <v>93</v>
      </c>
      <c r="C42" s="37">
        <v>8788</v>
      </c>
      <c r="D42" s="38" t="s">
        <v>107</v>
      </c>
      <c r="E42" s="39" t="s">
        <v>35</v>
      </c>
      <c r="F42" s="39" t="s">
        <v>133</v>
      </c>
      <c r="G42" s="40" t="s">
        <v>36</v>
      </c>
      <c r="H42" s="39" t="s">
        <v>37</v>
      </c>
      <c r="I42" s="39"/>
      <c r="J42" s="40"/>
      <c r="K42" s="40" t="s">
        <v>17</v>
      </c>
      <c r="L42" s="41">
        <v>302.26</v>
      </c>
      <c r="M42" s="41">
        <v>1055</v>
      </c>
      <c r="N42" s="40" t="s">
        <v>11</v>
      </c>
      <c r="O42" s="147" t="s">
        <v>98</v>
      </c>
      <c r="P42" s="40" t="s">
        <v>12</v>
      </c>
      <c r="S42" s="34"/>
    </row>
    <row r="43" spans="1:19">
      <c r="A43" s="36" t="s">
        <v>18</v>
      </c>
      <c r="B43" s="28" t="s">
        <v>93</v>
      </c>
      <c r="C43" s="37">
        <v>8788</v>
      </c>
      <c r="D43" s="38" t="s">
        <v>107</v>
      </c>
      <c r="E43" s="39" t="s">
        <v>35</v>
      </c>
      <c r="F43" s="39" t="s">
        <v>133</v>
      </c>
      <c r="G43" s="40" t="s">
        <v>36</v>
      </c>
      <c r="H43" s="39" t="s">
        <v>37</v>
      </c>
      <c r="I43" s="39"/>
      <c r="J43" s="40"/>
      <c r="K43" s="40" t="s">
        <v>17</v>
      </c>
      <c r="L43" s="41">
        <v>302.26</v>
      </c>
      <c r="M43" s="41">
        <v>1055</v>
      </c>
      <c r="N43" s="40" t="s">
        <v>11</v>
      </c>
      <c r="O43" s="42">
        <v>250.84658915201823</v>
      </c>
      <c r="P43" s="40" t="s">
        <v>12</v>
      </c>
      <c r="S43" s="34"/>
    </row>
    <row r="44" spans="1:19">
      <c r="A44" s="28" t="s">
        <v>18</v>
      </c>
      <c r="B44" s="28" t="s">
        <v>93</v>
      </c>
      <c r="C44" s="29">
        <v>8788</v>
      </c>
      <c r="D44" s="30" t="s">
        <v>108</v>
      </c>
      <c r="E44" s="31" t="s">
        <v>35</v>
      </c>
      <c r="F44" s="31" t="s">
        <v>133</v>
      </c>
      <c r="G44" s="28" t="s">
        <v>36</v>
      </c>
      <c r="H44" s="31" t="s">
        <v>37</v>
      </c>
      <c r="I44" s="31"/>
      <c r="J44" s="28"/>
      <c r="K44" s="28" t="s">
        <v>17</v>
      </c>
      <c r="L44" s="29">
        <v>183.23000000000002</v>
      </c>
      <c r="M44" s="29">
        <v>244.9</v>
      </c>
      <c r="N44" s="28" t="s">
        <v>11</v>
      </c>
      <c r="O44" s="32">
        <v>160.74115113289125</v>
      </c>
      <c r="P44" s="28" t="s">
        <v>12</v>
      </c>
      <c r="S44" s="34"/>
    </row>
    <row r="45" spans="1:19">
      <c r="A45" s="36" t="s">
        <v>18</v>
      </c>
      <c r="B45" s="28" t="s">
        <v>93</v>
      </c>
      <c r="C45" s="37">
        <v>8788</v>
      </c>
      <c r="D45" s="38" t="s">
        <v>108</v>
      </c>
      <c r="E45" s="39" t="s">
        <v>35</v>
      </c>
      <c r="F45" s="39" t="s">
        <v>133</v>
      </c>
      <c r="G45" s="40" t="s">
        <v>36</v>
      </c>
      <c r="H45" s="39" t="s">
        <v>37</v>
      </c>
      <c r="I45" s="39"/>
      <c r="J45" s="40"/>
      <c r="K45" s="40" t="s">
        <v>17</v>
      </c>
      <c r="L45" s="41">
        <v>301.09480340063766</v>
      </c>
      <c r="M45" s="41">
        <v>492.9</v>
      </c>
      <c r="N45" s="40" t="s">
        <v>11</v>
      </c>
      <c r="O45" s="42">
        <v>160.67411681144469</v>
      </c>
      <c r="P45" s="40" t="s">
        <v>12</v>
      </c>
      <c r="S45" s="34"/>
    </row>
    <row r="46" spans="1:19">
      <c r="A46" s="36" t="s">
        <v>18</v>
      </c>
      <c r="B46" s="28" t="s">
        <v>93</v>
      </c>
      <c r="C46" s="37">
        <v>8788</v>
      </c>
      <c r="D46" s="38" t="s">
        <v>108</v>
      </c>
      <c r="E46" s="39" t="s">
        <v>35</v>
      </c>
      <c r="F46" s="39" t="s">
        <v>133</v>
      </c>
      <c r="G46" s="40" t="s">
        <v>36</v>
      </c>
      <c r="H46" s="39" t="s">
        <v>37</v>
      </c>
      <c r="I46" s="39"/>
      <c r="J46" s="40"/>
      <c r="K46" s="40" t="s">
        <v>17</v>
      </c>
      <c r="L46" s="41">
        <v>301.09480340063766</v>
      </c>
      <c r="M46" s="41">
        <v>492.9</v>
      </c>
      <c r="N46" s="40" t="s">
        <v>11</v>
      </c>
      <c r="O46" s="42">
        <v>193.76069788778983</v>
      </c>
      <c r="P46" s="40" t="s">
        <v>12</v>
      </c>
      <c r="S46" s="34"/>
    </row>
    <row r="47" spans="1:19">
      <c r="A47" s="36" t="s">
        <v>18</v>
      </c>
      <c r="B47" s="28" t="s">
        <v>93</v>
      </c>
      <c r="C47" s="37">
        <v>8788</v>
      </c>
      <c r="D47" s="38" t="s">
        <v>108</v>
      </c>
      <c r="E47" s="39" t="s">
        <v>35</v>
      </c>
      <c r="F47" s="39" t="s">
        <v>133</v>
      </c>
      <c r="G47" s="40" t="s">
        <v>36</v>
      </c>
      <c r="H47" s="39" t="s">
        <v>37</v>
      </c>
      <c r="I47" s="39"/>
      <c r="J47" s="40"/>
      <c r="K47" s="40" t="s">
        <v>17</v>
      </c>
      <c r="L47" s="41">
        <v>302.72211332312406</v>
      </c>
      <c r="M47" s="41">
        <v>565</v>
      </c>
      <c r="N47" s="40" t="s">
        <v>11</v>
      </c>
      <c r="O47" s="147" t="s">
        <v>98</v>
      </c>
      <c r="P47" s="40" t="s">
        <v>12</v>
      </c>
      <c r="S47" s="34"/>
    </row>
    <row r="48" spans="1:19">
      <c r="A48" s="36" t="s">
        <v>18</v>
      </c>
      <c r="B48" s="28" t="s">
        <v>93</v>
      </c>
      <c r="C48" s="37">
        <v>8788</v>
      </c>
      <c r="D48" s="38" t="s">
        <v>108</v>
      </c>
      <c r="E48" s="39" t="s">
        <v>35</v>
      </c>
      <c r="F48" s="39" t="s">
        <v>133</v>
      </c>
      <c r="G48" s="40" t="s">
        <v>36</v>
      </c>
      <c r="H48" s="39" t="s">
        <v>37</v>
      </c>
      <c r="I48" s="39"/>
      <c r="J48" s="40"/>
      <c r="K48" s="40" t="s">
        <v>17</v>
      </c>
      <c r="L48" s="41">
        <v>302.66836956521735</v>
      </c>
      <c r="M48" s="41">
        <v>810</v>
      </c>
      <c r="N48" s="40" t="s">
        <v>11</v>
      </c>
      <c r="O48" s="42">
        <v>242.80038706461588</v>
      </c>
      <c r="P48" s="40" t="s">
        <v>12</v>
      </c>
      <c r="S48" s="34"/>
    </row>
    <row r="49" spans="1:19">
      <c r="A49" s="36" t="s">
        <v>18</v>
      </c>
      <c r="B49" s="28" t="s">
        <v>93</v>
      </c>
      <c r="C49" s="37">
        <v>8788</v>
      </c>
      <c r="D49" s="38" t="s">
        <v>108</v>
      </c>
      <c r="E49" s="39" t="s">
        <v>35</v>
      </c>
      <c r="F49" s="39" t="s">
        <v>133</v>
      </c>
      <c r="G49" s="40" t="s">
        <v>36</v>
      </c>
      <c r="H49" s="39" t="s">
        <v>37</v>
      </c>
      <c r="I49" s="39"/>
      <c r="J49" s="40"/>
      <c r="K49" s="40" t="s">
        <v>17</v>
      </c>
      <c r="L49" s="41">
        <v>302.26</v>
      </c>
      <c r="M49" s="41">
        <v>1055</v>
      </c>
      <c r="N49" s="40" t="s">
        <v>11</v>
      </c>
      <c r="O49" s="147" t="s">
        <v>98</v>
      </c>
      <c r="P49" s="40" t="s">
        <v>12</v>
      </c>
      <c r="S49" s="34"/>
    </row>
    <row r="50" spans="1:19">
      <c r="A50" s="36" t="s">
        <v>18</v>
      </c>
      <c r="B50" s="28" t="s">
        <v>93</v>
      </c>
      <c r="C50" s="37">
        <v>8788</v>
      </c>
      <c r="D50" s="38" t="s">
        <v>108</v>
      </c>
      <c r="E50" s="39" t="s">
        <v>35</v>
      </c>
      <c r="F50" s="39" t="s">
        <v>133</v>
      </c>
      <c r="G50" s="40" t="s">
        <v>36</v>
      </c>
      <c r="H50" s="39" t="s">
        <v>37</v>
      </c>
      <c r="I50" s="39"/>
      <c r="J50" s="40"/>
      <c r="K50" s="40" t="s">
        <v>17</v>
      </c>
      <c r="L50" s="41">
        <v>302.26</v>
      </c>
      <c r="M50" s="41">
        <v>1055</v>
      </c>
      <c r="N50" s="40" t="s">
        <v>11</v>
      </c>
      <c r="O50" s="42">
        <v>244.06957346598307</v>
      </c>
      <c r="P50" s="40" t="s">
        <v>12</v>
      </c>
      <c r="S50" s="34"/>
    </row>
    <row r="51" spans="1:19">
      <c r="A51" s="28" t="s">
        <v>18</v>
      </c>
      <c r="B51" s="28" t="s">
        <v>93</v>
      </c>
      <c r="C51" s="29">
        <v>8788</v>
      </c>
      <c r="D51" s="30" t="s">
        <v>109</v>
      </c>
      <c r="E51" s="31" t="s">
        <v>35</v>
      </c>
      <c r="F51" s="31" t="s">
        <v>133</v>
      </c>
      <c r="G51" s="28" t="s">
        <v>36</v>
      </c>
      <c r="H51" s="31" t="s">
        <v>37</v>
      </c>
      <c r="I51" s="31"/>
      <c r="J51" s="28"/>
      <c r="K51" s="28" t="s">
        <v>17</v>
      </c>
      <c r="L51" s="29">
        <v>183.23000000000002</v>
      </c>
      <c r="M51" s="29">
        <v>244.9</v>
      </c>
      <c r="N51" s="28" t="s">
        <v>11</v>
      </c>
      <c r="O51" s="32">
        <v>107.5138914320204</v>
      </c>
      <c r="P51" s="28" t="s">
        <v>12</v>
      </c>
      <c r="S51" s="34"/>
    </row>
    <row r="52" spans="1:19">
      <c r="A52" s="36" t="s">
        <v>18</v>
      </c>
      <c r="B52" s="28" t="s">
        <v>93</v>
      </c>
      <c r="C52" s="37">
        <v>8788</v>
      </c>
      <c r="D52" s="38" t="s">
        <v>109</v>
      </c>
      <c r="E52" s="39" t="s">
        <v>35</v>
      </c>
      <c r="F52" s="39" t="s">
        <v>133</v>
      </c>
      <c r="G52" s="40" t="s">
        <v>36</v>
      </c>
      <c r="H52" s="39" t="s">
        <v>37</v>
      </c>
      <c r="I52" s="39"/>
      <c r="J52" s="40"/>
      <c r="K52" s="40" t="s">
        <v>17</v>
      </c>
      <c r="L52" s="41">
        <v>301.09480340063766</v>
      </c>
      <c r="M52" s="41">
        <v>492.9</v>
      </c>
      <c r="N52" s="40" t="s">
        <v>11</v>
      </c>
      <c r="O52" s="42">
        <v>107.6089621649848</v>
      </c>
      <c r="P52" s="40" t="s">
        <v>12</v>
      </c>
      <c r="S52" s="34"/>
    </row>
    <row r="53" spans="1:19">
      <c r="A53" s="36" t="s">
        <v>18</v>
      </c>
      <c r="B53" s="28" t="s">
        <v>93</v>
      </c>
      <c r="C53" s="37">
        <v>8788</v>
      </c>
      <c r="D53" s="38" t="s">
        <v>109</v>
      </c>
      <c r="E53" s="39" t="s">
        <v>35</v>
      </c>
      <c r="F53" s="39" t="s">
        <v>133</v>
      </c>
      <c r="G53" s="40" t="s">
        <v>36</v>
      </c>
      <c r="H53" s="39" t="s">
        <v>37</v>
      </c>
      <c r="I53" s="39"/>
      <c r="J53" s="40"/>
      <c r="K53" s="40" t="s">
        <v>17</v>
      </c>
      <c r="L53" s="41">
        <v>301.09480340063766</v>
      </c>
      <c r="M53" s="41">
        <v>492.9</v>
      </c>
      <c r="N53" s="40" t="s">
        <v>11</v>
      </c>
      <c r="O53" s="42">
        <v>174.67725287543402</v>
      </c>
      <c r="P53" s="40" t="s">
        <v>12</v>
      </c>
      <c r="S53" s="34"/>
    </row>
    <row r="54" spans="1:19">
      <c r="A54" s="36" t="s">
        <v>18</v>
      </c>
      <c r="B54" s="28" t="s">
        <v>93</v>
      </c>
      <c r="C54" s="37">
        <v>8788</v>
      </c>
      <c r="D54" s="38" t="s">
        <v>109</v>
      </c>
      <c r="E54" s="39" t="s">
        <v>35</v>
      </c>
      <c r="F54" s="39" t="s">
        <v>133</v>
      </c>
      <c r="G54" s="40" t="s">
        <v>36</v>
      </c>
      <c r="H54" s="39" t="s">
        <v>37</v>
      </c>
      <c r="I54" s="39"/>
      <c r="J54" s="40"/>
      <c r="K54" s="40" t="s">
        <v>17</v>
      </c>
      <c r="L54" s="41">
        <v>302.72211332312406</v>
      </c>
      <c r="M54" s="41">
        <v>565</v>
      </c>
      <c r="N54" s="40" t="s">
        <v>11</v>
      </c>
      <c r="O54" s="147" t="s">
        <v>98</v>
      </c>
      <c r="P54" s="40" t="s">
        <v>12</v>
      </c>
      <c r="S54" s="34"/>
    </row>
    <row r="55" spans="1:19">
      <c r="A55" s="36" t="s">
        <v>18</v>
      </c>
      <c r="B55" s="28" t="s">
        <v>93</v>
      </c>
      <c r="C55" s="37">
        <v>8788</v>
      </c>
      <c r="D55" s="38" t="s">
        <v>109</v>
      </c>
      <c r="E55" s="39" t="s">
        <v>35</v>
      </c>
      <c r="F55" s="39" t="s">
        <v>133</v>
      </c>
      <c r="G55" s="40" t="s">
        <v>36</v>
      </c>
      <c r="H55" s="39" t="s">
        <v>37</v>
      </c>
      <c r="I55" s="39"/>
      <c r="J55" s="40"/>
      <c r="K55" s="40" t="s">
        <v>17</v>
      </c>
      <c r="L55" s="41">
        <v>302.66836956521735</v>
      </c>
      <c r="M55" s="41">
        <v>810</v>
      </c>
      <c r="N55" s="40" t="s">
        <v>11</v>
      </c>
      <c r="O55" s="147" t="s">
        <v>98</v>
      </c>
      <c r="P55" s="40" t="s">
        <v>12</v>
      </c>
      <c r="S55" s="34"/>
    </row>
    <row r="56" spans="1:19">
      <c r="A56" s="36" t="s">
        <v>18</v>
      </c>
      <c r="B56" s="28" t="s">
        <v>93</v>
      </c>
      <c r="C56" s="37">
        <v>8788</v>
      </c>
      <c r="D56" s="38" t="s">
        <v>109</v>
      </c>
      <c r="E56" s="39" t="s">
        <v>35</v>
      </c>
      <c r="F56" s="39" t="s">
        <v>133</v>
      </c>
      <c r="G56" s="40" t="s">
        <v>36</v>
      </c>
      <c r="H56" s="39" t="s">
        <v>37</v>
      </c>
      <c r="I56" s="39"/>
      <c r="J56" s="40"/>
      <c r="K56" s="40" t="s">
        <v>17</v>
      </c>
      <c r="L56" s="41">
        <v>302.26</v>
      </c>
      <c r="M56" s="41">
        <v>1055</v>
      </c>
      <c r="N56" s="40" t="s">
        <v>11</v>
      </c>
      <c r="O56" s="147" t="s">
        <v>98</v>
      </c>
      <c r="P56" s="40" t="s">
        <v>12</v>
      </c>
      <c r="S56" s="34"/>
    </row>
    <row r="57" spans="1:19">
      <c r="A57" s="36" t="s">
        <v>18</v>
      </c>
      <c r="B57" s="28" t="s">
        <v>93</v>
      </c>
      <c r="C57" s="37">
        <v>8788</v>
      </c>
      <c r="D57" s="38" t="s">
        <v>109</v>
      </c>
      <c r="E57" s="39" t="s">
        <v>35</v>
      </c>
      <c r="F57" s="39" t="s">
        <v>133</v>
      </c>
      <c r="G57" s="40" t="s">
        <v>36</v>
      </c>
      <c r="H57" s="39" t="s">
        <v>37</v>
      </c>
      <c r="I57" s="39"/>
      <c r="J57" s="40"/>
      <c r="K57" s="40" t="s">
        <v>17</v>
      </c>
      <c r="L57" s="41">
        <v>302.26</v>
      </c>
      <c r="M57" s="41">
        <v>1055</v>
      </c>
      <c r="N57" s="40" t="s">
        <v>11</v>
      </c>
      <c r="O57" s="147" t="s">
        <v>98</v>
      </c>
      <c r="P57" s="40" t="s">
        <v>12</v>
      </c>
      <c r="S57" s="34"/>
    </row>
    <row r="58" spans="1:19">
      <c r="A58" s="28" t="s">
        <v>18</v>
      </c>
      <c r="B58" s="28" t="s">
        <v>93</v>
      </c>
      <c r="C58" s="29">
        <v>8788</v>
      </c>
      <c r="D58" s="30" t="s">
        <v>110</v>
      </c>
      <c r="E58" s="31" t="s">
        <v>35</v>
      </c>
      <c r="F58" s="31" t="s">
        <v>133</v>
      </c>
      <c r="G58" s="28" t="s">
        <v>36</v>
      </c>
      <c r="H58" s="31" t="s">
        <v>37</v>
      </c>
      <c r="I58" s="31"/>
      <c r="J58" s="28"/>
      <c r="K58" s="28" t="s">
        <v>17</v>
      </c>
      <c r="L58" s="29">
        <v>183.23000000000002</v>
      </c>
      <c r="M58" s="29">
        <v>244.9</v>
      </c>
      <c r="N58" s="28" t="s">
        <v>11</v>
      </c>
      <c r="O58" s="146" t="s">
        <v>98</v>
      </c>
      <c r="P58" s="28" t="s">
        <v>12</v>
      </c>
      <c r="S58" s="34"/>
    </row>
    <row r="59" spans="1:19">
      <c r="A59" s="36" t="s">
        <v>18</v>
      </c>
      <c r="B59" s="28" t="s">
        <v>93</v>
      </c>
      <c r="C59" s="37">
        <v>8788</v>
      </c>
      <c r="D59" s="38" t="s">
        <v>110</v>
      </c>
      <c r="E59" s="39" t="s">
        <v>35</v>
      </c>
      <c r="F59" s="39" t="s">
        <v>133</v>
      </c>
      <c r="G59" s="40" t="s">
        <v>36</v>
      </c>
      <c r="H59" s="39" t="s">
        <v>37</v>
      </c>
      <c r="I59" s="39"/>
      <c r="J59" s="40"/>
      <c r="K59" s="40" t="s">
        <v>17</v>
      </c>
      <c r="L59" s="41">
        <v>301.09480340063766</v>
      </c>
      <c r="M59" s="41">
        <v>492.9</v>
      </c>
      <c r="N59" s="40" t="s">
        <v>11</v>
      </c>
      <c r="O59" s="147" t="s">
        <v>98</v>
      </c>
      <c r="P59" s="40" t="s">
        <v>12</v>
      </c>
      <c r="S59" s="34"/>
    </row>
    <row r="60" spans="1:19">
      <c r="A60" s="36" t="s">
        <v>18</v>
      </c>
      <c r="B60" s="28" t="s">
        <v>93</v>
      </c>
      <c r="C60" s="37">
        <v>8788</v>
      </c>
      <c r="D60" s="38" t="s">
        <v>110</v>
      </c>
      <c r="E60" s="39" t="s">
        <v>35</v>
      </c>
      <c r="F60" s="39" t="s">
        <v>133</v>
      </c>
      <c r="G60" s="40" t="s">
        <v>36</v>
      </c>
      <c r="H60" s="39" t="s">
        <v>37</v>
      </c>
      <c r="I60" s="39"/>
      <c r="J60" s="40"/>
      <c r="K60" s="40" t="s">
        <v>17</v>
      </c>
      <c r="L60" s="41">
        <v>301.09480340063766</v>
      </c>
      <c r="M60" s="41">
        <v>492.9</v>
      </c>
      <c r="N60" s="40" t="s">
        <v>11</v>
      </c>
      <c r="O60" s="147" t="s">
        <v>98</v>
      </c>
      <c r="P60" s="40" t="s">
        <v>12</v>
      </c>
      <c r="S60" s="34"/>
    </row>
    <row r="61" spans="1:19">
      <c r="A61" s="36" t="s">
        <v>18</v>
      </c>
      <c r="B61" s="28" t="s">
        <v>93</v>
      </c>
      <c r="C61" s="37">
        <v>8788</v>
      </c>
      <c r="D61" s="38" t="s">
        <v>110</v>
      </c>
      <c r="E61" s="39" t="s">
        <v>35</v>
      </c>
      <c r="F61" s="39" t="s">
        <v>133</v>
      </c>
      <c r="G61" s="40" t="s">
        <v>36</v>
      </c>
      <c r="H61" s="39" t="s">
        <v>37</v>
      </c>
      <c r="I61" s="39"/>
      <c r="J61" s="40"/>
      <c r="K61" s="40" t="s">
        <v>17</v>
      </c>
      <c r="L61" s="41">
        <v>302.72211332312406</v>
      </c>
      <c r="M61" s="41">
        <v>565</v>
      </c>
      <c r="N61" s="40" t="s">
        <v>11</v>
      </c>
      <c r="O61" s="147" t="s">
        <v>98</v>
      </c>
      <c r="P61" s="40" t="s">
        <v>12</v>
      </c>
      <c r="S61" s="34"/>
    </row>
    <row r="62" spans="1:19">
      <c r="A62" s="36" t="s">
        <v>18</v>
      </c>
      <c r="B62" s="28" t="s">
        <v>93</v>
      </c>
      <c r="C62" s="37">
        <v>8788</v>
      </c>
      <c r="D62" s="38" t="s">
        <v>110</v>
      </c>
      <c r="E62" s="39" t="s">
        <v>35</v>
      </c>
      <c r="F62" s="39" t="s">
        <v>133</v>
      </c>
      <c r="G62" s="40" t="s">
        <v>36</v>
      </c>
      <c r="H62" s="39" t="s">
        <v>37</v>
      </c>
      <c r="I62" s="39"/>
      <c r="J62" s="40"/>
      <c r="K62" s="40" t="s">
        <v>17</v>
      </c>
      <c r="L62" s="41">
        <v>302.66836956521735</v>
      </c>
      <c r="M62" s="41">
        <v>810</v>
      </c>
      <c r="N62" s="40" t="s">
        <v>11</v>
      </c>
      <c r="O62" s="147" t="s">
        <v>98</v>
      </c>
      <c r="P62" s="40" t="s">
        <v>12</v>
      </c>
      <c r="S62" s="34"/>
    </row>
    <row r="63" spans="1:19">
      <c r="A63" s="36" t="s">
        <v>18</v>
      </c>
      <c r="B63" s="28" t="s">
        <v>93</v>
      </c>
      <c r="C63" s="37">
        <v>8788</v>
      </c>
      <c r="D63" s="38" t="s">
        <v>110</v>
      </c>
      <c r="E63" s="39" t="s">
        <v>35</v>
      </c>
      <c r="F63" s="39" t="s">
        <v>133</v>
      </c>
      <c r="G63" s="40" t="s">
        <v>36</v>
      </c>
      <c r="H63" s="39" t="s">
        <v>37</v>
      </c>
      <c r="I63" s="39"/>
      <c r="J63" s="40"/>
      <c r="K63" s="40" t="s">
        <v>17</v>
      </c>
      <c r="L63" s="41">
        <v>302.26</v>
      </c>
      <c r="M63" s="41">
        <v>1055</v>
      </c>
      <c r="N63" s="40" t="s">
        <v>11</v>
      </c>
      <c r="O63" s="147" t="s">
        <v>98</v>
      </c>
      <c r="P63" s="40" t="s">
        <v>12</v>
      </c>
      <c r="S63" s="34"/>
    </row>
    <row r="64" spans="1:19">
      <c r="A64" s="36" t="s">
        <v>18</v>
      </c>
      <c r="B64" s="28" t="s">
        <v>93</v>
      </c>
      <c r="C64" s="37">
        <v>8788</v>
      </c>
      <c r="D64" s="38" t="s">
        <v>110</v>
      </c>
      <c r="E64" s="39" t="s">
        <v>35</v>
      </c>
      <c r="F64" s="39" t="s">
        <v>133</v>
      </c>
      <c r="G64" s="40" t="s">
        <v>36</v>
      </c>
      <c r="H64" s="39" t="s">
        <v>37</v>
      </c>
      <c r="I64" s="39"/>
      <c r="J64" s="40"/>
      <c r="K64" s="40" t="s">
        <v>17</v>
      </c>
      <c r="L64" s="41">
        <v>302.26</v>
      </c>
      <c r="M64" s="41">
        <v>1055</v>
      </c>
      <c r="N64" s="40" t="s">
        <v>11</v>
      </c>
      <c r="O64" s="147" t="s">
        <v>98</v>
      </c>
      <c r="P64" s="40" t="s">
        <v>12</v>
      </c>
      <c r="S64" s="34"/>
    </row>
    <row r="65" spans="1:23">
      <c r="A65" s="28" t="s">
        <v>18</v>
      </c>
      <c r="B65" s="28" t="s">
        <v>93</v>
      </c>
      <c r="C65" s="29">
        <v>8788</v>
      </c>
      <c r="D65" s="30" t="s">
        <v>111</v>
      </c>
      <c r="E65" s="31" t="s">
        <v>35</v>
      </c>
      <c r="F65" s="31" t="s">
        <v>133</v>
      </c>
      <c r="G65" s="28" t="s">
        <v>36</v>
      </c>
      <c r="H65" s="31" t="s">
        <v>37</v>
      </c>
      <c r="I65" s="31"/>
      <c r="J65" s="28"/>
      <c r="K65" s="28" t="s">
        <v>17</v>
      </c>
      <c r="L65" s="29">
        <v>183.23000000000002</v>
      </c>
      <c r="M65" s="29">
        <v>244.9</v>
      </c>
      <c r="N65" s="28" t="s">
        <v>11</v>
      </c>
      <c r="O65" s="146" t="s">
        <v>98</v>
      </c>
      <c r="P65" s="28" t="s">
        <v>12</v>
      </c>
      <c r="S65" s="34"/>
    </row>
    <row r="66" spans="1:23">
      <c r="A66" s="36" t="s">
        <v>18</v>
      </c>
      <c r="B66" s="28" t="s">
        <v>93</v>
      </c>
      <c r="C66" s="37">
        <v>8788</v>
      </c>
      <c r="D66" s="38" t="s">
        <v>111</v>
      </c>
      <c r="E66" s="39" t="s">
        <v>35</v>
      </c>
      <c r="F66" s="39" t="s">
        <v>133</v>
      </c>
      <c r="G66" s="40" t="s">
        <v>36</v>
      </c>
      <c r="H66" s="39" t="s">
        <v>37</v>
      </c>
      <c r="I66" s="39"/>
      <c r="J66" s="40"/>
      <c r="K66" s="40" t="s">
        <v>17</v>
      </c>
      <c r="L66" s="41">
        <v>301.09480340063766</v>
      </c>
      <c r="M66" s="41">
        <v>492.9</v>
      </c>
      <c r="N66" s="40" t="s">
        <v>11</v>
      </c>
      <c r="O66" s="147" t="s">
        <v>98</v>
      </c>
      <c r="P66" s="40" t="s">
        <v>12</v>
      </c>
      <c r="S66" s="34"/>
    </row>
    <row r="67" spans="1:23">
      <c r="A67" s="36" t="s">
        <v>18</v>
      </c>
      <c r="B67" s="28" t="s">
        <v>93</v>
      </c>
      <c r="C67" s="37">
        <v>8788</v>
      </c>
      <c r="D67" s="38" t="s">
        <v>111</v>
      </c>
      <c r="E67" s="39" t="s">
        <v>35</v>
      </c>
      <c r="F67" s="39" t="s">
        <v>133</v>
      </c>
      <c r="G67" s="40" t="s">
        <v>36</v>
      </c>
      <c r="H67" s="39" t="s">
        <v>37</v>
      </c>
      <c r="I67" s="39"/>
      <c r="J67" s="40"/>
      <c r="K67" s="40" t="s">
        <v>17</v>
      </c>
      <c r="L67" s="41">
        <v>301.09480340063766</v>
      </c>
      <c r="M67" s="41">
        <v>492.9</v>
      </c>
      <c r="N67" s="40" t="s">
        <v>11</v>
      </c>
      <c r="O67" s="147" t="s">
        <v>98</v>
      </c>
      <c r="P67" s="40" t="s">
        <v>12</v>
      </c>
      <c r="S67" s="34"/>
    </row>
    <row r="68" spans="1:23">
      <c r="A68" s="36" t="s">
        <v>18</v>
      </c>
      <c r="B68" s="28" t="s">
        <v>93</v>
      </c>
      <c r="C68" s="37">
        <v>8788</v>
      </c>
      <c r="D68" s="38" t="s">
        <v>111</v>
      </c>
      <c r="E68" s="39" t="s">
        <v>35</v>
      </c>
      <c r="F68" s="39" t="s">
        <v>133</v>
      </c>
      <c r="G68" s="40" t="s">
        <v>36</v>
      </c>
      <c r="H68" s="39" t="s">
        <v>37</v>
      </c>
      <c r="I68" s="39"/>
      <c r="J68" s="40"/>
      <c r="K68" s="40" t="s">
        <v>17</v>
      </c>
      <c r="L68" s="41">
        <v>302.72211332312406</v>
      </c>
      <c r="M68" s="41">
        <v>565</v>
      </c>
      <c r="N68" s="40" t="s">
        <v>11</v>
      </c>
      <c r="O68" s="147" t="s">
        <v>98</v>
      </c>
      <c r="P68" s="40" t="s">
        <v>12</v>
      </c>
      <c r="S68" s="34"/>
    </row>
    <row r="69" spans="1:23">
      <c r="A69" s="36" t="s">
        <v>18</v>
      </c>
      <c r="B69" s="28" t="s">
        <v>93</v>
      </c>
      <c r="C69" s="37">
        <v>8788</v>
      </c>
      <c r="D69" s="38" t="s">
        <v>111</v>
      </c>
      <c r="E69" s="39" t="s">
        <v>35</v>
      </c>
      <c r="F69" s="39" t="s">
        <v>133</v>
      </c>
      <c r="G69" s="40" t="s">
        <v>36</v>
      </c>
      <c r="H69" s="39" t="s">
        <v>37</v>
      </c>
      <c r="I69" s="39"/>
      <c r="J69" s="40"/>
      <c r="K69" s="40" t="s">
        <v>17</v>
      </c>
      <c r="L69" s="41">
        <v>302.66836956521735</v>
      </c>
      <c r="M69" s="41">
        <v>810</v>
      </c>
      <c r="N69" s="40" t="s">
        <v>11</v>
      </c>
      <c r="O69" s="147" t="s">
        <v>98</v>
      </c>
      <c r="P69" s="40" t="s">
        <v>12</v>
      </c>
      <c r="S69" s="34"/>
    </row>
    <row r="70" spans="1:23">
      <c r="A70" s="36" t="s">
        <v>18</v>
      </c>
      <c r="B70" s="28" t="s">
        <v>93</v>
      </c>
      <c r="C70" s="37">
        <v>8788</v>
      </c>
      <c r="D70" s="38" t="s">
        <v>111</v>
      </c>
      <c r="E70" s="39" t="s">
        <v>35</v>
      </c>
      <c r="F70" s="39" t="s">
        <v>133</v>
      </c>
      <c r="G70" s="40" t="s">
        <v>36</v>
      </c>
      <c r="H70" s="39" t="s">
        <v>37</v>
      </c>
      <c r="I70" s="39"/>
      <c r="J70" s="40"/>
      <c r="K70" s="40" t="s">
        <v>17</v>
      </c>
      <c r="L70" s="41">
        <v>302.26</v>
      </c>
      <c r="M70" s="41">
        <v>1055</v>
      </c>
      <c r="N70" s="40" t="s">
        <v>11</v>
      </c>
      <c r="O70" s="147" t="s">
        <v>98</v>
      </c>
      <c r="P70" s="40" t="s">
        <v>12</v>
      </c>
      <c r="S70" s="34"/>
    </row>
    <row r="71" spans="1:23">
      <c r="A71" s="36" t="s">
        <v>18</v>
      </c>
      <c r="B71" s="28" t="s">
        <v>93</v>
      </c>
      <c r="C71" s="37">
        <v>8788</v>
      </c>
      <c r="D71" s="38" t="s">
        <v>111</v>
      </c>
      <c r="E71" s="39" t="s">
        <v>35</v>
      </c>
      <c r="F71" s="39" t="s">
        <v>133</v>
      </c>
      <c r="G71" s="40" t="s">
        <v>36</v>
      </c>
      <c r="H71" s="39" t="s">
        <v>37</v>
      </c>
      <c r="I71" s="39"/>
      <c r="J71" s="40"/>
      <c r="K71" s="40" t="s">
        <v>17</v>
      </c>
      <c r="L71" s="41">
        <v>302.26</v>
      </c>
      <c r="M71" s="41">
        <v>1055</v>
      </c>
      <c r="N71" s="40" t="s">
        <v>11</v>
      </c>
      <c r="O71" s="147" t="s">
        <v>98</v>
      </c>
      <c r="P71" s="40" t="s">
        <v>12</v>
      </c>
      <c r="S71" s="34"/>
    </row>
    <row r="72" spans="1:23">
      <c r="A72" s="28" t="s">
        <v>18</v>
      </c>
      <c r="B72" s="28" t="s">
        <v>93</v>
      </c>
      <c r="C72" s="29">
        <v>8788</v>
      </c>
      <c r="D72" s="30" t="s">
        <v>112</v>
      </c>
      <c r="E72" s="31" t="s">
        <v>35</v>
      </c>
      <c r="F72" s="31" t="s">
        <v>133</v>
      </c>
      <c r="G72" s="28" t="s">
        <v>36</v>
      </c>
      <c r="H72" s="31" t="s">
        <v>37</v>
      </c>
      <c r="I72" s="31"/>
      <c r="J72" s="28"/>
      <c r="K72" s="28" t="s">
        <v>17</v>
      </c>
      <c r="L72" s="29">
        <v>183.23000000000002</v>
      </c>
      <c r="M72" s="29">
        <v>244.9</v>
      </c>
      <c r="N72" s="28" t="s">
        <v>11</v>
      </c>
      <c r="O72" s="146" t="s">
        <v>98</v>
      </c>
      <c r="P72" s="28" t="s">
        <v>12</v>
      </c>
      <c r="Q72" s="93" t="s">
        <v>188</v>
      </c>
      <c r="R72" s="93"/>
      <c r="S72" s="182"/>
      <c r="T72" s="93"/>
      <c r="U72" s="93"/>
      <c r="V72" s="93"/>
      <c r="W72" s="183"/>
    </row>
    <row r="73" spans="1:23">
      <c r="A73" s="36" t="s">
        <v>18</v>
      </c>
      <c r="B73" s="28" t="s">
        <v>93</v>
      </c>
      <c r="C73" s="37">
        <v>8788</v>
      </c>
      <c r="D73" s="38" t="s">
        <v>112</v>
      </c>
      <c r="E73" s="39" t="s">
        <v>35</v>
      </c>
      <c r="F73" s="39" t="s">
        <v>133</v>
      </c>
      <c r="G73" s="40" t="s">
        <v>36</v>
      </c>
      <c r="H73" s="39" t="s">
        <v>37</v>
      </c>
      <c r="I73" s="39"/>
      <c r="J73" s="40"/>
      <c r="K73" s="40" t="s">
        <v>17</v>
      </c>
      <c r="L73" s="41">
        <v>301.09480340063766</v>
      </c>
      <c r="M73" s="41">
        <v>492.9</v>
      </c>
      <c r="N73" s="40" t="s">
        <v>11</v>
      </c>
      <c r="O73" s="147" t="s">
        <v>98</v>
      </c>
      <c r="P73" s="40" t="s">
        <v>12</v>
      </c>
      <c r="S73" s="34"/>
    </row>
    <row r="74" spans="1:23">
      <c r="A74" s="36" t="s">
        <v>18</v>
      </c>
      <c r="B74" s="28" t="s">
        <v>93</v>
      </c>
      <c r="C74" s="37">
        <v>8788</v>
      </c>
      <c r="D74" s="38" t="s">
        <v>112</v>
      </c>
      <c r="E74" s="39" t="s">
        <v>35</v>
      </c>
      <c r="F74" s="39" t="s">
        <v>133</v>
      </c>
      <c r="G74" s="40" t="s">
        <v>36</v>
      </c>
      <c r="H74" s="39" t="s">
        <v>37</v>
      </c>
      <c r="I74" s="39"/>
      <c r="J74" s="40"/>
      <c r="K74" s="40" t="s">
        <v>17</v>
      </c>
      <c r="L74" s="41">
        <v>301.09480340063766</v>
      </c>
      <c r="M74" s="41">
        <v>492.9</v>
      </c>
      <c r="N74" s="40" t="s">
        <v>11</v>
      </c>
      <c r="O74" s="147" t="s">
        <v>98</v>
      </c>
      <c r="P74" s="40" t="s">
        <v>12</v>
      </c>
      <c r="S74" s="34"/>
    </row>
    <row r="75" spans="1:23">
      <c r="A75" s="36" t="s">
        <v>18</v>
      </c>
      <c r="B75" s="28" t="s">
        <v>93</v>
      </c>
      <c r="C75" s="37">
        <v>8788</v>
      </c>
      <c r="D75" s="38" t="s">
        <v>112</v>
      </c>
      <c r="E75" s="39" t="s">
        <v>35</v>
      </c>
      <c r="F75" s="39" t="s">
        <v>133</v>
      </c>
      <c r="G75" s="40" t="s">
        <v>36</v>
      </c>
      <c r="H75" s="39" t="s">
        <v>37</v>
      </c>
      <c r="I75" s="39"/>
      <c r="J75" s="40"/>
      <c r="K75" s="40" t="s">
        <v>17</v>
      </c>
      <c r="L75" s="41">
        <v>302.72211332312406</v>
      </c>
      <c r="M75" s="41">
        <v>565</v>
      </c>
      <c r="N75" s="40" t="s">
        <v>11</v>
      </c>
      <c r="O75" s="147" t="s">
        <v>98</v>
      </c>
      <c r="P75" s="40" t="s">
        <v>12</v>
      </c>
      <c r="S75" s="34"/>
    </row>
    <row r="76" spans="1:23">
      <c r="A76" s="36" t="s">
        <v>18</v>
      </c>
      <c r="B76" s="28" t="s">
        <v>93</v>
      </c>
      <c r="C76" s="37">
        <v>8788</v>
      </c>
      <c r="D76" s="38" t="s">
        <v>112</v>
      </c>
      <c r="E76" s="39" t="s">
        <v>35</v>
      </c>
      <c r="F76" s="39" t="s">
        <v>133</v>
      </c>
      <c r="G76" s="40" t="s">
        <v>36</v>
      </c>
      <c r="H76" s="39" t="s">
        <v>37</v>
      </c>
      <c r="I76" s="39"/>
      <c r="J76" s="40"/>
      <c r="K76" s="40" t="s">
        <v>17</v>
      </c>
      <c r="L76" s="41">
        <v>302.66836956521735</v>
      </c>
      <c r="M76" s="41">
        <v>810</v>
      </c>
      <c r="N76" s="40" t="s">
        <v>11</v>
      </c>
      <c r="O76" s="147" t="s">
        <v>98</v>
      </c>
      <c r="P76" s="40" t="s">
        <v>12</v>
      </c>
      <c r="S76" s="34"/>
    </row>
    <row r="77" spans="1:23">
      <c r="A77" s="36" t="s">
        <v>18</v>
      </c>
      <c r="B77" s="28" t="s">
        <v>93</v>
      </c>
      <c r="C77" s="37">
        <v>8788</v>
      </c>
      <c r="D77" s="38" t="s">
        <v>112</v>
      </c>
      <c r="E77" s="39" t="s">
        <v>35</v>
      </c>
      <c r="F77" s="39" t="s">
        <v>133</v>
      </c>
      <c r="G77" s="40" t="s">
        <v>36</v>
      </c>
      <c r="H77" s="39" t="s">
        <v>37</v>
      </c>
      <c r="I77" s="39"/>
      <c r="J77" s="40"/>
      <c r="K77" s="40" t="s">
        <v>17</v>
      </c>
      <c r="L77" s="41">
        <v>302.26</v>
      </c>
      <c r="M77" s="41">
        <v>1055</v>
      </c>
      <c r="N77" s="40" t="s">
        <v>11</v>
      </c>
      <c r="O77" s="147" t="s">
        <v>98</v>
      </c>
      <c r="P77" s="40" t="s">
        <v>12</v>
      </c>
      <c r="S77" s="34"/>
    </row>
    <row r="78" spans="1:23">
      <c r="A78" s="36" t="s">
        <v>18</v>
      </c>
      <c r="B78" s="28" t="s">
        <v>93</v>
      </c>
      <c r="C78" s="37">
        <v>8788</v>
      </c>
      <c r="D78" s="38" t="s">
        <v>112</v>
      </c>
      <c r="E78" s="39" t="s">
        <v>35</v>
      </c>
      <c r="F78" s="39" t="s">
        <v>133</v>
      </c>
      <c r="G78" s="40" t="s">
        <v>36</v>
      </c>
      <c r="H78" s="39" t="s">
        <v>37</v>
      </c>
      <c r="I78" s="39"/>
      <c r="J78" s="40"/>
      <c r="K78" s="40" t="s">
        <v>17</v>
      </c>
      <c r="L78" s="41">
        <v>302.26</v>
      </c>
      <c r="M78" s="41">
        <v>1055</v>
      </c>
      <c r="N78" s="40" t="s">
        <v>11</v>
      </c>
      <c r="O78" s="147" t="s">
        <v>98</v>
      </c>
      <c r="P78" s="40" t="s">
        <v>12</v>
      </c>
      <c r="S78" s="34"/>
    </row>
    <row r="79" spans="1:23">
      <c r="A79" s="28" t="s">
        <v>18</v>
      </c>
      <c r="B79" s="28" t="s">
        <v>93</v>
      </c>
      <c r="C79" s="29">
        <v>8788</v>
      </c>
      <c r="D79" s="30" t="s">
        <v>113</v>
      </c>
      <c r="E79" s="31" t="s">
        <v>35</v>
      </c>
      <c r="F79" s="31" t="s">
        <v>133</v>
      </c>
      <c r="G79" s="28" t="s">
        <v>36</v>
      </c>
      <c r="H79" s="31" t="s">
        <v>37</v>
      </c>
      <c r="I79" s="31"/>
      <c r="J79" s="28"/>
      <c r="K79" s="28" t="s">
        <v>17</v>
      </c>
      <c r="L79" s="29">
        <v>183.23000000000002</v>
      </c>
      <c r="M79" s="29">
        <v>244.9</v>
      </c>
      <c r="N79" s="28" t="s">
        <v>11</v>
      </c>
      <c r="O79" s="146" t="s">
        <v>98</v>
      </c>
      <c r="P79" s="28" t="s">
        <v>12</v>
      </c>
      <c r="S79" s="34"/>
    </row>
    <row r="80" spans="1:23">
      <c r="A80" s="36" t="s">
        <v>18</v>
      </c>
      <c r="B80" s="28" t="s">
        <v>93</v>
      </c>
      <c r="C80" s="37">
        <v>8788</v>
      </c>
      <c r="D80" s="38" t="s">
        <v>113</v>
      </c>
      <c r="E80" s="39" t="s">
        <v>35</v>
      </c>
      <c r="F80" s="39" t="s">
        <v>133</v>
      </c>
      <c r="G80" s="40" t="s">
        <v>36</v>
      </c>
      <c r="H80" s="39" t="s">
        <v>37</v>
      </c>
      <c r="I80" s="39"/>
      <c r="J80" s="40"/>
      <c r="K80" s="40" t="s">
        <v>17</v>
      </c>
      <c r="L80" s="41">
        <v>301.09480340063766</v>
      </c>
      <c r="M80" s="41">
        <v>492.9</v>
      </c>
      <c r="N80" s="40" t="s">
        <v>11</v>
      </c>
      <c r="O80" s="147" t="s">
        <v>98</v>
      </c>
      <c r="P80" s="40" t="s">
        <v>12</v>
      </c>
      <c r="S80" s="34"/>
    </row>
    <row r="81" spans="1:19">
      <c r="A81" s="36" t="s">
        <v>18</v>
      </c>
      <c r="B81" s="28" t="s">
        <v>93</v>
      </c>
      <c r="C81" s="37">
        <v>8788</v>
      </c>
      <c r="D81" s="38" t="s">
        <v>113</v>
      </c>
      <c r="E81" s="39" t="s">
        <v>35</v>
      </c>
      <c r="F81" s="39" t="s">
        <v>133</v>
      </c>
      <c r="G81" s="40" t="s">
        <v>36</v>
      </c>
      <c r="H81" s="39" t="s">
        <v>37</v>
      </c>
      <c r="I81" s="39"/>
      <c r="J81" s="40"/>
      <c r="K81" s="40" t="s">
        <v>17</v>
      </c>
      <c r="L81" s="41">
        <v>301.09480340063766</v>
      </c>
      <c r="M81" s="41">
        <v>492.9</v>
      </c>
      <c r="N81" s="40" t="s">
        <v>11</v>
      </c>
      <c r="O81" s="147" t="s">
        <v>98</v>
      </c>
      <c r="P81" s="40" t="s">
        <v>12</v>
      </c>
      <c r="S81" s="34"/>
    </row>
    <row r="82" spans="1:19">
      <c r="A82" s="36" t="s">
        <v>18</v>
      </c>
      <c r="B82" s="28" t="s">
        <v>93</v>
      </c>
      <c r="C82" s="37">
        <v>8788</v>
      </c>
      <c r="D82" s="38" t="s">
        <v>113</v>
      </c>
      <c r="E82" s="39" t="s">
        <v>35</v>
      </c>
      <c r="F82" s="39" t="s">
        <v>133</v>
      </c>
      <c r="G82" s="40" t="s">
        <v>36</v>
      </c>
      <c r="H82" s="39" t="s">
        <v>37</v>
      </c>
      <c r="I82" s="39"/>
      <c r="J82" s="40"/>
      <c r="K82" s="40" t="s">
        <v>17</v>
      </c>
      <c r="L82" s="41">
        <v>302.72211332312406</v>
      </c>
      <c r="M82" s="41">
        <v>565</v>
      </c>
      <c r="N82" s="40" t="s">
        <v>11</v>
      </c>
      <c r="O82" s="147" t="s">
        <v>98</v>
      </c>
      <c r="P82" s="40" t="s">
        <v>12</v>
      </c>
      <c r="S82" s="34"/>
    </row>
    <row r="83" spans="1:19">
      <c r="A83" s="36" t="s">
        <v>18</v>
      </c>
      <c r="B83" s="28" t="s">
        <v>93</v>
      </c>
      <c r="C83" s="37">
        <v>8788</v>
      </c>
      <c r="D83" s="38" t="s">
        <v>113</v>
      </c>
      <c r="E83" s="39" t="s">
        <v>35</v>
      </c>
      <c r="F83" s="39" t="s">
        <v>133</v>
      </c>
      <c r="G83" s="40" t="s">
        <v>36</v>
      </c>
      <c r="H83" s="39" t="s">
        <v>37</v>
      </c>
      <c r="I83" s="39"/>
      <c r="J83" s="40"/>
      <c r="K83" s="40" t="s">
        <v>17</v>
      </c>
      <c r="L83" s="41">
        <v>302.66836956521735</v>
      </c>
      <c r="M83" s="41">
        <v>810</v>
      </c>
      <c r="N83" s="40" t="s">
        <v>11</v>
      </c>
      <c r="O83" s="147" t="s">
        <v>98</v>
      </c>
      <c r="P83" s="40" t="s">
        <v>12</v>
      </c>
      <c r="S83" s="34"/>
    </row>
    <row r="84" spans="1:19">
      <c r="A84" s="36" t="s">
        <v>18</v>
      </c>
      <c r="B84" s="28" t="s">
        <v>93</v>
      </c>
      <c r="C84" s="37">
        <v>8788</v>
      </c>
      <c r="D84" s="38" t="s">
        <v>113</v>
      </c>
      <c r="E84" s="39" t="s">
        <v>35</v>
      </c>
      <c r="F84" s="39" t="s">
        <v>133</v>
      </c>
      <c r="G84" s="40" t="s">
        <v>36</v>
      </c>
      <c r="H84" s="39" t="s">
        <v>37</v>
      </c>
      <c r="I84" s="39"/>
      <c r="J84" s="40"/>
      <c r="K84" s="40" t="s">
        <v>17</v>
      </c>
      <c r="L84" s="41">
        <v>302.26</v>
      </c>
      <c r="M84" s="41">
        <v>1055</v>
      </c>
      <c r="N84" s="40" t="s">
        <v>11</v>
      </c>
      <c r="O84" s="147" t="s">
        <v>98</v>
      </c>
      <c r="P84" s="40" t="s">
        <v>12</v>
      </c>
      <c r="S84" s="34"/>
    </row>
    <row r="85" spans="1:19">
      <c r="A85" s="36" t="s">
        <v>18</v>
      </c>
      <c r="B85" s="28" t="s">
        <v>93</v>
      </c>
      <c r="C85" s="37">
        <v>8788</v>
      </c>
      <c r="D85" s="38" t="s">
        <v>113</v>
      </c>
      <c r="E85" s="39" t="s">
        <v>35</v>
      </c>
      <c r="F85" s="39" t="s">
        <v>133</v>
      </c>
      <c r="G85" s="40" t="s">
        <v>36</v>
      </c>
      <c r="H85" s="39" t="s">
        <v>37</v>
      </c>
      <c r="I85" s="39"/>
      <c r="J85" s="40"/>
      <c r="K85" s="40" t="s">
        <v>17</v>
      </c>
      <c r="L85" s="41">
        <v>302.26</v>
      </c>
      <c r="M85" s="41">
        <v>1055</v>
      </c>
      <c r="N85" s="40" t="s">
        <v>11</v>
      </c>
      <c r="O85" s="147" t="s">
        <v>98</v>
      </c>
      <c r="P85" s="40" t="s">
        <v>12</v>
      </c>
      <c r="S85" s="34"/>
    </row>
    <row r="86" spans="1:19">
      <c r="A86" s="1"/>
      <c r="B86" s="1" t="s">
        <v>93</v>
      </c>
      <c r="C86" s="43"/>
      <c r="D86" s="44"/>
      <c r="E86" s="45"/>
      <c r="F86" s="45"/>
      <c r="G86" s="1"/>
      <c r="H86" s="45"/>
      <c r="I86" s="45"/>
      <c r="J86" s="1"/>
      <c r="K86" s="1"/>
      <c r="L86" s="43"/>
      <c r="M86" s="43"/>
      <c r="N86" s="43"/>
      <c r="O86" s="43"/>
      <c r="P86" s="43"/>
    </row>
    <row r="87" spans="1:19">
      <c r="A87" s="28" t="s">
        <v>18</v>
      </c>
      <c r="B87" s="28" t="s">
        <v>93</v>
      </c>
      <c r="C87" s="29">
        <v>8788</v>
      </c>
      <c r="D87" s="30" t="s">
        <v>103</v>
      </c>
      <c r="E87" s="31" t="s">
        <v>13</v>
      </c>
      <c r="F87" s="31" t="s">
        <v>132</v>
      </c>
      <c r="G87" s="28" t="s">
        <v>85</v>
      </c>
      <c r="H87" s="31" t="s">
        <v>37</v>
      </c>
      <c r="I87" s="31"/>
      <c r="J87" s="28"/>
      <c r="K87" s="28" t="s">
        <v>17</v>
      </c>
      <c r="L87" s="29">
        <v>194.87726209048364</v>
      </c>
      <c r="M87" s="29">
        <v>235.5</v>
      </c>
      <c r="N87" s="28" t="s">
        <v>11</v>
      </c>
      <c r="O87" s="32">
        <v>215.55526142735636</v>
      </c>
      <c r="P87" s="28" t="s">
        <v>12</v>
      </c>
      <c r="R87" s="34"/>
    </row>
    <row r="88" spans="1:19">
      <c r="A88" s="40" t="s">
        <v>18</v>
      </c>
      <c r="B88" s="28" t="s">
        <v>93</v>
      </c>
      <c r="C88" s="41">
        <v>8788</v>
      </c>
      <c r="D88" s="38" t="s">
        <v>103</v>
      </c>
      <c r="E88" s="39" t="s">
        <v>13</v>
      </c>
      <c r="F88" s="39" t="s">
        <v>132</v>
      </c>
      <c r="G88" s="40" t="s">
        <v>85</v>
      </c>
      <c r="H88" s="39" t="s">
        <v>37</v>
      </c>
      <c r="I88" s="39"/>
      <c r="J88" s="40"/>
      <c r="K88" s="40" t="s">
        <v>17</v>
      </c>
      <c r="L88" s="41">
        <v>123.07672600619195</v>
      </c>
      <c r="M88" s="41">
        <v>140</v>
      </c>
      <c r="N88" s="40" t="s">
        <v>11</v>
      </c>
      <c r="O88" s="42">
        <v>220.59872190413935</v>
      </c>
      <c r="P88" s="40" t="s">
        <v>12</v>
      </c>
      <c r="R88" s="34"/>
    </row>
    <row r="89" spans="1:19">
      <c r="A89" s="40" t="s">
        <v>18</v>
      </c>
      <c r="B89" s="28" t="s">
        <v>93</v>
      </c>
      <c r="C89" s="41">
        <v>8788</v>
      </c>
      <c r="D89" s="38" t="s">
        <v>103</v>
      </c>
      <c r="E89" s="39" t="s">
        <v>13</v>
      </c>
      <c r="F89" s="39" t="s">
        <v>132</v>
      </c>
      <c r="G89" s="40" t="s">
        <v>85</v>
      </c>
      <c r="H89" s="39" t="s">
        <v>37</v>
      </c>
      <c r="I89" s="39"/>
      <c r="J89" s="40"/>
      <c r="K89" s="40" t="s">
        <v>17</v>
      </c>
      <c r="L89" s="41">
        <v>194.87726209048364</v>
      </c>
      <c r="M89" s="41">
        <v>235.5</v>
      </c>
      <c r="N89" s="40" t="s">
        <v>11</v>
      </c>
      <c r="O89" s="42">
        <v>218.93772740517892</v>
      </c>
      <c r="P89" s="40" t="s">
        <v>12</v>
      </c>
      <c r="R89" s="34"/>
    </row>
    <row r="90" spans="1:19">
      <c r="A90" s="40" t="s">
        <v>18</v>
      </c>
      <c r="B90" s="28" t="s">
        <v>93</v>
      </c>
      <c r="C90" s="41">
        <v>8788</v>
      </c>
      <c r="D90" s="38" t="s">
        <v>103</v>
      </c>
      <c r="E90" s="39" t="s">
        <v>13</v>
      </c>
      <c r="F90" s="39" t="s">
        <v>132</v>
      </c>
      <c r="G90" s="40" t="s">
        <v>85</v>
      </c>
      <c r="H90" s="39" t="s">
        <v>37</v>
      </c>
      <c r="I90" s="39"/>
      <c r="J90" s="40"/>
      <c r="K90" s="40" t="s">
        <v>17</v>
      </c>
      <c r="L90" s="41">
        <v>123.07672600619195</v>
      </c>
      <c r="M90" s="41">
        <v>140</v>
      </c>
      <c r="N90" s="40" t="s">
        <v>11</v>
      </c>
      <c r="O90" s="42">
        <v>213.05931583527595</v>
      </c>
      <c r="P90" s="40" t="s">
        <v>12</v>
      </c>
      <c r="R90" s="34"/>
    </row>
    <row r="91" spans="1:19">
      <c r="A91" s="40" t="s">
        <v>18</v>
      </c>
      <c r="B91" s="28" t="s">
        <v>93</v>
      </c>
      <c r="C91" s="41">
        <v>8788</v>
      </c>
      <c r="D91" s="38" t="s">
        <v>103</v>
      </c>
      <c r="E91" s="39" t="s">
        <v>13</v>
      </c>
      <c r="F91" s="39" t="s">
        <v>132</v>
      </c>
      <c r="G91" s="40" t="s">
        <v>85</v>
      </c>
      <c r="H91" s="39" t="s">
        <v>37</v>
      </c>
      <c r="I91" s="39"/>
      <c r="J91" s="40"/>
      <c r="K91" s="40" t="s">
        <v>17</v>
      </c>
      <c r="L91" s="41">
        <v>216.67840255591054</v>
      </c>
      <c r="M91" s="41">
        <v>267</v>
      </c>
      <c r="N91" s="40" t="s">
        <v>11</v>
      </c>
      <c r="O91" s="42">
        <v>213.61577827699722</v>
      </c>
      <c r="P91" s="36" t="s">
        <v>12</v>
      </c>
      <c r="R91" s="34"/>
    </row>
    <row r="92" spans="1:19">
      <c r="A92" s="40" t="s">
        <v>18</v>
      </c>
      <c r="B92" s="28" t="s">
        <v>93</v>
      </c>
      <c r="C92" s="41">
        <v>8788</v>
      </c>
      <c r="D92" s="38" t="s">
        <v>103</v>
      </c>
      <c r="E92" s="39" t="s">
        <v>13</v>
      </c>
      <c r="F92" s="39" t="s">
        <v>132</v>
      </c>
      <c r="G92" s="40" t="s">
        <v>85</v>
      </c>
      <c r="H92" s="39" t="s">
        <v>37</v>
      </c>
      <c r="I92" s="39"/>
      <c r="J92" s="40"/>
      <c r="K92" s="40" t="s">
        <v>17</v>
      </c>
      <c r="L92" s="41">
        <v>216.67840255591054</v>
      </c>
      <c r="M92" s="41">
        <v>267</v>
      </c>
      <c r="N92" s="40" t="s">
        <v>11</v>
      </c>
      <c r="O92" s="42">
        <v>212.09801852318549</v>
      </c>
      <c r="P92" s="36" t="s">
        <v>12</v>
      </c>
      <c r="R92" s="34"/>
    </row>
    <row r="93" spans="1:19">
      <c r="A93" s="40" t="s">
        <v>18</v>
      </c>
      <c r="B93" s="28" t="s">
        <v>93</v>
      </c>
      <c r="C93" s="37">
        <v>8788</v>
      </c>
      <c r="D93" s="38" t="s">
        <v>103</v>
      </c>
      <c r="E93" s="46" t="s">
        <v>13</v>
      </c>
      <c r="F93" s="46" t="s">
        <v>132</v>
      </c>
      <c r="G93" s="36" t="s">
        <v>85</v>
      </c>
      <c r="H93" s="46" t="s">
        <v>37</v>
      </c>
      <c r="I93" s="46"/>
      <c r="J93" s="36"/>
      <c r="K93" s="36" t="s">
        <v>17</v>
      </c>
      <c r="L93" s="41">
        <v>306.61808306709264</v>
      </c>
      <c r="M93" s="41">
        <v>483.5</v>
      </c>
      <c r="N93" s="36" t="s">
        <v>11</v>
      </c>
      <c r="O93" s="42">
        <v>214.38370833858366</v>
      </c>
      <c r="P93" s="36" t="s">
        <v>12</v>
      </c>
      <c r="R93" s="34"/>
    </row>
    <row r="94" spans="1:19">
      <c r="A94" s="40" t="s">
        <v>18</v>
      </c>
      <c r="B94" s="28" t="s">
        <v>93</v>
      </c>
      <c r="C94" s="37">
        <v>8788</v>
      </c>
      <c r="D94" s="38" t="s">
        <v>103</v>
      </c>
      <c r="E94" s="46" t="s">
        <v>13</v>
      </c>
      <c r="F94" s="46" t="s">
        <v>132</v>
      </c>
      <c r="G94" s="36" t="s">
        <v>85</v>
      </c>
      <c r="H94" s="46" t="s">
        <v>37</v>
      </c>
      <c r="I94" s="46"/>
      <c r="J94" s="36"/>
      <c r="K94" s="36" t="s">
        <v>17</v>
      </c>
      <c r="L94" s="41">
        <v>306.61808306709264</v>
      </c>
      <c r="M94" s="41">
        <v>483.5</v>
      </c>
      <c r="N94" s="36" t="s">
        <v>11</v>
      </c>
      <c r="O94" s="147" t="s">
        <v>98</v>
      </c>
      <c r="P94" s="36" t="s">
        <v>12</v>
      </c>
      <c r="R94" s="34"/>
    </row>
    <row r="95" spans="1:19">
      <c r="A95" s="40" t="s">
        <v>18</v>
      </c>
      <c r="B95" s="28" t="s">
        <v>93</v>
      </c>
      <c r="C95" s="37">
        <v>8788</v>
      </c>
      <c r="D95" s="38" t="s">
        <v>103</v>
      </c>
      <c r="E95" s="46" t="s">
        <v>13</v>
      </c>
      <c r="F95" s="46" t="s">
        <v>132</v>
      </c>
      <c r="G95" s="36" t="s">
        <v>85</v>
      </c>
      <c r="H95" s="46" t="s">
        <v>37</v>
      </c>
      <c r="I95" s="46"/>
      <c r="J95" s="36"/>
      <c r="K95" s="36" t="s">
        <v>17</v>
      </c>
      <c r="L95" s="41">
        <v>308.03589424572317</v>
      </c>
      <c r="M95" s="41">
        <v>560</v>
      </c>
      <c r="N95" s="36" t="s">
        <v>11</v>
      </c>
      <c r="O95" s="42">
        <v>213.75617341072328</v>
      </c>
      <c r="P95" s="36" t="s">
        <v>12</v>
      </c>
      <c r="R95" s="34"/>
    </row>
    <row r="96" spans="1:19">
      <c r="A96" s="40" t="s">
        <v>18</v>
      </c>
      <c r="B96" s="28" t="s">
        <v>93</v>
      </c>
      <c r="C96" s="37">
        <v>8788</v>
      </c>
      <c r="D96" s="38" t="s">
        <v>103</v>
      </c>
      <c r="E96" s="46" t="s">
        <v>13</v>
      </c>
      <c r="F96" s="46" t="s">
        <v>132</v>
      </c>
      <c r="G96" s="36" t="s">
        <v>85</v>
      </c>
      <c r="H96" s="46" t="s">
        <v>37</v>
      </c>
      <c r="I96" s="46"/>
      <c r="J96" s="36"/>
      <c r="K96" s="36" t="s">
        <v>17</v>
      </c>
      <c r="L96" s="41">
        <v>310.66131235610129</v>
      </c>
      <c r="M96" s="41">
        <v>621.25</v>
      </c>
      <c r="N96" s="36" t="s">
        <v>11</v>
      </c>
      <c r="O96" s="42">
        <v>212.68308577998991</v>
      </c>
      <c r="P96" s="36" t="s">
        <v>12</v>
      </c>
      <c r="R96" s="34"/>
    </row>
    <row r="97" spans="1:56">
      <c r="A97" s="40" t="s">
        <v>18</v>
      </c>
      <c r="B97" s="28" t="s">
        <v>93</v>
      </c>
      <c r="C97" s="37">
        <v>8788</v>
      </c>
      <c r="D97" s="38" t="s">
        <v>103</v>
      </c>
      <c r="E97" s="46" t="s">
        <v>13</v>
      </c>
      <c r="F97" s="46" t="s">
        <v>132</v>
      </c>
      <c r="G97" s="36" t="s">
        <v>85</v>
      </c>
      <c r="H97" s="46" t="s">
        <v>37</v>
      </c>
      <c r="I97" s="46"/>
      <c r="J97" s="36"/>
      <c r="K97" s="36" t="s">
        <v>17</v>
      </c>
      <c r="L97" s="41">
        <v>310.87165244375484</v>
      </c>
      <c r="M97" s="41">
        <v>682</v>
      </c>
      <c r="N97" s="36" t="s">
        <v>11</v>
      </c>
      <c r="O97" s="42">
        <v>213.77879776493197</v>
      </c>
      <c r="P97" s="36" t="s">
        <v>12</v>
      </c>
      <c r="R97" s="34"/>
    </row>
    <row r="98" spans="1:56">
      <c r="A98" s="40" t="s">
        <v>18</v>
      </c>
      <c r="B98" s="28" t="s">
        <v>93</v>
      </c>
      <c r="C98" s="37">
        <v>8788</v>
      </c>
      <c r="D98" s="38" t="s">
        <v>103</v>
      </c>
      <c r="E98" s="46" t="s">
        <v>13</v>
      </c>
      <c r="F98" s="46" t="s">
        <v>132</v>
      </c>
      <c r="G98" s="36" t="s">
        <v>85</v>
      </c>
      <c r="H98" s="46" t="s">
        <v>37</v>
      </c>
      <c r="I98" s="46"/>
      <c r="J98" s="36"/>
      <c r="K98" s="36" t="s">
        <v>17</v>
      </c>
      <c r="L98" s="41">
        <v>308.27421874999999</v>
      </c>
      <c r="M98" s="41">
        <v>743.75</v>
      </c>
      <c r="N98" s="36" t="s">
        <v>11</v>
      </c>
      <c r="O98" s="147" t="s">
        <v>98</v>
      </c>
      <c r="P98" s="40" t="s">
        <v>12</v>
      </c>
      <c r="R98" s="34"/>
    </row>
    <row r="99" spans="1:56">
      <c r="A99" s="40" t="s">
        <v>18</v>
      </c>
      <c r="B99" s="28" t="s">
        <v>93</v>
      </c>
      <c r="C99" s="37">
        <v>8788</v>
      </c>
      <c r="D99" s="38" t="s">
        <v>103</v>
      </c>
      <c r="E99" s="46" t="s">
        <v>13</v>
      </c>
      <c r="F99" s="46" t="s">
        <v>132</v>
      </c>
      <c r="G99" s="36" t="s">
        <v>85</v>
      </c>
      <c r="H99" s="46" t="s">
        <v>37</v>
      </c>
      <c r="I99" s="46"/>
      <c r="J99" s="36"/>
      <c r="K99" s="36" t="s">
        <v>17</v>
      </c>
      <c r="L99" s="41">
        <v>308.56030271398748</v>
      </c>
      <c r="M99" s="41">
        <v>805</v>
      </c>
      <c r="N99" s="36" t="s">
        <v>11</v>
      </c>
      <c r="O99" s="42">
        <v>213.64131902879285</v>
      </c>
      <c r="P99" s="36" t="s">
        <v>12</v>
      </c>
      <c r="R99" s="34"/>
    </row>
    <row r="100" spans="1:56">
      <c r="A100" s="40" t="s">
        <v>18</v>
      </c>
      <c r="B100" s="28" t="s">
        <v>93</v>
      </c>
      <c r="C100" s="37">
        <v>8788</v>
      </c>
      <c r="D100" s="38" t="s">
        <v>103</v>
      </c>
      <c r="E100" s="46" t="s">
        <v>13</v>
      </c>
      <c r="F100" s="46" t="s">
        <v>132</v>
      </c>
      <c r="G100" s="36" t="s">
        <v>85</v>
      </c>
      <c r="H100" s="46" t="s">
        <v>37</v>
      </c>
      <c r="I100" s="46"/>
      <c r="J100" s="36"/>
      <c r="K100" s="36" t="s">
        <v>17</v>
      </c>
      <c r="L100" s="41">
        <v>308.52085129310342</v>
      </c>
      <c r="M100" s="41">
        <v>866.25</v>
      </c>
      <c r="N100" s="36" t="s">
        <v>11</v>
      </c>
      <c r="O100" s="42">
        <v>212.31725631221647</v>
      </c>
      <c r="P100" s="36" t="s">
        <v>12</v>
      </c>
      <c r="R100" s="34"/>
    </row>
    <row r="101" spans="1:56">
      <c r="A101" s="40" t="s">
        <v>18</v>
      </c>
      <c r="B101" s="28" t="s">
        <v>93</v>
      </c>
      <c r="C101" s="37">
        <v>8788</v>
      </c>
      <c r="D101" s="38" t="s">
        <v>103</v>
      </c>
      <c r="E101" s="46" t="s">
        <v>13</v>
      </c>
      <c r="F101" s="46" t="s">
        <v>132</v>
      </c>
      <c r="G101" s="36" t="s">
        <v>85</v>
      </c>
      <c r="H101" s="46" t="s">
        <v>37</v>
      </c>
      <c r="I101" s="46"/>
      <c r="J101" s="36"/>
      <c r="K101" s="36" t="s">
        <v>17</v>
      </c>
      <c r="L101" s="41">
        <v>308.77754817987153</v>
      </c>
      <c r="M101" s="41">
        <v>927.5</v>
      </c>
      <c r="N101" s="36" t="s">
        <v>11</v>
      </c>
      <c r="O101" s="147" t="s">
        <v>98</v>
      </c>
      <c r="P101" s="36" t="s">
        <v>12</v>
      </c>
      <c r="R101" s="34"/>
    </row>
    <row r="102" spans="1:56" s="47" customFormat="1">
      <c r="A102" s="28" t="s">
        <v>18</v>
      </c>
      <c r="B102" s="28" t="s">
        <v>93</v>
      </c>
      <c r="C102" s="29">
        <v>8788</v>
      </c>
      <c r="D102" s="30" t="s">
        <v>104</v>
      </c>
      <c r="E102" s="31" t="s">
        <v>13</v>
      </c>
      <c r="F102" s="31" t="s">
        <v>132</v>
      </c>
      <c r="G102" s="28" t="s">
        <v>85</v>
      </c>
      <c r="H102" s="31" t="s">
        <v>37</v>
      </c>
      <c r="I102" s="31"/>
      <c r="J102" s="28"/>
      <c r="K102" s="28" t="s">
        <v>17</v>
      </c>
      <c r="L102" s="29">
        <v>194.87726209048364</v>
      </c>
      <c r="M102" s="29">
        <v>235.5</v>
      </c>
      <c r="N102" s="28" t="s">
        <v>11</v>
      </c>
      <c r="O102" s="32">
        <v>214.76071745773842</v>
      </c>
      <c r="P102" s="28" t="s">
        <v>12</v>
      </c>
      <c r="Q102" s="33"/>
      <c r="R102" s="34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</row>
    <row r="103" spans="1:56">
      <c r="A103" s="40" t="s">
        <v>18</v>
      </c>
      <c r="B103" s="28" t="s">
        <v>93</v>
      </c>
      <c r="C103" s="41">
        <v>8788</v>
      </c>
      <c r="D103" s="38" t="s">
        <v>104</v>
      </c>
      <c r="E103" s="39" t="s">
        <v>13</v>
      </c>
      <c r="F103" s="39" t="s">
        <v>132</v>
      </c>
      <c r="G103" s="40" t="s">
        <v>85</v>
      </c>
      <c r="H103" s="39" t="s">
        <v>37</v>
      </c>
      <c r="I103" s="39"/>
      <c r="J103" s="40"/>
      <c r="K103" s="40" t="s">
        <v>17</v>
      </c>
      <c r="L103" s="41">
        <v>123.07672600619195</v>
      </c>
      <c r="M103" s="41">
        <v>140</v>
      </c>
      <c r="N103" s="40" t="s">
        <v>11</v>
      </c>
      <c r="O103" s="42">
        <v>222.24621792497305</v>
      </c>
      <c r="P103" s="40" t="s">
        <v>12</v>
      </c>
      <c r="R103" s="34"/>
    </row>
    <row r="104" spans="1:56">
      <c r="A104" s="40" t="s">
        <v>18</v>
      </c>
      <c r="B104" s="28" t="s">
        <v>93</v>
      </c>
      <c r="C104" s="41">
        <v>8788</v>
      </c>
      <c r="D104" s="38" t="s">
        <v>104</v>
      </c>
      <c r="E104" s="39" t="s">
        <v>13</v>
      </c>
      <c r="F104" s="39" t="s">
        <v>132</v>
      </c>
      <c r="G104" s="40" t="s">
        <v>85</v>
      </c>
      <c r="H104" s="39" t="s">
        <v>37</v>
      </c>
      <c r="I104" s="39"/>
      <c r="J104" s="40"/>
      <c r="K104" s="40" t="s">
        <v>17</v>
      </c>
      <c r="L104" s="41">
        <v>194.87726209048364</v>
      </c>
      <c r="M104" s="41">
        <v>235.5</v>
      </c>
      <c r="N104" s="40" t="s">
        <v>11</v>
      </c>
      <c r="O104" s="42">
        <v>220.75459763099408</v>
      </c>
      <c r="P104" s="40" t="s">
        <v>12</v>
      </c>
      <c r="R104" s="34"/>
    </row>
    <row r="105" spans="1:56">
      <c r="A105" s="40" t="s">
        <v>18</v>
      </c>
      <c r="B105" s="28" t="s">
        <v>93</v>
      </c>
      <c r="C105" s="41">
        <v>8788</v>
      </c>
      <c r="D105" s="38" t="s">
        <v>104</v>
      </c>
      <c r="E105" s="39" t="s">
        <v>13</v>
      </c>
      <c r="F105" s="39" t="s">
        <v>132</v>
      </c>
      <c r="G105" s="40" t="s">
        <v>85</v>
      </c>
      <c r="H105" s="39" t="s">
        <v>37</v>
      </c>
      <c r="I105" s="39"/>
      <c r="J105" s="40"/>
      <c r="K105" s="40" t="s">
        <v>17</v>
      </c>
      <c r="L105" s="41">
        <v>123.07672600619195</v>
      </c>
      <c r="M105" s="41">
        <v>140</v>
      </c>
      <c r="N105" s="40" t="s">
        <v>11</v>
      </c>
      <c r="O105" s="42">
        <v>212.61116448764145</v>
      </c>
      <c r="P105" s="40" t="s">
        <v>12</v>
      </c>
      <c r="R105" s="34"/>
    </row>
    <row r="106" spans="1:56">
      <c r="A106" s="40" t="s">
        <v>18</v>
      </c>
      <c r="B106" s="28" t="s">
        <v>93</v>
      </c>
      <c r="C106" s="41">
        <v>8788</v>
      </c>
      <c r="D106" s="38" t="s">
        <v>104</v>
      </c>
      <c r="E106" s="39" t="s">
        <v>13</v>
      </c>
      <c r="F106" s="39" t="s">
        <v>132</v>
      </c>
      <c r="G106" s="40" t="s">
        <v>85</v>
      </c>
      <c r="H106" s="39" t="s">
        <v>37</v>
      </c>
      <c r="I106" s="39"/>
      <c r="J106" s="40"/>
      <c r="K106" s="40" t="s">
        <v>17</v>
      </c>
      <c r="L106" s="41">
        <v>216.67840255591054</v>
      </c>
      <c r="M106" s="41">
        <v>267</v>
      </c>
      <c r="N106" s="40" t="s">
        <v>11</v>
      </c>
      <c r="O106" s="42">
        <v>213.0898553256331</v>
      </c>
      <c r="P106" s="40" t="s">
        <v>12</v>
      </c>
      <c r="R106" s="34"/>
    </row>
    <row r="107" spans="1:56">
      <c r="A107" s="40" t="s">
        <v>18</v>
      </c>
      <c r="B107" s="28" t="s">
        <v>93</v>
      </c>
      <c r="C107" s="41">
        <v>8788</v>
      </c>
      <c r="D107" s="38" t="s">
        <v>104</v>
      </c>
      <c r="E107" s="39" t="s">
        <v>13</v>
      </c>
      <c r="F107" s="39" t="s">
        <v>132</v>
      </c>
      <c r="G107" s="40" t="s">
        <v>85</v>
      </c>
      <c r="H107" s="39" t="s">
        <v>37</v>
      </c>
      <c r="I107" s="39"/>
      <c r="J107" s="40"/>
      <c r="K107" s="40" t="s">
        <v>17</v>
      </c>
      <c r="L107" s="41">
        <v>216.67840255591054</v>
      </c>
      <c r="M107" s="41">
        <v>267</v>
      </c>
      <c r="N107" s="40" t="s">
        <v>11</v>
      </c>
      <c r="O107" s="42">
        <v>211.63282670645879</v>
      </c>
      <c r="P107" s="40" t="s">
        <v>12</v>
      </c>
      <c r="R107" s="34"/>
    </row>
    <row r="108" spans="1:56">
      <c r="A108" s="40" t="s">
        <v>18</v>
      </c>
      <c r="B108" s="28" t="s">
        <v>93</v>
      </c>
      <c r="C108" s="41">
        <v>8788</v>
      </c>
      <c r="D108" s="38" t="s">
        <v>104</v>
      </c>
      <c r="E108" s="39" t="s">
        <v>13</v>
      </c>
      <c r="F108" s="39" t="s">
        <v>132</v>
      </c>
      <c r="G108" s="40" t="s">
        <v>85</v>
      </c>
      <c r="H108" s="39" t="s">
        <v>37</v>
      </c>
      <c r="I108" s="39"/>
      <c r="J108" s="40"/>
      <c r="K108" s="40" t="s">
        <v>17</v>
      </c>
      <c r="L108" s="41">
        <v>306.61808306709264</v>
      </c>
      <c r="M108" s="41">
        <v>483.5</v>
      </c>
      <c r="N108" s="40" t="s">
        <v>11</v>
      </c>
      <c r="O108" s="42">
        <v>213.89117379024111</v>
      </c>
      <c r="P108" s="40" t="s">
        <v>12</v>
      </c>
      <c r="R108" s="34"/>
    </row>
    <row r="109" spans="1:56">
      <c r="A109" s="40" t="s">
        <v>18</v>
      </c>
      <c r="B109" s="28" t="s">
        <v>93</v>
      </c>
      <c r="C109" s="41">
        <v>8788</v>
      </c>
      <c r="D109" s="38" t="s">
        <v>104</v>
      </c>
      <c r="E109" s="39" t="s">
        <v>13</v>
      </c>
      <c r="F109" s="39" t="s">
        <v>132</v>
      </c>
      <c r="G109" s="40" t="s">
        <v>85</v>
      </c>
      <c r="H109" s="39" t="s">
        <v>37</v>
      </c>
      <c r="I109" s="39"/>
      <c r="J109" s="40"/>
      <c r="K109" s="40" t="s">
        <v>17</v>
      </c>
      <c r="L109" s="41">
        <v>306.61808306709264</v>
      </c>
      <c r="M109" s="41">
        <v>483.5</v>
      </c>
      <c r="N109" s="40" t="s">
        <v>11</v>
      </c>
      <c r="O109" s="147" t="s">
        <v>98</v>
      </c>
      <c r="P109" s="40" t="s">
        <v>12</v>
      </c>
      <c r="R109" s="34"/>
    </row>
    <row r="110" spans="1:56">
      <c r="A110" s="40" t="s">
        <v>18</v>
      </c>
      <c r="B110" s="28" t="s">
        <v>93</v>
      </c>
      <c r="C110" s="41">
        <v>8788</v>
      </c>
      <c r="D110" s="38" t="s">
        <v>104</v>
      </c>
      <c r="E110" s="39" t="s">
        <v>13</v>
      </c>
      <c r="F110" s="39" t="s">
        <v>132</v>
      </c>
      <c r="G110" s="40" t="s">
        <v>85</v>
      </c>
      <c r="H110" s="39" t="s">
        <v>37</v>
      </c>
      <c r="I110" s="39"/>
      <c r="J110" s="40"/>
      <c r="K110" s="40" t="s">
        <v>17</v>
      </c>
      <c r="L110" s="41">
        <v>308.03589424572317</v>
      </c>
      <c r="M110" s="41">
        <v>560</v>
      </c>
      <c r="N110" s="40" t="s">
        <v>11</v>
      </c>
      <c r="O110" s="42">
        <v>213.2429314975081</v>
      </c>
      <c r="P110" s="40" t="s">
        <v>12</v>
      </c>
      <c r="R110" s="34"/>
    </row>
    <row r="111" spans="1:56">
      <c r="A111" s="36" t="s">
        <v>18</v>
      </c>
      <c r="B111" s="28" t="s">
        <v>93</v>
      </c>
      <c r="C111" s="41">
        <v>8788</v>
      </c>
      <c r="D111" s="38" t="s">
        <v>104</v>
      </c>
      <c r="E111" s="39" t="s">
        <v>13</v>
      </c>
      <c r="F111" s="39" t="s">
        <v>132</v>
      </c>
      <c r="G111" s="40" t="s">
        <v>85</v>
      </c>
      <c r="H111" s="39" t="s">
        <v>37</v>
      </c>
      <c r="I111" s="39"/>
      <c r="J111" s="40"/>
      <c r="K111" s="40" t="s">
        <v>17</v>
      </c>
      <c r="L111" s="41">
        <v>310.66131235610129</v>
      </c>
      <c r="M111" s="41">
        <v>621.25</v>
      </c>
      <c r="N111" s="40" t="s">
        <v>11</v>
      </c>
      <c r="O111" s="42">
        <v>212.24437161149649</v>
      </c>
      <c r="P111" s="40" t="s">
        <v>12</v>
      </c>
      <c r="R111" s="34"/>
    </row>
    <row r="112" spans="1:56">
      <c r="A112" s="36" t="s">
        <v>18</v>
      </c>
      <c r="B112" s="28" t="s">
        <v>93</v>
      </c>
      <c r="C112" s="41">
        <v>8788</v>
      </c>
      <c r="D112" s="38" t="s">
        <v>104</v>
      </c>
      <c r="E112" s="39" t="s">
        <v>13</v>
      </c>
      <c r="F112" s="39" t="s">
        <v>132</v>
      </c>
      <c r="G112" s="40" t="s">
        <v>85</v>
      </c>
      <c r="H112" s="39" t="s">
        <v>37</v>
      </c>
      <c r="I112" s="39"/>
      <c r="J112" s="40"/>
      <c r="K112" s="40" t="s">
        <v>17</v>
      </c>
      <c r="L112" s="41">
        <v>310.87165244375484</v>
      </c>
      <c r="M112" s="41">
        <v>682</v>
      </c>
      <c r="N112" s="40" t="s">
        <v>11</v>
      </c>
      <c r="O112" s="42">
        <v>213.24238954741378</v>
      </c>
      <c r="P112" s="40" t="s">
        <v>12</v>
      </c>
      <c r="R112" s="34"/>
    </row>
    <row r="113" spans="1:18">
      <c r="A113" s="36" t="s">
        <v>18</v>
      </c>
      <c r="B113" s="28" t="s">
        <v>93</v>
      </c>
      <c r="C113" s="41">
        <v>8788</v>
      </c>
      <c r="D113" s="38" t="s">
        <v>104</v>
      </c>
      <c r="E113" s="39" t="s">
        <v>13</v>
      </c>
      <c r="F113" s="39" t="s">
        <v>132</v>
      </c>
      <c r="G113" s="40" t="s">
        <v>85</v>
      </c>
      <c r="H113" s="39" t="s">
        <v>37</v>
      </c>
      <c r="I113" s="39"/>
      <c r="J113" s="40"/>
      <c r="K113" s="40" t="s">
        <v>17</v>
      </c>
      <c r="L113" s="41">
        <v>308.27421874999999</v>
      </c>
      <c r="M113" s="41">
        <v>743.75</v>
      </c>
      <c r="N113" s="40" t="s">
        <v>11</v>
      </c>
      <c r="O113" s="147" t="s">
        <v>98</v>
      </c>
      <c r="P113" s="40" t="s">
        <v>12</v>
      </c>
      <c r="R113" s="34"/>
    </row>
    <row r="114" spans="1:18">
      <c r="A114" s="36" t="s">
        <v>18</v>
      </c>
      <c r="B114" s="28" t="s">
        <v>93</v>
      </c>
      <c r="C114" s="41">
        <v>8788</v>
      </c>
      <c r="D114" s="38" t="s">
        <v>104</v>
      </c>
      <c r="E114" s="39" t="s">
        <v>13</v>
      </c>
      <c r="F114" s="39" t="s">
        <v>132</v>
      </c>
      <c r="G114" s="40" t="s">
        <v>85</v>
      </c>
      <c r="H114" s="39" t="s">
        <v>37</v>
      </c>
      <c r="I114" s="39"/>
      <c r="J114" s="40"/>
      <c r="K114" s="40" t="s">
        <v>17</v>
      </c>
      <c r="L114" s="41">
        <v>308.56030271398748</v>
      </c>
      <c r="M114" s="41">
        <v>805</v>
      </c>
      <c r="N114" s="40" t="s">
        <v>11</v>
      </c>
      <c r="O114" s="42">
        <v>213.11705806337554</v>
      </c>
      <c r="P114" s="40" t="s">
        <v>12</v>
      </c>
      <c r="R114" s="34"/>
    </row>
    <row r="115" spans="1:18">
      <c r="A115" s="36" t="s">
        <v>18</v>
      </c>
      <c r="B115" s="28" t="s">
        <v>93</v>
      </c>
      <c r="C115" s="37">
        <v>8788</v>
      </c>
      <c r="D115" s="38" t="s">
        <v>104</v>
      </c>
      <c r="E115" s="46" t="s">
        <v>13</v>
      </c>
      <c r="F115" s="46" t="s">
        <v>132</v>
      </c>
      <c r="G115" s="36" t="s">
        <v>85</v>
      </c>
      <c r="H115" s="46" t="s">
        <v>37</v>
      </c>
      <c r="I115" s="46"/>
      <c r="J115" s="36"/>
      <c r="K115" s="36" t="s">
        <v>17</v>
      </c>
      <c r="L115" s="41">
        <v>308.52085129310342</v>
      </c>
      <c r="M115" s="41">
        <v>866.25</v>
      </c>
      <c r="N115" s="36" t="s">
        <v>11</v>
      </c>
      <c r="O115" s="42">
        <v>211.85342249377021</v>
      </c>
      <c r="P115" s="36" t="s">
        <v>12</v>
      </c>
      <c r="R115" s="34"/>
    </row>
    <row r="116" spans="1:18">
      <c r="A116" s="36" t="s">
        <v>18</v>
      </c>
      <c r="B116" s="28" t="s">
        <v>93</v>
      </c>
      <c r="C116" s="37">
        <v>8788</v>
      </c>
      <c r="D116" s="38" t="s">
        <v>104</v>
      </c>
      <c r="E116" s="46" t="s">
        <v>13</v>
      </c>
      <c r="F116" s="46" t="s">
        <v>132</v>
      </c>
      <c r="G116" s="36" t="s">
        <v>85</v>
      </c>
      <c r="H116" s="46" t="s">
        <v>37</v>
      </c>
      <c r="I116" s="46"/>
      <c r="J116" s="36"/>
      <c r="K116" s="36" t="s">
        <v>17</v>
      </c>
      <c r="L116" s="41">
        <v>308.77754817987153</v>
      </c>
      <c r="M116" s="41">
        <v>927.5</v>
      </c>
      <c r="N116" s="36" t="s">
        <v>11</v>
      </c>
      <c r="O116" s="147" t="s">
        <v>98</v>
      </c>
      <c r="P116" s="36" t="s">
        <v>12</v>
      </c>
      <c r="R116" s="34"/>
    </row>
    <row r="117" spans="1:18">
      <c r="A117" s="28" t="s">
        <v>18</v>
      </c>
      <c r="B117" s="28" t="s">
        <v>93</v>
      </c>
      <c r="C117" s="29">
        <v>8788</v>
      </c>
      <c r="D117" s="30" t="s">
        <v>105</v>
      </c>
      <c r="E117" s="31" t="s">
        <v>13</v>
      </c>
      <c r="F117" s="31" t="s">
        <v>132</v>
      </c>
      <c r="G117" s="28" t="s">
        <v>85</v>
      </c>
      <c r="H117" s="31" t="s">
        <v>37</v>
      </c>
      <c r="I117" s="31"/>
      <c r="J117" s="28"/>
      <c r="K117" s="28" t="s">
        <v>17</v>
      </c>
      <c r="L117" s="29">
        <v>194.87726209048364</v>
      </c>
      <c r="M117" s="29">
        <v>235.5</v>
      </c>
      <c r="N117" s="28" t="s">
        <v>11</v>
      </c>
      <c r="O117" s="32">
        <v>212.98794457220262</v>
      </c>
      <c r="P117" s="28" t="s">
        <v>12</v>
      </c>
      <c r="R117" s="34"/>
    </row>
    <row r="118" spans="1:18">
      <c r="A118" s="40" t="s">
        <v>18</v>
      </c>
      <c r="B118" s="28" t="s">
        <v>93</v>
      </c>
      <c r="C118" s="41">
        <v>8788</v>
      </c>
      <c r="D118" s="38" t="s">
        <v>105</v>
      </c>
      <c r="E118" s="39" t="s">
        <v>13</v>
      </c>
      <c r="F118" s="39" t="s">
        <v>132</v>
      </c>
      <c r="G118" s="40" t="s">
        <v>85</v>
      </c>
      <c r="H118" s="39" t="s">
        <v>37</v>
      </c>
      <c r="I118" s="39"/>
      <c r="J118" s="40"/>
      <c r="K118" s="40" t="s">
        <v>17</v>
      </c>
      <c r="L118" s="41">
        <v>306.61808306709264</v>
      </c>
      <c r="M118" s="41">
        <v>483.5</v>
      </c>
      <c r="N118" s="40" t="s">
        <v>11</v>
      </c>
      <c r="O118" s="42">
        <v>222.99947726341986</v>
      </c>
      <c r="P118" s="40" t="s">
        <v>12</v>
      </c>
      <c r="R118" s="34"/>
    </row>
    <row r="119" spans="1:18">
      <c r="A119" s="40" t="s">
        <v>18</v>
      </c>
      <c r="B119" s="28" t="s">
        <v>93</v>
      </c>
      <c r="C119" s="41">
        <v>8788</v>
      </c>
      <c r="D119" s="38" t="s">
        <v>105</v>
      </c>
      <c r="E119" s="39" t="s">
        <v>13</v>
      </c>
      <c r="F119" s="39" t="s">
        <v>132</v>
      </c>
      <c r="G119" s="40" t="s">
        <v>85</v>
      </c>
      <c r="H119" s="39" t="s">
        <v>37</v>
      </c>
      <c r="I119" s="39"/>
      <c r="J119" s="40"/>
      <c r="K119" s="40" t="s">
        <v>17</v>
      </c>
      <c r="L119" s="41">
        <v>306.61808306709264</v>
      </c>
      <c r="M119" s="41">
        <v>483.5</v>
      </c>
      <c r="N119" s="40" t="s">
        <v>11</v>
      </c>
      <c r="O119" s="42">
        <v>221.68922030541205</v>
      </c>
      <c r="P119" s="40" t="s">
        <v>12</v>
      </c>
      <c r="R119" s="34"/>
    </row>
    <row r="120" spans="1:18">
      <c r="A120" s="40" t="s">
        <v>18</v>
      </c>
      <c r="B120" s="28" t="s">
        <v>93</v>
      </c>
      <c r="C120" s="41">
        <v>8788</v>
      </c>
      <c r="D120" s="38" t="s">
        <v>105</v>
      </c>
      <c r="E120" s="39" t="s">
        <v>13</v>
      </c>
      <c r="F120" s="39" t="s">
        <v>132</v>
      </c>
      <c r="G120" s="40" t="s">
        <v>85</v>
      </c>
      <c r="H120" s="39" t="s">
        <v>37</v>
      </c>
      <c r="I120" s="39"/>
      <c r="J120" s="40"/>
      <c r="K120" s="40" t="s">
        <v>17</v>
      </c>
      <c r="L120" s="41">
        <v>123.07672600619195</v>
      </c>
      <c r="M120" s="41">
        <v>140</v>
      </c>
      <c r="N120" s="40" t="s">
        <v>11</v>
      </c>
      <c r="O120" s="42">
        <v>209.88226958244078</v>
      </c>
      <c r="P120" s="40" t="s">
        <v>12</v>
      </c>
      <c r="R120" s="34"/>
    </row>
    <row r="121" spans="1:18">
      <c r="A121" s="40" t="s">
        <v>18</v>
      </c>
      <c r="B121" s="28" t="s">
        <v>93</v>
      </c>
      <c r="C121" s="41">
        <v>8788</v>
      </c>
      <c r="D121" s="38" t="s">
        <v>105</v>
      </c>
      <c r="E121" s="39" t="s">
        <v>13</v>
      </c>
      <c r="F121" s="39" t="s">
        <v>132</v>
      </c>
      <c r="G121" s="40" t="s">
        <v>85</v>
      </c>
      <c r="H121" s="39" t="s">
        <v>37</v>
      </c>
      <c r="I121" s="39"/>
      <c r="J121" s="40"/>
      <c r="K121" s="40" t="s">
        <v>17</v>
      </c>
      <c r="L121" s="41">
        <v>216.67840255591054</v>
      </c>
      <c r="M121" s="41">
        <v>267</v>
      </c>
      <c r="N121" s="40" t="s">
        <v>11</v>
      </c>
      <c r="O121" s="42">
        <v>210.51115171370967</v>
      </c>
      <c r="P121" s="40" t="s">
        <v>12</v>
      </c>
      <c r="R121" s="34"/>
    </row>
    <row r="122" spans="1:18">
      <c r="A122" s="40" t="s">
        <v>18</v>
      </c>
      <c r="B122" s="28" t="s">
        <v>93</v>
      </c>
      <c r="C122" s="41">
        <v>8788</v>
      </c>
      <c r="D122" s="38" t="s">
        <v>105</v>
      </c>
      <c r="E122" s="39" t="s">
        <v>13</v>
      </c>
      <c r="F122" s="39" t="s">
        <v>132</v>
      </c>
      <c r="G122" s="40" t="s">
        <v>85</v>
      </c>
      <c r="H122" s="39" t="s">
        <v>37</v>
      </c>
      <c r="I122" s="39"/>
      <c r="J122" s="40"/>
      <c r="K122" s="40" t="s">
        <v>17</v>
      </c>
      <c r="L122" s="41">
        <v>308.03589424572317</v>
      </c>
      <c r="M122" s="41">
        <v>560</v>
      </c>
      <c r="N122" s="40" t="s">
        <v>11</v>
      </c>
      <c r="O122" s="42">
        <v>208.78419002409905</v>
      </c>
      <c r="P122" s="40" t="s">
        <v>12</v>
      </c>
      <c r="R122" s="34"/>
    </row>
    <row r="123" spans="1:18">
      <c r="A123" s="40" t="s">
        <v>18</v>
      </c>
      <c r="B123" s="28" t="s">
        <v>93</v>
      </c>
      <c r="C123" s="41">
        <v>8788</v>
      </c>
      <c r="D123" s="38" t="s">
        <v>105</v>
      </c>
      <c r="E123" s="39" t="s">
        <v>13</v>
      </c>
      <c r="F123" s="39" t="s">
        <v>132</v>
      </c>
      <c r="G123" s="40" t="s">
        <v>85</v>
      </c>
      <c r="H123" s="39" t="s">
        <v>37</v>
      </c>
      <c r="I123" s="39"/>
      <c r="J123" s="40"/>
      <c r="K123" s="40" t="s">
        <v>17</v>
      </c>
      <c r="L123" s="41">
        <v>310.66131235610129</v>
      </c>
      <c r="M123" s="41">
        <v>621.25</v>
      </c>
      <c r="N123" s="40" t="s">
        <v>11</v>
      </c>
      <c r="O123" s="42">
        <v>211.37550255560106</v>
      </c>
      <c r="P123" s="40" t="s">
        <v>12</v>
      </c>
      <c r="R123" s="34"/>
    </row>
    <row r="124" spans="1:18">
      <c r="A124" s="40" t="s">
        <v>18</v>
      </c>
      <c r="B124" s="28" t="s">
        <v>93</v>
      </c>
      <c r="C124" s="41">
        <v>8788</v>
      </c>
      <c r="D124" s="38" t="s">
        <v>105</v>
      </c>
      <c r="E124" s="39" t="s">
        <v>13</v>
      </c>
      <c r="F124" s="39" t="s">
        <v>132</v>
      </c>
      <c r="G124" s="40" t="s">
        <v>85</v>
      </c>
      <c r="H124" s="39" t="s">
        <v>37</v>
      </c>
      <c r="I124" s="39"/>
      <c r="J124" s="40"/>
      <c r="K124" s="40" t="s">
        <v>17</v>
      </c>
      <c r="L124" s="41">
        <v>310.87165244375484</v>
      </c>
      <c r="M124" s="41">
        <v>682</v>
      </c>
      <c r="N124" s="40" t="s">
        <v>11</v>
      </c>
      <c r="O124" s="147" t="s">
        <v>98</v>
      </c>
      <c r="P124" s="40" t="s">
        <v>12</v>
      </c>
      <c r="R124" s="34"/>
    </row>
    <row r="125" spans="1:18">
      <c r="A125" s="40" t="s">
        <v>18</v>
      </c>
      <c r="B125" s="28" t="s">
        <v>93</v>
      </c>
      <c r="C125" s="41">
        <v>8788</v>
      </c>
      <c r="D125" s="38" t="s">
        <v>105</v>
      </c>
      <c r="E125" s="39" t="s">
        <v>13</v>
      </c>
      <c r="F125" s="39" t="s">
        <v>132</v>
      </c>
      <c r="G125" s="40" t="s">
        <v>85</v>
      </c>
      <c r="H125" s="39" t="s">
        <v>37</v>
      </c>
      <c r="I125" s="39"/>
      <c r="J125" s="40"/>
      <c r="K125" s="40" t="s">
        <v>17</v>
      </c>
      <c r="L125" s="41">
        <v>308.27421874999999</v>
      </c>
      <c r="M125" s="41">
        <v>743.75</v>
      </c>
      <c r="N125" s="40" t="s">
        <v>11</v>
      </c>
      <c r="O125" s="42">
        <v>210.50699443201864</v>
      </c>
      <c r="P125" s="40" t="s">
        <v>12</v>
      </c>
      <c r="R125" s="34"/>
    </row>
    <row r="126" spans="1:18">
      <c r="A126" s="40" t="s">
        <v>18</v>
      </c>
      <c r="B126" s="28" t="s">
        <v>93</v>
      </c>
      <c r="C126" s="41">
        <v>8788</v>
      </c>
      <c r="D126" s="38" t="s">
        <v>105</v>
      </c>
      <c r="E126" s="39" t="s">
        <v>13</v>
      </c>
      <c r="F126" s="39" t="s">
        <v>132</v>
      </c>
      <c r="G126" s="40" t="s">
        <v>85</v>
      </c>
      <c r="H126" s="39" t="s">
        <v>37</v>
      </c>
      <c r="I126" s="39"/>
      <c r="J126" s="40"/>
      <c r="K126" s="40" t="s">
        <v>17</v>
      </c>
      <c r="L126" s="41">
        <v>308.56030271398748</v>
      </c>
      <c r="M126" s="41">
        <v>805</v>
      </c>
      <c r="N126" s="40" t="s">
        <v>11</v>
      </c>
      <c r="O126" s="42">
        <v>209.47775366998488</v>
      </c>
      <c r="P126" s="40" t="s">
        <v>12</v>
      </c>
      <c r="R126" s="34"/>
    </row>
    <row r="127" spans="1:18">
      <c r="A127" s="40" t="s">
        <v>18</v>
      </c>
      <c r="B127" s="28" t="s">
        <v>93</v>
      </c>
      <c r="C127" s="41">
        <v>8788</v>
      </c>
      <c r="D127" s="38" t="s">
        <v>105</v>
      </c>
      <c r="E127" s="39" t="s">
        <v>13</v>
      </c>
      <c r="F127" s="39" t="s">
        <v>132</v>
      </c>
      <c r="G127" s="40" t="s">
        <v>85</v>
      </c>
      <c r="H127" s="39" t="s">
        <v>37</v>
      </c>
      <c r="I127" s="39"/>
      <c r="J127" s="40"/>
      <c r="K127" s="40" t="s">
        <v>17</v>
      </c>
      <c r="L127" s="41">
        <v>308.52085129310342</v>
      </c>
      <c r="M127" s="41">
        <v>866.25</v>
      </c>
      <c r="N127" s="40" t="s">
        <v>11</v>
      </c>
      <c r="O127" s="42">
        <v>210.65022376275832</v>
      </c>
      <c r="P127" s="40" t="s">
        <v>12</v>
      </c>
      <c r="R127" s="34"/>
    </row>
    <row r="128" spans="1:18">
      <c r="A128" s="40" t="s">
        <v>18</v>
      </c>
      <c r="B128" s="28" t="s">
        <v>93</v>
      </c>
      <c r="C128" s="41">
        <v>8788</v>
      </c>
      <c r="D128" s="38" t="s">
        <v>105</v>
      </c>
      <c r="E128" s="39" t="s">
        <v>13</v>
      </c>
      <c r="F128" s="39" t="s">
        <v>132</v>
      </c>
      <c r="G128" s="40" t="s">
        <v>85</v>
      </c>
      <c r="H128" s="39" t="s">
        <v>37</v>
      </c>
      <c r="I128" s="39"/>
      <c r="J128" s="40"/>
      <c r="K128" s="40" t="s">
        <v>17</v>
      </c>
      <c r="L128" s="41">
        <v>308.77754817987153</v>
      </c>
      <c r="M128" s="41">
        <v>927.5</v>
      </c>
      <c r="N128" s="40" t="s">
        <v>11</v>
      </c>
      <c r="O128" s="147" t="s">
        <v>98</v>
      </c>
      <c r="P128" s="40" t="s">
        <v>12</v>
      </c>
      <c r="R128" s="34"/>
    </row>
    <row r="129" spans="1:18">
      <c r="A129" s="40" t="s">
        <v>18</v>
      </c>
      <c r="B129" s="28" t="s">
        <v>93</v>
      </c>
      <c r="C129" s="41">
        <v>8788</v>
      </c>
      <c r="D129" s="38" t="s">
        <v>105</v>
      </c>
      <c r="E129" s="39" t="s">
        <v>13</v>
      </c>
      <c r="F129" s="39" t="s">
        <v>132</v>
      </c>
      <c r="G129" s="40" t="s">
        <v>85</v>
      </c>
      <c r="H129" s="39" t="s">
        <v>37</v>
      </c>
      <c r="I129" s="39"/>
      <c r="J129" s="40"/>
      <c r="K129" s="40" t="s">
        <v>17</v>
      </c>
      <c r="L129" s="41">
        <v>309.05</v>
      </c>
      <c r="M129" s="41">
        <v>988.25</v>
      </c>
      <c r="N129" s="40" t="s">
        <v>11</v>
      </c>
      <c r="O129" s="42">
        <v>210.61556170063633</v>
      </c>
      <c r="P129" s="40" t="s">
        <v>12</v>
      </c>
      <c r="R129" s="34"/>
    </row>
    <row r="130" spans="1:18">
      <c r="A130" s="40" t="s">
        <v>18</v>
      </c>
      <c r="B130" s="28" t="s">
        <v>93</v>
      </c>
      <c r="C130" s="41">
        <v>8788</v>
      </c>
      <c r="D130" s="38" t="s">
        <v>105</v>
      </c>
      <c r="E130" s="39" t="s">
        <v>13</v>
      </c>
      <c r="F130" s="39" t="s">
        <v>132</v>
      </c>
      <c r="G130" s="40" t="s">
        <v>85</v>
      </c>
      <c r="H130" s="39" t="s">
        <v>37</v>
      </c>
      <c r="I130" s="39"/>
      <c r="J130" s="40"/>
      <c r="K130" s="40" t="s">
        <v>17</v>
      </c>
      <c r="L130" s="41">
        <v>308.53125775022141</v>
      </c>
      <c r="M130" s="41">
        <v>1050</v>
      </c>
      <c r="N130" s="40" t="s">
        <v>11</v>
      </c>
      <c r="O130" s="42">
        <v>209.11988338347405</v>
      </c>
      <c r="P130" s="40" t="s">
        <v>12</v>
      </c>
      <c r="R130" s="34"/>
    </row>
    <row r="131" spans="1:18">
      <c r="A131" s="40" t="s">
        <v>18</v>
      </c>
      <c r="B131" s="28" t="s">
        <v>93</v>
      </c>
      <c r="C131" s="41">
        <v>8788</v>
      </c>
      <c r="D131" s="38" t="s">
        <v>105</v>
      </c>
      <c r="E131" s="39" t="s">
        <v>13</v>
      </c>
      <c r="F131" s="39" t="s">
        <v>132</v>
      </c>
      <c r="G131" s="40" t="s">
        <v>85</v>
      </c>
      <c r="H131" s="39" t="s">
        <v>37</v>
      </c>
      <c r="I131" s="39"/>
      <c r="J131" s="40"/>
      <c r="K131" s="40" t="s">
        <v>17</v>
      </c>
      <c r="L131" s="41">
        <v>308.53125775022141</v>
      </c>
      <c r="M131" s="41">
        <v>1050</v>
      </c>
      <c r="N131" s="40" t="s">
        <v>11</v>
      </c>
      <c r="O131" s="147" t="s">
        <v>98</v>
      </c>
      <c r="P131" s="40" t="s">
        <v>12</v>
      </c>
      <c r="R131" s="34"/>
    </row>
    <row r="132" spans="1:18">
      <c r="A132" s="28" t="s">
        <v>18</v>
      </c>
      <c r="B132" s="28" t="s">
        <v>93</v>
      </c>
      <c r="C132" s="29">
        <v>8788</v>
      </c>
      <c r="D132" s="30" t="s">
        <v>106</v>
      </c>
      <c r="E132" s="31" t="s">
        <v>13</v>
      </c>
      <c r="F132" s="31" t="s">
        <v>132</v>
      </c>
      <c r="G132" s="28" t="s">
        <v>85</v>
      </c>
      <c r="H132" s="31" t="s">
        <v>37</v>
      </c>
      <c r="I132" s="31"/>
      <c r="J132" s="28"/>
      <c r="K132" s="28" t="s">
        <v>17</v>
      </c>
      <c r="L132" s="29">
        <v>194.87726209048364</v>
      </c>
      <c r="M132" s="29">
        <v>235.5</v>
      </c>
      <c r="N132" s="28" t="s">
        <v>11</v>
      </c>
      <c r="O132" s="32">
        <v>213.03577423095703</v>
      </c>
      <c r="P132" s="28" t="s">
        <v>12</v>
      </c>
      <c r="R132" s="34"/>
    </row>
    <row r="133" spans="1:18">
      <c r="A133" s="40" t="s">
        <v>18</v>
      </c>
      <c r="B133" s="28" t="s">
        <v>93</v>
      </c>
      <c r="C133" s="41">
        <v>8788</v>
      </c>
      <c r="D133" s="38" t="s">
        <v>106</v>
      </c>
      <c r="E133" s="39" t="s">
        <v>13</v>
      </c>
      <c r="F133" s="39" t="s">
        <v>132</v>
      </c>
      <c r="G133" s="40" t="s">
        <v>85</v>
      </c>
      <c r="H133" s="39" t="s">
        <v>37</v>
      </c>
      <c r="I133" s="39"/>
      <c r="J133" s="40"/>
      <c r="K133" s="40" t="s">
        <v>17</v>
      </c>
      <c r="L133" s="41">
        <v>306.61808306709264</v>
      </c>
      <c r="M133" s="41">
        <v>483.5</v>
      </c>
      <c r="N133" s="40" t="s">
        <v>11</v>
      </c>
      <c r="O133" s="42">
        <v>218.81153920491536</v>
      </c>
      <c r="P133" s="40" t="s">
        <v>12</v>
      </c>
      <c r="R133" s="34"/>
    </row>
    <row r="134" spans="1:18">
      <c r="A134" s="40" t="s">
        <v>18</v>
      </c>
      <c r="B134" s="28" t="s">
        <v>93</v>
      </c>
      <c r="C134" s="37">
        <v>8788</v>
      </c>
      <c r="D134" s="38" t="s">
        <v>106</v>
      </c>
      <c r="E134" s="46" t="s">
        <v>13</v>
      </c>
      <c r="F134" s="46" t="s">
        <v>132</v>
      </c>
      <c r="G134" s="36" t="s">
        <v>85</v>
      </c>
      <c r="H134" s="46" t="s">
        <v>37</v>
      </c>
      <c r="I134" s="46"/>
      <c r="J134" s="36"/>
      <c r="K134" s="36" t="s">
        <v>17</v>
      </c>
      <c r="L134" s="41">
        <v>306.61808306709264</v>
      </c>
      <c r="M134" s="41">
        <v>483.5</v>
      </c>
      <c r="N134" s="36" t="s">
        <v>11</v>
      </c>
      <c r="O134" s="42">
        <v>217.08696085611979</v>
      </c>
      <c r="P134" s="36" t="s">
        <v>12</v>
      </c>
      <c r="R134" s="34"/>
    </row>
    <row r="135" spans="1:18">
      <c r="A135" s="40" t="s">
        <v>18</v>
      </c>
      <c r="B135" s="28" t="s">
        <v>93</v>
      </c>
      <c r="C135" s="41">
        <v>8788</v>
      </c>
      <c r="D135" s="38" t="s">
        <v>106</v>
      </c>
      <c r="E135" s="39" t="s">
        <v>13</v>
      </c>
      <c r="F135" s="39" t="s">
        <v>132</v>
      </c>
      <c r="G135" s="40" t="s">
        <v>85</v>
      </c>
      <c r="H135" s="39" t="s">
        <v>37</v>
      </c>
      <c r="I135" s="39"/>
      <c r="J135" s="40"/>
      <c r="K135" s="40" t="s">
        <v>17</v>
      </c>
      <c r="L135" s="41">
        <v>123.07672600619195</v>
      </c>
      <c r="M135" s="41">
        <v>140</v>
      </c>
      <c r="N135" s="40" t="s">
        <v>11</v>
      </c>
      <c r="O135" s="42">
        <v>211.01690775553385</v>
      </c>
      <c r="P135" s="40" t="s">
        <v>12</v>
      </c>
      <c r="R135" s="34"/>
    </row>
    <row r="136" spans="1:18">
      <c r="A136" s="40" t="s">
        <v>18</v>
      </c>
      <c r="B136" s="28" t="s">
        <v>93</v>
      </c>
      <c r="C136" s="41">
        <v>8788</v>
      </c>
      <c r="D136" s="38" t="s">
        <v>106</v>
      </c>
      <c r="E136" s="39" t="s">
        <v>13</v>
      </c>
      <c r="F136" s="39" t="s">
        <v>132</v>
      </c>
      <c r="G136" s="40" t="s">
        <v>85</v>
      </c>
      <c r="H136" s="39" t="s">
        <v>37</v>
      </c>
      <c r="I136" s="39"/>
      <c r="J136" s="40"/>
      <c r="K136" s="40" t="s">
        <v>17</v>
      </c>
      <c r="L136" s="41">
        <v>216.67840255591054</v>
      </c>
      <c r="M136" s="41">
        <v>267</v>
      </c>
      <c r="N136" s="40" t="s">
        <v>11</v>
      </c>
      <c r="O136" s="42">
        <v>211.33559010823566</v>
      </c>
      <c r="P136" s="40" t="s">
        <v>12</v>
      </c>
      <c r="R136" s="34"/>
    </row>
    <row r="137" spans="1:18">
      <c r="A137" s="40" t="s">
        <v>18</v>
      </c>
      <c r="B137" s="28" t="s">
        <v>93</v>
      </c>
      <c r="C137" s="37">
        <v>8788</v>
      </c>
      <c r="D137" s="38" t="s">
        <v>106</v>
      </c>
      <c r="E137" s="46" t="s">
        <v>13</v>
      </c>
      <c r="F137" s="46" t="s">
        <v>132</v>
      </c>
      <c r="G137" s="36" t="s">
        <v>85</v>
      </c>
      <c r="H137" s="46" t="s">
        <v>37</v>
      </c>
      <c r="I137" s="46"/>
      <c r="J137" s="36"/>
      <c r="K137" s="36" t="s">
        <v>17</v>
      </c>
      <c r="L137" s="41">
        <v>308.03589424572317</v>
      </c>
      <c r="M137" s="41">
        <v>560</v>
      </c>
      <c r="N137" s="36" t="s">
        <v>11</v>
      </c>
      <c r="O137" s="42">
        <v>209.88309733072916</v>
      </c>
      <c r="P137" s="36" t="s">
        <v>12</v>
      </c>
      <c r="R137" s="34"/>
    </row>
    <row r="138" spans="1:18">
      <c r="A138" s="40" t="s">
        <v>18</v>
      </c>
      <c r="B138" s="28" t="s">
        <v>93</v>
      </c>
      <c r="C138" s="37">
        <v>8788</v>
      </c>
      <c r="D138" s="38" t="s">
        <v>106</v>
      </c>
      <c r="E138" s="46" t="s">
        <v>13</v>
      </c>
      <c r="F138" s="46" t="s">
        <v>132</v>
      </c>
      <c r="G138" s="36" t="s">
        <v>85</v>
      </c>
      <c r="H138" s="46" t="s">
        <v>37</v>
      </c>
      <c r="I138" s="46"/>
      <c r="J138" s="36"/>
      <c r="K138" s="36" t="s">
        <v>17</v>
      </c>
      <c r="L138" s="41">
        <v>310.66131235610129</v>
      </c>
      <c r="M138" s="41">
        <v>621.25</v>
      </c>
      <c r="N138" s="36" t="s">
        <v>11</v>
      </c>
      <c r="O138" s="42">
        <v>212.18780568440755</v>
      </c>
      <c r="P138" s="36" t="s">
        <v>12</v>
      </c>
      <c r="R138" s="34"/>
    </row>
    <row r="139" spans="1:18">
      <c r="A139" s="40" t="s">
        <v>18</v>
      </c>
      <c r="B139" s="28" t="s">
        <v>93</v>
      </c>
      <c r="C139" s="37">
        <v>8788</v>
      </c>
      <c r="D139" s="38" t="s">
        <v>106</v>
      </c>
      <c r="E139" s="46" t="s">
        <v>13</v>
      </c>
      <c r="F139" s="46" t="s">
        <v>132</v>
      </c>
      <c r="G139" s="36" t="s">
        <v>85</v>
      </c>
      <c r="H139" s="46" t="s">
        <v>37</v>
      </c>
      <c r="I139" s="46"/>
      <c r="J139" s="36"/>
      <c r="K139" s="36" t="s">
        <v>17</v>
      </c>
      <c r="L139" s="41">
        <v>310.87165244375484</v>
      </c>
      <c r="M139" s="41">
        <v>682</v>
      </c>
      <c r="N139" s="36" t="s">
        <v>11</v>
      </c>
      <c r="O139" s="147" t="s">
        <v>98</v>
      </c>
      <c r="P139" s="36" t="s">
        <v>12</v>
      </c>
      <c r="R139" s="34"/>
    </row>
    <row r="140" spans="1:18">
      <c r="A140" s="36" t="s">
        <v>18</v>
      </c>
      <c r="B140" s="28" t="s">
        <v>93</v>
      </c>
      <c r="C140" s="37">
        <v>8788</v>
      </c>
      <c r="D140" s="38" t="s">
        <v>106</v>
      </c>
      <c r="E140" s="46" t="s">
        <v>13</v>
      </c>
      <c r="F140" s="46" t="s">
        <v>132</v>
      </c>
      <c r="G140" s="36" t="s">
        <v>85</v>
      </c>
      <c r="H140" s="46" t="s">
        <v>37</v>
      </c>
      <c r="I140" s="46"/>
      <c r="J140" s="36"/>
      <c r="K140" s="36" t="s">
        <v>17</v>
      </c>
      <c r="L140" s="41">
        <v>308.27421874999999</v>
      </c>
      <c r="M140" s="41">
        <v>743.75</v>
      </c>
      <c r="N140" s="36" t="s">
        <v>11</v>
      </c>
      <c r="O140" s="42">
        <v>211.57912190755209</v>
      </c>
      <c r="P140" s="36" t="s">
        <v>12</v>
      </c>
      <c r="R140" s="34"/>
    </row>
    <row r="141" spans="1:18">
      <c r="A141" s="36" t="s">
        <v>18</v>
      </c>
      <c r="B141" s="28" t="s">
        <v>93</v>
      </c>
      <c r="C141" s="37">
        <v>8788</v>
      </c>
      <c r="D141" s="38" t="s">
        <v>106</v>
      </c>
      <c r="E141" s="46" t="s">
        <v>13</v>
      </c>
      <c r="F141" s="46" t="s">
        <v>132</v>
      </c>
      <c r="G141" s="36" t="s">
        <v>85</v>
      </c>
      <c r="H141" s="46" t="s">
        <v>37</v>
      </c>
      <c r="I141" s="46"/>
      <c r="J141" s="36"/>
      <c r="K141" s="36" t="s">
        <v>17</v>
      </c>
      <c r="L141" s="41">
        <v>308.56030271398748</v>
      </c>
      <c r="M141" s="41">
        <v>805</v>
      </c>
      <c r="N141" s="36" t="s">
        <v>11</v>
      </c>
      <c r="O141" s="42">
        <v>210.64443155924479</v>
      </c>
      <c r="P141" s="36" t="s">
        <v>12</v>
      </c>
      <c r="R141" s="34"/>
    </row>
    <row r="142" spans="1:18">
      <c r="A142" s="36" t="s">
        <v>18</v>
      </c>
      <c r="B142" s="28" t="s">
        <v>93</v>
      </c>
      <c r="C142" s="37">
        <v>8788</v>
      </c>
      <c r="D142" s="38" t="s">
        <v>106</v>
      </c>
      <c r="E142" s="46" t="s">
        <v>13</v>
      </c>
      <c r="F142" s="46" t="s">
        <v>132</v>
      </c>
      <c r="G142" s="36" t="s">
        <v>85</v>
      </c>
      <c r="H142" s="46" t="s">
        <v>37</v>
      </c>
      <c r="I142" s="46"/>
      <c r="J142" s="36"/>
      <c r="K142" s="36" t="s">
        <v>17</v>
      </c>
      <c r="L142" s="41">
        <v>308.52085129310342</v>
      </c>
      <c r="M142" s="41">
        <v>866.25</v>
      </c>
      <c r="N142" s="36" t="s">
        <v>11</v>
      </c>
      <c r="O142" s="42">
        <v>211.47037862141926</v>
      </c>
      <c r="P142" s="36" t="s">
        <v>12</v>
      </c>
      <c r="R142" s="34"/>
    </row>
    <row r="143" spans="1:18">
      <c r="A143" s="36" t="s">
        <v>18</v>
      </c>
      <c r="B143" s="28" t="s">
        <v>93</v>
      </c>
      <c r="C143" s="37">
        <v>8788</v>
      </c>
      <c r="D143" s="38" t="s">
        <v>106</v>
      </c>
      <c r="E143" s="46" t="s">
        <v>13</v>
      </c>
      <c r="F143" s="46" t="s">
        <v>132</v>
      </c>
      <c r="G143" s="36" t="s">
        <v>85</v>
      </c>
      <c r="H143" s="46" t="s">
        <v>37</v>
      </c>
      <c r="I143" s="46"/>
      <c r="J143" s="36"/>
      <c r="K143" s="36" t="s">
        <v>17</v>
      </c>
      <c r="L143" s="41">
        <v>308.77754817987153</v>
      </c>
      <c r="M143" s="41">
        <v>927.5</v>
      </c>
      <c r="N143" s="36" t="s">
        <v>11</v>
      </c>
      <c r="O143" s="42">
        <v>8.5655983553992385</v>
      </c>
      <c r="P143" s="36" t="s">
        <v>12</v>
      </c>
      <c r="R143" s="34"/>
    </row>
    <row r="144" spans="1:18">
      <c r="A144" s="36" t="s">
        <v>18</v>
      </c>
      <c r="B144" s="28" t="s">
        <v>93</v>
      </c>
      <c r="C144" s="37">
        <v>8788</v>
      </c>
      <c r="D144" s="38" t="s">
        <v>106</v>
      </c>
      <c r="E144" s="46" t="s">
        <v>13</v>
      </c>
      <c r="F144" s="46" t="s">
        <v>132</v>
      </c>
      <c r="G144" s="36" t="s">
        <v>85</v>
      </c>
      <c r="H144" s="46" t="s">
        <v>37</v>
      </c>
      <c r="I144" s="46"/>
      <c r="J144" s="36"/>
      <c r="K144" s="36" t="s">
        <v>17</v>
      </c>
      <c r="L144" s="41">
        <v>309.05</v>
      </c>
      <c r="M144" s="41">
        <v>988.25</v>
      </c>
      <c r="N144" s="36" t="s">
        <v>11</v>
      </c>
      <c r="O144" s="42">
        <v>211.49637502034506</v>
      </c>
      <c r="P144" s="36" t="s">
        <v>12</v>
      </c>
      <c r="R144" s="34"/>
    </row>
    <row r="145" spans="1:23">
      <c r="A145" s="36" t="s">
        <v>18</v>
      </c>
      <c r="B145" s="28" t="s">
        <v>93</v>
      </c>
      <c r="C145" s="41">
        <v>8788</v>
      </c>
      <c r="D145" s="38" t="s">
        <v>106</v>
      </c>
      <c r="E145" s="39" t="s">
        <v>13</v>
      </c>
      <c r="F145" s="39" t="s">
        <v>132</v>
      </c>
      <c r="G145" s="40" t="s">
        <v>85</v>
      </c>
      <c r="H145" s="39" t="s">
        <v>37</v>
      </c>
      <c r="I145" s="39"/>
      <c r="J145" s="40"/>
      <c r="K145" s="40" t="s">
        <v>17</v>
      </c>
      <c r="L145" s="41">
        <v>308.53125775022141</v>
      </c>
      <c r="M145" s="41">
        <v>1050</v>
      </c>
      <c r="N145" s="40" t="s">
        <v>11</v>
      </c>
      <c r="O145" s="42">
        <v>210.14887644449871</v>
      </c>
      <c r="P145" s="36" t="s">
        <v>12</v>
      </c>
      <c r="R145" s="34"/>
    </row>
    <row r="146" spans="1:23">
      <c r="A146" s="40" t="s">
        <v>18</v>
      </c>
      <c r="B146" s="28" t="s">
        <v>93</v>
      </c>
      <c r="C146" s="41">
        <v>8788</v>
      </c>
      <c r="D146" s="38" t="s">
        <v>106</v>
      </c>
      <c r="E146" s="39" t="s">
        <v>13</v>
      </c>
      <c r="F146" s="39" t="s">
        <v>132</v>
      </c>
      <c r="G146" s="40" t="s">
        <v>85</v>
      </c>
      <c r="H146" s="39" t="s">
        <v>37</v>
      </c>
      <c r="I146" s="39"/>
      <c r="J146" s="40"/>
      <c r="K146" s="40" t="s">
        <v>17</v>
      </c>
      <c r="L146" s="41">
        <v>308.53125775022141</v>
      </c>
      <c r="M146" s="41">
        <v>1050</v>
      </c>
      <c r="N146" s="40" t="s">
        <v>11</v>
      </c>
      <c r="O146" s="147" t="s">
        <v>98</v>
      </c>
      <c r="P146" s="36" t="s">
        <v>12</v>
      </c>
      <c r="R146" s="34"/>
    </row>
    <row r="147" spans="1:23">
      <c r="A147" s="28" t="s">
        <v>18</v>
      </c>
      <c r="B147" s="28" t="s">
        <v>93</v>
      </c>
      <c r="C147" s="29">
        <v>8788</v>
      </c>
      <c r="D147" s="30" t="s">
        <v>99</v>
      </c>
      <c r="E147" s="31" t="s">
        <v>13</v>
      </c>
      <c r="F147" s="31" t="s">
        <v>132</v>
      </c>
      <c r="G147" s="28" t="s">
        <v>85</v>
      </c>
      <c r="H147" s="31" t="s">
        <v>37</v>
      </c>
      <c r="I147" s="31"/>
      <c r="J147" s="28"/>
      <c r="K147" s="28" t="s">
        <v>17</v>
      </c>
      <c r="L147" s="29">
        <v>194.87726209048364</v>
      </c>
      <c r="M147" s="29">
        <v>235.5</v>
      </c>
      <c r="N147" s="28" t="s">
        <v>11</v>
      </c>
      <c r="O147" s="32">
        <v>143.30679321289063</v>
      </c>
      <c r="P147" s="28" t="s">
        <v>12</v>
      </c>
      <c r="Q147" s="93" t="s">
        <v>180</v>
      </c>
      <c r="R147" s="93"/>
      <c r="S147" s="182"/>
      <c r="T147" s="93"/>
      <c r="U147" s="183"/>
      <c r="V147" s="183"/>
      <c r="W147" s="183"/>
    </row>
    <row r="148" spans="1:23">
      <c r="A148" s="40" t="s">
        <v>18</v>
      </c>
      <c r="B148" s="28" t="s">
        <v>93</v>
      </c>
      <c r="C148" s="41">
        <v>8788</v>
      </c>
      <c r="D148" s="38" t="s">
        <v>99</v>
      </c>
      <c r="E148" s="39" t="s">
        <v>13</v>
      </c>
      <c r="F148" s="39" t="s">
        <v>132</v>
      </c>
      <c r="G148" s="40" t="s">
        <v>85</v>
      </c>
      <c r="H148" s="39" t="s">
        <v>37</v>
      </c>
      <c r="I148" s="39"/>
      <c r="J148" s="40"/>
      <c r="K148" s="40" t="s">
        <v>17</v>
      </c>
      <c r="L148" s="41">
        <v>306.61808306709264</v>
      </c>
      <c r="M148" s="41">
        <v>483.5</v>
      </c>
      <c r="N148" s="40" t="s">
        <v>11</v>
      </c>
      <c r="O148" s="42">
        <v>168.06043415684854</v>
      </c>
      <c r="P148" s="36" t="s">
        <v>12</v>
      </c>
      <c r="R148" s="34"/>
    </row>
    <row r="149" spans="1:23">
      <c r="A149" s="40" t="s">
        <v>18</v>
      </c>
      <c r="B149" s="28" t="s">
        <v>93</v>
      </c>
      <c r="C149" s="41">
        <v>8788</v>
      </c>
      <c r="D149" s="38" t="s">
        <v>99</v>
      </c>
      <c r="E149" s="39" t="s">
        <v>13</v>
      </c>
      <c r="F149" s="39" t="s">
        <v>132</v>
      </c>
      <c r="G149" s="40" t="s">
        <v>85</v>
      </c>
      <c r="H149" s="39" t="s">
        <v>37</v>
      </c>
      <c r="I149" s="39"/>
      <c r="J149" s="40"/>
      <c r="K149" s="40" t="s">
        <v>17</v>
      </c>
      <c r="L149" s="41">
        <v>306.61808306709264</v>
      </c>
      <c r="M149" s="41">
        <v>483.5</v>
      </c>
      <c r="N149" s="40" t="s">
        <v>11</v>
      </c>
      <c r="O149" s="42">
        <v>166.13103903493572</v>
      </c>
      <c r="P149" s="36" t="s">
        <v>12</v>
      </c>
      <c r="R149" s="34"/>
    </row>
    <row r="150" spans="1:23">
      <c r="A150" s="40" t="s">
        <v>18</v>
      </c>
      <c r="B150" s="28" t="s">
        <v>93</v>
      </c>
      <c r="C150" s="41">
        <v>8788</v>
      </c>
      <c r="D150" s="38" t="s">
        <v>99</v>
      </c>
      <c r="E150" s="39" t="s">
        <v>13</v>
      </c>
      <c r="F150" s="39" t="s">
        <v>132</v>
      </c>
      <c r="G150" s="40" t="s">
        <v>85</v>
      </c>
      <c r="H150" s="39" t="s">
        <v>37</v>
      </c>
      <c r="I150" s="39"/>
      <c r="J150" s="40"/>
      <c r="K150" s="40" t="s">
        <v>17</v>
      </c>
      <c r="L150" s="41">
        <v>123.07672600619195</v>
      </c>
      <c r="M150" s="41">
        <v>140</v>
      </c>
      <c r="N150" s="40" t="s">
        <v>11</v>
      </c>
      <c r="O150" s="42">
        <v>90.556473147484567</v>
      </c>
      <c r="P150" s="40" t="s">
        <v>12</v>
      </c>
      <c r="R150" s="34"/>
    </row>
    <row r="151" spans="1:23">
      <c r="A151" s="40" t="s">
        <v>18</v>
      </c>
      <c r="B151" s="28" t="s">
        <v>93</v>
      </c>
      <c r="C151" s="41">
        <v>8788</v>
      </c>
      <c r="D151" s="38" t="s">
        <v>99</v>
      </c>
      <c r="E151" s="39" t="s">
        <v>13</v>
      </c>
      <c r="F151" s="39" t="s">
        <v>132</v>
      </c>
      <c r="G151" s="40" t="s">
        <v>85</v>
      </c>
      <c r="H151" s="39" t="s">
        <v>37</v>
      </c>
      <c r="I151" s="39"/>
      <c r="J151" s="40"/>
      <c r="K151" s="40" t="s">
        <v>17</v>
      </c>
      <c r="L151" s="41">
        <v>216.67840255591054</v>
      </c>
      <c r="M151" s="41">
        <v>267</v>
      </c>
      <c r="N151" s="40" t="s">
        <v>11</v>
      </c>
      <c r="O151" s="42">
        <v>105.60290945729902</v>
      </c>
      <c r="P151" s="36" t="s">
        <v>12</v>
      </c>
      <c r="R151" s="34"/>
    </row>
    <row r="152" spans="1:23">
      <c r="A152" s="40" t="s">
        <v>18</v>
      </c>
      <c r="B152" s="28" t="s">
        <v>93</v>
      </c>
      <c r="C152" s="41">
        <v>8788</v>
      </c>
      <c r="D152" s="38" t="s">
        <v>99</v>
      </c>
      <c r="E152" s="39" t="s">
        <v>13</v>
      </c>
      <c r="F152" s="39" t="s">
        <v>132</v>
      </c>
      <c r="G152" s="40" t="s">
        <v>85</v>
      </c>
      <c r="H152" s="39" t="s">
        <v>37</v>
      </c>
      <c r="I152" s="39"/>
      <c r="J152" s="40"/>
      <c r="K152" s="40" t="s">
        <v>17</v>
      </c>
      <c r="L152" s="41">
        <v>308.03589424572317</v>
      </c>
      <c r="M152" s="41">
        <v>560</v>
      </c>
      <c r="N152" s="40" t="s">
        <v>11</v>
      </c>
      <c r="O152" s="42">
        <v>91.023757565406058</v>
      </c>
      <c r="P152" s="36" t="s">
        <v>12</v>
      </c>
      <c r="R152" s="34"/>
    </row>
    <row r="153" spans="1:23">
      <c r="A153" s="36" t="s">
        <v>18</v>
      </c>
      <c r="B153" s="28" t="s">
        <v>93</v>
      </c>
      <c r="C153" s="37">
        <v>8788</v>
      </c>
      <c r="D153" s="38" t="s">
        <v>99</v>
      </c>
      <c r="E153" s="46" t="s">
        <v>13</v>
      </c>
      <c r="F153" s="46" t="s">
        <v>132</v>
      </c>
      <c r="G153" s="36" t="s">
        <v>85</v>
      </c>
      <c r="H153" s="46" t="s">
        <v>37</v>
      </c>
      <c r="I153" s="46"/>
      <c r="J153" s="36"/>
      <c r="K153" s="36" t="s">
        <v>17</v>
      </c>
      <c r="L153" s="41">
        <v>310.66131235610129</v>
      </c>
      <c r="M153" s="41">
        <v>621.25</v>
      </c>
      <c r="N153" s="36" t="s">
        <v>11</v>
      </c>
      <c r="O153" s="42">
        <v>114.29966981949345</v>
      </c>
      <c r="P153" s="40" t="s">
        <v>12</v>
      </c>
      <c r="R153" s="34"/>
    </row>
    <row r="154" spans="1:23">
      <c r="A154" s="36" t="s">
        <v>18</v>
      </c>
      <c r="B154" s="28" t="s">
        <v>93</v>
      </c>
      <c r="C154" s="37">
        <v>8788</v>
      </c>
      <c r="D154" s="38" t="s">
        <v>99</v>
      </c>
      <c r="E154" s="46" t="s">
        <v>13</v>
      </c>
      <c r="F154" s="46" t="s">
        <v>132</v>
      </c>
      <c r="G154" s="36" t="s">
        <v>85</v>
      </c>
      <c r="H154" s="46" t="s">
        <v>37</v>
      </c>
      <c r="I154" s="46"/>
      <c r="J154" s="36"/>
      <c r="K154" s="36" t="s">
        <v>17</v>
      </c>
      <c r="L154" s="41">
        <v>310.87165244375484</v>
      </c>
      <c r="M154" s="41">
        <v>682</v>
      </c>
      <c r="N154" s="36" t="s">
        <v>11</v>
      </c>
      <c r="O154" s="147" t="s">
        <v>98</v>
      </c>
      <c r="P154" s="40" t="s">
        <v>12</v>
      </c>
      <c r="R154" s="34"/>
    </row>
    <row r="155" spans="1:23">
      <c r="A155" s="36" t="s">
        <v>18</v>
      </c>
      <c r="B155" s="28" t="s">
        <v>93</v>
      </c>
      <c r="C155" s="37">
        <v>8788</v>
      </c>
      <c r="D155" s="38" t="s">
        <v>99</v>
      </c>
      <c r="E155" s="46" t="s">
        <v>13</v>
      </c>
      <c r="F155" s="46" t="s">
        <v>132</v>
      </c>
      <c r="G155" s="36" t="s">
        <v>85</v>
      </c>
      <c r="H155" s="46" t="s">
        <v>37</v>
      </c>
      <c r="I155" s="46"/>
      <c r="J155" s="36"/>
      <c r="K155" s="36" t="s">
        <v>17</v>
      </c>
      <c r="L155" s="41">
        <v>308.27421874999999</v>
      </c>
      <c r="M155" s="41">
        <v>743.75</v>
      </c>
      <c r="N155" s="36" t="s">
        <v>11</v>
      </c>
      <c r="O155" s="42">
        <v>93.103273576305753</v>
      </c>
      <c r="P155" s="40" t="s">
        <v>12</v>
      </c>
      <c r="R155" s="34"/>
    </row>
    <row r="156" spans="1:23">
      <c r="A156" s="36" t="s">
        <v>18</v>
      </c>
      <c r="B156" s="28" t="s">
        <v>93</v>
      </c>
      <c r="C156" s="37">
        <v>8788</v>
      </c>
      <c r="D156" s="38" t="s">
        <v>99</v>
      </c>
      <c r="E156" s="46" t="s">
        <v>13</v>
      </c>
      <c r="F156" s="46" t="s">
        <v>132</v>
      </c>
      <c r="G156" s="36" t="s">
        <v>85</v>
      </c>
      <c r="H156" s="46" t="s">
        <v>37</v>
      </c>
      <c r="I156" s="46"/>
      <c r="J156" s="36"/>
      <c r="K156" s="36" t="s">
        <v>17</v>
      </c>
      <c r="L156" s="41">
        <v>308.56030271398748</v>
      </c>
      <c r="M156" s="41">
        <v>805</v>
      </c>
      <c r="N156" s="36" t="s">
        <v>11</v>
      </c>
      <c r="O156" s="42">
        <v>90.318275205550648</v>
      </c>
      <c r="P156" s="40" t="s">
        <v>12</v>
      </c>
      <c r="R156" s="34"/>
    </row>
    <row r="157" spans="1:23">
      <c r="A157" s="36" t="s">
        <v>18</v>
      </c>
      <c r="B157" s="28" t="s">
        <v>93</v>
      </c>
      <c r="C157" s="37">
        <v>8788</v>
      </c>
      <c r="D157" s="38" t="s">
        <v>99</v>
      </c>
      <c r="E157" s="46" t="s">
        <v>13</v>
      </c>
      <c r="F157" s="46" t="s">
        <v>132</v>
      </c>
      <c r="G157" s="36" t="s">
        <v>85</v>
      </c>
      <c r="H157" s="46" t="s">
        <v>37</v>
      </c>
      <c r="I157" s="46"/>
      <c r="J157" s="36"/>
      <c r="K157" s="36" t="s">
        <v>17</v>
      </c>
      <c r="L157" s="41">
        <v>308.52085129310342</v>
      </c>
      <c r="M157" s="41">
        <v>866.25</v>
      </c>
      <c r="N157" s="36" t="s">
        <v>11</v>
      </c>
      <c r="O157" s="42">
        <v>105.63100654848161</v>
      </c>
      <c r="P157" s="40" t="s">
        <v>12</v>
      </c>
      <c r="R157" s="34"/>
    </row>
    <row r="158" spans="1:23">
      <c r="A158" s="36" t="s">
        <v>18</v>
      </c>
      <c r="B158" s="28" t="s">
        <v>93</v>
      </c>
      <c r="C158" s="37">
        <v>8788</v>
      </c>
      <c r="D158" s="38" t="s">
        <v>99</v>
      </c>
      <c r="E158" s="46" t="s">
        <v>13</v>
      </c>
      <c r="F158" s="46" t="s">
        <v>132</v>
      </c>
      <c r="G158" s="36" t="s">
        <v>85</v>
      </c>
      <c r="H158" s="46" t="s">
        <v>37</v>
      </c>
      <c r="I158" s="46"/>
      <c r="J158" s="36"/>
      <c r="K158" s="36" t="s">
        <v>17</v>
      </c>
      <c r="L158" s="41">
        <v>308.77754817987153</v>
      </c>
      <c r="M158" s="41">
        <v>927.5</v>
      </c>
      <c r="N158" s="36" t="s">
        <v>11</v>
      </c>
      <c r="O158" s="42">
        <v>14.892465114593506</v>
      </c>
      <c r="P158" s="40" t="s">
        <v>12</v>
      </c>
      <c r="R158" s="34"/>
    </row>
    <row r="159" spans="1:23">
      <c r="A159" s="36" t="s">
        <v>18</v>
      </c>
      <c r="B159" s="28" t="s">
        <v>93</v>
      </c>
      <c r="C159" s="37">
        <v>8788</v>
      </c>
      <c r="D159" s="38" t="s">
        <v>99</v>
      </c>
      <c r="E159" s="46" t="s">
        <v>13</v>
      </c>
      <c r="F159" s="46" t="s">
        <v>132</v>
      </c>
      <c r="G159" s="36" t="s">
        <v>85</v>
      </c>
      <c r="H159" s="46" t="s">
        <v>37</v>
      </c>
      <c r="I159" s="46"/>
      <c r="J159" s="36"/>
      <c r="K159" s="36" t="s">
        <v>17</v>
      </c>
      <c r="L159" s="41">
        <v>309.05</v>
      </c>
      <c r="M159" s="41">
        <v>988.25</v>
      </c>
      <c r="N159" s="36" t="s">
        <v>11</v>
      </c>
      <c r="O159" s="42">
        <v>113.7295879240959</v>
      </c>
      <c r="P159" s="40" t="s">
        <v>12</v>
      </c>
      <c r="R159" s="34"/>
    </row>
    <row r="160" spans="1:23">
      <c r="A160" s="36" t="s">
        <v>18</v>
      </c>
      <c r="B160" s="28" t="s">
        <v>93</v>
      </c>
      <c r="C160" s="37">
        <v>8788</v>
      </c>
      <c r="D160" s="38" t="s">
        <v>99</v>
      </c>
      <c r="E160" s="46" t="s">
        <v>13</v>
      </c>
      <c r="F160" s="46" t="s">
        <v>132</v>
      </c>
      <c r="G160" s="36" t="s">
        <v>85</v>
      </c>
      <c r="H160" s="46" t="s">
        <v>37</v>
      </c>
      <c r="I160" s="46"/>
      <c r="J160" s="36"/>
      <c r="K160" s="36" t="s">
        <v>17</v>
      </c>
      <c r="L160" s="41">
        <v>308.53125775022141</v>
      </c>
      <c r="M160" s="41">
        <v>1050</v>
      </c>
      <c r="N160" s="36" t="s">
        <v>11</v>
      </c>
      <c r="O160" s="42">
        <v>91.167288134174967</v>
      </c>
      <c r="P160" s="40" t="s">
        <v>12</v>
      </c>
      <c r="R160" s="34"/>
    </row>
    <row r="161" spans="1:18">
      <c r="A161" s="40" t="s">
        <v>18</v>
      </c>
      <c r="B161" s="28" t="s">
        <v>93</v>
      </c>
      <c r="C161" s="37">
        <v>8788</v>
      </c>
      <c r="D161" s="38" t="s">
        <v>99</v>
      </c>
      <c r="E161" s="46" t="s">
        <v>13</v>
      </c>
      <c r="F161" s="46" t="s">
        <v>132</v>
      </c>
      <c r="G161" s="36" t="s">
        <v>85</v>
      </c>
      <c r="H161" s="46" t="s">
        <v>37</v>
      </c>
      <c r="I161" s="46"/>
      <c r="J161" s="36"/>
      <c r="K161" s="36" t="s">
        <v>17</v>
      </c>
      <c r="L161" s="41">
        <v>308.53125775022141</v>
      </c>
      <c r="M161" s="41">
        <v>1050</v>
      </c>
      <c r="N161" s="36" t="s">
        <v>11</v>
      </c>
      <c r="O161" s="147" t="s">
        <v>98</v>
      </c>
      <c r="P161" s="40" t="s">
        <v>12</v>
      </c>
      <c r="R161" s="34"/>
    </row>
    <row r="162" spans="1:18">
      <c r="A162" s="28" t="s">
        <v>18</v>
      </c>
      <c r="B162" s="28" t="s">
        <v>93</v>
      </c>
      <c r="C162" s="29">
        <v>8788</v>
      </c>
      <c r="D162" s="30" t="s">
        <v>107</v>
      </c>
      <c r="E162" s="31" t="s">
        <v>13</v>
      </c>
      <c r="F162" s="31" t="s">
        <v>132</v>
      </c>
      <c r="G162" s="28" t="s">
        <v>85</v>
      </c>
      <c r="H162" s="31" t="s">
        <v>37</v>
      </c>
      <c r="I162" s="31"/>
      <c r="J162" s="28"/>
      <c r="K162" s="28" t="s">
        <v>17</v>
      </c>
      <c r="L162" s="29">
        <v>194.87726209048364</v>
      </c>
      <c r="M162" s="29">
        <v>235.5</v>
      </c>
      <c r="N162" s="28" t="s">
        <v>11</v>
      </c>
      <c r="O162" s="32">
        <v>110.03792928059896</v>
      </c>
      <c r="P162" s="28" t="s">
        <v>12</v>
      </c>
      <c r="R162" s="34"/>
    </row>
    <row r="163" spans="1:18">
      <c r="A163" s="40" t="s">
        <v>18</v>
      </c>
      <c r="B163" s="28" t="s">
        <v>93</v>
      </c>
      <c r="C163" s="41">
        <v>8788</v>
      </c>
      <c r="D163" s="38" t="s">
        <v>107</v>
      </c>
      <c r="E163" s="39" t="s">
        <v>13</v>
      </c>
      <c r="F163" s="39" t="s">
        <v>132</v>
      </c>
      <c r="G163" s="40" t="s">
        <v>85</v>
      </c>
      <c r="H163" s="39" t="s">
        <v>37</v>
      </c>
      <c r="I163" s="39"/>
      <c r="J163" s="40"/>
      <c r="K163" s="40" t="s">
        <v>17</v>
      </c>
      <c r="L163" s="41">
        <v>306.61808306709264</v>
      </c>
      <c r="M163" s="41">
        <v>483.5</v>
      </c>
      <c r="N163" s="40" t="s">
        <v>11</v>
      </c>
      <c r="O163" s="42">
        <v>147.90987955729167</v>
      </c>
      <c r="P163" s="40" t="s">
        <v>12</v>
      </c>
      <c r="R163" s="34"/>
    </row>
    <row r="164" spans="1:18">
      <c r="A164" s="40" t="s">
        <v>18</v>
      </c>
      <c r="B164" s="28" t="s">
        <v>93</v>
      </c>
      <c r="C164" s="41">
        <v>8788</v>
      </c>
      <c r="D164" s="38" t="s">
        <v>107</v>
      </c>
      <c r="E164" s="39" t="s">
        <v>13</v>
      </c>
      <c r="F164" s="39" t="s">
        <v>132</v>
      </c>
      <c r="G164" s="40" t="s">
        <v>85</v>
      </c>
      <c r="H164" s="39" t="s">
        <v>37</v>
      </c>
      <c r="I164" s="39"/>
      <c r="J164" s="40"/>
      <c r="K164" s="40" t="s">
        <v>17</v>
      </c>
      <c r="L164" s="41">
        <v>306.61808306709264</v>
      </c>
      <c r="M164" s="41">
        <v>483.5</v>
      </c>
      <c r="N164" s="40" t="s">
        <v>11</v>
      </c>
      <c r="O164" s="42">
        <v>146.29568481445313</v>
      </c>
      <c r="P164" s="40" t="s">
        <v>12</v>
      </c>
      <c r="R164" s="34"/>
    </row>
    <row r="165" spans="1:18">
      <c r="A165" s="40" t="s">
        <v>18</v>
      </c>
      <c r="B165" s="28" t="s">
        <v>93</v>
      </c>
      <c r="C165" s="41">
        <v>8788</v>
      </c>
      <c r="D165" s="38" t="s">
        <v>107</v>
      </c>
      <c r="E165" s="39" t="s">
        <v>13</v>
      </c>
      <c r="F165" s="39" t="s">
        <v>132</v>
      </c>
      <c r="G165" s="40" t="s">
        <v>85</v>
      </c>
      <c r="H165" s="39" t="s">
        <v>37</v>
      </c>
      <c r="I165" s="39"/>
      <c r="J165" s="40"/>
      <c r="K165" s="40" t="s">
        <v>17</v>
      </c>
      <c r="L165" s="41">
        <v>216.67840255591054</v>
      </c>
      <c r="M165" s="41">
        <v>267</v>
      </c>
      <c r="N165" s="40" t="s">
        <v>11</v>
      </c>
      <c r="O165" s="42">
        <v>48.084063339233396</v>
      </c>
      <c r="P165" s="40" t="s">
        <v>12</v>
      </c>
      <c r="R165" s="34"/>
    </row>
    <row r="166" spans="1:18">
      <c r="A166" s="40" t="s">
        <v>18</v>
      </c>
      <c r="B166" s="28" t="s">
        <v>93</v>
      </c>
      <c r="C166" s="41">
        <v>8788</v>
      </c>
      <c r="D166" s="38" t="s">
        <v>107</v>
      </c>
      <c r="E166" s="39" t="s">
        <v>13</v>
      </c>
      <c r="F166" s="39" t="s">
        <v>132</v>
      </c>
      <c r="G166" s="40" t="s">
        <v>85</v>
      </c>
      <c r="H166" s="39" t="s">
        <v>37</v>
      </c>
      <c r="I166" s="39"/>
      <c r="J166" s="40"/>
      <c r="K166" s="40" t="s">
        <v>17</v>
      </c>
      <c r="L166" s="41">
        <v>123.07672600619195</v>
      </c>
      <c r="M166" s="41">
        <v>140</v>
      </c>
      <c r="N166" s="40" t="s">
        <v>11</v>
      </c>
      <c r="O166" s="42">
        <v>72.224683380126947</v>
      </c>
      <c r="P166" s="40" t="s">
        <v>12</v>
      </c>
      <c r="R166" s="34"/>
    </row>
    <row r="167" spans="1:18">
      <c r="A167" s="40" t="s">
        <v>18</v>
      </c>
      <c r="B167" s="28" t="s">
        <v>93</v>
      </c>
      <c r="C167" s="41">
        <v>8788</v>
      </c>
      <c r="D167" s="38" t="s">
        <v>107</v>
      </c>
      <c r="E167" s="39" t="s">
        <v>13</v>
      </c>
      <c r="F167" s="39" t="s">
        <v>132</v>
      </c>
      <c r="G167" s="40" t="s">
        <v>85</v>
      </c>
      <c r="H167" s="39" t="s">
        <v>37</v>
      </c>
      <c r="I167" s="39"/>
      <c r="J167" s="40"/>
      <c r="K167" s="40" t="s">
        <v>17</v>
      </c>
      <c r="L167" s="41">
        <v>308.03589424572317</v>
      </c>
      <c r="M167" s="41">
        <v>560</v>
      </c>
      <c r="N167" s="40" t="s">
        <v>11</v>
      </c>
      <c r="O167" s="42">
        <v>49.394465764363609</v>
      </c>
      <c r="P167" s="40" t="s">
        <v>12</v>
      </c>
      <c r="R167" s="34"/>
    </row>
    <row r="168" spans="1:18">
      <c r="A168" s="40" t="s">
        <v>18</v>
      </c>
      <c r="B168" s="28" t="s">
        <v>93</v>
      </c>
      <c r="C168" s="41">
        <v>8788</v>
      </c>
      <c r="D168" s="38" t="s">
        <v>107</v>
      </c>
      <c r="E168" s="39" t="s">
        <v>13</v>
      </c>
      <c r="F168" s="39" t="s">
        <v>132</v>
      </c>
      <c r="G168" s="40" t="s">
        <v>85</v>
      </c>
      <c r="H168" s="39" t="s">
        <v>37</v>
      </c>
      <c r="I168" s="39"/>
      <c r="J168" s="40"/>
      <c r="K168" s="40" t="s">
        <v>17</v>
      </c>
      <c r="L168" s="41">
        <v>310.66131235610129</v>
      </c>
      <c r="M168" s="41">
        <v>621.25</v>
      </c>
      <c r="N168" s="40" t="s">
        <v>11</v>
      </c>
      <c r="O168" s="42">
        <v>78.402204132080072</v>
      </c>
      <c r="P168" s="40" t="s">
        <v>12</v>
      </c>
      <c r="R168" s="34"/>
    </row>
    <row r="169" spans="1:18">
      <c r="A169" s="40" t="s">
        <v>18</v>
      </c>
      <c r="B169" s="28" t="s">
        <v>93</v>
      </c>
      <c r="C169" s="41">
        <v>8788</v>
      </c>
      <c r="D169" s="38" t="s">
        <v>107</v>
      </c>
      <c r="E169" s="39" t="s">
        <v>13</v>
      </c>
      <c r="F169" s="39" t="s">
        <v>132</v>
      </c>
      <c r="G169" s="40" t="s">
        <v>85</v>
      </c>
      <c r="H169" s="39" t="s">
        <v>37</v>
      </c>
      <c r="I169" s="39"/>
      <c r="J169" s="40"/>
      <c r="K169" s="40" t="s">
        <v>17</v>
      </c>
      <c r="L169" s="41">
        <v>310.87165244375484</v>
      </c>
      <c r="M169" s="41">
        <v>682</v>
      </c>
      <c r="N169" s="40" t="s">
        <v>11</v>
      </c>
      <c r="O169" s="42">
        <v>182.42207336425781</v>
      </c>
      <c r="P169" s="40" t="s">
        <v>12</v>
      </c>
      <c r="R169" s="34"/>
    </row>
    <row r="170" spans="1:18">
      <c r="A170" s="40" t="s">
        <v>18</v>
      </c>
      <c r="B170" s="28" t="s">
        <v>93</v>
      </c>
      <c r="C170" s="37">
        <v>8788</v>
      </c>
      <c r="D170" s="38" t="s">
        <v>107</v>
      </c>
      <c r="E170" s="46" t="s">
        <v>13</v>
      </c>
      <c r="F170" s="46" t="s">
        <v>132</v>
      </c>
      <c r="G170" s="36" t="s">
        <v>85</v>
      </c>
      <c r="H170" s="46" t="s">
        <v>37</v>
      </c>
      <c r="I170" s="46"/>
      <c r="J170" s="36"/>
      <c r="K170" s="36" t="s">
        <v>17</v>
      </c>
      <c r="L170" s="41">
        <v>308.27421874999999</v>
      </c>
      <c r="M170" s="41">
        <v>743.75</v>
      </c>
      <c r="N170" s="36" t="s">
        <v>11</v>
      </c>
      <c r="O170" s="42">
        <v>53.227965418497725</v>
      </c>
      <c r="P170" s="40" t="s">
        <v>12</v>
      </c>
      <c r="R170" s="34"/>
    </row>
    <row r="171" spans="1:18">
      <c r="A171" s="36" t="s">
        <v>18</v>
      </c>
      <c r="B171" s="28" t="s">
        <v>93</v>
      </c>
      <c r="C171" s="37">
        <v>8788</v>
      </c>
      <c r="D171" s="38" t="s">
        <v>107</v>
      </c>
      <c r="E171" s="46" t="s">
        <v>13</v>
      </c>
      <c r="F171" s="46" t="s">
        <v>132</v>
      </c>
      <c r="G171" s="36" t="s">
        <v>85</v>
      </c>
      <c r="H171" s="46" t="s">
        <v>37</v>
      </c>
      <c r="I171" s="46"/>
      <c r="J171" s="36"/>
      <c r="K171" s="36" t="s">
        <v>17</v>
      </c>
      <c r="L171" s="41">
        <v>308.56030271398748</v>
      </c>
      <c r="M171" s="41">
        <v>805</v>
      </c>
      <c r="N171" s="36" t="s">
        <v>11</v>
      </c>
      <c r="O171" s="42">
        <v>47.791766738891603</v>
      </c>
      <c r="P171" s="40" t="s">
        <v>12</v>
      </c>
      <c r="R171" s="34"/>
    </row>
    <row r="172" spans="1:18">
      <c r="A172" s="36" t="s">
        <v>18</v>
      </c>
      <c r="B172" s="28" t="s">
        <v>93</v>
      </c>
      <c r="C172" s="37">
        <v>8788</v>
      </c>
      <c r="D172" s="38" t="s">
        <v>107</v>
      </c>
      <c r="E172" s="46" t="s">
        <v>13</v>
      </c>
      <c r="F172" s="46" t="s">
        <v>132</v>
      </c>
      <c r="G172" s="36" t="s">
        <v>85</v>
      </c>
      <c r="H172" s="46" t="s">
        <v>37</v>
      </c>
      <c r="I172" s="46"/>
      <c r="J172" s="36"/>
      <c r="K172" s="36" t="s">
        <v>17</v>
      </c>
      <c r="L172" s="41">
        <v>308.52085129310342</v>
      </c>
      <c r="M172" s="41">
        <v>866.25</v>
      </c>
      <c r="N172" s="36" t="s">
        <v>11</v>
      </c>
      <c r="O172" s="42">
        <v>72.248069763183594</v>
      </c>
      <c r="P172" s="40" t="s">
        <v>12</v>
      </c>
      <c r="R172" s="34"/>
    </row>
    <row r="173" spans="1:18">
      <c r="A173" s="36" t="s">
        <v>18</v>
      </c>
      <c r="B173" s="28" t="s">
        <v>93</v>
      </c>
      <c r="C173" s="37">
        <v>8788</v>
      </c>
      <c r="D173" s="38" t="s">
        <v>107</v>
      </c>
      <c r="E173" s="46" t="s">
        <v>13</v>
      </c>
      <c r="F173" s="46" t="s">
        <v>132</v>
      </c>
      <c r="G173" s="36" t="s">
        <v>85</v>
      </c>
      <c r="H173" s="46" t="s">
        <v>37</v>
      </c>
      <c r="I173" s="46"/>
      <c r="J173" s="36"/>
      <c r="K173" s="36" t="s">
        <v>17</v>
      </c>
      <c r="L173" s="41">
        <v>308.77754817987153</v>
      </c>
      <c r="M173" s="41">
        <v>927.5</v>
      </c>
      <c r="N173" s="36" t="s">
        <v>11</v>
      </c>
      <c r="O173" s="42">
        <v>21.11618855794271</v>
      </c>
      <c r="P173" s="40" t="s">
        <v>12</v>
      </c>
      <c r="R173" s="34"/>
    </row>
    <row r="174" spans="1:18">
      <c r="A174" s="36" t="s">
        <v>18</v>
      </c>
      <c r="B174" s="28" t="s">
        <v>93</v>
      </c>
      <c r="C174" s="37">
        <v>8788</v>
      </c>
      <c r="D174" s="38" t="s">
        <v>107</v>
      </c>
      <c r="E174" s="46" t="s">
        <v>13</v>
      </c>
      <c r="F174" s="46" t="s">
        <v>132</v>
      </c>
      <c r="G174" s="36" t="s">
        <v>85</v>
      </c>
      <c r="H174" s="46" t="s">
        <v>37</v>
      </c>
      <c r="I174" s="46"/>
      <c r="J174" s="36"/>
      <c r="K174" s="36" t="s">
        <v>17</v>
      </c>
      <c r="L174" s="41">
        <v>309.05</v>
      </c>
      <c r="M174" s="41">
        <v>988.25</v>
      </c>
      <c r="N174" s="36" t="s">
        <v>11</v>
      </c>
      <c r="O174" s="42">
        <v>77.768321228027347</v>
      </c>
      <c r="P174" s="40" t="s">
        <v>12</v>
      </c>
      <c r="R174" s="34"/>
    </row>
    <row r="175" spans="1:18">
      <c r="A175" s="36" t="s">
        <v>18</v>
      </c>
      <c r="B175" s="28" t="s">
        <v>93</v>
      </c>
      <c r="C175" s="37">
        <v>8788</v>
      </c>
      <c r="D175" s="38" t="s">
        <v>107</v>
      </c>
      <c r="E175" s="46" t="s">
        <v>13</v>
      </c>
      <c r="F175" s="46" t="s">
        <v>132</v>
      </c>
      <c r="G175" s="36" t="s">
        <v>85</v>
      </c>
      <c r="H175" s="46" t="s">
        <v>37</v>
      </c>
      <c r="I175" s="46"/>
      <c r="J175" s="36"/>
      <c r="K175" s="36" t="s">
        <v>17</v>
      </c>
      <c r="L175" s="41">
        <v>308.53125775022141</v>
      </c>
      <c r="M175" s="41">
        <v>1050</v>
      </c>
      <c r="N175" s="36" t="s">
        <v>11</v>
      </c>
      <c r="O175" s="42">
        <v>49.439762496948241</v>
      </c>
      <c r="P175" s="40" t="s">
        <v>12</v>
      </c>
      <c r="R175" s="34"/>
    </row>
    <row r="176" spans="1:18">
      <c r="A176" s="40" t="s">
        <v>18</v>
      </c>
      <c r="B176" s="28" t="s">
        <v>93</v>
      </c>
      <c r="C176" s="37">
        <v>8788</v>
      </c>
      <c r="D176" s="38" t="s">
        <v>107</v>
      </c>
      <c r="E176" s="46" t="s">
        <v>13</v>
      </c>
      <c r="F176" s="46" t="s">
        <v>132</v>
      </c>
      <c r="G176" s="36" t="s">
        <v>85</v>
      </c>
      <c r="H176" s="46" t="s">
        <v>37</v>
      </c>
      <c r="I176" s="46"/>
      <c r="J176" s="36"/>
      <c r="K176" s="36" t="s">
        <v>17</v>
      </c>
      <c r="L176" s="41">
        <v>308.53125775022141</v>
      </c>
      <c r="M176" s="41">
        <v>1050</v>
      </c>
      <c r="N176" s="36" t="s">
        <v>11</v>
      </c>
      <c r="O176" s="147" t="s">
        <v>98</v>
      </c>
      <c r="P176" s="40" t="s">
        <v>12</v>
      </c>
      <c r="R176" s="34"/>
    </row>
    <row r="177" spans="1:18">
      <c r="A177" s="28" t="s">
        <v>18</v>
      </c>
      <c r="B177" s="28" t="s">
        <v>93</v>
      </c>
      <c r="C177" s="29">
        <v>8788</v>
      </c>
      <c r="D177" s="30" t="s">
        <v>108</v>
      </c>
      <c r="E177" s="31" t="s">
        <v>13</v>
      </c>
      <c r="F177" s="31" t="s">
        <v>132</v>
      </c>
      <c r="G177" s="28" t="s">
        <v>85</v>
      </c>
      <c r="H177" s="31" t="s">
        <v>37</v>
      </c>
      <c r="I177" s="31"/>
      <c r="J177" s="28"/>
      <c r="K177" s="28" t="s">
        <v>17</v>
      </c>
      <c r="L177" s="29">
        <v>194.87726209048364</v>
      </c>
      <c r="M177" s="29">
        <v>235.5</v>
      </c>
      <c r="N177" s="28" t="s">
        <v>11</v>
      </c>
      <c r="O177" s="32">
        <v>93.922957389585434</v>
      </c>
      <c r="P177" s="28" t="s">
        <v>12</v>
      </c>
      <c r="R177" s="34"/>
    </row>
    <row r="178" spans="1:18">
      <c r="A178" s="40" t="s">
        <v>18</v>
      </c>
      <c r="B178" s="28" t="s">
        <v>93</v>
      </c>
      <c r="C178" s="41">
        <v>8788</v>
      </c>
      <c r="D178" s="38" t="s">
        <v>108</v>
      </c>
      <c r="E178" s="39" t="s">
        <v>13</v>
      </c>
      <c r="F178" s="39" t="s">
        <v>132</v>
      </c>
      <c r="G178" s="40" t="s">
        <v>85</v>
      </c>
      <c r="H178" s="39" t="s">
        <v>37</v>
      </c>
      <c r="I178" s="39"/>
      <c r="J178" s="40"/>
      <c r="K178" s="40" t="s">
        <v>17</v>
      </c>
      <c r="L178" s="41">
        <v>306.61808306709264</v>
      </c>
      <c r="M178" s="41">
        <v>483.5</v>
      </c>
      <c r="N178" s="40" t="s">
        <v>11</v>
      </c>
      <c r="O178" s="42">
        <v>131.56279348557996</v>
      </c>
      <c r="P178" s="40" t="s">
        <v>12</v>
      </c>
      <c r="R178" s="34"/>
    </row>
    <row r="179" spans="1:18">
      <c r="A179" s="40" t="s">
        <v>18</v>
      </c>
      <c r="B179" s="28" t="s">
        <v>93</v>
      </c>
      <c r="C179" s="41">
        <v>8788</v>
      </c>
      <c r="D179" s="38" t="s">
        <v>108</v>
      </c>
      <c r="E179" s="39" t="s">
        <v>13</v>
      </c>
      <c r="F179" s="39" t="s">
        <v>132</v>
      </c>
      <c r="G179" s="40" t="s">
        <v>85</v>
      </c>
      <c r="H179" s="39" t="s">
        <v>37</v>
      </c>
      <c r="I179" s="39"/>
      <c r="J179" s="40"/>
      <c r="K179" s="40" t="s">
        <v>17</v>
      </c>
      <c r="L179" s="41">
        <v>306.61808306709264</v>
      </c>
      <c r="M179" s="41">
        <v>483.5</v>
      </c>
      <c r="N179" s="40" t="s">
        <v>11</v>
      </c>
      <c r="O179" s="42">
        <v>129.71766133462228</v>
      </c>
      <c r="P179" s="40" t="s">
        <v>12</v>
      </c>
      <c r="R179" s="34"/>
    </row>
    <row r="180" spans="1:18">
      <c r="A180" s="40" t="s">
        <v>18</v>
      </c>
      <c r="B180" s="28" t="s">
        <v>93</v>
      </c>
      <c r="C180" s="41">
        <v>8788</v>
      </c>
      <c r="D180" s="38" t="s">
        <v>108</v>
      </c>
      <c r="E180" s="39" t="s">
        <v>13</v>
      </c>
      <c r="F180" s="39" t="s">
        <v>132</v>
      </c>
      <c r="G180" s="40" t="s">
        <v>85</v>
      </c>
      <c r="H180" s="39" t="s">
        <v>37</v>
      </c>
      <c r="I180" s="39"/>
      <c r="J180" s="40"/>
      <c r="K180" s="40" t="s">
        <v>17</v>
      </c>
      <c r="L180" s="41">
        <v>123.07672600619195</v>
      </c>
      <c r="M180" s="41">
        <v>140</v>
      </c>
      <c r="N180" s="40" t="s">
        <v>11</v>
      </c>
      <c r="O180" s="42">
        <v>37.99330385269657</v>
      </c>
      <c r="P180" s="40" t="s">
        <v>12</v>
      </c>
      <c r="R180" s="34"/>
    </row>
    <row r="181" spans="1:18">
      <c r="A181" s="40" t="s">
        <v>18</v>
      </c>
      <c r="B181" s="28" t="s">
        <v>93</v>
      </c>
      <c r="C181" s="41">
        <v>8788</v>
      </c>
      <c r="D181" s="38" t="s">
        <v>108</v>
      </c>
      <c r="E181" s="39" t="s">
        <v>13</v>
      </c>
      <c r="F181" s="39" t="s">
        <v>132</v>
      </c>
      <c r="G181" s="40" t="s">
        <v>85</v>
      </c>
      <c r="H181" s="39" t="s">
        <v>37</v>
      </c>
      <c r="I181" s="39"/>
      <c r="J181" s="40"/>
      <c r="K181" s="40" t="s">
        <v>17</v>
      </c>
      <c r="L181" s="41">
        <v>216.67840255591054</v>
      </c>
      <c r="M181" s="41">
        <v>267</v>
      </c>
      <c r="N181" s="40" t="s">
        <v>11</v>
      </c>
      <c r="O181" s="42">
        <v>58.166723159051713</v>
      </c>
      <c r="P181" s="40" t="s">
        <v>12</v>
      </c>
      <c r="R181" s="34"/>
    </row>
    <row r="182" spans="1:18">
      <c r="A182" s="40" t="s">
        <v>18</v>
      </c>
      <c r="B182" s="28" t="s">
        <v>93</v>
      </c>
      <c r="C182" s="41">
        <v>8788</v>
      </c>
      <c r="D182" s="38" t="s">
        <v>108</v>
      </c>
      <c r="E182" s="39" t="s">
        <v>13</v>
      </c>
      <c r="F182" s="39" t="s">
        <v>132</v>
      </c>
      <c r="G182" s="40" t="s">
        <v>85</v>
      </c>
      <c r="H182" s="39" t="s">
        <v>37</v>
      </c>
      <c r="I182" s="39"/>
      <c r="J182" s="40"/>
      <c r="K182" s="40" t="s">
        <v>17</v>
      </c>
      <c r="L182" s="41">
        <v>308.03589424572317</v>
      </c>
      <c r="M182" s="41">
        <v>560</v>
      </c>
      <c r="N182" s="40" t="s">
        <v>11</v>
      </c>
      <c r="O182" s="42">
        <v>39.164189184865641</v>
      </c>
      <c r="P182" s="40" t="s">
        <v>12</v>
      </c>
      <c r="R182" s="34"/>
    </row>
    <row r="183" spans="1:18">
      <c r="A183" s="40" t="s">
        <v>18</v>
      </c>
      <c r="B183" s="28" t="s">
        <v>93</v>
      </c>
      <c r="C183" s="41">
        <v>8788</v>
      </c>
      <c r="D183" s="38" t="s">
        <v>108</v>
      </c>
      <c r="E183" s="39" t="s">
        <v>13</v>
      </c>
      <c r="F183" s="39" t="s">
        <v>132</v>
      </c>
      <c r="G183" s="40" t="s">
        <v>85</v>
      </c>
      <c r="H183" s="39" t="s">
        <v>37</v>
      </c>
      <c r="I183" s="39"/>
      <c r="J183" s="40"/>
      <c r="K183" s="40" t="s">
        <v>17</v>
      </c>
      <c r="L183" s="41">
        <v>310.66131235610129</v>
      </c>
      <c r="M183" s="41">
        <v>621.25</v>
      </c>
      <c r="N183" s="40" t="s">
        <v>11</v>
      </c>
      <c r="O183" s="42">
        <v>64.103952223254794</v>
      </c>
      <c r="P183" s="40" t="s">
        <v>12</v>
      </c>
      <c r="R183" s="34"/>
    </row>
    <row r="184" spans="1:18">
      <c r="A184" s="40" t="s">
        <v>18</v>
      </c>
      <c r="B184" s="28" t="s">
        <v>93</v>
      </c>
      <c r="C184" s="41">
        <v>8788</v>
      </c>
      <c r="D184" s="38" t="s">
        <v>108</v>
      </c>
      <c r="E184" s="39" t="s">
        <v>13</v>
      </c>
      <c r="F184" s="39" t="s">
        <v>132</v>
      </c>
      <c r="G184" s="40" t="s">
        <v>85</v>
      </c>
      <c r="H184" s="39" t="s">
        <v>37</v>
      </c>
      <c r="I184" s="39"/>
      <c r="J184" s="40"/>
      <c r="K184" s="40" t="s">
        <v>17</v>
      </c>
      <c r="L184" s="41">
        <v>310.87165244375484</v>
      </c>
      <c r="M184" s="41">
        <v>682</v>
      </c>
      <c r="N184" s="40" t="s">
        <v>11</v>
      </c>
      <c r="O184" s="42">
        <v>22.111574259671297</v>
      </c>
      <c r="P184" s="40" t="s">
        <v>12</v>
      </c>
      <c r="R184" s="34"/>
    </row>
    <row r="185" spans="1:18">
      <c r="A185" s="40" t="s">
        <v>18</v>
      </c>
      <c r="B185" s="28" t="s">
        <v>93</v>
      </c>
      <c r="C185" s="41">
        <v>8788</v>
      </c>
      <c r="D185" s="38" t="s">
        <v>108</v>
      </c>
      <c r="E185" s="39" t="s">
        <v>13</v>
      </c>
      <c r="F185" s="39" t="s">
        <v>132</v>
      </c>
      <c r="G185" s="40" t="s">
        <v>85</v>
      </c>
      <c r="H185" s="39" t="s">
        <v>37</v>
      </c>
      <c r="I185" s="39"/>
      <c r="J185" s="40"/>
      <c r="K185" s="40" t="s">
        <v>17</v>
      </c>
      <c r="L185" s="41">
        <v>308.27421874999999</v>
      </c>
      <c r="M185" s="41">
        <v>743.75</v>
      </c>
      <c r="N185" s="40" t="s">
        <v>11</v>
      </c>
      <c r="O185" s="42">
        <v>42.087370749442805</v>
      </c>
      <c r="P185" s="40" t="s">
        <v>12</v>
      </c>
      <c r="R185" s="34"/>
    </row>
    <row r="186" spans="1:18">
      <c r="A186" s="40" t="s">
        <v>18</v>
      </c>
      <c r="B186" s="28" t="s">
        <v>93</v>
      </c>
      <c r="C186" s="41">
        <v>8788</v>
      </c>
      <c r="D186" s="38" t="s">
        <v>108</v>
      </c>
      <c r="E186" s="39" t="s">
        <v>13</v>
      </c>
      <c r="F186" s="39" t="s">
        <v>132</v>
      </c>
      <c r="G186" s="40" t="s">
        <v>85</v>
      </c>
      <c r="H186" s="39" t="s">
        <v>37</v>
      </c>
      <c r="I186" s="39"/>
      <c r="J186" s="40"/>
      <c r="K186" s="40" t="s">
        <v>17</v>
      </c>
      <c r="L186" s="41">
        <v>308.56030271398748</v>
      </c>
      <c r="M186" s="41">
        <v>805</v>
      </c>
      <c r="N186" s="40" t="s">
        <v>11</v>
      </c>
      <c r="O186" s="42">
        <v>37.760219358628795</v>
      </c>
      <c r="P186" s="40" t="s">
        <v>12</v>
      </c>
      <c r="R186" s="34"/>
    </row>
    <row r="187" spans="1:18">
      <c r="A187" s="40" t="s">
        <v>18</v>
      </c>
      <c r="B187" s="28" t="s">
        <v>93</v>
      </c>
      <c r="C187" s="41">
        <v>8788</v>
      </c>
      <c r="D187" s="38" t="s">
        <v>108</v>
      </c>
      <c r="E187" s="39" t="s">
        <v>13</v>
      </c>
      <c r="F187" s="39" t="s">
        <v>132</v>
      </c>
      <c r="G187" s="40" t="s">
        <v>85</v>
      </c>
      <c r="H187" s="39" t="s">
        <v>37</v>
      </c>
      <c r="I187" s="39"/>
      <c r="J187" s="40"/>
      <c r="K187" s="40" t="s">
        <v>17</v>
      </c>
      <c r="L187" s="41">
        <v>308.52085129310342</v>
      </c>
      <c r="M187" s="41">
        <v>866.25</v>
      </c>
      <c r="N187" s="40" t="s">
        <v>11</v>
      </c>
      <c r="O187" s="42">
        <v>58.288858782860544</v>
      </c>
      <c r="P187" s="40" t="s">
        <v>12</v>
      </c>
      <c r="R187" s="34"/>
    </row>
    <row r="188" spans="1:18">
      <c r="A188" s="40" t="s">
        <v>18</v>
      </c>
      <c r="B188" s="28" t="s">
        <v>93</v>
      </c>
      <c r="C188" s="41">
        <v>8788</v>
      </c>
      <c r="D188" s="38" t="s">
        <v>108</v>
      </c>
      <c r="E188" s="39" t="s">
        <v>13</v>
      </c>
      <c r="F188" s="39" t="s">
        <v>132</v>
      </c>
      <c r="G188" s="40" t="s">
        <v>85</v>
      </c>
      <c r="H188" s="39" t="s">
        <v>37</v>
      </c>
      <c r="I188" s="39"/>
      <c r="J188" s="40"/>
      <c r="K188" s="40" t="s">
        <v>17</v>
      </c>
      <c r="L188" s="41">
        <v>308.77754817987153</v>
      </c>
      <c r="M188" s="41">
        <v>927.5</v>
      </c>
      <c r="N188" s="40" t="s">
        <v>11</v>
      </c>
      <c r="O188" s="42">
        <v>21.142749324921638</v>
      </c>
      <c r="P188" s="40" t="s">
        <v>12</v>
      </c>
      <c r="R188" s="34"/>
    </row>
    <row r="189" spans="1:18">
      <c r="A189" s="40" t="s">
        <v>18</v>
      </c>
      <c r="B189" s="28" t="s">
        <v>93</v>
      </c>
      <c r="C189" s="41">
        <v>8788</v>
      </c>
      <c r="D189" s="38" t="s">
        <v>108</v>
      </c>
      <c r="E189" s="39" t="s">
        <v>13</v>
      </c>
      <c r="F189" s="39" t="s">
        <v>132</v>
      </c>
      <c r="G189" s="40" t="s">
        <v>85</v>
      </c>
      <c r="H189" s="39" t="s">
        <v>37</v>
      </c>
      <c r="I189" s="39"/>
      <c r="J189" s="40"/>
      <c r="K189" s="40" t="s">
        <v>17</v>
      </c>
      <c r="L189" s="41">
        <v>309.05</v>
      </c>
      <c r="M189" s="41">
        <v>988.25</v>
      </c>
      <c r="N189" s="40" t="s">
        <v>11</v>
      </c>
      <c r="O189" s="42">
        <v>63.508795092182773</v>
      </c>
      <c r="P189" s="40" t="s">
        <v>12</v>
      </c>
      <c r="R189" s="34"/>
    </row>
    <row r="190" spans="1:18">
      <c r="A190" s="40" t="s">
        <v>18</v>
      </c>
      <c r="B190" s="28" t="s">
        <v>93</v>
      </c>
      <c r="C190" s="41">
        <v>8788</v>
      </c>
      <c r="D190" s="38" t="s">
        <v>108</v>
      </c>
      <c r="E190" s="39" t="s">
        <v>13</v>
      </c>
      <c r="F190" s="39" t="s">
        <v>132</v>
      </c>
      <c r="G190" s="40" t="s">
        <v>85</v>
      </c>
      <c r="H190" s="39" t="s">
        <v>37</v>
      </c>
      <c r="I190" s="39"/>
      <c r="J190" s="40"/>
      <c r="K190" s="40" t="s">
        <v>17</v>
      </c>
      <c r="L190" s="41">
        <v>308.53125775022141</v>
      </c>
      <c r="M190" s="41">
        <v>1050</v>
      </c>
      <c r="N190" s="40" t="s">
        <v>11</v>
      </c>
      <c r="O190" s="42">
        <v>39.189162008223995</v>
      </c>
      <c r="P190" s="40" t="s">
        <v>12</v>
      </c>
      <c r="R190" s="34"/>
    </row>
    <row r="191" spans="1:18">
      <c r="A191" s="40" t="s">
        <v>18</v>
      </c>
      <c r="B191" s="28" t="s">
        <v>93</v>
      </c>
      <c r="C191" s="41">
        <v>8788</v>
      </c>
      <c r="D191" s="38" t="s">
        <v>108</v>
      </c>
      <c r="E191" s="39" t="s">
        <v>13</v>
      </c>
      <c r="F191" s="39" t="s">
        <v>132</v>
      </c>
      <c r="G191" s="40" t="s">
        <v>85</v>
      </c>
      <c r="H191" s="39" t="s">
        <v>37</v>
      </c>
      <c r="I191" s="39"/>
      <c r="J191" s="40"/>
      <c r="K191" s="40" t="s">
        <v>17</v>
      </c>
      <c r="L191" s="41">
        <v>308.53125775022141</v>
      </c>
      <c r="M191" s="41">
        <v>1050</v>
      </c>
      <c r="N191" s="40" t="s">
        <v>11</v>
      </c>
      <c r="O191" s="147" t="s">
        <v>98</v>
      </c>
      <c r="P191" s="40" t="s">
        <v>12</v>
      </c>
      <c r="R191" s="34"/>
    </row>
    <row r="192" spans="1:18">
      <c r="A192" s="28" t="s">
        <v>18</v>
      </c>
      <c r="B192" s="28" t="s">
        <v>93</v>
      </c>
      <c r="C192" s="29">
        <v>8788</v>
      </c>
      <c r="D192" s="30" t="s">
        <v>109</v>
      </c>
      <c r="E192" s="31" t="s">
        <v>13</v>
      </c>
      <c r="F192" s="31" t="s">
        <v>132</v>
      </c>
      <c r="G192" s="28" t="s">
        <v>85</v>
      </c>
      <c r="H192" s="31" t="s">
        <v>37</v>
      </c>
      <c r="I192" s="31"/>
      <c r="J192" s="28"/>
      <c r="K192" s="28" t="s">
        <v>17</v>
      </c>
      <c r="L192" s="29">
        <v>194.87726209048364</v>
      </c>
      <c r="M192" s="29">
        <v>235.5</v>
      </c>
      <c r="N192" s="28" t="s">
        <v>11</v>
      </c>
      <c r="O192" s="32">
        <v>66.766994537845733</v>
      </c>
      <c r="P192" s="28" t="s">
        <v>12</v>
      </c>
      <c r="R192" s="34"/>
    </row>
    <row r="193" spans="1:18">
      <c r="A193" s="40" t="s">
        <v>18</v>
      </c>
      <c r="B193" s="28" t="s">
        <v>93</v>
      </c>
      <c r="C193" s="41">
        <v>8788</v>
      </c>
      <c r="D193" s="38" t="s">
        <v>109</v>
      </c>
      <c r="E193" s="39" t="s">
        <v>13</v>
      </c>
      <c r="F193" s="39" t="s">
        <v>132</v>
      </c>
      <c r="G193" s="40" t="s">
        <v>85</v>
      </c>
      <c r="H193" s="39" t="s">
        <v>37</v>
      </c>
      <c r="I193" s="39"/>
      <c r="J193" s="40"/>
      <c r="K193" s="40" t="s">
        <v>17</v>
      </c>
      <c r="L193" s="41">
        <v>306.61808306709264</v>
      </c>
      <c r="M193" s="41">
        <v>483.5</v>
      </c>
      <c r="N193" s="40" t="s">
        <v>11</v>
      </c>
      <c r="O193" s="42">
        <v>96.220993349629069</v>
      </c>
      <c r="P193" s="40" t="s">
        <v>12</v>
      </c>
      <c r="R193" s="34"/>
    </row>
    <row r="194" spans="1:18">
      <c r="A194" s="40" t="s">
        <v>18</v>
      </c>
      <c r="B194" s="28" t="s">
        <v>93</v>
      </c>
      <c r="C194" s="41">
        <v>8788</v>
      </c>
      <c r="D194" s="38" t="s">
        <v>109</v>
      </c>
      <c r="E194" s="39" t="s">
        <v>13</v>
      </c>
      <c r="F194" s="39" t="s">
        <v>132</v>
      </c>
      <c r="G194" s="40" t="s">
        <v>85</v>
      </c>
      <c r="H194" s="39" t="s">
        <v>37</v>
      </c>
      <c r="I194" s="39"/>
      <c r="J194" s="40"/>
      <c r="K194" s="40" t="s">
        <v>17</v>
      </c>
      <c r="L194" s="41">
        <v>306.61808306709264</v>
      </c>
      <c r="M194" s="41">
        <v>483.5</v>
      </c>
      <c r="N194" s="40" t="s">
        <v>11</v>
      </c>
      <c r="O194" s="42">
        <v>94.396756941272372</v>
      </c>
      <c r="P194" s="40" t="s">
        <v>12</v>
      </c>
      <c r="R194" s="34"/>
    </row>
    <row r="195" spans="1:18">
      <c r="A195" s="40" t="s">
        <v>18</v>
      </c>
      <c r="B195" s="28" t="s">
        <v>93</v>
      </c>
      <c r="C195" s="41">
        <v>8788</v>
      </c>
      <c r="D195" s="38" t="s">
        <v>109</v>
      </c>
      <c r="E195" s="39" t="s">
        <v>13</v>
      </c>
      <c r="F195" s="39" t="s">
        <v>132</v>
      </c>
      <c r="G195" s="40" t="s">
        <v>85</v>
      </c>
      <c r="H195" s="39" t="s">
        <v>37</v>
      </c>
      <c r="I195" s="39"/>
      <c r="J195" s="40"/>
      <c r="K195" s="40" t="s">
        <v>17</v>
      </c>
      <c r="L195" s="41">
        <v>123.07672600619195</v>
      </c>
      <c r="M195" s="41">
        <v>140</v>
      </c>
      <c r="N195" s="40" t="s">
        <v>11</v>
      </c>
      <c r="O195" s="42">
        <v>30.850558157890074</v>
      </c>
      <c r="P195" s="40" t="s">
        <v>12</v>
      </c>
      <c r="R195" s="34"/>
    </row>
    <row r="196" spans="1:18">
      <c r="A196" s="40" t="s">
        <v>18</v>
      </c>
      <c r="B196" s="28" t="s">
        <v>93</v>
      </c>
      <c r="C196" s="41">
        <v>8788</v>
      </c>
      <c r="D196" s="38" t="s">
        <v>109</v>
      </c>
      <c r="E196" s="39" t="s">
        <v>13</v>
      </c>
      <c r="F196" s="39" t="s">
        <v>132</v>
      </c>
      <c r="G196" s="40" t="s">
        <v>85</v>
      </c>
      <c r="H196" s="39" t="s">
        <v>37</v>
      </c>
      <c r="I196" s="39"/>
      <c r="J196" s="40"/>
      <c r="K196" s="40" t="s">
        <v>17</v>
      </c>
      <c r="L196" s="41">
        <v>216.67840255591054</v>
      </c>
      <c r="M196" s="41">
        <v>267</v>
      </c>
      <c r="N196" s="40" t="s">
        <v>11</v>
      </c>
      <c r="O196" s="42">
        <v>39.197462635655555</v>
      </c>
      <c r="P196" s="40" t="s">
        <v>12</v>
      </c>
      <c r="R196" s="34"/>
    </row>
    <row r="197" spans="1:18">
      <c r="A197" s="40" t="s">
        <v>18</v>
      </c>
      <c r="B197" s="28" t="s">
        <v>93</v>
      </c>
      <c r="C197" s="37">
        <v>8788</v>
      </c>
      <c r="D197" s="38" t="s">
        <v>109</v>
      </c>
      <c r="E197" s="46" t="s">
        <v>13</v>
      </c>
      <c r="F197" s="46" t="s">
        <v>132</v>
      </c>
      <c r="G197" s="36" t="s">
        <v>85</v>
      </c>
      <c r="H197" s="46" t="s">
        <v>37</v>
      </c>
      <c r="I197" s="46"/>
      <c r="J197" s="36"/>
      <c r="K197" s="36" t="s">
        <v>17</v>
      </c>
      <c r="L197" s="41">
        <v>308.03589424572317</v>
      </c>
      <c r="M197" s="41">
        <v>560</v>
      </c>
      <c r="N197" s="36" t="s">
        <v>11</v>
      </c>
      <c r="O197" s="42">
        <v>31.695396761740408</v>
      </c>
      <c r="P197" s="40" t="s">
        <v>12</v>
      </c>
      <c r="R197" s="34"/>
    </row>
    <row r="198" spans="1:18">
      <c r="A198" s="40" t="s">
        <v>18</v>
      </c>
      <c r="B198" s="28" t="s">
        <v>93</v>
      </c>
      <c r="C198" s="37">
        <v>8788</v>
      </c>
      <c r="D198" s="38" t="s">
        <v>109</v>
      </c>
      <c r="E198" s="46" t="s">
        <v>13</v>
      </c>
      <c r="F198" s="46" t="s">
        <v>132</v>
      </c>
      <c r="G198" s="36" t="s">
        <v>85</v>
      </c>
      <c r="H198" s="46" t="s">
        <v>37</v>
      </c>
      <c r="I198" s="46"/>
      <c r="J198" s="36"/>
      <c r="K198" s="36" t="s">
        <v>17</v>
      </c>
      <c r="L198" s="41">
        <v>310.66131235610129</v>
      </c>
      <c r="M198" s="41">
        <v>621.25</v>
      </c>
      <c r="N198" s="36" t="s">
        <v>11</v>
      </c>
      <c r="O198" s="42">
        <v>42.784759398429621</v>
      </c>
      <c r="P198" s="40" t="s">
        <v>12</v>
      </c>
      <c r="R198" s="34"/>
    </row>
    <row r="199" spans="1:18">
      <c r="A199" s="36" t="s">
        <v>18</v>
      </c>
      <c r="B199" s="28" t="s">
        <v>93</v>
      </c>
      <c r="C199" s="37">
        <v>8788</v>
      </c>
      <c r="D199" s="38" t="s">
        <v>109</v>
      </c>
      <c r="E199" s="46" t="s">
        <v>13</v>
      </c>
      <c r="F199" s="46" t="s">
        <v>132</v>
      </c>
      <c r="G199" s="36" t="s">
        <v>85</v>
      </c>
      <c r="H199" s="46" t="s">
        <v>37</v>
      </c>
      <c r="I199" s="46"/>
      <c r="J199" s="36"/>
      <c r="K199" s="36" t="s">
        <v>17</v>
      </c>
      <c r="L199" s="41">
        <v>310.87165244375484</v>
      </c>
      <c r="M199" s="41">
        <v>682</v>
      </c>
      <c r="N199" s="36" t="s">
        <v>11</v>
      </c>
      <c r="O199" s="42">
        <v>19.86065166227279</v>
      </c>
      <c r="P199" s="40" t="s">
        <v>12</v>
      </c>
      <c r="R199" s="34"/>
    </row>
    <row r="200" spans="1:18">
      <c r="A200" s="36" t="s">
        <v>18</v>
      </c>
      <c r="B200" s="28" t="s">
        <v>93</v>
      </c>
      <c r="C200" s="37">
        <v>8788</v>
      </c>
      <c r="D200" s="38" t="s">
        <v>109</v>
      </c>
      <c r="E200" s="46" t="s">
        <v>13</v>
      </c>
      <c r="F200" s="46" t="s">
        <v>132</v>
      </c>
      <c r="G200" s="36" t="s">
        <v>85</v>
      </c>
      <c r="H200" s="46" t="s">
        <v>37</v>
      </c>
      <c r="I200" s="46"/>
      <c r="J200" s="36"/>
      <c r="K200" s="36" t="s">
        <v>17</v>
      </c>
      <c r="L200" s="41">
        <v>308.27421874999999</v>
      </c>
      <c r="M200" s="41">
        <v>743.75</v>
      </c>
      <c r="N200" s="36" t="s">
        <v>11</v>
      </c>
      <c r="O200" s="42">
        <v>33.387548508182647</v>
      </c>
      <c r="P200" s="40" t="s">
        <v>12</v>
      </c>
      <c r="R200" s="34"/>
    </row>
    <row r="201" spans="1:18">
      <c r="A201" s="36" t="s">
        <v>18</v>
      </c>
      <c r="B201" s="28" t="s">
        <v>93</v>
      </c>
      <c r="C201" s="37">
        <v>8788</v>
      </c>
      <c r="D201" s="38" t="s">
        <v>109</v>
      </c>
      <c r="E201" s="46" t="s">
        <v>13</v>
      </c>
      <c r="F201" s="46" t="s">
        <v>132</v>
      </c>
      <c r="G201" s="36" t="s">
        <v>85</v>
      </c>
      <c r="H201" s="46" t="s">
        <v>37</v>
      </c>
      <c r="I201" s="46"/>
      <c r="J201" s="36"/>
      <c r="K201" s="36" t="s">
        <v>17</v>
      </c>
      <c r="L201" s="41">
        <v>308.56030271398748</v>
      </c>
      <c r="M201" s="41">
        <v>805</v>
      </c>
      <c r="N201" s="36" t="s">
        <v>11</v>
      </c>
      <c r="O201" s="42">
        <v>30.676286574332945</v>
      </c>
      <c r="P201" s="40" t="s">
        <v>12</v>
      </c>
      <c r="R201" s="34"/>
    </row>
    <row r="202" spans="1:18">
      <c r="A202" s="36" t="s">
        <v>18</v>
      </c>
      <c r="B202" s="28" t="s">
        <v>93</v>
      </c>
      <c r="C202" s="37">
        <v>8788</v>
      </c>
      <c r="D202" s="38" t="s">
        <v>109</v>
      </c>
      <c r="E202" s="46" t="s">
        <v>13</v>
      </c>
      <c r="F202" s="46" t="s">
        <v>132</v>
      </c>
      <c r="G202" s="36" t="s">
        <v>85</v>
      </c>
      <c r="H202" s="46" t="s">
        <v>37</v>
      </c>
      <c r="I202" s="46"/>
      <c r="J202" s="36"/>
      <c r="K202" s="36" t="s">
        <v>17</v>
      </c>
      <c r="L202" s="41">
        <v>308.52085129310342</v>
      </c>
      <c r="M202" s="41">
        <v>866.25</v>
      </c>
      <c r="N202" s="36" t="s">
        <v>11</v>
      </c>
      <c r="O202" s="42">
        <v>39.196266635771721</v>
      </c>
      <c r="P202" s="40" t="s">
        <v>12</v>
      </c>
      <c r="R202" s="34"/>
    </row>
    <row r="203" spans="1:18">
      <c r="A203" s="36" t="s">
        <v>18</v>
      </c>
      <c r="B203" s="28" t="s">
        <v>93</v>
      </c>
      <c r="C203" s="37">
        <v>8788</v>
      </c>
      <c r="D203" s="38" t="s">
        <v>109</v>
      </c>
      <c r="E203" s="46" t="s">
        <v>13</v>
      </c>
      <c r="F203" s="46" t="s">
        <v>132</v>
      </c>
      <c r="G203" s="36" t="s">
        <v>85</v>
      </c>
      <c r="H203" s="46" t="s">
        <v>37</v>
      </c>
      <c r="I203" s="46"/>
      <c r="J203" s="36"/>
      <c r="K203" s="36" t="s">
        <v>17</v>
      </c>
      <c r="L203" s="41">
        <v>308.77754817987153</v>
      </c>
      <c r="M203" s="41">
        <v>927.5</v>
      </c>
      <c r="N203" s="36" t="s">
        <v>11</v>
      </c>
      <c r="O203" s="42">
        <v>19.388680888760476</v>
      </c>
      <c r="P203" s="40" t="s">
        <v>12</v>
      </c>
      <c r="R203" s="34"/>
    </row>
    <row r="204" spans="1:18">
      <c r="A204" s="40" t="s">
        <v>18</v>
      </c>
      <c r="B204" s="28" t="s">
        <v>93</v>
      </c>
      <c r="C204" s="41">
        <v>8788</v>
      </c>
      <c r="D204" s="38" t="s">
        <v>109</v>
      </c>
      <c r="E204" s="39" t="s">
        <v>13</v>
      </c>
      <c r="F204" s="39" t="s">
        <v>132</v>
      </c>
      <c r="G204" s="40" t="s">
        <v>85</v>
      </c>
      <c r="H204" s="39" t="s">
        <v>37</v>
      </c>
      <c r="I204" s="39"/>
      <c r="J204" s="40"/>
      <c r="K204" s="40" t="s">
        <v>17</v>
      </c>
      <c r="L204" s="41">
        <v>309.05</v>
      </c>
      <c r="M204" s="41">
        <v>988.25</v>
      </c>
      <c r="N204" s="40" t="s">
        <v>11</v>
      </c>
      <c r="O204" s="42">
        <v>42.164128211236772</v>
      </c>
      <c r="P204" s="40" t="s">
        <v>12</v>
      </c>
      <c r="R204" s="34"/>
    </row>
    <row r="205" spans="1:18">
      <c r="A205" s="40" t="s">
        <v>18</v>
      </c>
      <c r="B205" s="28" t="s">
        <v>93</v>
      </c>
      <c r="C205" s="41">
        <v>8788</v>
      </c>
      <c r="D205" s="38" t="s">
        <v>109</v>
      </c>
      <c r="E205" s="39" t="s">
        <v>13</v>
      </c>
      <c r="F205" s="39" t="s">
        <v>132</v>
      </c>
      <c r="G205" s="40" t="s">
        <v>85</v>
      </c>
      <c r="H205" s="39" t="s">
        <v>37</v>
      </c>
      <c r="I205" s="39"/>
      <c r="J205" s="40"/>
      <c r="K205" s="40" t="s">
        <v>17</v>
      </c>
      <c r="L205" s="41">
        <v>308.53125775022141</v>
      </c>
      <c r="M205" s="41">
        <v>1050</v>
      </c>
      <c r="N205" s="40" t="s">
        <v>11</v>
      </c>
      <c r="O205" s="42">
        <v>31.707952899317586</v>
      </c>
      <c r="P205" s="40" t="s">
        <v>12</v>
      </c>
      <c r="R205" s="34"/>
    </row>
    <row r="206" spans="1:18">
      <c r="A206" s="40" t="s">
        <v>18</v>
      </c>
      <c r="B206" s="28" t="s">
        <v>93</v>
      </c>
      <c r="C206" s="41">
        <v>8788</v>
      </c>
      <c r="D206" s="38" t="s">
        <v>109</v>
      </c>
      <c r="E206" s="39" t="s">
        <v>13</v>
      </c>
      <c r="F206" s="39" t="s">
        <v>132</v>
      </c>
      <c r="G206" s="40" t="s">
        <v>85</v>
      </c>
      <c r="H206" s="39" t="s">
        <v>37</v>
      </c>
      <c r="I206" s="39"/>
      <c r="J206" s="40"/>
      <c r="K206" s="40" t="s">
        <v>17</v>
      </c>
      <c r="L206" s="41">
        <v>308.53125775022141</v>
      </c>
      <c r="M206" s="41">
        <v>1050</v>
      </c>
      <c r="N206" s="40" t="s">
        <v>11</v>
      </c>
      <c r="O206" s="147" t="s">
        <v>98</v>
      </c>
      <c r="P206" s="40" t="s">
        <v>12</v>
      </c>
      <c r="R206" s="34"/>
    </row>
    <row r="207" spans="1:18">
      <c r="A207" s="28" t="s">
        <v>18</v>
      </c>
      <c r="B207" s="28" t="s">
        <v>93</v>
      </c>
      <c r="C207" s="29">
        <v>8788</v>
      </c>
      <c r="D207" s="30" t="s">
        <v>110</v>
      </c>
      <c r="E207" s="31" t="s">
        <v>13</v>
      </c>
      <c r="F207" s="31" t="s">
        <v>132</v>
      </c>
      <c r="G207" s="28" t="s">
        <v>85</v>
      </c>
      <c r="H207" s="31" t="s">
        <v>37</v>
      </c>
      <c r="I207" s="31"/>
      <c r="J207" s="28"/>
      <c r="K207" s="28" t="s">
        <v>17</v>
      </c>
      <c r="L207" s="29">
        <v>194.87726209048364</v>
      </c>
      <c r="M207" s="29">
        <v>235.5</v>
      </c>
      <c r="N207" s="28" t="s">
        <v>11</v>
      </c>
      <c r="O207" s="32">
        <v>88.456232961018884</v>
      </c>
      <c r="P207" s="28" t="s">
        <v>12</v>
      </c>
      <c r="R207" s="34"/>
    </row>
    <row r="208" spans="1:18">
      <c r="A208" s="36" t="s">
        <v>18</v>
      </c>
      <c r="B208" s="28" t="s">
        <v>93</v>
      </c>
      <c r="C208" s="41">
        <v>8788</v>
      </c>
      <c r="D208" s="38" t="s">
        <v>110</v>
      </c>
      <c r="E208" s="39" t="s">
        <v>13</v>
      </c>
      <c r="F208" s="39" t="s">
        <v>132</v>
      </c>
      <c r="G208" s="40" t="s">
        <v>85</v>
      </c>
      <c r="H208" s="39" t="s">
        <v>37</v>
      </c>
      <c r="I208" s="39"/>
      <c r="J208" s="40"/>
      <c r="K208" s="40" t="s">
        <v>17</v>
      </c>
      <c r="L208" s="41">
        <v>306.61808306709264</v>
      </c>
      <c r="M208" s="41">
        <v>483.5</v>
      </c>
      <c r="N208" s="40" t="s">
        <v>11</v>
      </c>
      <c r="O208" s="42">
        <v>129.29830627441407</v>
      </c>
      <c r="P208" s="40" t="s">
        <v>12</v>
      </c>
      <c r="R208" s="34"/>
    </row>
    <row r="209" spans="1:18">
      <c r="A209" s="36" t="s">
        <v>18</v>
      </c>
      <c r="B209" s="28" t="s">
        <v>93</v>
      </c>
      <c r="C209" s="41">
        <v>8788</v>
      </c>
      <c r="D209" s="38" t="s">
        <v>110</v>
      </c>
      <c r="E209" s="39" t="s">
        <v>13</v>
      </c>
      <c r="F209" s="39" t="s">
        <v>132</v>
      </c>
      <c r="G209" s="40" t="s">
        <v>85</v>
      </c>
      <c r="H209" s="39" t="s">
        <v>37</v>
      </c>
      <c r="I209" s="39"/>
      <c r="J209" s="40"/>
      <c r="K209" s="40" t="s">
        <v>17</v>
      </c>
      <c r="L209" s="41">
        <v>306.61808306709264</v>
      </c>
      <c r="M209" s="41">
        <v>483.5</v>
      </c>
      <c r="N209" s="40" t="s">
        <v>11</v>
      </c>
      <c r="O209" s="42">
        <v>127.58126576741536</v>
      </c>
      <c r="P209" s="40" t="s">
        <v>12</v>
      </c>
      <c r="R209" s="34"/>
    </row>
    <row r="210" spans="1:18">
      <c r="A210" s="40" t="s">
        <v>18</v>
      </c>
      <c r="B210" s="28" t="s">
        <v>93</v>
      </c>
      <c r="C210" s="41">
        <v>8788</v>
      </c>
      <c r="D210" s="38" t="s">
        <v>110</v>
      </c>
      <c r="E210" s="39" t="s">
        <v>13</v>
      </c>
      <c r="F210" s="39" t="s">
        <v>132</v>
      </c>
      <c r="G210" s="40" t="s">
        <v>85</v>
      </c>
      <c r="H210" s="39" t="s">
        <v>37</v>
      </c>
      <c r="I210" s="39"/>
      <c r="J210" s="40"/>
      <c r="K210" s="40" t="s">
        <v>17</v>
      </c>
      <c r="L210" s="41">
        <v>123.07672600619195</v>
      </c>
      <c r="M210" s="41">
        <v>140</v>
      </c>
      <c r="N210" s="40" t="s">
        <v>11</v>
      </c>
      <c r="O210" s="42">
        <v>34.400896263122561</v>
      </c>
      <c r="P210" s="40" t="s">
        <v>12</v>
      </c>
      <c r="R210" s="34"/>
    </row>
    <row r="211" spans="1:18">
      <c r="A211" s="40" t="s">
        <v>18</v>
      </c>
      <c r="B211" s="28" t="s">
        <v>93</v>
      </c>
      <c r="C211" s="41">
        <v>8788</v>
      </c>
      <c r="D211" s="38" t="s">
        <v>110</v>
      </c>
      <c r="E211" s="39" t="s">
        <v>13</v>
      </c>
      <c r="F211" s="39" t="s">
        <v>132</v>
      </c>
      <c r="G211" s="40" t="s">
        <v>85</v>
      </c>
      <c r="H211" s="39" t="s">
        <v>37</v>
      </c>
      <c r="I211" s="39"/>
      <c r="J211" s="40"/>
      <c r="K211" s="40" t="s">
        <v>17</v>
      </c>
      <c r="L211" s="41">
        <v>216.67840255591054</v>
      </c>
      <c r="M211" s="41">
        <v>267</v>
      </c>
      <c r="N211" s="40" t="s">
        <v>11</v>
      </c>
      <c r="O211" s="42">
        <v>58.060795338948566</v>
      </c>
      <c r="P211" s="40" t="s">
        <v>12</v>
      </c>
      <c r="R211" s="34"/>
    </row>
    <row r="212" spans="1:18">
      <c r="A212" s="36" t="s">
        <v>18</v>
      </c>
      <c r="B212" s="28" t="s">
        <v>93</v>
      </c>
      <c r="C212" s="41">
        <v>8788</v>
      </c>
      <c r="D212" s="38" t="s">
        <v>110</v>
      </c>
      <c r="E212" s="39" t="s">
        <v>13</v>
      </c>
      <c r="F212" s="39" t="s">
        <v>132</v>
      </c>
      <c r="G212" s="40" t="s">
        <v>85</v>
      </c>
      <c r="H212" s="39" t="s">
        <v>37</v>
      </c>
      <c r="I212" s="39"/>
      <c r="J212" s="40"/>
      <c r="K212" s="40" t="s">
        <v>17</v>
      </c>
      <c r="L212" s="41">
        <v>308.03589424572317</v>
      </c>
      <c r="M212" s="41">
        <v>560</v>
      </c>
      <c r="N212" s="40" t="s">
        <v>11</v>
      </c>
      <c r="O212" s="42">
        <v>37.805800882975262</v>
      </c>
      <c r="P212" s="40" t="s">
        <v>12</v>
      </c>
      <c r="R212" s="34"/>
    </row>
    <row r="213" spans="1:18">
      <c r="A213" s="36" t="s">
        <v>18</v>
      </c>
      <c r="B213" s="28" t="s">
        <v>93</v>
      </c>
      <c r="C213" s="41">
        <v>8788</v>
      </c>
      <c r="D213" s="38" t="s">
        <v>110</v>
      </c>
      <c r="E213" s="39" t="s">
        <v>13</v>
      </c>
      <c r="F213" s="39" t="s">
        <v>132</v>
      </c>
      <c r="G213" s="40" t="s">
        <v>85</v>
      </c>
      <c r="H213" s="39" t="s">
        <v>37</v>
      </c>
      <c r="I213" s="39"/>
      <c r="J213" s="40"/>
      <c r="K213" s="40" t="s">
        <v>17</v>
      </c>
      <c r="L213" s="41">
        <v>310.66131235610129</v>
      </c>
      <c r="M213" s="41">
        <v>621.25</v>
      </c>
      <c r="N213" s="40" t="s">
        <v>11</v>
      </c>
      <c r="O213" s="42">
        <v>61.263293202718096</v>
      </c>
      <c r="P213" s="40" t="s">
        <v>12</v>
      </c>
      <c r="R213" s="34"/>
    </row>
    <row r="214" spans="1:18">
      <c r="A214" s="36" t="s">
        <v>18</v>
      </c>
      <c r="B214" s="28" t="s">
        <v>93</v>
      </c>
      <c r="C214" s="37">
        <v>8788</v>
      </c>
      <c r="D214" s="38" t="s">
        <v>110</v>
      </c>
      <c r="E214" s="46" t="s">
        <v>13</v>
      </c>
      <c r="F214" s="46" t="s">
        <v>132</v>
      </c>
      <c r="G214" s="36" t="s">
        <v>85</v>
      </c>
      <c r="H214" s="46" t="s">
        <v>37</v>
      </c>
      <c r="I214" s="46"/>
      <c r="J214" s="36"/>
      <c r="K214" s="36" t="s">
        <v>17</v>
      </c>
      <c r="L214" s="41">
        <v>310.87165244375484</v>
      </c>
      <c r="M214" s="41">
        <v>682</v>
      </c>
      <c r="N214" s="36" t="s">
        <v>11</v>
      </c>
      <c r="O214" s="42">
        <v>14.024495061238607</v>
      </c>
      <c r="P214" s="40" t="s">
        <v>12</v>
      </c>
      <c r="R214" s="34"/>
    </row>
    <row r="215" spans="1:18">
      <c r="A215" s="36" t="s">
        <v>18</v>
      </c>
      <c r="B215" s="28" t="s">
        <v>93</v>
      </c>
      <c r="C215" s="37">
        <v>8788</v>
      </c>
      <c r="D215" s="38" t="s">
        <v>110</v>
      </c>
      <c r="E215" s="46" t="s">
        <v>13</v>
      </c>
      <c r="F215" s="46" t="s">
        <v>132</v>
      </c>
      <c r="G215" s="36" t="s">
        <v>85</v>
      </c>
      <c r="H215" s="46" t="s">
        <v>37</v>
      </c>
      <c r="I215" s="46"/>
      <c r="J215" s="36"/>
      <c r="K215" s="36" t="s">
        <v>17</v>
      </c>
      <c r="L215" s="41">
        <v>308.27421874999999</v>
      </c>
      <c r="M215" s="41">
        <v>743.75</v>
      </c>
      <c r="N215" s="36" t="s">
        <v>11</v>
      </c>
      <c r="O215" s="42">
        <v>43.43090744018555</v>
      </c>
      <c r="P215" s="40" t="s">
        <v>12</v>
      </c>
      <c r="R215" s="34"/>
    </row>
    <row r="216" spans="1:18">
      <c r="A216" s="36" t="s">
        <v>18</v>
      </c>
      <c r="B216" s="28" t="s">
        <v>93</v>
      </c>
      <c r="C216" s="37">
        <v>8788</v>
      </c>
      <c r="D216" s="38" t="s">
        <v>110</v>
      </c>
      <c r="E216" s="46" t="s">
        <v>13</v>
      </c>
      <c r="F216" s="46" t="s">
        <v>132</v>
      </c>
      <c r="G216" s="36" t="s">
        <v>85</v>
      </c>
      <c r="H216" s="46" t="s">
        <v>37</v>
      </c>
      <c r="I216" s="46"/>
      <c r="J216" s="36"/>
      <c r="K216" s="36" t="s">
        <v>17</v>
      </c>
      <c r="L216" s="41">
        <v>308.56030271398748</v>
      </c>
      <c r="M216" s="41">
        <v>805</v>
      </c>
      <c r="N216" s="36" t="s">
        <v>11</v>
      </c>
      <c r="O216" s="42">
        <v>34.026470883687338</v>
      </c>
      <c r="P216" s="40" t="s">
        <v>12</v>
      </c>
      <c r="R216" s="34"/>
    </row>
    <row r="217" spans="1:18">
      <c r="A217" s="36" t="s">
        <v>18</v>
      </c>
      <c r="B217" s="28" t="s">
        <v>93</v>
      </c>
      <c r="C217" s="37">
        <v>8788</v>
      </c>
      <c r="D217" s="38" t="s">
        <v>110</v>
      </c>
      <c r="E217" s="46" t="s">
        <v>13</v>
      </c>
      <c r="F217" s="46" t="s">
        <v>132</v>
      </c>
      <c r="G217" s="36" t="s">
        <v>85</v>
      </c>
      <c r="H217" s="46" t="s">
        <v>37</v>
      </c>
      <c r="I217" s="46"/>
      <c r="J217" s="36"/>
      <c r="K217" s="36" t="s">
        <v>17</v>
      </c>
      <c r="L217" s="41">
        <v>308.52085129310342</v>
      </c>
      <c r="M217" s="41">
        <v>866.25</v>
      </c>
      <c r="N217" s="36" t="s">
        <v>11</v>
      </c>
      <c r="O217" s="42">
        <v>58.108685811360679</v>
      </c>
      <c r="P217" s="40" t="s">
        <v>12</v>
      </c>
      <c r="R217" s="34"/>
    </row>
    <row r="218" spans="1:18">
      <c r="A218" s="36" t="s">
        <v>18</v>
      </c>
      <c r="B218" s="28" t="s">
        <v>93</v>
      </c>
      <c r="C218" s="37">
        <v>8788</v>
      </c>
      <c r="D218" s="38" t="s">
        <v>110</v>
      </c>
      <c r="E218" s="46" t="s">
        <v>13</v>
      </c>
      <c r="F218" s="46" t="s">
        <v>132</v>
      </c>
      <c r="G218" s="36" t="s">
        <v>85</v>
      </c>
      <c r="H218" s="46" t="s">
        <v>37</v>
      </c>
      <c r="I218" s="46"/>
      <c r="J218" s="36"/>
      <c r="K218" s="36" t="s">
        <v>17</v>
      </c>
      <c r="L218" s="41">
        <v>308.77754817987153</v>
      </c>
      <c r="M218" s="41">
        <v>927.5</v>
      </c>
      <c r="N218" s="36" t="s">
        <v>11</v>
      </c>
      <c r="O218" s="42">
        <v>13.630162334442138</v>
      </c>
      <c r="P218" s="40" t="s">
        <v>12</v>
      </c>
      <c r="R218" s="34"/>
    </row>
    <row r="219" spans="1:18">
      <c r="A219" s="36" t="s">
        <v>18</v>
      </c>
      <c r="B219" s="28" t="s">
        <v>93</v>
      </c>
      <c r="C219" s="41">
        <v>8788</v>
      </c>
      <c r="D219" s="38" t="s">
        <v>110</v>
      </c>
      <c r="E219" s="39" t="s">
        <v>13</v>
      </c>
      <c r="F219" s="39" t="s">
        <v>132</v>
      </c>
      <c r="G219" s="40" t="s">
        <v>85</v>
      </c>
      <c r="H219" s="39" t="s">
        <v>37</v>
      </c>
      <c r="I219" s="39"/>
      <c r="J219" s="40"/>
      <c r="K219" s="40" t="s">
        <v>17</v>
      </c>
      <c r="L219" s="41">
        <v>309.05</v>
      </c>
      <c r="M219" s="41">
        <v>988.25</v>
      </c>
      <c r="N219" s="40" t="s">
        <v>11</v>
      </c>
      <c r="O219" s="42">
        <v>60.632404836018878</v>
      </c>
      <c r="P219" s="40" t="s">
        <v>12</v>
      </c>
      <c r="R219" s="34"/>
    </row>
    <row r="220" spans="1:18">
      <c r="A220" s="40" t="s">
        <v>18</v>
      </c>
      <c r="B220" s="28" t="s">
        <v>93</v>
      </c>
      <c r="C220" s="41">
        <v>8788</v>
      </c>
      <c r="D220" s="38" t="s">
        <v>110</v>
      </c>
      <c r="E220" s="39" t="s">
        <v>13</v>
      </c>
      <c r="F220" s="39" t="s">
        <v>132</v>
      </c>
      <c r="G220" s="40" t="s">
        <v>85</v>
      </c>
      <c r="H220" s="39" t="s">
        <v>37</v>
      </c>
      <c r="I220" s="39"/>
      <c r="J220" s="40"/>
      <c r="K220" s="40" t="s">
        <v>17</v>
      </c>
      <c r="L220" s="41">
        <v>308.53125775022141</v>
      </c>
      <c r="M220" s="41">
        <v>1050</v>
      </c>
      <c r="N220" s="40" t="s">
        <v>11</v>
      </c>
      <c r="O220" s="42">
        <v>37.856253306070961</v>
      </c>
      <c r="P220" s="40" t="s">
        <v>12</v>
      </c>
      <c r="R220" s="34"/>
    </row>
    <row r="221" spans="1:18">
      <c r="A221" s="40" t="s">
        <v>18</v>
      </c>
      <c r="B221" s="28" t="s">
        <v>93</v>
      </c>
      <c r="C221" s="41">
        <v>8788</v>
      </c>
      <c r="D221" s="38" t="s">
        <v>110</v>
      </c>
      <c r="E221" s="39" t="s">
        <v>13</v>
      </c>
      <c r="F221" s="39" t="s">
        <v>132</v>
      </c>
      <c r="G221" s="40" t="s">
        <v>85</v>
      </c>
      <c r="H221" s="39" t="s">
        <v>37</v>
      </c>
      <c r="I221" s="39"/>
      <c r="J221" s="40"/>
      <c r="K221" s="40" t="s">
        <v>17</v>
      </c>
      <c r="L221" s="41">
        <v>308.53125775022141</v>
      </c>
      <c r="M221" s="41">
        <v>1050</v>
      </c>
      <c r="N221" s="40" t="s">
        <v>11</v>
      </c>
      <c r="O221" s="147" t="s">
        <v>98</v>
      </c>
      <c r="P221" s="40" t="s">
        <v>12</v>
      </c>
      <c r="R221" s="34"/>
    </row>
    <row r="222" spans="1:18">
      <c r="A222" s="28" t="s">
        <v>18</v>
      </c>
      <c r="B222" s="28" t="s">
        <v>93</v>
      </c>
      <c r="C222" s="29">
        <v>8788</v>
      </c>
      <c r="D222" s="30" t="s">
        <v>111</v>
      </c>
      <c r="E222" s="31" t="s">
        <v>13</v>
      </c>
      <c r="F222" s="31" t="s">
        <v>132</v>
      </c>
      <c r="G222" s="28" t="s">
        <v>85</v>
      </c>
      <c r="H222" s="31" t="s">
        <v>37</v>
      </c>
      <c r="I222" s="31"/>
      <c r="J222" s="28"/>
      <c r="K222" s="28" t="s">
        <v>17</v>
      </c>
      <c r="L222" s="29">
        <v>194.87726209048364</v>
      </c>
      <c r="M222" s="29">
        <v>235.5</v>
      </c>
      <c r="N222" s="28" t="s">
        <v>11</v>
      </c>
      <c r="O222" s="32">
        <v>87.500612812657508</v>
      </c>
      <c r="P222" s="28" t="s">
        <v>12</v>
      </c>
      <c r="R222" s="34"/>
    </row>
    <row r="223" spans="1:18">
      <c r="A223" s="40" t="s">
        <v>18</v>
      </c>
      <c r="B223" s="28" t="s">
        <v>93</v>
      </c>
      <c r="C223" s="41">
        <v>8788</v>
      </c>
      <c r="D223" s="38" t="s">
        <v>111</v>
      </c>
      <c r="E223" s="39" t="s">
        <v>13</v>
      </c>
      <c r="F223" s="39" t="s">
        <v>132</v>
      </c>
      <c r="G223" s="40" t="s">
        <v>85</v>
      </c>
      <c r="H223" s="39" t="s">
        <v>37</v>
      </c>
      <c r="I223" s="39"/>
      <c r="J223" s="40"/>
      <c r="K223" s="40" t="s">
        <v>17</v>
      </c>
      <c r="L223" s="41">
        <v>306.61808306709264</v>
      </c>
      <c r="M223" s="41">
        <v>483.5</v>
      </c>
      <c r="N223" s="40" t="s">
        <v>11</v>
      </c>
      <c r="O223" s="42">
        <v>136.69105972782259</v>
      </c>
      <c r="P223" s="40" t="s">
        <v>12</v>
      </c>
      <c r="R223" s="34"/>
    </row>
    <row r="224" spans="1:18">
      <c r="A224" s="40" t="s">
        <v>18</v>
      </c>
      <c r="B224" s="28" t="s">
        <v>93</v>
      </c>
      <c r="C224" s="41">
        <v>8788</v>
      </c>
      <c r="D224" s="38" t="s">
        <v>111</v>
      </c>
      <c r="E224" s="39" t="s">
        <v>13</v>
      </c>
      <c r="F224" s="39" t="s">
        <v>132</v>
      </c>
      <c r="G224" s="40" t="s">
        <v>85</v>
      </c>
      <c r="H224" s="39" t="s">
        <v>37</v>
      </c>
      <c r="I224" s="39"/>
      <c r="J224" s="40"/>
      <c r="K224" s="40" t="s">
        <v>17</v>
      </c>
      <c r="L224" s="41">
        <v>306.61808306709264</v>
      </c>
      <c r="M224" s="41">
        <v>483.5</v>
      </c>
      <c r="N224" s="40" t="s">
        <v>11</v>
      </c>
      <c r="O224" s="42">
        <v>134.80583756969821</v>
      </c>
      <c r="P224" s="40" t="s">
        <v>12</v>
      </c>
      <c r="R224" s="34"/>
    </row>
    <row r="225" spans="1:18">
      <c r="A225" s="40" t="s">
        <v>18</v>
      </c>
      <c r="B225" s="28" t="s">
        <v>93</v>
      </c>
      <c r="C225" s="41">
        <v>8788</v>
      </c>
      <c r="D225" s="38" t="s">
        <v>111</v>
      </c>
      <c r="E225" s="39" t="s">
        <v>13</v>
      </c>
      <c r="F225" s="39" t="s">
        <v>132</v>
      </c>
      <c r="G225" s="40" t="s">
        <v>85</v>
      </c>
      <c r="H225" s="39" t="s">
        <v>37</v>
      </c>
      <c r="I225" s="39"/>
      <c r="J225" s="40"/>
      <c r="K225" s="40" t="s">
        <v>17</v>
      </c>
      <c r="L225" s="41">
        <v>123.07672600619195</v>
      </c>
      <c r="M225" s="41">
        <v>140</v>
      </c>
      <c r="N225" s="40" t="s">
        <v>11</v>
      </c>
      <c r="O225" s="42">
        <v>27.0093258273217</v>
      </c>
      <c r="P225" s="40" t="s">
        <v>12</v>
      </c>
      <c r="R225" s="34"/>
    </row>
    <row r="226" spans="1:18">
      <c r="A226" s="40" t="s">
        <v>18</v>
      </c>
      <c r="B226" s="28" t="s">
        <v>93</v>
      </c>
      <c r="C226" s="41">
        <v>8788</v>
      </c>
      <c r="D226" s="38" t="s">
        <v>111</v>
      </c>
      <c r="E226" s="39" t="s">
        <v>13</v>
      </c>
      <c r="F226" s="39" t="s">
        <v>132</v>
      </c>
      <c r="G226" s="40" t="s">
        <v>85</v>
      </c>
      <c r="H226" s="39" t="s">
        <v>37</v>
      </c>
      <c r="I226" s="39"/>
      <c r="J226" s="40"/>
      <c r="K226" s="40" t="s">
        <v>17</v>
      </c>
      <c r="L226" s="41">
        <v>216.67840255591054</v>
      </c>
      <c r="M226" s="41">
        <v>267</v>
      </c>
      <c r="N226" s="40" t="s">
        <v>11</v>
      </c>
      <c r="O226" s="42">
        <v>54.204553173434348</v>
      </c>
      <c r="P226" s="40" t="s">
        <v>12</v>
      </c>
      <c r="R226" s="34"/>
    </row>
    <row r="227" spans="1:18">
      <c r="A227" s="40" t="s">
        <v>18</v>
      </c>
      <c r="B227" s="28" t="s">
        <v>93</v>
      </c>
      <c r="C227" s="41">
        <v>8788</v>
      </c>
      <c r="D227" s="38" t="s">
        <v>111</v>
      </c>
      <c r="E227" s="39" t="s">
        <v>13</v>
      </c>
      <c r="F227" s="39" t="s">
        <v>132</v>
      </c>
      <c r="G227" s="40" t="s">
        <v>85</v>
      </c>
      <c r="H227" s="39" t="s">
        <v>37</v>
      </c>
      <c r="I227" s="39"/>
      <c r="J227" s="40"/>
      <c r="K227" s="40" t="s">
        <v>17</v>
      </c>
      <c r="L227" s="41">
        <v>308.03589424572317</v>
      </c>
      <c r="M227" s="41">
        <v>560</v>
      </c>
      <c r="N227" s="40" t="s">
        <v>11</v>
      </c>
      <c r="O227" s="42">
        <v>29.549455888809696</v>
      </c>
      <c r="P227" s="40" t="s">
        <v>12</v>
      </c>
      <c r="R227" s="34"/>
    </row>
    <row r="228" spans="1:18">
      <c r="A228" s="40" t="s">
        <v>18</v>
      </c>
      <c r="B228" s="28" t="s">
        <v>93</v>
      </c>
      <c r="C228" s="41">
        <v>8788</v>
      </c>
      <c r="D228" s="38" t="s">
        <v>111</v>
      </c>
      <c r="E228" s="39" t="s">
        <v>13</v>
      </c>
      <c r="F228" s="39" t="s">
        <v>132</v>
      </c>
      <c r="G228" s="40" t="s">
        <v>85</v>
      </c>
      <c r="H228" s="39" t="s">
        <v>37</v>
      </c>
      <c r="I228" s="39"/>
      <c r="J228" s="40"/>
      <c r="K228" s="40" t="s">
        <v>17</v>
      </c>
      <c r="L228" s="41">
        <v>310.66131235610129</v>
      </c>
      <c r="M228" s="41">
        <v>621.25</v>
      </c>
      <c r="N228" s="40" t="s">
        <v>11</v>
      </c>
      <c r="O228" s="42">
        <v>61.603054784959362</v>
      </c>
      <c r="P228" s="40" t="s">
        <v>12</v>
      </c>
      <c r="R228" s="34"/>
    </row>
    <row r="229" spans="1:18">
      <c r="A229" s="40" t="s">
        <v>18</v>
      </c>
      <c r="B229" s="28" t="s">
        <v>93</v>
      </c>
      <c r="C229" s="41">
        <v>8788</v>
      </c>
      <c r="D229" s="38" t="s">
        <v>111</v>
      </c>
      <c r="E229" s="39" t="s">
        <v>13</v>
      </c>
      <c r="F229" s="39" t="s">
        <v>132</v>
      </c>
      <c r="G229" s="40" t="s">
        <v>85</v>
      </c>
      <c r="H229" s="39" t="s">
        <v>37</v>
      </c>
      <c r="I229" s="39"/>
      <c r="J229" s="40"/>
      <c r="K229" s="40" t="s">
        <v>17</v>
      </c>
      <c r="L229" s="41">
        <v>310.87165244375484</v>
      </c>
      <c r="M229" s="41">
        <v>682</v>
      </c>
      <c r="N229" s="40" t="s">
        <v>11</v>
      </c>
      <c r="O229" s="42">
        <v>5.3835825264453891</v>
      </c>
      <c r="P229" s="40" t="s">
        <v>12</v>
      </c>
      <c r="R229" s="34"/>
    </row>
    <row r="230" spans="1:18">
      <c r="A230" s="40" t="s">
        <v>18</v>
      </c>
      <c r="B230" s="28" t="s">
        <v>93</v>
      </c>
      <c r="C230" s="41">
        <v>8788</v>
      </c>
      <c r="D230" s="38" t="s">
        <v>111</v>
      </c>
      <c r="E230" s="39" t="s">
        <v>13</v>
      </c>
      <c r="F230" s="39" t="s">
        <v>132</v>
      </c>
      <c r="G230" s="40" t="s">
        <v>85</v>
      </c>
      <c r="H230" s="39" t="s">
        <v>37</v>
      </c>
      <c r="I230" s="39"/>
      <c r="J230" s="40"/>
      <c r="K230" s="40" t="s">
        <v>17</v>
      </c>
      <c r="L230" s="41">
        <v>308.27421874999999</v>
      </c>
      <c r="M230" s="41">
        <v>743.75</v>
      </c>
      <c r="N230" s="40" t="s">
        <v>11</v>
      </c>
      <c r="O230" s="42">
        <v>33.342544986355691</v>
      </c>
      <c r="P230" s="40" t="s">
        <v>12</v>
      </c>
      <c r="R230" s="34"/>
    </row>
    <row r="231" spans="1:18">
      <c r="A231" s="40" t="s">
        <v>18</v>
      </c>
      <c r="B231" s="28" t="s">
        <v>93</v>
      </c>
      <c r="C231" s="41">
        <v>8788</v>
      </c>
      <c r="D231" s="38" t="s">
        <v>111</v>
      </c>
      <c r="E231" s="39" t="s">
        <v>13</v>
      </c>
      <c r="F231" s="39" t="s">
        <v>132</v>
      </c>
      <c r="G231" s="40" t="s">
        <v>85</v>
      </c>
      <c r="H231" s="39" t="s">
        <v>37</v>
      </c>
      <c r="I231" s="39"/>
      <c r="J231" s="40"/>
      <c r="K231" s="40" t="s">
        <v>17</v>
      </c>
      <c r="L231" s="41">
        <v>308.56030271398748</v>
      </c>
      <c r="M231" s="41">
        <v>805</v>
      </c>
      <c r="N231" s="40" t="s">
        <v>11</v>
      </c>
      <c r="O231" s="42">
        <v>26.636587573635964</v>
      </c>
      <c r="P231" s="40" t="s">
        <v>12</v>
      </c>
      <c r="R231" s="34"/>
    </row>
    <row r="232" spans="1:18">
      <c r="A232" s="40" t="s">
        <v>18</v>
      </c>
      <c r="B232" s="28" t="s">
        <v>93</v>
      </c>
      <c r="C232" s="41">
        <v>8788</v>
      </c>
      <c r="D232" s="38" t="s">
        <v>111</v>
      </c>
      <c r="E232" s="39" t="s">
        <v>13</v>
      </c>
      <c r="F232" s="39" t="s">
        <v>132</v>
      </c>
      <c r="G232" s="40" t="s">
        <v>85</v>
      </c>
      <c r="H232" s="39" t="s">
        <v>37</v>
      </c>
      <c r="I232" s="39"/>
      <c r="J232" s="40"/>
      <c r="K232" s="40" t="s">
        <v>17</v>
      </c>
      <c r="L232" s="41">
        <v>308.52085129310342</v>
      </c>
      <c r="M232" s="41">
        <v>866.25</v>
      </c>
      <c r="N232" s="40" t="s">
        <v>11</v>
      </c>
      <c r="O232" s="42">
        <v>54.31817836146201</v>
      </c>
      <c r="P232" s="40" t="s">
        <v>12</v>
      </c>
      <c r="R232" s="34"/>
    </row>
    <row r="233" spans="1:18">
      <c r="A233" s="40" t="s">
        <v>18</v>
      </c>
      <c r="B233" s="28" t="s">
        <v>93</v>
      </c>
      <c r="C233" s="41">
        <v>8788</v>
      </c>
      <c r="D233" s="38" t="s">
        <v>111</v>
      </c>
      <c r="E233" s="39" t="s">
        <v>13</v>
      </c>
      <c r="F233" s="39" t="s">
        <v>132</v>
      </c>
      <c r="G233" s="40" t="s">
        <v>85</v>
      </c>
      <c r="H233" s="39" t="s">
        <v>37</v>
      </c>
      <c r="I233" s="39"/>
      <c r="J233" s="40"/>
      <c r="K233" s="40" t="s">
        <v>17</v>
      </c>
      <c r="L233" s="41">
        <v>308.77754817987153</v>
      </c>
      <c r="M233" s="41">
        <v>927.5</v>
      </c>
      <c r="N233" s="40" t="s">
        <v>11</v>
      </c>
      <c r="O233" s="42">
        <v>4.9447884897390999</v>
      </c>
      <c r="P233" s="40" t="s">
        <v>12</v>
      </c>
      <c r="R233" s="34"/>
    </row>
    <row r="234" spans="1:18">
      <c r="A234" s="40" t="s">
        <v>18</v>
      </c>
      <c r="B234" s="28" t="s">
        <v>93</v>
      </c>
      <c r="C234" s="41">
        <v>8788</v>
      </c>
      <c r="D234" s="38" t="s">
        <v>111</v>
      </c>
      <c r="E234" s="39" t="s">
        <v>13</v>
      </c>
      <c r="F234" s="39" t="s">
        <v>132</v>
      </c>
      <c r="G234" s="40" t="s">
        <v>85</v>
      </c>
      <c r="H234" s="39" t="s">
        <v>37</v>
      </c>
      <c r="I234" s="39"/>
      <c r="J234" s="40"/>
      <c r="K234" s="40" t="s">
        <v>17</v>
      </c>
      <c r="L234" s="41">
        <v>309.05</v>
      </c>
      <c r="M234" s="41">
        <v>988.25</v>
      </c>
      <c r="N234" s="40" t="s">
        <v>11</v>
      </c>
      <c r="O234" s="42">
        <v>60.895070598971458</v>
      </c>
      <c r="P234" s="40" t="s">
        <v>12</v>
      </c>
      <c r="R234" s="34"/>
    </row>
    <row r="235" spans="1:18">
      <c r="A235" s="40" t="s">
        <v>18</v>
      </c>
      <c r="B235" s="28" t="s">
        <v>93</v>
      </c>
      <c r="C235" s="41">
        <v>8788</v>
      </c>
      <c r="D235" s="38" t="s">
        <v>111</v>
      </c>
      <c r="E235" s="39" t="s">
        <v>13</v>
      </c>
      <c r="F235" s="39" t="s">
        <v>132</v>
      </c>
      <c r="G235" s="40" t="s">
        <v>85</v>
      </c>
      <c r="H235" s="39" t="s">
        <v>37</v>
      </c>
      <c r="I235" s="39"/>
      <c r="J235" s="40"/>
      <c r="K235" s="40" t="s">
        <v>17</v>
      </c>
      <c r="L235" s="41">
        <v>308.53125775022141</v>
      </c>
      <c r="M235" s="41">
        <v>1050</v>
      </c>
      <c r="N235" s="40" t="s">
        <v>11</v>
      </c>
      <c r="O235" s="42">
        <v>29.532272092757687</v>
      </c>
      <c r="P235" s="40" t="s">
        <v>12</v>
      </c>
      <c r="R235" s="34"/>
    </row>
    <row r="236" spans="1:18">
      <c r="A236" s="40" t="s">
        <v>18</v>
      </c>
      <c r="B236" s="28" t="s">
        <v>93</v>
      </c>
      <c r="C236" s="41">
        <v>8788</v>
      </c>
      <c r="D236" s="38" t="s">
        <v>111</v>
      </c>
      <c r="E236" s="39" t="s">
        <v>13</v>
      </c>
      <c r="F236" s="39" t="s">
        <v>132</v>
      </c>
      <c r="G236" s="40" t="s">
        <v>85</v>
      </c>
      <c r="H236" s="39" t="s">
        <v>37</v>
      </c>
      <c r="I236" s="39"/>
      <c r="J236" s="40"/>
      <c r="K236" s="40" t="s">
        <v>17</v>
      </c>
      <c r="L236" s="41">
        <v>308.53125775022141</v>
      </c>
      <c r="M236" s="41">
        <v>1050</v>
      </c>
      <c r="N236" s="40" t="s">
        <v>11</v>
      </c>
      <c r="O236" s="147" t="s">
        <v>98</v>
      </c>
      <c r="P236" s="40" t="s">
        <v>12</v>
      </c>
      <c r="R236" s="34"/>
    </row>
    <row r="237" spans="1:18">
      <c r="A237" s="28" t="s">
        <v>18</v>
      </c>
      <c r="B237" s="28" t="s">
        <v>93</v>
      </c>
      <c r="C237" s="29">
        <v>8788</v>
      </c>
      <c r="D237" s="30" t="s">
        <v>112</v>
      </c>
      <c r="E237" s="31" t="s">
        <v>13</v>
      </c>
      <c r="F237" s="31" t="s">
        <v>132</v>
      </c>
      <c r="G237" s="28" t="s">
        <v>85</v>
      </c>
      <c r="H237" s="31" t="s">
        <v>37</v>
      </c>
      <c r="I237" s="31"/>
      <c r="J237" s="28"/>
      <c r="K237" s="28" t="s">
        <v>17</v>
      </c>
      <c r="L237" s="29">
        <v>194.87726209048364</v>
      </c>
      <c r="M237" s="29">
        <v>235.5</v>
      </c>
      <c r="N237" s="28" t="s">
        <v>11</v>
      </c>
      <c r="O237" s="32">
        <v>86.381548563639328</v>
      </c>
      <c r="P237" s="28" t="s">
        <v>12</v>
      </c>
      <c r="R237" s="34"/>
    </row>
    <row r="238" spans="1:18">
      <c r="A238" s="40" t="s">
        <v>18</v>
      </c>
      <c r="B238" s="28" t="s">
        <v>93</v>
      </c>
      <c r="C238" s="41">
        <v>8788</v>
      </c>
      <c r="D238" s="38" t="s">
        <v>112</v>
      </c>
      <c r="E238" s="39" t="s">
        <v>13</v>
      </c>
      <c r="F238" s="39" t="s">
        <v>132</v>
      </c>
      <c r="G238" s="40" t="s">
        <v>85</v>
      </c>
      <c r="H238" s="39" t="s">
        <v>37</v>
      </c>
      <c r="I238" s="39"/>
      <c r="J238" s="40"/>
      <c r="K238" s="40" t="s">
        <v>17</v>
      </c>
      <c r="L238" s="41">
        <v>306.61808306709264</v>
      </c>
      <c r="M238" s="41">
        <v>483.5</v>
      </c>
      <c r="N238" s="40" t="s">
        <v>11</v>
      </c>
      <c r="O238" s="42">
        <v>142.68435058593749</v>
      </c>
      <c r="P238" s="40" t="s">
        <v>12</v>
      </c>
      <c r="R238" s="34"/>
    </row>
    <row r="239" spans="1:18">
      <c r="A239" s="40" t="s">
        <v>18</v>
      </c>
      <c r="B239" s="28" t="s">
        <v>93</v>
      </c>
      <c r="C239" s="41">
        <v>8788</v>
      </c>
      <c r="D239" s="38" t="s">
        <v>112</v>
      </c>
      <c r="E239" s="39" t="s">
        <v>13</v>
      </c>
      <c r="F239" s="39" t="s">
        <v>132</v>
      </c>
      <c r="G239" s="40" t="s">
        <v>85</v>
      </c>
      <c r="H239" s="39" t="s">
        <v>37</v>
      </c>
      <c r="I239" s="39"/>
      <c r="J239" s="40"/>
      <c r="K239" s="40" t="s">
        <v>17</v>
      </c>
      <c r="L239" s="41">
        <v>306.61808306709264</v>
      </c>
      <c r="M239" s="41">
        <v>483.5</v>
      </c>
      <c r="N239" s="40" t="s">
        <v>11</v>
      </c>
      <c r="O239" s="42">
        <v>140.68513183593751</v>
      </c>
      <c r="P239" s="40" t="s">
        <v>12</v>
      </c>
      <c r="R239" s="34"/>
    </row>
    <row r="240" spans="1:18">
      <c r="A240" s="40" t="s">
        <v>18</v>
      </c>
      <c r="B240" s="28" t="s">
        <v>93</v>
      </c>
      <c r="C240" s="41">
        <v>8788</v>
      </c>
      <c r="D240" s="38" t="s">
        <v>112</v>
      </c>
      <c r="E240" s="39" t="s">
        <v>13</v>
      </c>
      <c r="F240" s="39" t="s">
        <v>132</v>
      </c>
      <c r="G240" s="40" t="s">
        <v>85</v>
      </c>
      <c r="H240" s="39" t="s">
        <v>37</v>
      </c>
      <c r="I240" s="39"/>
      <c r="J240" s="40"/>
      <c r="K240" s="40" t="s">
        <v>17</v>
      </c>
      <c r="L240" s="41">
        <v>123.07672600619195</v>
      </c>
      <c r="M240" s="41">
        <v>140</v>
      </c>
      <c r="N240" s="40" t="s">
        <v>11</v>
      </c>
      <c r="O240" s="42">
        <v>25.547687911987303</v>
      </c>
      <c r="P240" s="40" t="s">
        <v>12</v>
      </c>
      <c r="R240" s="34"/>
    </row>
    <row r="241" spans="1:18">
      <c r="A241" s="40" t="s">
        <v>18</v>
      </c>
      <c r="B241" s="28" t="s">
        <v>93</v>
      </c>
      <c r="C241" s="41">
        <v>8788</v>
      </c>
      <c r="D241" s="38" t="s">
        <v>112</v>
      </c>
      <c r="E241" s="39" t="s">
        <v>13</v>
      </c>
      <c r="F241" s="39" t="s">
        <v>132</v>
      </c>
      <c r="G241" s="40" t="s">
        <v>85</v>
      </c>
      <c r="H241" s="39" t="s">
        <v>37</v>
      </c>
      <c r="I241" s="39"/>
      <c r="J241" s="40"/>
      <c r="K241" s="40" t="s">
        <v>17</v>
      </c>
      <c r="L241" s="41">
        <v>216.67840255591054</v>
      </c>
      <c r="M241" s="41">
        <v>267</v>
      </c>
      <c r="N241" s="40" t="s">
        <v>11</v>
      </c>
      <c r="O241" s="42">
        <v>50.909995396931969</v>
      </c>
      <c r="P241" s="40" t="s">
        <v>12</v>
      </c>
      <c r="R241" s="34"/>
    </row>
    <row r="242" spans="1:18">
      <c r="A242" s="40" t="s">
        <v>18</v>
      </c>
      <c r="B242" s="28" t="s">
        <v>93</v>
      </c>
      <c r="C242" s="41">
        <v>8788</v>
      </c>
      <c r="D242" s="38" t="s">
        <v>112</v>
      </c>
      <c r="E242" s="39" t="s">
        <v>13</v>
      </c>
      <c r="F242" s="39" t="s">
        <v>132</v>
      </c>
      <c r="G242" s="40" t="s">
        <v>85</v>
      </c>
      <c r="H242" s="39" t="s">
        <v>37</v>
      </c>
      <c r="I242" s="39"/>
      <c r="J242" s="40"/>
      <c r="K242" s="40" t="s">
        <v>17</v>
      </c>
      <c r="L242" s="41">
        <v>308.03589424572317</v>
      </c>
      <c r="M242" s="41">
        <v>560</v>
      </c>
      <c r="N242" s="40" t="s">
        <v>11</v>
      </c>
      <c r="O242" s="42">
        <v>27.53859780629476</v>
      </c>
      <c r="P242" s="40" t="s">
        <v>12</v>
      </c>
      <c r="R242" s="34"/>
    </row>
    <row r="243" spans="1:18">
      <c r="A243" s="40" t="s">
        <v>18</v>
      </c>
      <c r="B243" s="28" t="s">
        <v>93</v>
      </c>
      <c r="C243" s="41">
        <v>8788</v>
      </c>
      <c r="D243" s="38" t="s">
        <v>112</v>
      </c>
      <c r="E243" s="39" t="s">
        <v>13</v>
      </c>
      <c r="F243" s="39" t="s">
        <v>132</v>
      </c>
      <c r="G243" s="40" t="s">
        <v>85</v>
      </c>
      <c r="H243" s="39" t="s">
        <v>37</v>
      </c>
      <c r="I243" s="39"/>
      <c r="J243" s="40"/>
      <c r="K243" s="40" t="s">
        <v>17</v>
      </c>
      <c r="L243" s="41">
        <v>310.66131235610129</v>
      </c>
      <c r="M243" s="41">
        <v>621.25</v>
      </c>
      <c r="N243" s="40" t="s">
        <v>11</v>
      </c>
      <c r="O243" s="42">
        <v>60.317113240559898</v>
      </c>
      <c r="P243" s="40" t="s">
        <v>12</v>
      </c>
      <c r="R243" s="34"/>
    </row>
    <row r="244" spans="1:18">
      <c r="A244" s="40" t="s">
        <v>18</v>
      </c>
      <c r="B244" s="28" t="s">
        <v>93</v>
      </c>
      <c r="C244" s="41">
        <v>8788</v>
      </c>
      <c r="D244" s="38" t="s">
        <v>112</v>
      </c>
      <c r="E244" s="39" t="s">
        <v>13</v>
      </c>
      <c r="F244" s="39" t="s">
        <v>132</v>
      </c>
      <c r="G244" s="40" t="s">
        <v>85</v>
      </c>
      <c r="H244" s="39" t="s">
        <v>37</v>
      </c>
      <c r="I244" s="39"/>
      <c r="J244" s="40"/>
      <c r="K244" s="40" t="s">
        <v>17</v>
      </c>
      <c r="L244" s="41">
        <v>310.87165244375484</v>
      </c>
      <c r="M244" s="41">
        <v>682</v>
      </c>
      <c r="N244" s="40" t="s">
        <v>11</v>
      </c>
      <c r="O244" s="42">
        <v>5.6251384457168374</v>
      </c>
      <c r="P244" s="40" t="s">
        <v>12</v>
      </c>
      <c r="R244" s="34"/>
    </row>
    <row r="245" spans="1:18">
      <c r="A245" s="40" t="s">
        <v>18</v>
      </c>
      <c r="B245" s="28" t="s">
        <v>93</v>
      </c>
      <c r="C245" s="41">
        <v>8788</v>
      </c>
      <c r="D245" s="38" t="s">
        <v>112</v>
      </c>
      <c r="E245" s="39" t="s">
        <v>13</v>
      </c>
      <c r="F245" s="39" t="s">
        <v>132</v>
      </c>
      <c r="G245" s="40" t="s">
        <v>85</v>
      </c>
      <c r="H245" s="39" t="s">
        <v>37</v>
      </c>
      <c r="I245" s="39"/>
      <c r="J245" s="40"/>
      <c r="K245" s="40" t="s">
        <v>17</v>
      </c>
      <c r="L245" s="41">
        <v>308.27421874999999</v>
      </c>
      <c r="M245" s="41">
        <v>743.75</v>
      </c>
      <c r="N245" s="40" t="s">
        <v>11</v>
      </c>
      <c r="O245" s="42">
        <v>30.738757260640462</v>
      </c>
      <c r="P245" s="40" t="s">
        <v>12</v>
      </c>
      <c r="R245" s="34"/>
    </row>
    <row r="246" spans="1:18">
      <c r="A246" s="40" t="s">
        <v>18</v>
      </c>
      <c r="B246" s="28" t="s">
        <v>93</v>
      </c>
      <c r="C246" s="41">
        <v>8788</v>
      </c>
      <c r="D246" s="38" t="s">
        <v>112</v>
      </c>
      <c r="E246" s="39" t="s">
        <v>13</v>
      </c>
      <c r="F246" s="39" t="s">
        <v>132</v>
      </c>
      <c r="G246" s="40" t="s">
        <v>85</v>
      </c>
      <c r="H246" s="39" t="s">
        <v>37</v>
      </c>
      <c r="I246" s="39"/>
      <c r="J246" s="40"/>
      <c r="K246" s="40" t="s">
        <v>17</v>
      </c>
      <c r="L246" s="41">
        <v>308.56030271398748</v>
      </c>
      <c r="M246" s="41">
        <v>805</v>
      </c>
      <c r="N246" s="40" t="s">
        <v>11</v>
      </c>
      <c r="O246" s="42">
        <v>25.154454930623373</v>
      </c>
      <c r="P246" s="40" t="s">
        <v>12</v>
      </c>
      <c r="R246" s="34"/>
    </row>
    <row r="247" spans="1:18">
      <c r="A247" s="40" t="s">
        <v>18</v>
      </c>
      <c r="B247" s="28" t="s">
        <v>93</v>
      </c>
      <c r="C247" s="41">
        <v>8788</v>
      </c>
      <c r="D247" s="38" t="s">
        <v>112</v>
      </c>
      <c r="E247" s="39" t="s">
        <v>13</v>
      </c>
      <c r="F247" s="39" t="s">
        <v>132</v>
      </c>
      <c r="G247" s="40" t="s">
        <v>85</v>
      </c>
      <c r="H247" s="39" t="s">
        <v>37</v>
      </c>
      <c r="I247" s="39"/>
      <c r="J247" s="40"/>
      <c r="K247" s="40" t="s">
        <v>17</v>
      </c>
      <c r="L247" s="41">
        <v>308.52085129310342</v>
      </c>
      <c r="M247" s="41">
        <v>866.25</v>
      </c>
      <c r="N247" s="40" t="s">
        <v>11</v>
      </c>
      <c r="O247" s="42">
        <v>50.977910359700523</v>
      </c>
      <c r="P247" s="40" t="s">
        <v>12</v>
      </c>
      <c r="R247" s="34"/>
    </row>
    <row r="248" spans="1:18">
      <c r="A248" s="40" t="s">
        <v>18</v>
      </c>
      <c r="B248" s="28" t="s">
        <v>93</v>
      </c>
      <c r="C248" s="41">
        <v>8788</v>
      </c>
      <c r="D248" s="38" t="s">
        <v>112</v>
      </c>
      <c r="E248" s="39" t="s">
        <v>13</v>
      </c>
      <c r="F248" s="39" t="s">
        <v>132</v>
      </c>
      <c r="G248" s="40" t="s">
        <v>85</v>
      </c>
      <c r="H248" s="39" t="s">
        <v>37</v>
      </c>
      <c r="I248" s="39"/>
      <c r="J248" s="40"/>
      <c r="K248" s="40" t="s">
        <v>17</v>
      </c>
      <c r="L248" s="41">
        <v>308.77754817987153</v>
      </c>
      <c r="M248" s="41">
        <v>927.5</v>
      </c>
      <c r="N248" s="40" t="s">
        <v>11</v>
      </c>
      <c r="O248" s="42">
        <v>6.273706988284462</v>
      </c>
      <c r="P248" s="40" t="s">
        <v>12</v>
      </c>
      <c r="R248" s="34"/>
    </row>
    <row r="249" spans="1:18">
      <c r="A249" s="40" t="s">
        <v>18</v>
      </c>
      <c r="B249" s="28" t="s">
        <v>93</v>
      </c>
      <c r="C249" s="41">
        <v>8788</v>
      </c>
      <c r="D249" s="38" t="s">
        <v>112</v>
      </c>
      <c r="E249" s="39" t="s">
        <v>13</v>
      </c>
      <c r="F249" s="39" t="s">
        <v>132</v>
      </c>
      <c r="G249" s="40" t="s">
        <v>85</v>
      </c>
      <c r="H249" s="39" t="s">
        <v>37</v>
      </c>
      <c r="I249" s="39"/>
      <c r="J249" s="40"/>
      <c r="K249" s="40" t="s">
        <v>17</v>
      </c>
      <c r="L249" s="41">
        <v>309.05</v>
      </c>
      <c r="M249" s="41">
        <v>988.25</v>
      </c>
      <c r="N249" s="40" t="s">
        <v>11</v>
      </c>
      <c r="O249" s="42">
        <v>59.681606674194335</v>
      </c>
      <c r="P249" s="40" t="s">
        <v>12</v>
      </c>
      <c r="R249" s="34"/>
    </row>
    <row r="250" spans="1:18">
      <c r="A250" s="40" t="s">
        <v>18</v>
      </c>
      <c r="B250" s="28" t="s">
        <v>93</v>
      </c>
      <c r="C250" s="41">
        <v>8788</v>
      </c>
      <c r="D250" s="38" t="s">
        <v>112</v>
      </c>
      <c r="E250" s="39" t="s">
        <v>13</v>
      </c>
      <c r="F250" s="39" t="s">
        <v>132</v>
      </c>
      <c r="G250" s="40" t="s">
        <v>85</v>
      </c>
      <c r="H250" s="39" t="s">
        <v>37</v>
      </c>
      <c r="I250" s="39"/>
      <c r="J250" s="40"/>
      <c r="K250" s="40" t="s">
        <v>17</v>
      </c>
      <c r="L250" s="41">
        <v>308.53125775022141</v>
      </c>
      <c r="M250" s="41">
        <v>1050</v>
      </c>
      <c r="N250" s="40" t="s">
        <v>11</v>
      </c>
      <c r="O250" s="42">
        <v>27.54170888264974</v>
      </c>
      <c r="P250" s="40" t="s">
        <v>12</v>
      </c>
      <c r="R250" s="34"/>
    </row>
    <row r="251" spans="1:18">
      <c r="A251" s="40" t="s">
        <v>18</v>
      </c>
      <c r="B251" s="28" t="s">
        <v>93</v>
      </c>
      <c r="C251" s="41">
        <v>8788</v>
      </c>
      <c r="D251" s="38" t="s">
        <v>112</v>
      </c>
      <c r="E251" s="39" t="s">
        <v>13</v>
      </c>
      <c r="F251" s="39" t="s">
        <v>132</v>
      </c>
      <c r="G251" s="40" t="s">
        <v>85</v>
      </c>
      <c r="H251" s="39" t="s">
        <v>37</v>
      </c>
      <c r="I251" s="39"/>
      <c r="J251" s="40"/>
      <c r="K251" s="40" t="s">
        <v>17</v>
      </c>
      <c r="L251" s="41">
        <v>308.53125775022141</v>
      </c>
      <c r="M251" s="41">
        <v>1050</v>
      </c>
      <c r="N251" s="40" t="s">
        <v>11</v>
      </c>
      <c r="O251" s="147" t="s">
        <v>98</v>
      </c>
      <c r="P251" s="40" t="s">
        <v>12</v>
      </c>
      <c r="R251" s="34"/>
    </row>
    <row r="252" spans="1:18">
      <c r="A252" s="28" t="s">
        <v>18</v>
      </c>
      <c r="B252" s="28" t="s">
        <v>93</v>
      </c>
      <c r="C252" s="29">
        <v>8788</v>
      </c>
      <c r="D252" s="30" t="s">
        <v>113</v>
      </c>
      <c r="E252" s="31" t="s">
        <v>13</v>
      </c>
      <c r="F252" s="31" t="s">
        <v>132</v>
      </c>
      <c r="G252" s="28" t="s">
        <v>85</v>
      </c>
      <c r="H252" s="31" t="s">
        <v>37</v>
      </c>
      <c r="I252" s="31"/>
      <c r="J252" s="28"/>
      <c r="K252" s="28" t="s">
        <v>17</v>
      </c>
      <c r="L252" s="29">
        <v>194.87726209048364</v>
      </c>
      <c r="M252" s="29">
        <v>235.5</v>
      </c>
      <c r="N252" s="28" t="s">
        <v>11</v>
      </c>
      <c r="O252" s="32">
        <v>84.708213067823834</v>
      </c>
      <c r="P252" s="28" t="s">
        <v>12</v>
      </c>
      <c r="R252" s="34"/>
    </row>
    <row r="253" spans="1:18">
      <c r="A253" s="40" t="s">
        <v>18</v>
      </c>
      <c r="B253" s="28" t="s">
        <v>93</v>
      </c>
      <c r="C253" s="41">
        <v>8788</v>
      </c>
      <c r="D253" s="38" t="s">
        <v>113</v>
      </c>
      <c r="E253" s="39" t="s">
        <v>13</v>
      </c>
      <c r="F253" s="39" t="s">
        <v>132</v>
      </c>
      <c r="G253" s="40" t="s">
        <v>85</v>
      </c>
      <c r="H253" s="39" t="s">
        <v>37</v>
      </c>
      <c r="I253" s="39"/>
      <c r="J253" s="40"/>
      <c r="K253" s="40" t="s">
        <v>17</v>
      </c>
      <c r="L253" s="41">
        <v>306.61808306709264</v>
      </c>
      <c r="M253" s="41">
        <v>483.5</v>
      </c>
      <c r="N253" s="40" t="s">
        <v>11</v>
      </c>
      <c r="O253" s="42">
        <v>142.04254396500127</v>
      </c>
      <c r="P253" s="40" t="s">
        <v>12</v>
      </c>
      <c r="R253" s="34"/>
    </row>
    <row r="254" spans="1:18">
      <c r="A254" s="40" t="s">
        <v>18</v>
      </c>
      <c r="B254" s="28" t="s">
        <v>93</v>
      </c>
      <c r="C254" s="41">
        <v>8788</v>
      </c>
      <c r="D254" s="38" t="s">
        <v>113</v>
      </c>
      <c r="E254" s="39" t="s">
        <v>13</v>
      </c>
      <c r="F254" s="39" t="s">
        <v>132</v>
      </c>
      <c r="G254" s="40" t="s">
        <v>85</v>
      </c>
      <c r="H254" s="39" t="s">
        <v>37</v>
      </c>
      <c r="I254" s="39"/>
      <c r="J254" s="40"/>
      <c r="K254" s="40" t="s">
        <v>17</v>
      </c>
      <c r="L254" s="41">
        <v>306.61808306709264</v>
      </c>
      <c r="M254" s="41">
        <v>483.5</v>
      </c>
      <c r="N254" s="40" t="s">
        <v>11</v>
      </c>
      <c r="O254" s="42">
        <v>140.04547119140625</v>
      </c>
      <c r="P254" s="40" t="s">
        <v>12</v>
      </c>
      <c r="R254" s="34"/>
    </row>
    <row r="255" spans="1:18">
      <c r="A255" s="40" t="s">
        <v>18</v>
      </c>
      <c r="B255" s="28" t="s">
        <v>93</v>
      </c>
      <c r="C255" s="41">
        <v>8788</v>
      </c>
      <c r="D255" s="38" t="s">
        <v>113</v>
      </c>
      <c r="E255" s="39" t="s">
        <v>13</v>
      </c>
      <c r="F255" s="39" t="s">
        <v>132</v>
      </c>
      <c r="G255" s="40" t="s">
        <v>85</v>
      </c>
      <c r="H255" s="39" t="s">
        <v>37</v>
      </c>
      <c r="I255" s="39"/>
      <c r="J255" s="40"/>
      <c r="K255" s="40" t="s">
        <v>17</v>
      </c>
      <c r="L255" s="41">
        <v>123.07672600619195</v>
      </c>
      <c r="M255" s="41">
        <v>140</v>
      </c>
      <c r="N255" s="40" t="s">
        <v>11</v>
      </c>
      <c r="O255" s="42">
        <v>22.134335302537487</v>
      </c>
      <c r="P255" s="40" t="s">
        <v>12</v>
      </c>
      <c r="R255" s="34"/>
    </row>
    <row r="256" spans="1:18">
      <c r="A256" s="40" t="s">
        <v>18</v>
      </c>
      <c r="B256" s="28" t="s">
        <v>93</v>
      </c>
      <c r="C256" s="41">
        <v>8788</v>
      </c>
      <c r="D256" s="38" t="s">
        <v>113</v>
      </c>
      <c r="E256" s="39" t="s">
        <v>13</v>
      </c>
      <c r="F256" s="39" t="s">
        <v>132</v>
      </c>
      <c r="G256" s="40" t="s">
        <v>85</v>
      </c>
      <c r="H256" s="39" t="s">
        <v>37</v>
      </c>
      <c r="I256" s="39"/>
      <c r="J256" s="40"/>
      <c r="K256" s="40" t="s">
        <v>17</v>
      </c>
      <c r="L256" s="41">
        <v>216.67840255591054</v>
      </c>
      <c r="M256" s="41">
        <v>267</v>
      </c>
      <c r="N256" s="40" t="s">
        <v>11</v>
      </c>
      <c r="O256" s="42">
        <v>49.216279060609878</v>
      </c>
      <c r="P256" s="40" t="s">
        <v>12</v>
      </c>
      <c r="R256" s="34"/>
    </row>
    <row r="257" spans="1:18">
      <c r="A257" s="36" t="s">
        <v>18</v>
      </c>
      <c r="B257" s="28" t="s">
        <v>93</v>
      </c>
      <c r="C257" s="41">
        <v>8788</v>
      </c>
      <c r="D257" s="38" t="s">
        <v>113</v>
      </c>
      <c r="E257" s="39" t="s">
        <v>13</v>
      </c>
      <c r="F257" s="39" t="s">
        <v>132</v>
      </c>
      <c r="G257" s="40" t="s">
        <v>85</v>
      </c>
      <c r="H257" s="39" t="s">
        <v>37</v>
      </c>
      <c r="I257" s="39"/>
      <c r="J257" s="40"/>
      <c r="K257" s="40" t="s">
        <v>17</v>
      </c>
      <c r="L257" s="41">
        <v>308.03589424572317</v>
      </c>
      <c r="M257" s="41">
        <v>560</v>
      </c>
      <c r="N257" s="40" t="s">
        <v>11</v>
      </c>
      <c r="O257" s="42">
        <v>24.314629954676473</v>
      </c>
      <c r="P257" s="40" t="s">
        <v>12</v>
      </c>
      <c r="R257" s="34"/>
    </row>
    <row r="258" spans="1:18">
      <c r="A258" s="36" t="s">
        <v>18</v>
      </c>
      <c r="B258" s="28" t="s">
        <v>93</v>
      </c>
      <c r="C258" s="41">
        <v>8788</v>
      </c>
      <c r="D258" s="38" t="s">
        <v>113</v>
      </c>
      <c r="E258" s="39" t="s">
        <v>13</v>
      </c>
      <c r="F258" s="39" t="s">
        <v>132</v>
      </c>
      <c r="G258" s="40" t="s">
        <v>85</v>
      </c>
      <c r="H258" s="39" t="s">
        <v>37</v>
      </c>
      <c r="I258" s="39"/>
      <c r="J258" s="40"/>
      <c r="K258" s="40" t="s">
        <v>17</v>
      </c>
      <c r="L258" s="41">
        <v>310.66131235610129</v>
      </c>
      <c r="M258" s="41">
        <v>621.25</v>
      </c>
      <c r="N258" s="40" t="s">
        <v>11</v>
      </c>
      <c r="O258" s="42">
        <v>58.889731745566088</v>
      </c>
      <c r="P258" s="40" t="s">
        <v>12</v>
      </c>
      <c r="R258" s="34"/>
    </row>
    <row r="259" spans="1:18">
      <c r="A259" s="36" t="s">
        <v>18</v>
      </c>
      <c r="B259" s="28" t="s">
        <v>93</v>
      </c>
      <c r="C259" s="41">
        <v>8788</v>
      </c>
      <c r="D259" s="38" t="s">
        <v>113</v>
      </c>
      <c r="E259" s="39" t="s">
        <v>13</v>
      </c>
      <c r="F259" s="39" t="s">
        <v>132</v>
      </c>
      <c r="G259" s="40" t="s">
        <v>85</v>
      </c>
      <c r="H259" s="39" t="s">
        <v>37</v>
      </c>
      <c r="I259" s="39"/>
      <c r="J259" s="40"/>
      <c r="K259" s="40" t="s">
        <v>17</v>
      </c>
      <c r="L259" s="41">
        <v>310.87165244375484</v>
      </c>
      <c r="M259" s="41">
        <v>682</v>
      </c>
      <c r="N259" s="40" t="s">
        <v>11</v>
      </c>
      <c r="O259" s="42">
        <v>1.3860116675496101</v>
      </c>
      <c r="P259" s="40" t="s">
        <v>12</v>
      </c>
      <c r="R259" s="34"/>
    </row>
    <row r="260" spans="1:18">
      <c r="A260" s="36" t="s">
        <v>18</v>
      </c>
      <c r="B260" s="28" t="s">
        <v>93</v>
      </c>
      <c r="C260" s="41">
        <v>8788</v>
      </c>
      <c r="D260" s="38" t="s">
        <v>113</v>
      </c>
      <c r="E260" s="39" t="s">
        <v>13</v>
      </c>
      <c r="F260" s="39" t="s">
        <v>132</v>
      </c>
      <c r="G260" s="40" t="s">
        <v>85</v>
      </c>
      <c r="H260" s="39" t="s">
        <v>37</v>
      </c>
      <c r="I260" s="39"/>
      <c r="J260" s="40"/>
      <c r="K260" s="40" t="s">
        <v>17</v>
      </c>
      <c r="L260" s="41">
        <v>308.27421874999999</v>
      </c>
      <c r="M260" s="41">
        <v>743.75</v>
      </c>
      <c r="N260" s="40" t="s">
        <v>11</v>
      </c>
      <c r="O260" s="42">
        <v>27.563762726322299</v>
      </c>
      <c r="P260" s="40" t="s">
        <v>12</v>
      </c>
      <c r="R260" s="34"/>
    </row>
    <row r="261" spans="1:18">
      <c r="A261" s="36" t="s">
        <v>18</v>
      </c>
      <c r="B261" s="28" t="s">
        <v>93</v>
      </c>
      <c r="C261" s="41">
        <v>8788</v>
      </c>
      <c r="D261" s="38" t="s">
        <v>113</v>
      </c>
      <c r="E261" s="39" t="s">
        <v>13</v>
      </c>
      <c r="F261" s="39" t="s">
        <v>132</v>
      </c>
      <c r="G261" s="40" t="s">
        <v>85</v>
      </c>
      <c r="H261" s="39" t="s">
        <v>37</v>
      </c>
      <c r="I261" s="39"/>
      <c r="J261" s="40"/>
      <c r="K261" s="40" t="s">
        <v>17</v>
      </c>
      <c r="L261" s="41">
        <v>308.56030271398748</v>
      </c>
      <c r="M261" s="41">
        <v>805</v>
      </c>
      <c r="N261" s="40" t="s">
        <v>11</v>
      </c>
      <c r="O261" s="42">
        <v>21.678916192823841</v>
      </c>
      <c r="P261" s="40" t="s">
        <v>12</v>
      </c>
      <c r="R261" s="34"/>
    </row>
    <row r="262" spans="1:18">
      <c r="A262" s="36" t="s">
        <v>18</v>
      </c>
      <c r="B262" s="28" t="s">
        <v>93</v>
      </c>
      <c r="C262" s="41">
        <v>8788</v>
      </c>
      <c r="D262" s="38" t="s">
        <v>113</v>
      </c>
      <c r="E262" s="39" t="s">
        <v>13</v>
      </c>
      <c r="F262" s="39" t="s">
        <v>132</v>
      </c>
      <c r="G262" s="40" t="s">
        <v>85</v>
      </c>
      <c r="H262" s="39" t="s">
        <v>37</v>
      </c>
      <c r="I262" s="39"/>
      <c r="J262" s="40"/>
      <c r="K262" s="40" t="s">
        <v>17</v>
      </c>
      <c r="L262" s="41">
        <v>308.52085129310342</v>
      </c>
      <c r="M262" s="41">
        <v>866.25</v>
      </c>
      <c r="N262" s="40" t="s">
        <v>11</v>
      </c>
      <c r="O262" s="42">
        <v>49.313514340308402</v>
      </c>
      <c r="P262" s="40" t="s">
        <v>12</v>
      </c>
      <c r="R262" s="34"/>
    </row>
    <row r="263" spans="1:18">
      <c r="A263" s="36" t="s">
        <v>18</v>
      </c>
      <c r="B263" s="28" t="s">
        <v>93</v>
      </c>
      <c r="C263" s="37">
        <v>8788</v>
      </c>
      <c r="D263" s="38" t="s">
        <v>113</v>
      </c>
      <c r="E263" s="46" t="s">
        <v>13</v>
      </c>
      <c r="F263" s="46" t="s">
        <v>132</v>
      </c>
      <c r="G263" s="36" t="s">
        <v>85</v>
      </c>
      <c r="H263" s="46" t="s">
        <v>37</v>
      </c>
      <c r="I263" s="46"/>
      <c r="J263" s="36"/>
      <c r="K263" s="36" t="s">
        <v>17</v>
      </c>
      <c r="L263" s="41">
        <v>308.77754817987153</v>
      </c>
      <c r="M263" s="41">
        <v>927.5</v>
      </c>
      <c r="N263" s="36" t="s">
        <v>11</v>
      </c>
      <c r="O263" s="42">
        <v>2.1777260303497314</v>
      </c>
      <c r="P263" s="40" t="s">
        <v>12</v>
      </c>
      <c r="R263" s="34"/>
    </row>
    <row r="264" spans="1:18">
      <c r="A264" s="36" t="s">
        <v>18</v>
      </c>
      <c r="B264" s="28" t="s">
        <v>93</v>
      </c>
      <c r="C264" s="37">
        <v>8788</v>
      </c>
      <c r="D264" s="38" t="s">
        <v>113</v>
      </c>
      <c r="E264" s="46" t="s">
        <v>13</v>
      </c>
      <c r="F264" s="46" t="s">
        <v>132</v>
      </c>
      <c r="G264" s="36" t="s">
        <v>85</v>
      </c>
      <c r="H264" s="46" t="s">
        <v>37</v>
      </c>
      <c r="I264" s="46"/>
      <c r="J264" s="36"/>
      <c r="K264" s="36" t="s">
        <v>17</v>
      </c>
      <c r="L264" s="41">
        <v>309.05</v>
      </c>
      <c r="M264" s="41">
        <v>988.25</v>
      </c>
      <c r="N264" s="36" t="s">
        <v>11</v>
      </c>
      <c r="O264" s="42">
        <v>58.256384203510898</v>
      </c>
      <c r="P264" s="40" t="s">
        <v>12</v>
      </c>
      <c r="R264" s="34"/>
    </row>
    <row r="265" spans="1:18">
      <c r="A265" s="36" t="s">
        <v>18</v>
      </c>
      <c r="B265" s="28" t="s">
        <v>93</v>
      </c>
      <c r="C265" s="37">
        <v>8788</v>
      </c>
      <c r="D265" s="38" t="s">
        <v>113</v>
      </c>
      <c r="E265" s="46" t="s">
        <v>13</v>
      </c>
      <c r="F265" s="46" t="s">
        <v>132</v>
      </c>
      <c r="G265" s="36" t="s">
        <v>85</v>
      </c>
      <c r="H265" s="46" t="s">
        <v>37</v>
      </c>
      <c r="I265" s="46"/>
      <c r="J265" s="36"/>
      <c r="K265" s="36" t="s">
        <v>17</v>
      </c>
      <c r="L265" s="41">
        <v>308.53125775022141</v>
      </c>
      <c r="M265" s="41">
        <v>1050</v>
      </c>
      <c r="N265" s="36" t="s">
        <v>11</v>
      </c>
      <c r="O265" s="42">
        <v>24.296115936771518</v>
      </c>
      <c r="P265" s="40" t="s">
        <v>12</v>
      </c>
      <c r="R265" s="34"/>
    </row>
    <row r="266" spans="1:18">
      <c r="A266" s="36" t="s">
        <v>18</v>
      </c>
      <c r="B266" s="28" t="s">
        <v>93</v>
      </c>
      <c r="C266" s="37">
        <v>8788</v>
      </c>
      <c r="D266" s="38" t="s">
        <v>113</v>
      </c>
      <c r="E266" s="46" t="s">
        <v>13</v>
      </c>
      <c r="F266" s="46" t="s">
        <v>132</v>
      </c>
      <c r="G266" s="36" t="s">
        <v>85</v>
      </c>
      <c r="H266" s="46" t="s">
        <v>37</v>
      </c>
      <c r="I266" s="46"/>
      <c r="J266" s="36"/>
      <c r="K266" s="36" t="s">
        <v>17</v>
      </c>
      <c r="L266" s="41">
        <v>308.53125775022141</v>
      </c>
      <c r="M266" s="41">
        <v>1050</v>
      </c>
      <c r="N266" s="36" t="s">
        <v>11</v>
      </c>
      <c r="O266" s="147" t="s">
        <v>98</v>
      </c>
      <c r="P266" s="40" t="s">
        <v>12</v>
      </c>
      <c r="R266" s="34"/>
    </row>
    <row r="267" spans="1:18">
      <c r="O267" s="42"/>
    </row>
    <row r="268" spans="1:18">
      <c r="O268" s="42"/>
    </row>
    <row r="269" spans="1:18">
      <c r="O269" s="42"/>
    </row>
    <row r="270" spans="1:18">
      <c r="O270" s="42"/>
    </row>
    <row r="271" spans="1:18">
      <c r="O271" s="42"/>
    </row>
  </sheetData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opLeftCell="A25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7" width="9.140625" style="64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169</v>
      </c>
      <c r="G2" s="28" t="s">
        <v>78</v>
      </c>
      <c r="H2" s="31" t="s">
        <v>90</v>
      </c>
      <c r="I2" s="31"/>
      <c r="J2" s="28"/>
      <c r="K2" s="28" t="s">
        <v>17</v>
      </c>
      <c r="L2" s="32">
        <v>308.57444444444445</v>
      </c>
      <c r="M2" s="32">
        <v>567</v>
      </c>
      <c r="N2" s="28" t="s">
        <v>11</v>
      </c>
      <c r="O2" s="32">
        <v>182.29566955566406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169</v>
      </c>
      <c r="G3" s="36" t="s">
        <v>78</v>
      </c>
      <c r="H3" s="46" t="s">
        <v>90</v>
      </c>
      <c r="I3" s="46"/>
      <c r="J3" s="36"/>
      <c r="K3" s="36" t="s">
        <v>17</v>
      </c>
      <c r="L3" s="62">
        <v>308.69902208201893</v>
      </c>
      <c r="M3" s="62">
        <v>686</v>
      </c>
      <c r="N3" s="36" t="s">
        <v>11</v>
      </c>
      <c r="O3" s="42">
        <v>183.41891528714089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169</v>
      </c>
      <c r="G4" s="36" t="s">
        <v>78</v>
      </c>
      <c r="H4" s="46" t="s">
        <v>90</v>
      </c>
      <c r="I4" s="46"/>
      <c r="J4" s="36"/>
      <c r="K4" s="36" t="s">
        <v>17</v>
      </c>
      <c r="L4" s="62">
        <v>309.74185146443511</v>
      </c>
      <c r="M4" s="62">
        <v>805</v>
      </c>
      <c r="N4" s="36" t="s">
        <v>11</v>
      </c>
      <c r="O4" s="42">
        <v>181.54836740801412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169</v>
      </c>
      <c r="G5" s="36" t="s">
        <v>78</v>
      </c>
      <c r="H5" s="46" t="s">
        <v>90</v>
      </c>
      <c r="I5" s="46"/>
      <c r="J5" s="36"/>
      <c r="K5" s="36" t="s">
        <v>17</v>
      </c>
      <c r="L5" s="62">
        <v>309.8386468646865</v>
      </c>
      <c r="M5" s="62">
        <v>923</v>
      </c>
      <c r="N5" s="36" t="s">
        <v>11</v>
      </c>
      <c r="O5" s="42">
        <v>187.22356537849672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169</v>
      </c>
      <c r="G6" s="36" t="s">
        <v>78</v>
      </c>
      <c r="H6" s="46" t="s">
        <v>90</v>
      </c>
      <c r="I6" s="46"/>
      <c r="J6" s="36"/>
      <c r="K6" s="36" t="s">
        <v>17</v>
      </c>
      <c r="L6" s="62">
        <v>309.51089552238807</v>
      </c>
      <c r="M6" s="62">
        <v>1042</v>
      </c>
      <c r="N6" s="36" t="s">
        <v>11</v>
      </c>
      <c r="O6" s="42">
        <v>192.56623200447328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169</v>
      </c>
      <c r="G7" s="36" t="s">
        <v>78</v>
      </c>
      <c r="H7" s="46" t="s">
        <v>90</v>
      </c>
      <c r="I7" s="46"/>
      <c r="J7" s="36"/>
      <c r="K7" s="36" t="s">
        <v>17</v>
      </c>
      <c r="L7" s="62">
        <v>309.50426373626374</v>
      </c>
      <c r="M7" s="62">
        <v>1161</v>
      </c>
      <c r="N7" s="36" t="s">
        <v>11</v>
      </c>
      <c r="O7" s="42">
        <v>214.93746013026083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169</v>
      </c>
      <c r="G8" s="28" t="s">
        <v>78</v>
      </c>
      <c r="H8" s="31" t="s">
        <v>90</v>
      </c>
      <c r="I8" s="31"/>
      <c r="J8" s="28"/>
      <c r="K8" s="28" t="s">
        <v>17</v>
      </c>
      <c r="L8" s="32">
        <v>308.57444444444445</v>
      </c>
      <c r="M8" s="32">
        <v>567</v>
      </c>
      <c r="N8" s="28" t="s">
        <v>11</v>
      </c>
      <c r="O8" s="32">
        <v>183.77059778673896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169</v>
      </c>
      <c r="G9" s="36" t="s">
        <v>78</v>
      </c>
      <c r="H9" s="46" t="s">
        <v>90</v>
      </c>
      <c r="I9" s="46"/>
      <c r="J9" s="36"/>
      <c r="K9" s="36" t="s">
        <v>17</v>
      </c>
      <c r="L9" s="62">
        <v>308.69902208201893</v>
      </c>
      <c r="M9" s="62">
        <v>686</v>
      </c>
      <c r="N9" s="36" t="s">
        <v>11</v>
      </c>
      <c r="O9" s="42">
        <v>184.57152741530845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169</v>
      </c>
      <c r="G10" s="36" t="s">
        <v>78</v>
      </c>
      <c r="H10" s="46" t="s">
        <v>90</v>
      </c>
      <c r="I10" s="46"/>
      <c r="J10" s="36"/>
      <c r="K10" s="36" t="s">
        <v>17</v>
      </c>
      <c r="L10" s="62">
        <v>309.74185146443511</v>
      </c>
      <c r="M10" s="62">
        <v>805</v>
      </c>
      <c r="N10" s="36" t="s">
        <v>11</v>
      </c>
      <c r="O10" s="42">
        <v>181.87603496683056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169</v>
      </c>
      <c r="G11" s="36" t="s">
        <v>78</v>
      </c>
      <c r="H11" s="46" t="s">
        <v>90</v>
      </c>
      <c r="I11" s="46"/>
      <c r="J11" s="36"/>
      <c r="K11" s="36" t="s">
        <v>17</v>
      </c>
      <c r="L11" s="62">
        <v>309.8386468646865</v>
      </c>
      <c r="M11" s="62">
        <v>923</v>
      </c>
      <c r="N11" s="36" t="s">
        <v>11</v>
      </c>
      <c r="O11" s="42">
        <v>187.04428153202451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169</v>
      </c>
      <c r="G12" s="36" t="s">
        <v>78</v>
      </c>
      <c r="H12" s="46" t="s">
        <v>90</v>
      </c>
      <c r="I12" s="46"/>
      <c r="J12" s="36"/>
      <c r="K12" s="36" t="s">
        <v>17</v>
      </c>
      <c r="L12" s="62">
        <v>309.51089552238807</v>
      </c>
      <c r="M12" s="62">
        <v>1042</v>
      </c>
      <c r="N12" s="36" t="s">
        <v>11</v>
      </c>
      <c r="O12" s="42">
        <v>193.69371086480871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169</v>
      </c>
      <c r="G13" s="36" t="s">
        <v>78</v>
      </c>
      <c r="H13" s="46" t="s">
        <v>90</v>
      </c>
      <c r="I13" s="46"/>
      <c r="J13" s="36"/>
      <c r="K13" s="36" t="s">
        <v>17</v>
      </c>
      <c r="L13" s="62">
        <v>309.50426373626374</v>
      </c>
      <c r="M13" s="62">
        <v>1161</v>
      </c>
      <c r="N13" s="36" t="s">
        <v>11</v>
      </c>
      <c r="O13" s="42">
        <v>214.98555250705874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169</v>
      </c>
      <c r="G14" s="28" t="s">
        <v>78</v>
      </c>
      <c r="H14" s="31" t="s">
        <v>90</v>
      </c>
      <c r="I14" s="31"/>
      <c r="J14" s="28"/>
      <c r="K14" s="28" t="s">
        <v>17</v>
      </c>
      <c r="L14" s="32">
        <v>308.57444444444445</v>
      </c>
      <c r="M14" s="32">
        <v>567</v>
      </c>
      <c r="N14" s="28" t="s">
        <v>11</v>
      </c>
      <c r="O14" s="32">
        <v>183.69177787534653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169</v>
      </c>
      <c r="G15" s="36" t="s">
        <v>78</v>
      </c>
      <c r="H15" s="46" t="s">
        <v>90</v>
      </c>
      <c r="I15" s="46"/>
      <c r="J15" s="36"/>
      <c r="K15" s="36" t="s">
        <v>17</v>
      </c>
      <c r="L15" s="62">
        <v>308.69902208201893</v>
      </c>
      <c r="M15" s="62">
        <v>686</v>
      </c>
      <c r="N15" s="36" t="s">
        <v>11</v>
      </c>
      <c r="O15" s="42">
        <v>184.34380020633822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169</v>
      </c>
      <c r="G16" s="36" t="s">
        <v>78</v>
      </c>
      <c r="H16" s="46" t="s">
        <v>90</v>
      </c>
      <c r="I16" s="46"/>
      <c r="J16" s="36"/>
      <c r="K16" s="36" t="s">
        <v>17</v>
      </c>
      <c r="L16" s="62">
        <v>309.74185146443511</v>
      </c>
      <c r="M16" s="62">
        <v>805</v>
      </c>
      <c r="N16" s="36" t="s">
        <v>11</v>
      </c>
      <c r="O16" s="42">
        <v>179.00297152611518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169</v>
      </c>
      <c r="G17" s="36" t="s">
        <v>78</v>
      </c>
      <c r="H17" s="46" t="s">
        <v>90</v>
      </c>
      <c r="I17" s="46"/>
      <c r="J17" s="36"/>
      <c r="K17" s="36" t="s">
        <v>17</v>
      </c>
      <c r="L17" s="62">
        <v>309.8386468646865</v>
      </c>
      <c r="M17" s="62">
        <v>923</v>
      </c>
      <c r="N17" s="36" t="s">
        <v>11</v>
      </c>
      <c r="O17" s="42">
        <v>183.68821371755291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169</v>
      </c>
      <c r="G18" s="36" t="s">
        <v>78</v>
      </c>
      <c r="H18" s="46" t="s">
        <v>90</v>
      </c>
      <c r="I18" s="46"/>
      <c r="J18" s="36"/>
      <c r="K18" s="36" t="s">
        <v>17</v>
      </c>
      <c r="L18" s="62">
        <v>309.51089552238807</v>
      </c>
      <c r="M18" s="62">
        <v>1042</v>
      </c>
      <c r="N18" s="36" t="s">
        <v>11</v>
      </c>
      <c r="O18" s="42">
        <v>193.61974945027572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169</v>
      </c>
      <c r="G19" s="36" t="s">
        <v>78</v>
      </c>
      <c r="H19" s="46" t="s">
        <v>90</v>
      </c>
      <c r="I19" s="46"/>
      <c r="J19" s="36"/>
      <c r="K19" s="36" t="s">
        <v>17</v>
      </c>
      <c r="L19" s="62">
        <v>309.50426373626374</v>
      </c>
      <c r="M19" s="62">
        <v>1161</v>
      </c>
      <c r="N19" s="36" t="s">
        <v>11</v>
      </c>
      <c r="O19" s="42">
        <v>215.17451624716483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169</v>
      </c>
      <c r="G20" s="28" t="s">
        <v>78</v>
      </c>
      <c r="H20" s="31" t="s">
        <v>90</v>
      </c>
      <c r="I20" s="31"/>
      <c r="J20" s="28"/>
      <c r="K20" s="28" t="s">
        <v>17</v>
      </c>
      <c r="L20" s="32">
        <v>308.57444444444445</v>
      </c>
      <c r="M20" s="32">
        <v>567</v>
      </c>
      <c r="N20" s="28" t="s">
        <v>11</v>
      </c>
      <c r="O20" s="32">
        <v>171.55610961914061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169</v>
      </c>
      <c r="G21" s="36" t="s">
        <v>78</v>
      </c>
      <c r="H21" s="46" t="s">
        <v>90</v>
      </c>
      <c r="I21" s="46"/>
      <c r="J21" s="36"/>
      <c r="K21" s="36" t="s">
        <v>17</v>
      </c>
      <c r="L21" s="62">
        <v>308.69902208201893</v>
      </c>
      <c r="M21" s="62">
        <v>686</v>
      </c>
      <c r="N21" s="36" t="s">
        <v>11</v>
      </c>
      <c r="O21" s="42">
        <v>177.44978790283204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169</v>
      </c>
      <c r="G22" s="36" t="s">
        <v>78</v>
      </c>
      <c r="H22" s="46" t="s">
        <v>90</v>
      </c>
      <c r="I22" s="46"/>
      <c r="J22" s="36"/>
      <c r="K22" s="36" t="s">
        <v>17</v>
      </c>
      <c r="L22" s="62">
        <v>309.74185146443511</v>
      </c>
      <c r="M22" s="62">
        <v>805</v>
      </c>
      <c r="N22" s="36" t="s">
        <v>11</v>
      </c>
      <c r="O22" s="42">
        <v>178.38777720133464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169</v>
      </c>
      <c r="G23" s="36" t="s">
        <v>78</v>
      </c>
      <c r="H23" s="46" t="s">
        <v>90</v>
      </c>
      <c r="I23" s="46"/>
      <c r="J23" s="36"/>
      <c r="K23" s="36" t="s">
        <v>17</v>
      </c>
      <c r="L23" s="62">
        <v>309.8386468646865</v>
      </c>
      <c r="M23" s="62">
        <v>923</v>
      </c>
      <c r="N23" s="36" t="s">
        <v>11</v>
      </c>
      <c r="O23" s="42">
        <v>181.62959798177084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169</v>
      </c>
      <c r="G24" s="36" t="s">
        <v>78</v>
      </c>
      <c r="H24" s="46" t="s">
        <v>90</v>
      </c>
      <c r="I24" s="46"/>
      <c r="J24" s="36"/>
      <c r="K24" s="36" t="s">
        <v>17</v>
      </c>
      <c r="L24" s="62">
        <v>309.51089552238807</v>
      </c>
      <c r="M24" s="62">
        <v>1042</v>
      </c>
      <c r="N24" s="36" t="s">
        <v>11</v>
      </c>
      <c r="O24" s="42">
        <v>197.21509704589843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169</v>
      </c>
      <c r="G25" s="36" t="s">
        <v>78</v>
      </c>
      <c r="H25" s="46" t="s">
        <v>90</v>
      </c>
      <c r="I25" s="46"/>
      <c r="J25" s="36"/>
      <c r="K25" s="36" t="s">
        <v>17</v>
      </c>
      <c r="L25" s="62">
        <v>309.50426373626374</v>
      </c>
      <c r="M25" s="62">
        <v>1161</v>
      </c>
      <c r="N25" s="36" t="s">
        <v>11</v>
      </c>
      <c r="O25" s="42">
        <v>219.11844207273933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169</v>
      </c>
      <c r="G26" s="28" t="s">
        <v>78</v>
      </c>
      <c r="H26" s="31" t="s">
        <v>90</v>
      </c>
      <c r="I26" s="31"/>
      <c r="J26" s="28"/>
      <c r="K26" s="28" t="s">
        <v>17</v>
      </c>
      <c r="L26" s="32">
        <v>308.57444444444445</v>
      </c>
      <c r="M26" s="32">
        <v>567</v>
      </c>
      <c r="N26" s="28" t="s">
        <v>11</v>
      </c>
      <c r="O26" s="32">
        <v>106.85794534990865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169</v>
      </c>
      <c r="G27" s="36" t="s">
        <v>78</v>
      </c>
      <c r="H27" s="46" t="s">
        <v>90</v>
      </c>
      <c r="I27" s="46"/>
      <c r="J27" s="36"/>
      <c r="K27" s="36" t="s">
        <v>17</v>
      </c>
      <c r="L27" s="62">
        <v>308.69902208201893</v>
      </c>
      <c r="M27" s="62">
        <v>686</v>
      </c>
      <c r="N27" s="36" t="s">
        <v>11</v>
      </c>
      <c r="O27" s="42">
        <v>127.1002192343435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169</v>
      </c>
      <c r="G28" s="36" t="s">
        <v>78</v>
      </c>
      <c r="H28" s="46" t="s">
        <v>90</v>
      </c>
      <c r="I28" s="46"/>
      <c r="J28" s="36"/>
      <c r="K28" s="36" t="s">
        <v>17</v>
      </c>
      <c r="L28" s="62">
        <v>309.74185146443511</v>
      </c>
      <c r="M28" s="62">
        <v>805</v>
      </c>
      <c r="N28" s="36" t="s">
        <v>11</v>
      </c>
      <c r="O28" s="42">
        <v>145.33826225034653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169</v>
      </c>
      <c r="G29" s="36" t="s">
        <v>78</v>
      </c>
      <c r="H29" s="46" t="s">
        <v>90</v>
      </c>
      <c r="I29" s="46"/>
      <c r="J29" s="36"/>
      <c r="K29" s="36" t="s">
        <v>17</v>
      </c>
      <c r="L29" s="62">
        <v>309.8386468646865</v>
      </c>
      <c r="M29" s="62">
        <v>923</v>
      </c>
      <c r="N29" s="36" t="s">
        <v>11</v>
      </c>
      <c r="O29" s="42">
        <v>138.3655767133159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169</v>
      </c>
      <c r="G30" s="36" t="s">
        <v>78</v>
      </c>
      <c r="H30" s="46" t="s">
        <v>90</v>
      </c>
      <c r="I30" s="46"/>
      <c r="J30" s="36"/>
      <c r="K30" s="36" t="s">
        <v>17</v>
      </c>
      <c r="L30" s="62">
        <v>309.51089552238807</v>
      </c>
      <c r="M30" s="62">
        <v>1042</v>
      </c>
      <c r="N30" s="36" t="s">
        <v>11</v>
      </c>
      <c r="O30" s="42">
        <v>129.78186232043851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169</v>
      </c>
      <c r="G31" s="36" t="s">
        <v>78</v>
      </c>
      <c r="H31" s="46" t="s">
        <v>90</v>
      </c>
      <c r="I31" s="46"/>
      <c r="J31" s="36"/>
      <c r="K31" s="36" t="s">
        <v>17</v>
      </c>
      <c r="L31" s="62">
        <v>309.50426373626374</v>
      </c>
      <c r="M31" s="62">
        <v>1161</v>
      </c>
      <c r="N31" s="36" t="s">
        <v>11</v>
      </c>
      <c r="O31" s="42">
        <v>186.63631709929436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169</v>
      </c>
      <c r="G32" s="28" t="s">
        <v>78</v>
      </c>
      <c r="H32" s="31" t="s">
        <v>90</v>
      </c>
      <c r="I32" s="31"/>
      <c r="J32" s="28"/>
      <c r="K32" s="28" t="s">
        <v>17</v>
      </c>
      <c r="L32" s="32">
        <v>308.57444444444445</v>
      </c>
      <c r="M32" s="32">
        <v>567</v>
      </c>
      <c r="N32" s="28" t="s">
        <v>11</v>
      </c>
      <c r="O32" s="32">
        <v>88.353540039062494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169</v>
      </c>
      <c r="G33" s="36" t="s">
        <v>78</v>
      </c>
      <c r="H33" s="46" t="s">
        <v>90</v>
      </c>
      <c r="I33" s="46"/>
      <c r="J33" s="36"/>
      <c r="K33" s="36" t="s">
        <v>17</v>
      </c>
      <c r="L33" s="62">
        <v>308.69902208201893</v>
      </c>
      <c r="M33" s="62">
        <v>686</v>
      </c>
      <c r="N33" s="36" t="s">
        <v>11</v>
      </c>
      <c r="O33" s="42">
        <v>110.57692387898763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169</v>
      </c>
      <c r="G34" s="36" t="s">
        <v>78</v>
      </c>
      <c r="H34" s="46" t="s">
        <v>90</v>
      </c>
      <c r="I34" s="46"/>
      <c r="J34" s="36"/>
      <c r="K34" s="36" t="s">
        <v>17</v>
      </c>
      <c r="L34" s="62">
        <v>309.74185146443511</v>
      </c>
      <c r="M34" s="62">
        <v>805</v>
      </c>
      <c r="N34" s="36" t="s">
        <v>11</v>
      </c>
      <c r="O34" s="42">
        <v>133.50229136149088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169</v>
      </c>
      <c r="G35" s="36" t="s">
        <v>78</v>
      </c>
      <c r="H35" s="46" t="s">
        <v>90</v>
      </c>
      <c r="I35" s="46"/>
      <c r="J35" s="36"/>
      <c r="K35" s="36" t="s">
        <v>17</v>
      </c>
      <c r="L35" s="62">
        <v>309.8386468646865</v>
      </c>
      <c r="M35" s="62">
        <v>923</v>
      </c>
      <c r="N35" s="36" t="s">
        <v>11</v>
      </c>
      <c r="O35" s="42">
        <v>124.10946833292643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169</v>
      </c>
      <c r="G36" s="36" t="s">
        <v>78</v>
      </c>
      <c r="H36" s="46" t="s">
        <v>90</v>
      </c>
      <c r="I36" s="46"/>
      <c r="J36" s="36"/>
      <c r="K36" s="36" t="s">
        <v>17</v>
      </c>
      <c r="L36" s="62">
        <v>309.51089552238807</v>
      </c>
      <c r="M36" s="62">
        <v>1042</v>
      </c>
      <c r="N36" s="36" t="s">
        <v>11</v>
      </c>
      <c r="O36" s="42">
        <v>103.64168930053711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169</v>
      </c>
      <c r="G37" s="36" t="s">
        <v>78</v>
      </c>
      <c r="H37" s="46" t="s">
        <v>90</v>
      </c>
      <c r="I37" s="46"/>
      <c r="J37" s="36"/>
      <c r="K37" s="36" t="s">
        <v>17</v>
      </c>
      <c r="L37" s="62">
        <v>309.50426373626374</v>
      </c>
      <c r="M37" s="62">
        <v>1161</v>
      </c>
      <c r="N37" s="36" t="s">
        <v>11</v>
      </c>
      <c r="O37" s="42">
        <v>172.80343933105468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169</v>
      </c>
      <c r="G38" s="28" t="s">
        <v>78</v>
      </c>
      <c r="H38" s="31" t="s">
        <v>90</v>
      </c>
      <c r="I38" s="31"/>
      <c r="J38" s="28"/>
      <c r="K38" s="28" t="s">
        <v>17</v>
      </c>
      <c r="L38" s="32">
        <v>308.57444444444445</v>
      </c>
      <c r="M38" s="32">
        <v>567</v>
      </c>
      <c r="N38" s="28" t="s">
        <v>11</v>
      </c>
      <c r="O38" s="32">
        <v>82.50880973569808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169</v>
      </c>
      <c r="G39" s="36" t="s">
        <v>78</v>
      </c>
      <c r="H39" s="46" t="s">
        <v>90</v>
      </c>
      <c r="I39" s="46"/>
      <c r="J39" s="36"/>
      <c r="K39" s="36" t="s">
        <v>17</v>
      </c>
      <c r="L39" s="62">
        <v>308.69902208201893</v>
      </c>
      <c r="M39" s="62">
        <v>686</v>
      </c>
      <c r="N39" s="36" t="s">
        <v>11</v>
      </c>
      <c r="O39" s="42">
        <v>104.87690685641381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169</v>
      </c>
      <c r="G40" s="36" t="s">
        <v>78</v>
      </c>
      <c r="H40" s="46" t="s">
        <v>90</v>
      </c>
      <c r="I40" s="46"/>
      <c r="J40" s="36"/>
      <c r="K40" s="36" t="s">
        <v>17</v>
      </c>
      <c r="L40" s="62">
        <v>309.74185146443511</v>
      </c>
      <c r="M40" s="62">
        <v>805</v>
      </c>
      <c r="N40" s="36" t="s">
        <v>11</v>
      </c>
      <c r="O40" s="42">
        <v>128.68953384891634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169</v>
      </c>
      <c r="G41" s="36" t="s">
        <v>78</v>
      </c>
      <c r="H41" s="46" t="s">
        <v>90</v>
      </c>
      <c r="I41" s="46"/>
      <c r="J41" s="36"/>
      <c r="K41" s="36" t="s">
        <v>17</v>
      </c>
      <c r="L41" s="62">
        <v>309.8386468646865</v>
      </c>
      <c r="M41" s="62">
        <v>923</v>
      </c>
      <c r="N41" s="36" t="s">
        <v>11</v>
      </c>
      <c r="O41" s="42">
        <v>122.62008593159337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169</v>
      </c>
      <c r="G42" s="36" t="s">
        <v>78</v>
      </c>
      <c r="H42" s="46" t="s">
        <v>90</v>
      </c>
      <c r="I42" s="46"/>
      <c r="J42" s="36"/>
      <c r="K42" s="36" t="s">
        <v>17</v>
      </c>
      <c r="L42" s="62">
        <v>309.51089552238807</v>
      </c>
      <c r="M42" s="62">
        <v>1042</v>
      </c>
      <c r="N42" s="36" t="s">
        <v>11</v>
      </c>
      <c r="O42" s="42">
        <v>101.32966613769531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169</v>
      </c>
      <c r="G43" s="36" t="s">
        <v>78</v>
      </c>
      <c r="H43" s="46" t="s">
        <v>90</v>
      </c>
      <c r="I43" s="46"/>
      <c r="J43" s="36"/>
      <c r="K43" s="36" t="s">
        <v>17</v>
      </c>
      <c r="L43" s="62">
        <v>309.50426373626374</v>
      </c>
      <c r="M43" s="62">
        <v>1161</v>
      </c>
      <c r="N43" s="36" t="s">
        <v>11</v>
      </c>
      <c r="O43" s="42">
        <v>161.08471827353202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169</v>
      </c>
      <c r="G44" s="28" t="s">
        <v>78</v>
      </c>
      <c r="H44" s="31" t="s">
        <v>90</v>
      </c>
      <c r="I44" s="31"/>
      <c r="J44" s="28"/>
      <c r="K44" s="28" t="s">
        <v>17</v>
      </c>
      <c r="L44" s="32">
        <v>308.57444444444445</v>
      </c>
      <c r="M44" s="32">
        <v>567</v>
      </c>
      <c r="N44" s="28" t="s">
        <v>11</v>
      </c>
      <c r="O44" s="32">
        <v>78.643802027548517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169</v>
      </c>
      <c r="G45" s="36" t="s">
        <v>78</v>
      </c>
      <c r="H45" s="46" t="s">
        <v>90</v>
      </c>
      <c r="I45" s="46"/>
      <c r="J45" s="36"/>
      <c r="K45" s="36" t="s">
        <v>17</v>
      </c>
      <c r="L45" s="62">
        <v>308.69902208201893</v>
      </c>
      <c r="M45" s="62">
        <v>686</v>
      </c>
      <c r="N45" s="36" t="s">
        <v>11</v>
      </c>
      <c r="O45" s="42">
        <v>100.9867430656187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169</v>
      </c>
      <c r="G46" s="36" t="s">
        <v>78</v>
      </c>
      <c r="H46" s="46" t="s">
        <v>90</v>
      </c>
      <c r="I46" s="46"/>
      <c r="J46" s="36"/>
      <c r="K46" s="36" t="s">
        <v>17</v>
      </c>
      <c r="L46" s="62">
        <v>309.74185146443511</v>
      </c>
      <c r="M46" s="62">
        <v>805</v>
      </c>
      <c r="N46" s="36" t="s">
        <v>11</v>
      </c>
      <c r="O46" s="42">
        <v>123.92685871739542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169</v>
      </c>
      <c r="G47" s="36" t="s">
        <v>78</v>
      </c>
      <c r="H47" s="46" t="s">
        <v>90</v>
      </c>
      <c r="I47" s="46"/>
      <c r="J47" s="36"/>
      <c r="K47" s="36" t="s">
        <v>17</v>
      </c>
      <c r="L47" s="62">
        <v>309.8386468646865</v>
      </c>
      <c r="M47" s="62">
        <v>923</v>
      </c>
      <c r="N47" s="36" t="s">
        <v>11</v>
      </c>
      <c r="O47" s="42">
        <v>115.97705348845452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169</v>
      </c>
      <c r="G48" s="36" t="s">
        <v>78</v>
      </c>
      <c r="H48" s="46" t="s">
        <v>90</v>
      </c>
      <c r="I48" s="46"/>
      <c r="J48" s="36"/>
      <c r="K48" s="36" t="s">
        <v>17</v>
      </c>
      <c r="L48" s="62">
        <v>309.51089552238807</v>
      </c>
      <c r="M48" s="62">
        <v>1042</v>
      </c>
      <c r="N48" s="36" t="s">
        <v>11</v>
      </c>
      <c r="O48" s="42">
        <v>94.058245012837077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169</v>
      </c>
      <c r="G49" s="36" t="s">
        <v>78</v>
      </c>
      <c r="H49" s="46" t="s">
        <v>90</v>
      </c>
      <c r="I49" s="46"/>
      <c r="J49" s="36"/>
      <c r="K49" s="36" t="s">
        <v>17</v>
      </c>
      <c r="L49" s="62">
        <v>309.50426373626374</v>
      </c>
      <c r="M49" s="62">
        <v>1161</v>
      </c>
      <c r="N49" s="36" t="s">
        <v>11</v>
      </c>
      <c r="O49" s="42">
        <v>167.08580706196446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169</v>
      </c>
      <c r="G50" s="28" t="s">
        <v>78</v>
      </c>
      <c r="H50" s="31" t="s">
        <v>90</v>
      </c>
      <c r="I50" s="31"/>
      <c r="J50" s="28"/>
      <c r="K50" s="28" t="s">
        <v>17</v>
      </c>
      <c r="L50" s="32">
        <v>308.57444444444445</v>
      </c>
      <c r="M50" s="32">
        <v>567</v>
      </c>
      <c r="N50" s="28" t="s">
        <v>11</v>
      </c>
      <c r="O50" s="32">
        <v>76.175642395019537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169</v>
      </c>
      <c r="G51" s="36" t="s">
        <v>78</v>
      </c>
      <c r="H51" s="46" t="s">
        <v>90</v>
      </c>
      <c r="I51" s="46"/>
      <c r="J51" s="36"/>
      <c r="K51" s="36" t="s">
        <v>17</v>
      </c>
      <c r="L51" s="62">
        <v>308.69902208201893</v>
      </c>
      <c r="M51" s="62">
        <v>686</v>
      </c>
      <c r="N51" s="36" t="s">
        <v>11</v>
      </c>
      <c r="O51" s="42">
        <v>97.721522521972659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169</v>
      </c>
      <c r="G52" s="36" t="s">
        <v>78</v>
      </c>
      <c r="H52" s="46" t="s">
        <v>90</v>
      </c>
      <c r="I52" s="46"/>
      <c r="J52" s="36"/>
      <c r="K52" s="36" t="s">
        <v>17</v>
      </c>
      <c r="L52" s="62">
        <v>309.74185146443511</v>
      </c>
      <c r="M52" s="62">
        <v>805</v>
      </c>
      <c r="N52" s="36" t="s">
        <v>11</v>
      </c>
      <c r="O52" s="42">
        <v>119.94186935424804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169</v>
      </c>
      <c r="G53" s="36" t="s">
        <v>78</v>
      </c>
      <c r="H53" s="46" t="s">
        <v>90</v>
      </c>
      <c r="I53" s="46"/>
      <c r="J53" s="36"/>
      <c r="K53" s="36" t="s">
        <v>17</v>
      </c>
      <c r="L53" s="62">
        <v>309.8386468646865</v>
      </c>
      <c r="M53" s="62">
        <v>923</v>
      </c>
      <c r="N53" s="36" t="s">
        <v>11</v>
      </c>
      <c r="O53" s="42">
        <v>112.24467315673829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169</v>
      </c>
      <c r="G54" s="36" t="s">
        <v>78</v>
      </c>
      <c r="H54" s="46" t="s">
        <v>90</v>
      </c>
      <c r="I54" s="46"/>
      <c r="J54" s="36"/>
      <c r="K54" s="36" t="s">
        <v>17</v>
      </c>
      <c r="L54" s="62">
        <v>309.51089552238807</v>
      </c>
      <c r="M54" s="62">
        <v>1042</v>
      </c>
      <c r="N54" s="36" t="s">
        <v>11</v>
      </c>
      <c r="O54" s="42">
        <v>90.44345347086589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169</v>
      </c>
      <c r="G55" s="36" t="s">
        <v>78</v>
      </c>
      <c r="H55" s="46" t="s">
        <v>90</v>
      </c>
      <c r="I55" s="46"/>
      <c r="J55" s="36"/>
      <c r="K55" s="36" t="s">
        <v>17</v>
      </c>
      <c r="L55" s="62">
        <v>309.50426373626374</v>
      </c>
      <c r="M55" s="62">
        <v>1161</v>
      </c>
      <c r="N55" s="36" t="s">
        <v>11</v>
      </c>
      <c r="O55" s="42">
        <v>165.79492899576823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169</v>
      </c>
      <c r="G56" s="28" t="s">
        <v>78</v>
      </c>
      <c r="H56" s="31" t="s">
        <v>90</v>
      </c>
      <c r="I56" s="31"/>
      <c r="J56" s="28"/>
      <c r="K56" s="28" t="s">
        <v>17</v>
      </c>
      <c r="L56" s="32">
        <v>308.57444444444445</v>
      </c>
      <c r="M56" s="32">
        <v>567</v>
      </c>
      <c r="N56" s="28" t="s">
        <v>11</v>
      </c>
      <c r="O56" s="32">
        <v>73.72022616478705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169</v>
      </c>
      <c r="G57" s="36" t="s">
        <v>78</v>
      </c>
      <c r="H57" s="46" t="s">
        <v>90</v>
      </c>
      <c r="I57" s="46"/>
      <c r="J57" s="36"/>
      <c r="K57" s="36" t="s">
        <v>17</v>
      </c>
      <c r="L57" s="62">
        <v>308.69902208201893</v>
      </c>
      <c r="M57" s="62">
        <v>686</v>
      </c>
      <c r="N57" s="36" t="s">
        <v>11</v>
      </c>
      <c r="O57" s="42">
        <v>103.43421443816155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169</v>
      </c>
      <c r="G58" s="36" t="s">
        <v>78</v>
      </c>
      <c r="H58" s="46" t="s">
        <v>90</v>
      </c>
      <c r="I58" s="46"/>
      <c r="J58" s="36"/>
      <c r="K58" s="36" t="s">
        <v>17</v>
      </c>
      <c r="L58" s="62">
        <v>309.74185146443511</v>
      </c>
      <c r="M58" s="62">
        <v>805</v>
      </c>
      <c r="N58" s="36" t="s">
        <v>11</v>
      </c>
      <c r="O58" s="42">
        <v>112.30021322927168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169</v>
      </c>
      <c r="G59" s="36" t="s">
        <v>78</v>
      </c>
      <c r="H59" s="46" t="s">
        <v>90</v>
      </c>
      <c r="I59" s="46"/>
      <c r="J59" s="36"/>
      <c r="K59" s="36" t="s">
        <v>17</v>
      </c>
      <c r="L59" s="62">
        <v>309.8386468646865</v>
      </c>
      <c r="M59" s="62">
        <v>923</v>
      </c>
      <c r="N59" s="36" t="s">
        <v>11</v>
      </c>
      <c r="O59" s="42">
        <v>109.76526764900454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169</v>
      </c>
      <c r="G60" s="36" t="s">
        <v>78</v>
      </c>
      <c r="H60" s="46" t="s">
        <v>90</v>
      </c>
      <c r="I60" s="46"/>
      <c r="J60" s="36"/>
      <c r="K60" s="36" t="s">
        <v>17</v>
      </c>
      <c r="L60" s="62">
        <v>309.51089552238807</v>
      </c>
      <c r="M60" s="62">
        <v>1042</v>
      </c>
      <c r="N60" s="36" t="s">
        <v>11</v>
      </c>
      <c r="O60" s="42">
        <v>88.251100355579013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169</v>
      </c>
      <c r="G61" s="36" t="s">
        <v>78</v>
      </c>
      <c r="H61" s="46" t="s">
        <v>90</v>
      </c>
      <c r="I61" s="46"/>
      <c r="J61" s="36"/>
      <c r="K61" s="36" t="s">
        <v>17</v>
      </c>
      <c r="L61" s="62">
        <v>309.50426373626374</v>
      </c>
      <c r="M61" s="62">
        <v>1161</v>
      </c>
      <c r="N61" s="36" t="s">
        <v>11</v>
      </c>
      <c r="O61" s="42">
        <v>148.93381229523689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169</v>
      </c>
      <c r="G62" s="28" t="s">
        <v>78</v>
      </c>
      <c r="H62" s="31" t="s">
        <v>90</v>
      </c>
      <c r="I62" s="31"/>
      <c r="J62" s="28"/>
      <c r="K62" s="28" t="s">
        <v>17</v>
      </c>
      <c r="L62" s="32">
        <v>308.57444444444445</v>
      </c>
      <c r="M62" s="32">
        <v>567</v>
      </c>
      <c r="N62" s="28" t="s">
        <v>11</v>
      </c>
      <c r="O62" s="32">
        <v>71.508086649576825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169</v>
      </c>
      <c r="G63" s="36" t="s">
        <v>78</v>
      </c>
      <c r="H63" s="46" t="s">
        <v>90</v>
      </c>
      <c r="I63" s="46"/>
      <c r="J63" s="36"/>
      <c r="K63" s="36" t="s">
        <v>17</v>
      </c>
      <c r="L63" s="62">
        <v>308.69902208201893</v>
      </c>
      <c r="M63" s="62">
        <v>686</v>
      </c>
      <c r="N63" s="36" t="s">
        <v>11</v>
      </c>
      <c r="O63" s="42">
        <v>105.26955312093099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169</v>
      </c>
      <c r="G64" s="36" t="s">
        <v>78</v>
      </c>
      <c r="H64" s="46" t="s">
        <v>90</v>
      </c>
      <c r="I64" s="46"/>
      <c r="J64" s="36"/>
      <c r="K64" s="36" t="s">
        <v>17</v>
      </c>
      <c r="L64" s="62">
        <v>309.74185146443511</v>
      </c>
      <c r="M64" s="62">
        <v>805</v>
      </c>
      <c r="N64" s="36" t="s">
        <v>11</v>
      </c>
      <c r="O64" s="42">
        <v>107.2869155883789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169</v>
      </c>
      <c r="G65" s="36" t="s">
        <v>78</v>
      </c>
      <c r="H65" s="46" t="s">
        <v>90</v>
      </c>
      <c r="I65" s="46"/>
      <c r="J65" s="36"/>
      <c r="K65" s="36" t="s">
        <v>17</v>
      </c>
      <c r="L65" s="62">
        <v>309.8386468646865</v>
      </c>
      <c r="M65" s="62">
        <v>923</v>
      </c>
      <c r="N65" s="36" t="s">
        <v>11</v>
      </c>
      <c r="O65" s="42">
        <v>107.3763526916504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169</v>
      </c>
      <c r="G66" s="36" t="s">
        <v>78</v>
      </c>
      <c r="H66" s="46" t="s">
        <v>90</v>
      </c>
      <c r="I66" s="46"/>
      <c r="J66" s="36"/>
      <c r="K66" s="36" t="s">
        <v>17</v>
      </c>
      <c r="L66" s="62">
        <v>309.51089552238807</v>
      </c>
      <c r="M66" s="62">
        <v>1042</v>
      </c>
      <c r="N66" s="36" t="s">
        <v>11</v>
      </c>
      <c r="O66" s="42">
        <v>84.832862599690756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169</v>
      </c>
      <c r="G67" s="36" t="s">
        <v>78</v>
      </c>
      <c r="H67" s="46" t="s">
        <v>90</v>
      </c>
      <c r="I67" s="46"/>
      <c r="J67" s="36"/>
      <c r="K67" s="36" t="s">
        <v>17</v>
      </c>
      <c r="L67" s="62">
        <v>309.50426373626374</v>
      </c>
      <c r="M67" s="62">
        <v>1161</v>
      </c>
      <c r="N67" s="36" t="s">
        <v>11</v>
      </c>
      <c r="O67" s="42">
        <v>141.03877970377604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169</v>
      </c>
      <c r="G68" s="28" t="s">
        <v>78</v>
      </c>
      <c r="H68" s="31" t="s">
        <v>90</v>
      </c>
      <c r="I68" s="31"/>
      <c r="J68" s="28"/>
      <c r="K68" s="28" t="s">
        <v>17</v>
      </c>
      <c r="L68" s="32">
        <v>308.57444444444445</v>
      </c>
      <c r="M68" s="32">
        <v>567</v>
      </c>
      <c r="N68" s="28" t="s">
        <v>11</v>
      </c>
      <c r="O68" s="32">
        <v>69.449619662377145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169</v>
      </c>
      <c r="G69" s="36" t="s">
        <v>78</v>
      </c>
      <c r="H69" s="46" t="s">
        <v>90</v>
      </c>
      <c r="I69" s="46"/>
      <c r="J69" s="36"/>
      <c r="K69" s="36" t="s">
        <v>17</v>
      </c>
      <c r="L69" s="62">
        <v>308.69902208201893</v>
      </c>
      <c r="M69" s="62">
        <v>686</v>
      </c>
      <c r="N69" s="36" t="s">
        <v>11</v>
      </c>
      <c r="O69" s="42">
        <v>103.46985896941155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169</v>
      </c>
      <c r="G70" s="36" t="s">
        <v>78</v>
      </c>
      <c r="H70" s="46" t="s">
        <v>90</v>
      </c>
      <c r="I70" s="46"/>
      <c r="J70" s="36"/>
      <c r="K70" s="36" t="s">
        <v>17</v>
      </c>
      <c r="L70" s="62">
        <v>309.74185146443511</v>
      </c>
      <c r="M70" s="62">
        <v>805</v>
      </c>
      <c r="N70" s="36" t="s">
        <v>11</v>
      </c>
      <c r="O70" s="42">
        <v>104.15374805081275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169</v>
      </c>
      <c r="G71" s="36" t="s">
        <v>78</v>
      </c>
      <c r="H71" s="46" t="s">
        <v>90</v>
      </c>
      <c r="I71" s="46"/>
      <c r="J71" s="36"/>
      <c r="K71" s="36" t="s">
        <v>17</v>
      </c>
      <c r="L71" s="62">
        <v>309.8386468646865</v>
      </c>
      <c r="M71" s="62">
        <v>923</v>
      </c>
      <c r="N71" s="36" t="s">
        <v>11</v>
      </c>
      <c r="O71" s="42">
        <v>105.13972522366431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169</v>
      </c>
      <c r="G72" s="36" t="s">
        <v>78</v>
      </c>
      <c r="H72" s="46" t="s">
        <v>90</v>
      </c>
      <c r="I72" s="46"/>
      <c r="J72" s="36"/>
      <c r="K72" s="36" t="s">
        <v>17</v>
      </c>
      <c r="L72" s="62">
        <v>309.51089552238807</v>
      </c>
      <c r="M72" s="62">
        <v>1042</v>
      </c>
      <c r="N72" s="36" t="s">
        <v>11</v>
      </c>
      <c r="O72" s="42">
        <v>82.062126159667969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169</v>
      </c>
      <c r="G73" s="36" t="s">
        <v>78</v>
      </c>
      <c r="H73" s="46" t="s">
        <v>90</v>
      </c>
      <c r="I73" s="46"/>
      <c r="J73" s="36"/>
      <c r="K73" s="36" t="s">
        <v>17</v>
      </c>
      <c r="L73" s="62">
        <v>309.50426373626374</v>
      </c>
      <c r="M73" s="62">
        <v>1161</v>
      </c>
      <c r="N73" s="36" t="s">
        <v>11</v>
      </c>
      <c r="O73" s="42">
        <v>143.1436304892263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</row>
    <row r="75" spans="1:16">
      <c r="A75" s="63"/>
      <c r="B75" s="63"/>
      <c r="C75" s="85"/>
      <c r="D75" s="86"/>
      <c r="E75" s="87"/>
      <c r="F75" s="87"/>
      <c r="G75" s="63"/>
      <c r="H75" s="87"/>
      <c r="I75" s="87"/>
      <c r="J75" s="63"/>
      <c r="K75" s="63"/>
      <c r="L75" s="42"/>
      <c r="M75" s="42"/>
      <c r="N75" s="63"/>
      <c r="O75" s="82"/>
      <c r="P75" s="63"/>
    </row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opLeftCell="C28" zoomScale="75" zoomScaleNormal="75" workbookViewId="0">
      <selection activeCell="U80" sqref="U80"/>
    </sheetView>
  </sheetViews>
  <sheetFormatPr defaultRowHeight="12.75"/>
  <cols>
    <col min="1" max="1" width="16.85546875" style="48" customWidth="1"/>
    <col min="2" max="2" width="17.4257812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7" width="9.140625" style="64"/>
    <col min="18" max="16384" width="9.140625" style="35"/>
  </cols>
  <sheetData>
    <row r="1" spans="1:22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22" ht="13.5" customHeight="1" thickTop="1">
      <c r="A2" s="28" t="s">
        <v>18</v>
      </c>
      <c r="B2" s="28" t="s">
        <v>93</v>
      </c>
      <c r="C2" s="29">
        <v>8788</v>
      </c>
      <c r="D2" s="30" t="s">
        <v>154</v>
      </c>
      <c r="E2" s="31" t="s">
        <v>13</v>
      </c>
      <c r="F2" s="31" t="s">
        <v>170</v>
      </c>
      <c r="G2" s="28" t="s">
        <v>94</v>
      </c>
      <c r="H2" s="31" t="s">
        <v>95</v>
      </c>
      <c r="I2" s="31"/>
      <c r="J2" s="28"/>
      <c r="K2" s="28" t="s">
        <v>17</v>
      </c>
      <c r="L2" s="32">
        <v>398.27</v>
      </c>
      <c r="M2" s="32">
        <v>294.72000000000003</v>
      </c>
      <c r="N2" s="28" t="s">
        <v>11</v>
      </c>
      <c r="O2" s="32">
        <v>193.38903316374748</v>
      </c>
      <c r="P2" s="28" t="s">
        <v>12</v>
      </c>
      <c r="R2" s="64"/>
      <c r="S2" s="64"/>
      <c r="T2" s="64"/>
      <c r="U2" s="64"/>
      <c r="V2" s="64"/>
    </row>
    <row r="3" spans="1:22">
      <c r="A3" s="36" t="s">
        <v>18</v>
      </c>
      <c r="B3" s="28" t="s">
        <v>93</v>
      </c>
      <c r="C3" s="37">
        <v>8788</v>
      </c>
      <c r="D3" s="38" t="s">
        <v>154</v>
      </c>
      <c r="E3" s="46" t="s">
        <v>13</v>
      </c>
      <c r="F3" s="46" t="s">
        <v>170</v>
      </c>
      <c r="G3" s="36" t="s">
        <v>94</v>
      </c>
      <c r="H3" s="46" t="s">
        <v>95</v>
      </c>
      <c r="I3" s="46"/>
      <c r="J3" s="36"/>
      <c r="K3" s="36" t="s">
        <v>17</v>
      </c>
      <c r="L3" s="62">
        <v>588.27</v>
      </c>
      <c r="M3" s="62">
        <v>310.18</v>
      </c>
      <c r="N3" s="36" t="s">
        <v>11</v>
      </c>
      <c r="O3" s="42">
        <v>192.88942940004409</v>
      </c>
      <c r="P3" s="36" t="s">
        <v>12</v>
      </c>
      <c r="R3" s="64"/>
      <c r="S3" s="64"/>
      <c r="T3" s="64"/>
      <c r="U3" s="64"/>
      <c r="V3" s="64"/>
    </row>
    <row r="4" spans="1:22" ht="12.75" customHeight="1">
      <c r="A4" s="36" t="s">
        <v>18</v>
      </c>
      <c r="B4" s="28" t="s">
        <v>93</v>
      </c>
      <c r="C4" s="37">
        <v>8788</v>
      </c>
      <c r="D4" s="38" t="s">
        <v>154</v>
      </c>
      <c r="E4" s="46" t="s">
        <v>13</v>
      </c>
      <c r="F4" s="46" t="s">
        <v>170</v>
      </c>
      <c r="G4" s="36" t="s">
        <v>94</v>
      </c>
      <c r="H4" s="46" t="s">
        <v>95</v>
      </c>
      <c r="I4" s="46"/>
      <c r="J4" s="36"/>
      <c r="K4" s="36" t="s">
        <v>17</v>
      </c>
      <c r="L4" s="62">
        <v>778.27</v>
      </c>
      <c r="M4" s="62">
        <v>309.08999999999997</v>
      </c>
      <c r="N4" s="36" t="s">
        <v>11</v>
      </c>
      <c r="O4" s="42">
        <v>195.08877022035659</v>
      </c>
      <c r="P4" s="36" t="s">
        <v>12</v>
      </c>
      <c r="R4" s="64"/>
      <c r="S4" s="64"/>
      <c r="T4" s="64"/>
      <c r="U4" s="64"/>
      <c r="V4" s="64"/>
    </row>
    <row r="5" spans="1:22">
      <c r="A5" s="36" t="s">
        <v>18</v>
      </c>
      <c r="B5" s="28" t="s">
        <v>93</v>
      </c>
      <c r="C5" s="37">
        <v>8788</v>
      </c>
      <c r="D5" s="38" t="s">
        <v>154</v>
      </c>
      <c r="E5" s="46" t="s">
        <v>13</v>
      </c>
      <c r="F5" s="46" t="s">
        <v>170</v>
      </c>
      <c r="G5" s="36" t="s">
        <v>94</v>
      </c>
      <c r="H5" s="46" t="s">
        <v>95</v>
      </c>
      <c r="I5" s="46"/>
      <c r="J5" s="36"/>
      <c r="K5" s="36" t="s">
        <v>17</v>
      </c>
      <c r="L5" s="62">
        <v>968.27</v>
      </c>
      <c r="M5" s="62">
        <v>309.64</v>
      </c>
      <c r="N5" s="36" t="s">
        <v>11</v>
      </c>
      <c r="O5" s="42">
        <v>204.93855728641634</v>
      </c>
      <c r="P5" s="36" t="s">
        <v>12</v>
      </c>
      <c r="R5" s="64"/>
      <c r="S5" s="64"/>
      <c r="T5" s="64"/>
      <c r="U5" s="64"/>
      <c r="V5" s="64"/>
    </row>
    <row r="6" spans="1:22">
      <c r="A6" s="36" t="s">
        <v>18</v>
      </c>
      <c r="B6" s="28" t="s">
        <v>93</v>
      </c>
      <c r="C6" s="37">
        <v>8788</v>
      </c>
      <c r="D6" s="38" t="s">
        <v>154</v>
      </c>
      <c r="E6" s="46" t="s">
        <v>13</v>
      </c>
      <c r="F6" s="46" t="s">
        <v>170</v>
      </c>
      <c r="G6" s="36" t="s">
        <v>94</v>
      </c>
      <c r="H6" s="46" t="s">
        <v>95</v>
      </c>
      <c r="I6" s="46"/>
      <c r="J6" s="36"/>
      <c r="K6" s="36" t="s">
        <v>17</v>
      </c>
      <c r="L6" s="62">
        <v>1158.27</v>
      </c>
      <c r="M6" s="62">
        <v>308.76</v>
      </c>
      <c r="N6" s="36" t="s">
        <v>11</v>
      </c>
      <c r="O6" s="42">
        <v>214.67515022523941</v>
      </c>
      <c r="P6" s="36" t="s">
        <v>12</v>
      </c>
      <c r="R6" s="64"/>
      <c r="S6" s="64"/>
      <c r="T6" s="64"/>
      <c r="U6" s="64"/>
      <c r="V6" s="64"/>
    </row>
    <row r="7" spans="1:22">
      <c r="A7" s="36" t="s">
        <v>18</v>
      </c>
      <c r="B7" s="28" t="s">
        <v>93</v>
      </c>
      <c r="C7" s="37">
        <v>8788</v>
      </c>
      <c r="D7" s="38" t="s">
        <v>154</v>
      </c>
      <c r="E7" s="46" t="s">
        <v>13</v>
      </c>
      <c r="F7" s="46" t="s">
        <v>170</v>
      </c>
      <c r="G7" s="36" t="s">
        <v>94</v>
      </c>
      <c r="H7" s="46" t="s">
        <v>95</v>
      </c>
      <c r="I7" s="46"/>
      <c r="J7" s="36"/>
      <c r="K7" s="36" t="s">
        <v>17</v>
      </c>
      <c r="L7" s="62">
        <v>1348.27</v>
      </c>
      <c r="M7" s="62">
        <v>309.11</v>
      </c>
      <c r="N7" s="36" t="s">
        <v>11</v>
      </c>
      <c r="O7" s="42">
        <v>204.0673591859879</v>
      </c>
      <c r="P7" s="36" t="s">
        <v>12</v>
      </c>
      <c r="R7" s="64"/>
      <c r="S7" s="64"/>
      <c r="T7" s="64"/>
      <c r="U7" s="64"/>
      <c r="V7" s="64"/>
    </row>
    <row r="8" spans="1:22">
      <c r="A8" s="28" t="s">
        <v>18</v>
      </c>
      <c r="B8" s="28" t="s">
        <v>93</v>
      </c>
      <c r="C8" s="29">
        <v>8788</v>
      </c>
      <c r="D8" s="30" t="s">
        <v>155</v>
      </c>
      <c r="E8" s="31" t="s">
        <v>13</v>
      </c>
      <c r="F8" s="31" t="s">
        <v>170</v>
      </c>
      <c r="G8" s="28" t="s">
        <v>94</v>
      </c>
      <c r="H8" s="31" t="s">
        <v>95</v>
      </c>
      <c r="I8" s="31"/>
      <c r="J8" s="28"/>
      <c r="K8" s="28" t="s">
        <v>17</v>
      </c>
      <c r="L8" s="32">
        <v>398.27</v>
      </c>
      <c r="M8" s="32">
        <v>294.72000000000003</v>
      </c>
      <c r="N8" s="28" t="s">
        <v>11</v>
      </c>
      <c r="O8" s="32">
        <v>194.00636396736934</v>
      </c>
      <c r="P8" s="28" t="s">
        <v>12</v>
      </c>
      <c r="R8" s="64"/>
      <c r="S8" s="64"/>
      <c r="T8" s="64"/>
      <c r="U8" s="64"/>
      <c r="V8" s="64"/>
    </row>
    <row r="9" spans="1:22">
      <c r="A9" s="36" t="s">
        <v>18</v>
      </c>
      <c r="B9" s="28" t="s">
        <v>93</v>
      </c>
      <c r="C9" s="37">
        <v>8788</v>
      </c>
      <c r="D9" s="38" t="s">
        <v>155</v>
      </c>
      <c r="E9" s="46" t="s">
        <v>13</v>
      </c>
      <c r="F9" s="46" t="s">
        <v>170</v>
      </c>
      <c r="G9" s="36" t="s">
        <v>94</v>
      </c>
      <c r="H9" s="46" t="s">
        <v>95</v>
      </c>
      <c r="I9" s="46"/>
      <c r="J9" s="36"/>
      <c r="K9" s="36" t="s">
        <v>17</v>
      </c>
      <c r="L9" s="62">
        <v>588.27</v>
      </c>
      <c r="M9" s="62">
        <v>310.18</v>
      </c>
      <c r="N9" s="36" t="s">
        <v>11</v>
      </c>
      <c r="O9" s="42">
        <v>193.40908603010507</v>
      </c>
      <c r="P9" s="36" t="s">
        <v>12</v>
      </c>
      <c r="R9" s="64"/>
      <c r="S9" s="64"/>
      <c r="T9" s="64"/>
      <c r="U9" s="64"/>
      <c r="V9" s="64"/>
    </row>
    <row r="10" spans="1:22">
      <c r="A10" s="36" t="s">
        <v>18</v>
      </c>
      <c r="B10" s="28" t="s">
        <v>93</v>
      </c>
      <c r="C10" s="37">
        <v>8788</v>
      </c>
      <c r="D10" s="38" t="s">
        <v>155</v>
      </c>
      <c r="E10" s="46" t="s">
        <v>13</v>
      </c>
      <c r="F10" s="46" t="s">
        <v>170</v>
      </c>
      <c r="G10" s="36" t="s">
        <v>94</v>
      </c>
      <c r="H10" s="46" t="s">
        <v>95</v>
      </c>
      <c r="I10" s="46"/>
      <c r="J10" s="36"/>
      <c r="K10" s="36" t="s">
        <v>17</v>
      </c>
      <c r="L10" s="62">
        <v>778.27</v>
      </c>
      <c r="M10" s="62">
        <v>309.08999999999997</v>
      </c>
      <c r="N10" s="36" t="s">
        <v>11</v>
      </c>
      <c r="O10" s="42">
        <v>201.11026110418265</v>
      </c>
      <c r="P10" s="36" t="s">
        <v>12</v>
      </c>
      <c r="R10" s="64"/>
      <c r="S10" s="64"/>
      <c r="T10" s="64"/>
      <c r="U10" s="64"/>
      <c r="V10" s="64"/>
    </row>
    <row r="11" spans="1:22">
      <c r="A11" s="36" t="s">
        <v>18</v>
      </c>
      <c r="B11" s="28" t="s">
        <v>93</v>
      </c>
      <c r="C11" s="37">
        <v>8788</v>
      </c>
      <c r="D11" s="38" t="s">
        <v>155</v>
      </c>
      <c r="E11" s="46" t="s">
        <v>13</v>
      </c>
      <c r="F11" s="46" t="s">
        <v>170</v>
      </c>
      <c r="G11" s="36" t="s">
        <v>94</v>
      </c>
      <c r="H11" s="46" t="s">
        <v>95</v>
      </c>
      <c r="I11" s="46"/>
      <c r="J11" s="36"/>
      <c r="K11" s="36" t="s">
        <v>17</v>
      </c>
      <c r="L11" s="62">
        <v>968.27</v>
      </c>
      <c r="M11" s="62">
        <v>309.64</v>
      </c>
      <c r="N11" s="36" t="s">
        <v>11</v>
      </c>
      <c r="O11" s="42">
        <v>205.40203068174165</v>
      </c>
      <c r="P11" s="36" t="s">
        <v>12</v>
      </c>
      <c r="R11" s="64"/>
      <c r="S11" s="64"/>
      <c r="T11" s="64"/>
      <c r="U11" s="64"/>
      <c r="V11" s="64"/>
    </row>
    <row r="12" spans="1:22">
      <c r="A12" s="36" t="s">
        <v>18</v>
      </c>
      <c r="B12" s="28" t="s">
        <v>93</v>
      </c>
      <c r="C12" s="37">
        <v>8788</v>
      </c>
      <c r="D12" s="38" t="s">
        <v>155</v>
      </c>
      <c r="E12" s="46" t="s">
        <v>13</v>
      </c>
      <c r="F12" s="46" t="s">
        <v>170</v>
      </c>
      <c r="G12" s="36" t="s">
        <v>94</v>
      </c>
      <c r="H12" s="46" t="s">
        <v>95</v>
      </c>
      <c r="I12" s="46"/>
      <c r="J12" s="36"/>
      <c r="K12" s="36" t="s">
        <v>17</v>
      </c>
      <c r="L12" s="62">
        <v>1158.27</v>
      </c>
      <c r="M12" s="62">
        <v>308.76</v>
      </c>
      <c r="N12" s="36" t="s">
        <v>11</v>
      </c>
      <c r="O12" s="42">
        <v>214.84845075936153</v>
      </c>
      <c r="P12" s="36" t="s">
        <v>12</v>
      </c>
      <c r="R12" s="64"/>
      <c r="S12" s="64"/>
      <c r="T12" s="64"/>
      <c r="U12" s="64"/>
      <c r="V12" s="64"/>
    </row>
    <row r="13" spans="1:22">
      <c r="A13" s="36" t="s">
        <v>18</v>
      </c>
      <c r="B13" s="28" t="s">
        <v>93</v>
      </c>
      <c r="C13" s="37">
        <v>8788</v>
      </c>
      <c r="D13" s="38" t="s">
        <v>155</v>
      </c>
      <c r="E13" s="46" t="s">
        <v>13</v>
      </c>
      <c r="F13" s="46" t="s">
        <v>170</v>
      </c>
      <c r="G13" s="36" t="s">
        <v>94</v>
      </c>
      <c r="H13" s="46" t="s">
        <v>95</v>
      </c>
      <c r="I13" s="46"/>
      <c r="J13" s="36"/>
      <c r="K13" s="36" t="s">
        <v>17</v>
      </c>
      <c r="L13" s="62">
        <v>1348.27</v>
      </c>
      <c r="M13" s="62">
        <v>309.11</v>
      </c>
      <c r="N13" s="36" t="s">
        <v>11</v>
      </c>
      <c r="O13" s="42">
        <v>199.54161703290464</v>
      </c>
      <c r="P13" s="36" t="s">
        <v>12</v>
      </c>
      <c r="R13" s="64"/>
      <c r="S13" s="64"/>
      <c r="T13" s="64"/>
      <c r="U13" s="64"/>
      <c r="V13" s="64"/>
    </row>
    <row r="14" spans="1:22">
      <c r="A14" s="28" t="s">
        <v>18</v>
      </c>
      <c r="B14" s="28" t="s">
        <v>93</v>
      </c>
      <c r="C14" s="29">
        <v>8788</v>
      </c>
      <c r="D14" s="30" t="s">
        <v>156</v>
      </c>
      <c r="E14" s="31" t="s">
        <v>13</v>
      </c>
      <c r="F14" s="31" t="s">
        <v>170</v>
      </c>
      <c r="G14" s="28" t="s">
        <v>94</v>
      </c>
      <c r="H14" s="31" t="s">
        <v>95</v>
      </c>
      <c r="I14" s="31"/>
      <c r="J14" s="28"/>
      <c r="K14" s="28" t="s">
        <v>17</v>
      </c>
      <c r="L14" s="32">
        <v>398.27</v>
      </c>
      <c r="M14" s="32">
        <v>294.72000000000003</v>
      </c>
      <c r="N14" s="28" t="s">
        <v>11</v>
      </c>
      <c r="O14" s="32">
        <v>190.70767901020665</v>
      </c>
      <c r="P14" s="28" t="s">
        <v>12</v>
      </c>
      <c r="R14" s="64"/>
      <c r="S14" s="64"/>
      <c r="T14" s="64"/>
      <c r="U14" s="64"/>
      <c r="V14" s="64"/>
    </row>
    <row r="15" spans="1:22">
      <c r="A15" s="36" t="s">
        <v>18</v>
      </c>
      <c r="B15" s="28" t="s">
        <v>93</v>
      </c>
      <c r="C15" s="37">
        <v>8788</v>
      </c>
      <c r="D15" s="38" t="s">
        <v>156</v>
      </c>
      <c r="E15" s="46" t="s">
        <v>13</v>
      </c>
      <c r="F15" s="46" t="s">
        <v>170</v>
      </c>
      <c r="G15" s="36" t="s">
        <v>94</v>
      </c>
      <c r="H15" s="46" t="s">
        <v>95</v>
      </c>
      <c r="I15" s="46"/>
      <c r="J15" s="36"/>
      <c r="K15" s="36" t="s">
        <v>17</v>
      </c>
      <c r="L15" s="62">
        <v>588.27</v>
      </c>
      <c r="M15" s="62">
        <v>310.18</v>
      </c>
      <c r="N15" s="36" t="s">
        <v>11</v>
      </c>
      <c r="O15" s="42">
        <v>189.89971382387222</v>
      </c>
      <c r="P15" s="36" t="s">
        <v>12</v>
      </c>
      <c r="R15" s="64"/>
      <c r="S15" s="64"/>
      <c r="T15" s="64"/>
      <c r="U15" s="64"/>
      <c r="V15" s="64"/>
    </row>
    <row r="16" spans="1:22">
      <c r="A16" s="36" t="s">
        <v>18</v>
      </c>
      <c r="B16" s="28" t="s">
        <v>93</v>
      </c>
      <c r="C16" s="37">
        <v>8788</v>
      </c>
      <c r="D16" s="38" t="s">
        <v>156</v>
      </c>
      <c r="E16" s="46" t="s">
        <v>13</v>
      </c>
      <c r="F16" s="46" t="s">
        <v>170</v>
      </c>
      <c r="G16" s="36" t="s">
        <v>94</v>
      </c>
      <c r="H16" s="46" t="s">
        <v>95</v>
      </c>
      <c r="I16" s="46"/>
      <c r="J16" s="36"/>
      <c r="K16" s="36" t="s">
        <v>17</v>
      </c>
      <c r="L16" s="62">
        <v>778.27</v>
      </c>
      <c r="M16" s="62">
        <v>309.08999999999997</v>
      </c>
      <c r="N16" s="36" t="s">
        <v>11</v>
      </c>
      <c r="O16" s="42">
        <v>198.67032746345765</v>
      </c>
      <c r="P16" s="36" t="s">
        <v>12</v>
      </c>
      <c r="R16" s="64"/>
      <c r="S16" s="64"/>
      <c r="T16" s="64"/>
      <c r="U16" s="64"/>
      <c r="V16" s="64"/>
    </row>
    <row r="17" spans="1:23">
      <c r="A17" s="36" t="s">
        <v>18</v>
      </c>
      <c r="B17" s="28" t="s">
        <v>93</v>
      </c>
      <c r="C17" s="37">
        <v>8788</v>
      </c>
      <c r="D17" s="38" t="s">
        <v>156</v>
      </c>
      <c r="E17" s="46" t="s">
        <v>13</v>
      </c>
      <c r="F17" s="46" t="s">
        <v>170</v>
      </c>
      <c r="G17" s="36" t="s">
        <v>94</v>
      </c>
      <c r="H17" s="46" t="s">
        <v>95</v>
      </c>
      <c r="I17" s="46"/>
      <c r="J17" s="36"/>
      <c r="K17" s="36" t="s">
        <v>17</v>
      </c>
      <c r="L17" s="62">
        <v>968.27</v>
      </c>
      <c r="M17" s="62">
        <v>309.64</v>
      </c>
      <c r="N17" s="36" t="s">
        <v>11</v>
      </c>
      <c r="O17" s="42">
        <v>202.63579485493321</v>
      </c>
      <c r="P17" s="36" t="s">
        <v>12</v>
      </c>
      <c r="R17" s="64"/>
      <c r="S17" s="64"/>
      <c r="T17" s="64"/>
      <c r="U17" s="64"/>
      <c r="V17" s="64"/>
    </row>
    <row r="18" spans="1:23">
      <c r="A18" s="36" t="s">
        <v>18</v>
      </c>
      <c r="B18" s="28" t="s">
        <v>93</v>
      </c>
      <c r="C18" s="37">
        <v>8788</v>
      </c>
      <c r="D18" s="38" t="s">
        <v>156</v>
      </c>
      <c r="E18" s="46" t="s">
        <v>13</v>
      </c>
      <c r="F18" s="46" t="s">
        <v>170</v>
      </c>
      <c r="G18" s="36" t="s">
        <v>94</v>
      </c>
      <c r="H18" s="46" t="s">
        <v>95</v>
      </c>
      <c r="I18" s="46"/>
      <c r="J18" s="36"/>
      <c r="K18" s="36" t="s">
        <v>17</v>
      </c>
      <c r="L18" s="62">
        <v>1158.27</v>
      </c>
      <c r="M18" s="62">
        <v>308.76</v>
      </c>
      <c r="N18" s="36" t="s">
        <v>11</v>
      </c>
      <c r="O18" s="42">
        <v>213.29817298258365</v>
      </c>
      <c r="P18" s="36" t="s">
        <v>12</v>
      </c>
      <c r="R18" s="64"/>
      <c r="S18" s="64"/>
      <c r="T18" s="64"/>
      <c r="U18" s="64"/>
      <c r="V18" s="64"/>
    </row>
    <row r="19" spans="1:23">
      <c r="A19" s="36" t="s">
        <v>18</v>
      </c>
      <c r="B19" s="28" t="s">
        <v>93</v>
      </c>
      <c r="C19" s="37">
        <v>8788</v>
      </c>
      <c r="D19" s="38" t="s">
        <v>156</v>
      </c>
      <c r="E19" s="46" t="s">
        <v>13</v>
      </c>
      <c r="F19" s="46" t="s">
        <v>170</v>
      </c>
      <c r="G19" s="36" t="s">
        <v>94</v>
      </c>
      <c r="H19" s="46" t="s">
        <v>95</v>
      </c>
      <c r="I19" s="46"/>
      <c r="J19" s="36"/>
      <c r="K19" s="36" t="s">
        <v>17</v>
      </c>
      <c r="L19" s="62">
        <v>1348.27</v>
      </c>
      <c r="M19" s="62">
        <v>309.11</v>
      </c>
      <c r="N19" s="36" t="s">
        <v>11</v>
      </c>
      <c r="O19" s="42">
        <v>195.87168638167842</v>
      </c>
      <c r="P19" s="36" t="s">
        <v>12</v>
      </c>
      <c r="R19" s="64"/>
      <c r="S19" s="64"/>
      <c r="T19" s="64"/>
      <c r="U19" s="64"/>
      <c r="V19" s="64"/>
    </row>
    <row r="20" spans="1:23">
      <c r="A20" s="28" t="s">
        <v>18</v>
      </c>
      <c r="B20" s="28" t="s">
        <v>93</v>
      </c>
      <c r="C20" s="29">
        <v>8788</v>
      </c>
      <c r="D20" s="30" t="s">
        <v>157</v>
      </c>
      <c r="E20" s="31" t="s">
        <v>13</v>
      </c>
      <c r="F20" s="31" t="s">
        <v>170</v>
      </c>
      <c r="G20" s="28" t="s">
        <v>94</v>
      </c>
      <c r="H20" s="31" t="s">
        <v>95</v>
      </c>
      <c r="I20" s="31"/>
      <c r="J20" s="28"/>
      <c r="K20" s="28" t="s">
        <v>17</v>
      </c>
      <c r="L20" s="32">
        <v>398.27</v>
      </c>
      <c r="M20" s="32">
        <v>294.72000000000003</v>
      </c>
      <c r="N20" s="28" t="s">
        <v>11</v>
      </c>
      <c r="O20" s="32">
        <v>192.49256896972656</v>
      </c>
      <c r="P20" s="28" t="s">
        <v>12</v>
      </c>
      <c r="R20" s="64"/>
      <c r="S20" s="64"/>
      <c r="T20" s="64"/>
      <c r="U20" s="64"/>
      <c r="V20" s="64"/>
    </row>
    <row r="21" spans="1:23">
      <c r="A21" s="36" t="s">
        <v>18</v>
      </c>
      <c r="B21" s="28" t="s">
        <v>93</v>
      </c>
      <c r="C21" s="37">
        <v>8788</v>
      </c>
      <c r="D21" s="38" t="s">
        <v>157</v>
      </c>
      <c r="E21" s="46" t="s">
        <v>13</v>
      </c>
      <c r="F21" s="46" t="s">
        <v>170</v>
      </c>
      <c r="G21" s="36" t="s">
        <v>94</v>
      </c>
      <c r="H21" s="46" t="s">
        <v>95</v>
      </c>
      <c r="I21" s="46"/>
      <c r="J21" s="36"/>
      <c r="K21" s="36" t="s">
        <v>17</v>
      </c>
      <c r="L21" s="62">
        <v>588.27</v>
      </c>
      <c r="M21" s="62">
        <v>310.18</v>
      </c>
      <c r="N21" s="36" t="s">
        <v>11</v>
      </c>
      <c r="O21" s="42">
        <v>191.6403828938802</v>
      </c>
      <c r="P21" s="36" t="s">
        <v>12</v>
      </c>
      <c r="R21" s="64"/>
      <c r="S21" s="64"/>
      <c r="T21" s="64"/>
      <c r="U21" s="64"/>
      <c r="V21" s="64"/>
    </row>
    <row r="22" spans="1:23">
      <c r="A22" s="36" t="s">
        <v>18</v>
      </c>
      <c r="B22" s="28" t="s">
        <v>93</v>
      </c>
      <c r="C22" s="37">
        <v>8788</v>
      </c>
      <c r="D22" s="38" t="s">
        <v>157</v>
      </c>
      <c r="E22" s="46" t="s">
        <v>13</v>
      </c>
      <c r="F22" s="46" t="s">
        <v>170</v>
      </c>
      <c r="G22" s="36" t="s">
        <v>94</v>
      </c>
      <c r="H22" s="46" t="s">
        <v>95</v>
      </c>
      <c r="I22" s="46"/>
      <c r="J22" s="36"/>
      <c r="K22" s="36" t="s">
        <v>17</v>
      </c>
      <c r="L22" s="62">
        <v>778.27</v>
      </c>
      <c r="M22" s="62">
        <v>309.08999999999997</v>
      </c>
      <c r="N22" s="36" t="s">
        <v>11</v>
      </c>
      <c r="O22" s="42">
        <v>200.14409535725912</v>
      </c>
      <c r="P22" s="36" t="s">
        <v>12</v>
      </c>
      <c r="R22" s="64"/>
      <c r="S22" s="64"/>
      <c r="T22" s="64"/>
      <c r="U22" s="64"/>
      <c r="V22" s="64"/>
    </row>
    <row r="23" spans="1:23">
      <c r="A23" s="36" t="s">
        <v>18</v>
      </c>
      <c r="B23" s="28" t="s">
        <v>93</v>
      </c>
      <c r="C23" s="37">
        <v>8788</v>
      </c>
      <c r="D23" s="38" t="s">
        <v>157</v>
      </c>
      <c r="E23" s="46" t="s">
        <v>13</v>
      </c>
      <c r="F23" s="46" t="s">
        <v>170</v>
      </c>
      <c r="G23" s="36" t="s">
        <v>94</v>
      </c>
      <c r="H23" s="46" t="s">
        <v>95</v>
      </c>
      <c r="I23" s="46"/>
      <c r="J23" s="36"/>
      <c r="K23" s="36" t="s">
        <v>17</v>
      </c>
      <c r="L23" s="62">
        <v>968.27</v>
      </c>
      <c r="M23" s="62">
        <v>309.64</v>
      </c>
      <c r="N23" s="36" t="s">
        <v>11</v>
      </c>
      <c r="O23" s="42">
        <v>202.25242614746094</v>
      </c>
      <c r="P23" s="36" t="s">
        <v>12</v>
      </c>
      <c r="R23" s="64"/>
      <c r="S23" s="64"/>
      <c r="T23" s="64"/>
      <c r="U23" s="64"/>
      <c r="V23" s="64"/>
    </row>
    <row r="24" spans="1:23">
      <c r="A24" s="36" t="s">
        <v>18</v>
      </c>
      <c r="B24" s="28" t="s">
        <v>93</v>
      </c>
      <c r="C24" s="37">
        <v>8788</v>
      </c>
      <c r="D24" s="38" t="s">
        <v>157</v>
      </c>
      <c r="E24" s="46" t="s">
        <v>13</v>
      </c>
      <c r="F24" s="46" t="s">
        <v>170</v>
      </c>
      <c r="G24" s="36" t="s">
        <v>94</v>
      </c>
      <c r="H24" s="46" t="s">
        <v>95</v>
      </c>
      <c r="I24" s="46"/>
      <c r="J24" s="36"/>
      <c r="K24" s="36" t="s">
        <v>17</v>
      </c>
      <c r="L24" s="62">
        <v>1158.27</v>
      </c>
      <c r="M24" s="62">
        <v>308.76</v>
      </c>
      <c r="N24" s="36" t="s">
        <v>11</v>
      </c>
      <c r="O24" s="42">
        <v>214.76748860677083</v>
      </c>
      <c r="P24" s="36" t="s">
        <v>12</v>
      </c>
      <c r="R24" s="64"/>
      <c r="S24" s="64"/>
      <c r="T24" s="64"/>
      <c r="U24" s="64"/>
      <c r="V24" s="64"/>
    </row>
    <row r="25" spans="1:23">
      <c r="A25" s="36" t="s">
        <v>18</v>
      </c>
      <c r="B25" s="28" t="s">
        <v>93</v>
      </c>
      <c r="C25" s="37">
        <v>8788</v>
      </c>
      <c r="D25" s="38" t="s">
        <v>157</v>
      </c>
      <c r="E25" s="46" t="s">
        <v>13</v>
      </c>
      <c r="F25" s="46" t="s">
        <v>170</v>
      </c>
      <c r="G25" s="36" t="s">
        <v>94</v>
      </c>
      <c r="H25" s="46" t="s">
        <v>95</v>
      </c>
      <c r="I25" s="46"/>
      <c r="J25" s="36"/>
      <c r="K25" s="36" t="s">
        <v>17</v>
      </c>
      <c r="L25" s="62">
        <v>1348.27</v>
      </c>
      <c r="M25" s="62">
        <v>309.11</v>
      </c>
      <c r="N25" s="36" t="s">
        <v>11</v>
      </c>
      <c r="O25" s="42">
        <v>195.67860310872396</v>
      </c>
      <c r="P25" s="36" t="s">
        <v>12</v>
      </c>
      <c r="R25" s="64"/>
      <c r="S25" s="64"/>
      <c r="T25" s="64"/>
      <c r="U25" s="64"/>
      <c r="V25" s="64"/>
    </row>
    <row r="26" spans="1:23">
      <c r="A26" s="28" t="s">
        <v>18</v>
      </c>
      <c r="B26" s="28" t="s">
        <v>93</v>
      </c>
      <c r="C26" s="29">
        <v>8788</v>
      </c>
      <c r="D26" s="30" t="s">
        <v>158</v>
      </c>
      <c r="E26" s="31" t="s">
        <v>13</v>
      </c>
      <c r="F26" s="31" t="s">
        <v>170</v>
      </c>
      <c r="G26" s="28" t="s">
        <v>94</v>
      </c>
      <c r="H26" s="31" t="s">
        <v>95</v>
      </c>
      <c r="I26" s="31"/>
      <c r="J26" s="28"/>
      <c r="K26" s="28" t="s">
        <v>17</v>
      </c>
      <c r="L26" s="32">
        <v>398.27</v>
      </c>
      <c r="M26" s="32">
        <v>294.72000000000003</v>
      </c>
      <c r="N26" s="28" t="s">
        <v>11</v>
      </c>
      <c r="O26" s="32">
        <v>95.510505430160023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158</v>
      </c>
      <c r="E27" s="46" t="s">
        <v>13</v>
      </c>
      <c r="F27" s="46" t="s">
        <v>170</v>
      </c>
      <c r="G27" s="36" t="s">
        <v>94</v>
      </c>
      <c r="H27" s="46" t="s">
        <v>95</v>
      </c>
      <c r="I27" s="46"/>
      <c r="J27" s="36"/>
      <c r="K27" s="36" t="s">
        <v>17</v>
      </c>
      <c r="L27" s="62">
        <v>588.27</v>
      </c>
      <c r="M27" s="62">
        <v>310.18</v>
      </c>
      <c r="N27" s="36" t="s">
        <v>11</v>
      </c>
      <c r="O27" s="42">
        <v>95.285777430380548</v>
      </c>
      <c r="P27" s="36" t="s">
        <v>12</v>
      </c>
      <c r="R27" s="64"/>
      <c r="S27" s="64"/>
      <c r="T27" s="64"/>
      <c r="U27" s="64"/>
      <c r="V27" s="64"/>
    </row>
    <row r="28" spans="1:23">
      <c r="A28" s="36" t="s">
        <v>18</v>
      </c>
      <c r="B28" s="28" t="s">
        <v>93</v>
      </c>
      <c r="C28" s="37">
        <v>8788</v>
      </c>
      <c r="D28" s="38" t="s">
        <v>158</v>
      </c>
      <c r="E28" s="46" t="s">
        <v>13</v>
      </c>
      <c r="F28" s="46" t="s">
        <v>170</v>
      </c>
      <c r="G28" s="36" t="s">
        <v>94</v>
      </c>
      <c r="H28" s="46" t="s">
        <v>95</v>
      </c>
      <c r="I28" s="46"/>
      <c r="J28" s="36"/>
      <c r="K28" s="36" t="s">
        <v>17</v>
      </c>
      <c r="L28" s="62">
        <v>778.27</v>
      </c>
      <c r="M28" s="62">
        <v>309.08999999999997</v>
      </c>
      <c r="N28" s="36" t="s">
        <v>11</v>
      </c>
      <c r="O28" s="42">
        <v>101.28389690768334</v>
      </c>
      <c r="P28" s="36" t="s">
        <v>12</v>
      </c>
      <c r="R28" s="64"/>
      <c r="S28" s="64"/>
      <c r="T28" s="64"/>
      <c r="U28" s="64"/>
      <c r="V28" s="64"/>
    </row>
    <row r="29" spans="1:23">
      <c r="A29" s="36" t="s">
        <v>18</v>
      </c>
      <c r="B29" s="28" t="s">
        <v>93</v>
      </c>
      <c r="C29" s="37">
        <v>8788</v>
      </c>
      <c r="D29" s="38" t="s">
        <v>158</v>
      </c>
      <c r="E29" s="46" t="s">
        <v>13</v>
      </c>
      <c r="F29" s="46" t="s">
        <v>170</v>
      </c>
      <c r="G29" s="36" t="s">
        <v>94</v>
      </c>
      <c r="H29" s="46" t="s">
        <v>95</v>
      </c>
      <c r="I29" s="46"/>
      <c r="J29" s="36"/>
      <c r="K29" s="36" t="s">
        <v>17</v>
      </c>
      <c r="L29" s="62">
        <v>968.27</v>
      </c>
      <c r="M29" s="62">
        <v>309.64</v>
      </c>
      <c r="N29" s="36" t="s">
        <v>11</v>
      </c>
      <c r="O29" s="42">
        <v>112.07646031533518</v>
      </c>
      <c r="P29" s="36" t="s">
        <v>12</v>
      </c>
      <c r="R29" s="64"/>
      <c r="S29" s="64"/>
      <c r="T29" s="64"/>
      <c r="U29" s="64"/>
      <c r="V29" s="64"/>
    </row>
    <row r="30" spans="1:23">
      <c r="A30" s="36" t="s">
        <v>18</v>
      </c>
      <c r="B30" s="28" t="s">
        <v>93</v>
      </c>
      <c r="C30" s="37">
        <v>8788</v>
      </c>
      <c r="D30" s="38" t="s">
        <v>158</v>
      </c>
      <c r="E30" s="46" t="s">
        <v>13</v>
      </c>
      <c r="F30" s="46" t="s">
        <v>170</v>
      </c>
      <c r="G30" s="36" t="s">
        <v>94</v>
      </c>
      <c r="H30" s="46" t="s">
        <v>95</v>
      </c>
      <c r="I30" s="46"/>
      <c r="J30" s="36"/>
      <c r="K30" s="36" t="s">
        <v>17</v>
      </c>
      <c r="L30" s="62">
        <v>1158.27</v>
      </c>
      <c r="M30" s="62">
        <v>308.76</v>
      </c>
      <c r="N30" s="36" t="s">
        <v>11</v>
      </c>
      <c r="O30" s="42">
        <v>125.2061260592553</v>
      </c>
      <c r="P30" s="36" t="s">
        <v>12</v>
      </c>
      <c r="R30" s="64"/>
      <c r="S30" s="64"/>
      <c r="T30" s="64"/>
      <c r="U30" s="64"/>
      <c r="V30" s="64"/>
    </row>
    <row r="31" spans="1:23">
      <c r="A31" s="36" t="s">
        <v>18</v>
      </c>
      <c r="B31" s="28" t="s">
        <v>93</v>
      </c>
      <c r="C31" s="37">
        <v>8788</v>
      </c>
      <c r="D31" s="38" t="s">
        <v>158</v>
      </c>
      <c r="E31" s="46" t="s">
        <v>13</v>
      </c>
      <c r="F31" s="46" t="s">
        <v>170</v>
      </c>
      <c r="G31" s="36" t="s">
        <v>94</v>
      </c>
      <c r="H31" s="46" t="s">
        <v>95</v>
      </c>
      <c r="I31" s="46"/>
      <c r="J31" s="36"/>
      <c r="K31" s="36" t="s">
        <v>17</v>
      </c>
      <c r="L31" s="62">
        <v>1348.27</v>
      </c>
      <c r="M31" s="62">
        <v>309.11</v>
      </c>
      <c r="N31" s="36" t="s">
        <v>11</v>
      </c>
      <c r="O31" s="42">
        <v>135.60863199541646</v>
      </c>
      <c r="P31" s="36" t="s">
        <v>12</v>
      </c>
      <c r="R31" s="64"/>
      <c r="S31" s="64"/>
      <c r="T31" s="64"/>
      <c r="U31" s="64"/>
      <c r="V31" s="64"/>
    </row>
    <row r="32" spans="1:23">
      <c r="A32" s="28" t="s">
        <v>18</v>
      </c>
      <c r="B32" s="28" t="s">
        <v>93</v>
      </c>
      <c r="C32" s="29">
        <v>8788</v>
      </c>
      <c r="D32" s="30" t="s">
        <v>159</v>
      </c>
      <c r="E32" s="31" t="s">
        <v>13</v>
      </c>
      <c r="F32" s="31" t="s">
        <v>170</v>
      </c>
      <c r="G32" s="28" t="s">
        <v>94</v>
      </c>
      <c r="H32" s="31" t="s">
        <v>95</v>
      </c>
      <c r="I32" s="31"/>
      <c r="J32" s="28"/>
      <c r="K32" s="28" t="s">
        <v>17</v>
      </c>
      <c r="L32" s="32">
        <v>398.27</v>
      </c>
      <c r="M32" s="32">
        <v>294.72000000000003</v>
      </c>
      <c r="N32" s="28" t="s">
        <v>11</v>
      </c>
      <c r="O32" s="32">
        <v>61.879237747192384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159</v>
      </c>
      <c r="E33" s="46" t="s">
        <v>13</v>
      </c>
      <c r="F33" s="46" t="s">
        <v>170</v>
      </c>
      <c r="G33" s="36" t="s">
        <v>94</v>
      </c>
      <c r="H33" s="46" t="s">
        <v>95</v>
      </c>
      <c r="I33" s="46"/>
      <c r="J33" s="36"/>
      <c r="K33" s="36" t="s">
        <v>17</v>
      </c>
      <c r="L33" s="62">
        <v>588.27</v>
      </c>
      <c r="M33" s="62">
        <v>310.18</v>
      </c>
      <c r="N33" s="36" t="s">
        <v>11</v>
      </c>
      <c r="O33" s="42">
        <v>61.782590866088867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159</v>
      </c>
      <c r="E34" s="46" t="s">
        <v>13</v>
      </c>
      <c r="F34" s="46" t="s">
        <v>170</v>
      </c>
      <c r="G34" s="36" t="s">
        <v>94</v>
      </c>
      <c r="H34" s="46" t="s">
        <v>95</v>
      </c>
      <c r="I34" s="46"/>
      <c r="J34" s="36"/>
      <c r="K34" s="36" t="s">
        <v>17</v>
      </c>
      <c r="L34" s="62">
        <v>778.27</v>
      </c>
      <c r="M34" s="62">
        <v>309.08999999999997</v>
      </c>
      <c r="N34" s="36" t="s">
        <v>11</v>
      </c>
      <c r="O34" s="42">
        <v>64.904883575439456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159</v>
      </c>
      <c r="E35" s="46" t="s">
        <v>13</v>
      </c>
      <c r="F35" s="46" t="s">
        <v>170</v>
      </c>
      <c r="G35" s="36" t="s">
        <v>94</v>
      </c>
      <c r="H35" s="46" t="s">
        <v>95</v>
      </c>
      <c r="I35" s="46"/>
      <c r="J35" s="36"/>
      <c r="K35" s="36" t="s">
        <v>17</v>
      </c>
      <c r="L35" s="62">
        <v>968.27</v>
      </c>
      <c r="M35" s="62">
        <v>309.64</v>
      </c>
      <c r="N35" s="36" t="s">
        <v>11</v>
      </c>
      <c r="O35" s="42">
        <v>78.10147399902344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159</v>
      </c>
      <c r="E36" s="46" t="s">
        <v>13</v>
      </c>
      <c r="F36" s="46" t="s">
        <v>170</v>
      </c>
      <c r="G36" s="36" t="s">
        <v>94</v>
      </c>
      <c r="H36" s="46" t="s">
        <v>95</v>
      </c>
      <c r="I36" s="46"/>
      <c r="J36" s="36"/>
      <c r="K36" s="36" t="s">
        <v>17</v>
      </c>
      <c r="L36" s="62">
        <v>1158.27</v>
      </c>
      <c r="M36" s="62">
        <v>308.76</v>
      </c>
      <c r="N36" s="36" t="s">
        <v>11</v>
      </c>
      <c r="O36" s="42">
        <v>93.70517247517904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159</v>
      </c>
      <c r="E37" s="46" t="s">
        <v>13</v>
      </c>
      <c r="F37" s="46" t="s">
        <v>170</v>
      </c>
      <c r="G37" s="36" t="s">
        <v>94</v>
      </c>
      <c r="H37" s="46" t="s">
        <v>95</v>
      </c>
      <c r="I37" s="46"/>
      <c r="J37" s="36"/>
      <c r="K37" s="36" t="s">
        <v>17</v>
      </c>
      <c r="L37" s="62">
        <v>1348.27</v>
      </c>
      <c r="M37" s="62">
        <v>309.11</v>
      </c>
      <c r="N37" s="36" t="s">
        <v>11</v>
      </c>
      <c r="O37" s="42">
        <v>108.17372792561849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160</v>
      </c>
      <c r="E38" s="31" t="s">
        <v>13</v>
      </c>
      <c r="F38" s="31" t="s">
        <v>170</v>
      </c>
      <c r="G38" s="28" t="s">
        <v>94</v>
      </c>
      <c r="H38" s="31" t="s">
        <v>95</v>
      </c>
      <c r="I38" s="31"/>
      <c r="J38" s="28"/>
      <c r="K38" s="28" t="s">
        <v>17</v>
      </c>
      <c r="L38" s="32">
        <v>398.27</v>
      </c>
      <c r="M38" s="32">
        <v>294.72000000000003</v>
      </c>
      <c r="N38" s="28" t="s">
        <v>11</v>
      </c>
      <c r="O38" s="32">
        <v>54.749632435460242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160</v>
      </c>
      <c r="E39" s="46" t="s">
        <v>13</v>
      </c>
      <c r="F39" s="46" t="s">
        <v>170</v>
      </c>
      <c r="G39" s="36" t="s">
        <v>94</v>
      </c>
      <c r="H39" s="46" t="s">
        <v>95</v>
      </c>
      <c r="I39" s="46"/>
      <c r="J39" s="36"/>
      <c r="K39" s="36" t="s">
        <v>17</v>
      </c>
      <c r="L39" s="62">
        <v>588.27</v>
      </c>
      <c r="M39" s="62">
        <v>310.18</v>
      </c>
      <c r="N39" s="36" t="s">
        <v>11</v>
      </c>
      <c r="O39" s="42">
        <v>54.444764044977006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160</v>
      </c>
      <c r="E40" s="46" t="s">
        <v>13</v>
      </c>
      <c r="F40" s="46" t="s">
        <v>170</v>
      </c>
      <c r="G40" s="36" t="s">
        <v>94</v>
      </c>
      <c r="H40" s="46" t="s">
        <v>95</v>
      </c>
      <c r="I40" s="46"/>
      <c r="J40" s="36"/>
      <c r="K40" s="36" t="s">
        <v>17</v>
      </c>
      <c r="L40" s="62">
        <v>778.27</v>
      </c>
      <c r="M40" s="62">
        <v>309.08999999999997</v>
      </c>
      <c r="N40" s="36" t="s">
        <v>11</v>
      </c>
      <c r="O40" s="42">
        <v>56.589334672497166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160</v>
      </c>
      <c r="E41" s="46" t="s">
        <v>13</v>
      </c>
      <c r="F41" s="46" t="s">
        <v>170</v>
      </c>
      <c r="G41" s="36" t="s">
        <v>94</v>
      </c>
      <c r="H41" s="46" t="s">
        <v>95</v>
      </c>
      <c r="I41" s="46"/>
      <c r="J41" s="36"/>
      <c r="K41" s="36" t="s">
        <v>17</v>
      </c>
      <c r="L41" s="62">
        <v>968.27</v>
      </c>
      <c r="M41" s="62">
        <v>309.64</v>
      </c>
      <c r="N41" s="36" t="s">
        <v>11</v>
      </c>
      <c r="O41" s="42">
        <v>69.595165867959295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160</v>
      </c>
      <c r="E42" s="46" t="s">
        <v>13</v>
      </c>
      <c r="F42" s="46" t="s">
        <v>170</v>
      </c>
      <c r="G42" s="36" t="s">
        <v>94</v>
      </c>
      <c r="H42" s="46" t="s">
        <v>95</v>
      </c>
      <c r="I42" s="46"/>
      <c r="J42" s="36"/>
      <c r="K42" s="36" t="s">
        <v>17</v>
      </c>
      <c r="L42" s="62">
        <v>1158.27</v>
      </c>
      <c r="M42" s="62">
        <v>308.76</v>
      </c>
      <c r="N42" s="36" t="s">
        <v>11</v>
      </c>
      <c r="O42" s="42">
        <v>85.839355714859508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160</v>
      </c>
      <c r="E43" s="46" t="s">
        <v>13</v>
      </c>
      <c r="F43" s="46" t="s">
        <v>170</v>
      </c>
      <c r="G43" s="36" t="s">
        <v>94</v>
      </c>
      <c r="H43" s="46" t="s">
        <v>95</v>
      </c>
      <c r="I43" s="46"/>
      <c r="J43" s="36"/>
      <c r="K43" s="36" t="s">
        <v>17</v>
      </c>
      <c r="L43" s="62">
        <v>1348.27</v>
      </c>
      <c r="M43" s="62">
        <v>309.11</v>
      </c>
      <c r="N43" s="36" t="s">
        <v>11</v>
      </c>
      <c r="O43" s="42">
        <v>99.416298897035659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161</v>
      </c>
      <c r="E44" s="31" t="s">
        <v>13</v>
      </c>
      <c r="F44" s="31" t="s">
        <v>170</v>
      </c>
      <c r="G44" s="28" t="s">
        <v>94</v>
      </c>
      <c r="H44" s="31" t="s">
        <v>95</v>
      </c>
      <c r="I44" s="31"/>
      <c r="J44" s="28"/>
      <c r="K44" s="28" t="s">
        <v>17</v>
      </c>
      <c r="L44" s="32">
        <v>398.27</v>
      </c>
      <c r="M44" s="32">
        <v>294.72000000000003</v>
      </c>
      <c r="N44" s="28" t="s">
        <v>11</v>
      </c>
      <c r="O44" s="32">
        <v>50.4170769722231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161</v>
      </c>
      <c r="E45" s="46" t="s">
        <v>13</v>
      </c>
      <c r="F45" s="46" t="s">
        <v>170</v>
      </c>
      <c r="G45" s="36" t="s">
        <v>94</v>
      </c>
      <c r="H45" s="46" t="s">
        <v>95</v>
      </c>
      <c r="I45" s="46"/>
      <c r="J45" s="36"/>
      <c r="K45" s="36" t="s">
        <v>17</v>
      </c>
      <c r="L45" s="62">
        <v>588.27</v>
      </c>
      <c r="M45" s="62">
        <v>310.18</v>
      </c>
      <c r="N45" s="36" t="s">
        <v>11</v>
      </c>
      <c r="O45" s="42">
        <v>49.852279540031184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161</v>
      </c>
      <c r="E46" s="46" t="s">
        <v>13</v>
      </c>
      <c r="F46" s="46" t="s">
        <v>170</v>
      </c>
      <c r="G46" s="36" t="s">
        <v>94</v>
      </c>
      <c r="H46" s="46" t="s">
        <v>95</v>
      </c>
      <c r="I46" s="46"/>
      <c r="J46" s="36"/>
      <c r="K46" s="36" t="s">
        <v>17</v>
      </c>
      <c r="L46" s="62">
        <v>778.27</v>
      </c>
      <c r="M46" s="62">
        <v>309.08999999999997</v>
      </c>
      <c r="N46" s="36" t="s">
        <v>11</v>
      </c>
      <c r="O46" s="42">
        <v>51.682989674229773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161</v>
      </c>
      <c r="E47" s="46" t="s">
        <v>13</v>
      </c>
      <c r="F47" s="46" t="s">
        <v>170</v>
      </c>
      <c r="G47" s="36" t="s">
        <v>94</v>
      </c>
      <c r="H47" s="46" t="s">
        <v>95</v>
      </c>
      <c r="I47" s="46"/>
      <c r="J47" s="36"/>
      <c r="K47" s="36" t="s">
        <v>17</v>
      </c>
      <c r="L47" s="62">
        <v>968.27</v>
      </c>
      <c r="M47" s="62">
        <v>309.64</v>
      </c>
      <c r="N47" s="36" t="s">
        <v>11</v>
      </c>
      <c r="O47" s="42">
        <v>64.132265644688758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161</v>
      </c>
      <c r="E48" s="46" t="s">
        <v>13</v>
      </c>
      <c r="F48" s="46" t="s">
        <v>170</v>
      </c>
      <c r="G48" s="36" t="s">
        <v>94</v>
      </c>
      <c r="H48" s="46" t="s">
        <v>95</v>
      </c>
      <c r="I48" s="46"/>
      <c r="J48" s="36"/>
      <c r="K48" s="36" t="s">
        <v>17</v>
      </c>
      <c r="L48" s="62">
        <v>1158.27</v>
      </c>
      <c r="M48" s="62">
        <v>308.76</v>
      </c>
      <c r="N48" s="36" t="s">
        <v>11</v>
      </c>
      <c r="O48" s="42">
        <v>79.833249984248994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161</v>
      </c>
      <c r="E49" s="46" t="s">
        <v>13</v>
      </c>
      <c r="F49" s="46" t="s">
        <v>170</v>
      </c>
      <c r="G49" s="36" t="s">
        <v>94</v>
      </c>
      <c r="H49" s="46" t="s">
        <v>95</v>
      </c>
      <c r="I49" s="46"/>
      <c r="J49" s="36"/>
      <c r="K49" s="36" t="s">
        <v>17</v>
      </c>
      <c r="L49" s="62">
        <v>1348.27</v>
      </c>
      <c r="M49" s="62">
        <v>309.11</v>
      </c>
      <c r="N49" s="36" t="s">
        <v>11</v>
      </c>
      <c r="O49" s="42">
        <v>92.8838614186933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162</v>
      </c>
      <c r="E50" s="31" t="s">
        <v>13</v>
      </c>
      <c r="F50" s="31" t="s">
        <v>170</v>
      </c>
      <c r="G50" s="28" t="s">
        <v>94</v>
      </c>
      <c r="H50" s="31" t="s">
        <v>95</v>
      </c>
      <c r="I50" s="31"/>
      <c r="J50" s="28"/>
      <c r="K50" s="28" t="s">
        <v>17</v>
      </c>
      <c r="L50" s="32">
        <v>398.27</v>
      </c>
      <c r="M50" s="32">
        <v>294.72000000000003</v>
      </c>
      <c r="N50" s="28" t="s">
        <v>11</v>
      </c>
      <c r="O50" s="32">
        <v>47.487232589721678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162</v>
      </c>
      <c r="E51" s="46" t="s">
        <v>13</v>
      </c>
      <c r="F51" s="46" t="s">
        <v>170</v>
      </c>
      <c r="G51" s="36" t="s">
        <v>94</v>
      </c>
      <c r="H51" s="46" t="s">
        <v>95</v>
      </c>
      <c r="I51" s="46"/>
      <c r="J51" s="36"/>
      <c r="K51" s="36" t="s">
        <v>17</v>
      </c>
      <c r="L51" s="62">
        <v>588.27</v>
      </c>
      <c r="M51" s="62">
        <v>310.18</v>
      </c>
      <c r="N51" s="36" t="s">
        <v>11</v>
      </c>
      <c r="O51" s="42">
        <v>46.675880177815756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162</v>
      </c>
      <c r="E52" s="46" t="s">
        <v>13</v>
      </c>
      <c r="F52" s="46" t="s">
        <v>170</v>
      </c>
      <c r="G52" s="36" t="s">
        <v>94</v>
      </c>
      <c r="H52" s="46" t="s">
        <v>95</v>
      </c>
      <c r="I52" s="46"/>
      <c r="J52" s="36"/>
      <c r="K52" s="36" t="s">
        <v>17</v>
      </c>
      <c r="L52" s="62">
        <v>778.27</v>
      </c>
      <c r="M52" s="62">
        <v>309.08999999999997</v>
      </c>
      <c r="N52" s="36" t="s">
        <v>11</v>
      </c>
      <c r="O52" s="42">
        <v>48.259527079264323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162</v>
      </c>
      <c r="E53" s="46" t="s">
        <v>13</v>
      </c>
      <c r="F53" s="46" t="s">
        <v>170</v>
      </c>
      <c r="G53" s="36" t="s">
        <v>94</v>
      </c>
      <c r="H53" s="46" t="s">
        <v>95</v>
      </c>
      <c r="I53" s="46"/>
      <c r="J53" s="36"/>
      <c r="K53" s="36" t="s">
        <v>17</v>
      </c>
      <c r="L53" s="62">
        <v>968.27</v>
      </c>
      <c r="M53" s="62">
        <v>309.64</v>
      </c>
      <c r="N53" s="36" t="s">
        <v>11</v>
      </c>
      <c r="O53" s="42">
        <v>60.259646606445315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162</v>
      </c>
      <c r="E54" s="46" t="s">
        <v>13</v>
      </c>
      <c r="F54" s="46" t="s">
        <v>170</v>
      </c>
      <c r="G54" s="36" t="s">
        <v>94</v>
      </c>
      <c r="H54" s="46" t="s">
        <v>95</v>
      </c>
      <c r="I54" s="46"/>
      <c r="J54" s="36"/>
      <c r="K54" s="36" t="s">
        <v>17</v>
      </c>
      <c r="L54" s="62">
        <v>1158.27</v>
      </c>
      <c r="M54" s="62">
        <v>308.76</v>
      </c>
      <c r="N54" s="36" t="s">
        <v>11</v>
      </c>
      <c r="O54" s="42">
        <v>75.092566680908206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162</v>
      </c>
      <c r="E55" s="46" t="s">
        <v>13</v>
      </c>
      <c r="F55" s="46" t="s">
        <v>170</v>
      </c>
      <c r="G55" s="36" t="s">
        <v>94</v>
      </c>
      <c r="H55" s="46" t="s">
        <v>95</v>
      </c>
      <c r="I55" s="46"/>
      <c r="J55" s="36"/>
      <c r="K55" s="36" t="s">
        <v>17</v>
      </c>
      <c r="L55" s="62">
        <v>1348.27</v>
      </c>
      <c r="M55" s="62">
        <v>309.11</v>
      </c>
      <c r="N55" s="36" t="s">
        <v>11</v>
      </c>
      <c r="O55" s="42">
        <v>87.686764272054035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163</v>
      </c>
      <c r="E56" s="31" t="s">
        <v>13</v>
      </c>
      <c r="F56" s="31" t="s">
        <v>170</v>
      </c>
      <c r="G56" s="28" t="s">
        <v>94</v>
      </c>
      <c r="H56" s="31" t="s">
        <v>95</v>
      </c>
      <c r="I56" s="31"/>
      <c r="J56" s="28"/>
      <c r="K56" s="28" t="s">
        <v>17</v>
      </c>
      <c r="L56" s="32">
        <v>398.27</v>
      </c>
      <c r="M56" s="32">
        <v>294.72000000000003</v>
      </c>
      <c r="N56" s="28" t="s">
        <v>11</v>
      </c>
      <c r="O56" s="32">
        <v>45.242306863107991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163</v>
      </c>
      <c r="E57" s="46" t="s">
        <v>13</v>
      </c>
      <c r="F57" s="46" t="s">
        <v>170</v>
      </c>
      <c r="G57" s="36" t="s">
        <v>94</v>
      </c>
      <c r="H57" s="46" t="s">
        <v>95</v>
      </c>
      <c r="I57" s="46"/>
      <c r="J57" s="36"/>
      <c r="K57" s="36" t="s">
        <v>17</v>
      </c>
      <c r="L57" s="62">
        <v>588.27</v>
      </c>
      <c r="M57" s="62">
        <v>310.18</v>
      </c>
      <c r="N57" s="36" t="s">
        <v>11</v>
      </c>
      <c r="O57" s="42">
        <v>44.14628145771642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163</v>
      </c>
      <c r="E58" s="46" t="s">
        <v>13</v>
      </c>
      <c r="F58" s="46" t="s">
        <v>170</v>
      </c>
      <c r="G58" s="36" t="s">
        <v>94</v>
      </c>
      <c r="H58" s="46" t="s">
        <v>95</v>
      </c>
      <c r="I58" s="46"/>
      <c r="J58" s="36"/>
      <c r="K58" s="36" t="s">
        <v>17</v>
      </c>
      <c r="L58" s="62">
        <v>778.27</v>
      </c>
      <c r="M58" s="62">
        <v>309.08999999999997</v>
      </c>
      <c r="N58" s="36" t="s">
        <v>11</v>
      </c>
      <c r="O58" s="42">
        <v>45.489825094899821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163</v>
      </c>
      <c r="E59" s="46" t="s">
        <v>13</v>
      </c>
      <c r="F59" s="46" t="s">
        <v>170</v>
      </c>
      <c r="G59" s="36" t="s">
        <v>94</v>
      </c>
      <c r="H59" s="46" t="s">
        <v>95</v>
      </c>
      <c r="I59" s="46"/>
      <c r="J59" s="36"/>
      <c r="K59" s="36" t="s">
        <v>17</v>
      </c>
      <c r="L59" s="62">
        <v>968.27</v>
      </c>
      <c r="M59" s="62">
        <v>309.64</v>
      </c>
      <c r="N59" s="36" t="s">
        <v>11</v>
      </c>
      <c r="O59" s="42">
        <v>53.427237356862712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163</v>
      </c>
      <c r="E60" s="46" t="s">
        <v>13</v>
      </c>
      <c r="F60" s="46" t="s">
        <v>170</v>
      </c>
      <c r="G60" s="36" t="s">
        <v>94</v>
      </c>
      <c r="H60" s="46" t="s">
        <v>95</v>
      </c>
      <c r="I60" s="46"/>
      <c r="J60" s="36"/>
      <c r="K60" s="36" t="s">
        <v>17</v>
      </c>
      <c r="L60" s="62">
        <v>1158.27</v>
      </c>
      <c r="M60" s="62">
        <v>308.76</v>
      </c>
      <c r="N60" s="36" t="s">
        <v>11</v>
      </c>
      <c r="O60" s="42">
        <v>70.660007353751894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163</v>
      </c>
      <c r="E61" s="46" t="s">
        <v>13</v>
      </c>
      <c r="F61" s="46" t="s">
        <v>170</v>
      </c>
      <c r="G61" s="36" t="s">
        <v>94</v>
      </c>
      <c r="H61" s="46" t="s">
        <v>95</v>
      </c>
      <c r="I61" s="46"/>
      <c r="J61" s="36"/>
      <c r="K61" s="36" t="s">
        <v>17</v>
      </c>
      <c r="L61" s="62">
        <v>1348.27</v>
      </c>
      <c r="M61" s="62">
        <v>309.11</v>
      </c>
      <c r="N61" s="36" t="s">
        <v>11</v>
      </c>
      <c r="O61" s="42">
        <v>82.838968338504912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164</v>
      </c>
      <c r="E62" s="31" t="s">
        <v>13</v>
      </c>
      <c r="F62" s="31" t="s">
        <v>170</v>
      </c>
      <c r="G62" s="28" t="s">
        <v>94</v>
      </c>
      <c r="H62" s="31" t="s">
        <v>95</v>
      </c>
      <c r="I62" s="31"/>
      <c r="J62" s="28"/>
      <c r="K62" s="28" t="s">
        <v>17</v>
      </c>
      <c r="L62" s="32">
        <v>398.27</v>
      </c>
      <c r="M62" s="32">
        <v>294.72000000000003</v>
      </c>
      <c r="N62" s="28" t="s">
        <v>11</v>
      </c>
      <c r="O62" s="32">
        <v>43.456778208414711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164</v>
      </c>
      <c r="E63" s="46" t="s">
        <v>13</v>
      </c>
      <c r="F63" s="46" t="s">
        <v>170</v>
      </c>
      <c r="G63" s="36" t="s">
        <v>94</v>
      </c>
      <c r="H63" s="46" t="s">
        <v>95</v>
      </c>
      <c r="I63" s="46"/>
      <c r="J63" s="36"/>
      <c r="K63" s="36" t="s">
        <v>17</v>
      </c>
      <c r="L63" s="62">
        <v>588.27</v>
      </c>
      <c r="M63" s="62">
        <v>310.18</v>
      </c>
      <c r="N63" s="36" t="s">
        <v>11</v>
      </c>
      <c r="O63" s="42">
        <v>42.503345362345378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164</v>
      </c>
      <c r="E64" s="46" t="s">
        <v>13</v>
      </c>
      <c r="F64" s="46" t="s">
        <v>170</v>
      </c>
      <c r="G64" s="36" t="s">
        <v>94</v>
      </c>
      <c r="H64" s="46" t="s">
        <v>95</v>
      </c>
      <c r="I64" s="46"/>
      <c r="J64" s="36"/>
      <c r="K64" s="36" t="s">
        <v>17</v>
      </c>
      <c r="L64" s="62">
        <v>778.27</v>
      </c>
      <c r="M64" s="62">
        <v>309.08999999999997</v>
      </c>
      <c r="N64" s="36" t="s">
        <v>11</v>
      </c>
      <c r="O64" s="42">
        <v>43.105470784505208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164</v>
      </c>
      <c r="E65" s="46" t="s">
        <v>13</v>
      </c>
      <c r="F65" s="46" t="s">
        <v>170</v>
      </c>
      <c r="G65" s="36" t="s">
        <v>94</v>
      </c>
      <c r="H65" s="46" t="s">
        <v>95</v>
      </c>
      <c r="I65" s="46"/>
      <c r="J65" s="36"/>
      <c r="K65" s="36" t="s">
        <v>17</v>
      </c>
      <c r="L65" s="62">
        <v>968.27</v>
      </c>
      <c r="M65" s="62">
        <v>309.64</v>
      </c>
      <c r="N65" s="36" t="s">
        <v>11</v>
      </c>
      <c r="O65" s="42">
        <v>49.478512573242185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164</v>
      </c>
      <c r="E66" s="46" t="s">
        <v>13</v>
      </c>
      <c r="F66" s="46" t="s">
        <v>170</v>
      </c>
      <c r="G66" s="36" t="s">
        <v>94</v>
      </c>
      <c r="H66" s="46" t="s">
        <v>95</v>
      </c>
      <c r="I66" s="46"/>
      <c r="J66" s="36"/>
      <c r="K66" s="36" t="s">
        <v>17</v>
      </c>
      <c r="L66" s="62">
        <v>1158.27</v>
      </c>
      <c r="M66" s="62">
        <v>308.76</v>
      </c>
      <c r="N66" s="36" t="s">
        <v>11</v>
      </c>
      <c r="O66" s="42">
        <v>67.977394104003906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164</v>
      </c>
      <c r="E67" s="46" t="s">
        <v>13</v>
      </c>
      <c r="F67" s="46" t="s">
        <v>170</v>
      </c>
      <c r="G67" s="36" t="s">
        <v>94</v>
      </c>
      <c r="H67" s="46" t="s">
        <v>95</v>
      </c>
      <c r="I67" s="46"/>
      <c r="J67" s="36"/>
      <c r="K67" s="36" t="s">
        <v>17</v>
      </c>
      <c r="L67" s="62">
        <v>1348.27</v>
      </c>
      <c r="M67" s="62">
        <v>309.11</v>
      </c>
      <c r="N67" s="36" t="s">
        <v>11</v>
      </c>
      <c r="O67" s="42">
        <v>79.055552164713546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165</v>
      </c>
      <c r="E68" s="31" t="s">
        <v>13</v>
      </c>
      <c r="F68" s="31" t="s">
        <v>170</v>
      </c>
      <c r="G68" s="28" t="s">
        <v>94</v>
      </c>
      <c r="H68" s="31" t="s">
        <v>95</v>
      </c>
      <c r="I68" s="31"/>
      <c r="J68" s="28"/>
      <c r="K68" s="28" t="s">
        <v>17</v>
      </c>
      <c r="L68" s="32">
        <v>398.27</v>
      </c>
      <c r="M68" s="32">
        <v>294.72000000000003</v>
      </c>
      <c r="N68" s="28" t="s">
        <v>11</v>
      </c>
      <c r="O68" s="32">
        <v>42.043135858351185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165</v>
      </c>
      <c r="E69" s="46" t="s">
        <v>13</v>
      </c>
      <c r="F69" s="46" t="s">
        <v>170</v>
      </c>
      <c r="G69" s="36" t="s">
        <v>94</v>
      </c>
      <c r="H69" s="46" t="s">
        <v>95</v>
      </c>
      <c r="I69" s="46"/>
      <c r="J69" s="36"/>
      <c r="K69" s="36" t="s">
        <v>17</v>
      </c>
      <c r="L69" s="62">
        <v>588.27</v>
      </c>
      <c r="M69" s="62">
        <v>310.18</v>
      </c>
      <c r="N69" s="36" t="s">
        <v>11</v>
      </c>
      <c r="O69" s="42">
        <v>40.657420865951046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165</v>
      </c>
      <c r="E70" s="46" t="s">
        <v>13</v>
      </c>
      <c r="F70" s="46" t="s">
        <v>170</v>
      </c>
      <c r="G70" s="36" t="s">
        <v>94</v>
      </c>
      <c r="H70" s="46" t="s">
        <v>95</v>
      </c>
      <c r="I70" s="46"/>
      <c r="J70" s="36"/>
      <c r="K70" s="36" t="s">
        <v>17</v>
      </c>
      <c r="L70" s="62">
        <v>778.27</v>
      </c>
      <c r="M70" s="62">
        <v>309.08999999999997</v>
      </c>
      <c r="N70" s="36" t="s">
        <v>11</v>
      </c>
      <c r="O70" s="42">
        <v>41.4468869855327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165</v>
      </c>
      <c r="E71" s="46" t="s">
        <v>13</v>
      </c>
      <c r="F71" s="46" t="s">
        <v>170</v>
      </c>
      <c r="G71" s="36" t="s">
        <v>94</v>
      </c>
      <c r="H71" s="46" t="s">
        <v>95</v>
      </c>
      <c r="I71" s="46"/>
      <c r="J71" s="36"/>
      <c r="K71" s="36" t="s">
        <v>17</v>
      </c>
      <c r="L71" s="62">
        <v>968.27</v>
      </c>
      <c r="M71" s="62">
        <v>309.64</v>
      </c>
      <c r="N71" s="36" t="s">
        <v>11</v>
      </c>
      <c r="O71" s="42">
        <v>47.264441090245398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165</v>
      </c>
      <c r="E72" s="46" t="s">
        <v>13</v>
      </c>
      <c r="F72" s="46" t="s">
        <v>170</v>
      </c>
      <c r="G72" s="36" t="s">
        <v>94</v>
      </c>
      <c r="H72" s="46" t="s">
        <v>95</v>
      </c>
      <c r="I72" s="46"/>
      <c r="J72" s="36"/>
      <c r="K72" s="36" t="s">
        <v>17</v>
      </c>
      <c r="L72" s="62">
        <v>1158.27</v>
      </c>
      <c r="M72" s="62">
        <v>308.76</v>
      </c>
      <c r="N72" s="36" t="s">
        <v>11</v>
      </c>
      <c r="O72" s="42">
        <v>64.835703572919286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165</v>
      </c>
      <c r="E73" s="46" t="s">
        <v>13</v>
      </c>
      <c r="F73" s="46" t="s">
        <v>170</v>
      </c>
      <c r="G73" s="36" t="s">
        <v>94</v>
      </c>
      <c r="H73" s="46" t="s">
        <v>95</v>
      </c>
      <c r="I73" s="46"/>
      <c r="J73" s="36"/>
      <c r="K73" s="36" t="s">
        <v>17</v>
      </c>
      <c r="L73" s="62">
        <v>1348.27</v>
      </c>
      <c r="M73" s="62">
        <v>309.11</v>
      </c>
      <c r="N73" s="36" t="s">
        <v>11</v>
      </c>
      <c r="O73" s="42">
        <v>76.255537463772683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</row>
    <row r="75" spans="1:16">
      <c r="A75" s="63"/>
      <c r="B75" s="63"/>
      <c r="C75" s="85"/>
      <c r="D75" s="86"/>
      <c r="E75" s="87"/>
      <c r="F75" s="87"/>
      <c r="G75" s="63"/>
      <c r="H75" s="87"/>
      <c r="I75" s="87"/>
      <c r="J75" s="63"/>
      <c r="K75" s="63"/>
      <c r="L75" s="42"/>
      <c r="M75" s="42"/>
      <c r="N75" s="63"/>
      <c r="O75" s="82"/>
      <c r="P75" s="63"/>
    </row>
  </sheetData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opLeftCell="D46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7" width="9.140625" style="64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171</v>
      </c>
      <c r="G2" s="28" t="s">
        <v>96</v>
      </c>
      <c r="H2" s="31" t="s">
        <v>97</v>
      </c>
      <c r="I2" s="31"/>
      <c r="J2" s="28"/>
      <c r="K2" s="28" t="s">
        <v>17</v>
      </c>
      <c r="L2" s="32">
        <v>309.04000000000002</v>
      </c>
      <c r="M2" s="32">
        <v>636.07000000000005</v>
      </c>
      <c r="N2" s="28" t="s">
        <v>11</v>
      </c>
      <c r="O2" s="32">
        <v>191.65309781084122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171</v>
      </c>
      <c r="G3" s="36" t="s">
        <v>96</v>
      </c>
      <c r="H3" s="46" t="s">
        <v>97</v>
      </c>
      <c r="I3" s="46"/>
      <c r="J3" s="36"/>
      <c r="K3" s="36" t="s">
        <v>17</v>
      </c>
      <c r="L3" s="62">
        <v>310.37</v>
      </c>
      <c r="M3" s="62">
        <v>810.07</v>
      </c>
      <c r="N3" s="36" t="s">
        <v>11</v>
      </c>
      <c r="O3" s="42">
        <v>210.74582549064391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171</v>
      </c>
      <c r="G4" s="36" t="s">
        <v>96</v>
      </c>
      <c r="H4" s="46" t="s">
        <v>97</v>
      </c>
      <c r="I4" s="46"/>
      <c r="J4" s="36"/>
      <c r="K4" s="36" t="s">
        <v>17</v>
      </c>
      <c r="L4" s="62">
        <v>311.56</v>
      </c>
      <c r="M4" s="62">
        <v>984.07</v>
      </c>
      <c r="N4" s="36" t="s">
        <v>11</v>
      </c>
      <c r="O4" s="42">
        <v>204.22091970136088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171</v>
      </c>
      <c r="G5" s="36" t="s">
        <v>96</v>
      </c>
      <c r="H5" s="46" t="s">
        <v>97</v>
      </c>
      <c r="I5" s="46"/>
      <c r="J5" s="36"/>
      <c r="K5" s="36" t="s">
        <v>17</v>
      </c>
      <c r="L5" s="62">
        <v>311.14999999999998</v>
      </c>
      <c r="M5" s="62">
        <v>1158.07</v>
      </c>
      <c r="N5" s="36" t="s">
        <v>11</v>
      </c>
      <c r="O5" s="42">
        <v>214.06346377555946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171</v>
      </c>
      <c r="G6" s="36" t="s">
        <v>96</v>
      </c>
      <c r="H6" s="46" t="s">
        <v>97</v>
      </c>
      <c r="I6" s="46"/>
      <c r="J6" s="36"/>
      <c r="K6" s="36" t="s">
        <v>17</v>
      </c>
      <c r="L6" s="62">
        <v>309.91000000000003</v>
      </c>
      <c r="M6" s="62">
        <v>1332.07</v>
      </c>
      <c r="N6" s="36" t="s">
        <v>11</v>
      </c>
      <c r="O6" s="42">
        <v>211.32886667555798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171</v>
      </c>
      <c r="G7" s="36" t="s">
        <v>96</v>
      </c>
      <c r="H7" s="46" t="s">
        <v>97</v>
      </c>
      <c r="I7" s="46"/>
      <c r="J7" s="36"/>
      <c r="K7" s="36" t="s">
        <v>17</v>
      </c>
      <c r="L7" s="62">
        <v>308.11</v>
      </c>
      <c r="M7" s="62">
        <v>1506.07</v>
      </c>
      <c r="N7" s="36" t="s">
        <v>11</v>
      </c>
      <c r="O7" s="42">
        <v>193.01773957283265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171</v>
      </c>
      <c r="G8" s="28" t="s">
        <v>96</v>
      </c>
      <c r="H8" s="31" t="s">
        <v>97</v>
      </c>
      <c r="I8" s="31"/>
      <c r="J8" s="28"/>
      <c r="K8" s="28" t="s">
        <v>17</v>
      </c>
      <c r="L8" s="32">
        <v>309.04000000000002</v>
      </c>
      <c r="M8" s="32">
        <v>636.07000000000005</v>
      </c>
      <c r="N8" s="28" t="s">
        <v>11</v>
      </c>
      <c r="O8" s="32">
        <v>189.1477640086207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171</v>
      </c>
      <c r="G9" s="36" t="s">
        <v>96</v>
      </c>
      <c r="H9" s="46" t="s">
        <v>97</v>
      </c>
      <c r="I9" s="46"/>
      <c r="J9" s="36"/>
      <c r="K9" s="36" t="s">
        <v>17</v>
      </c>
      <c r="L9" s="62">
        <v>310.37</v>
      </c>
      <c r="M9" s="62">
        <v>810.07</v>
      </c>
      <c r="N9" s="36" t="s">
        <v>11</v>
      </c>
      <c r="O9" s="42">
        <v>207.86706858667833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171</v>
      </c>
      <c r="G10" s="36" t="s">
        <v>96</v>
      </c>
      <c r="H10" s="46" t="s">
        <v>97</v>
      </c>
      <c r="I10" s="46"/>
      <c r="J10" s="36"/>
      <c r="K10" s="36" t="s">
        <v>17</v>
      </c>
      <c r="L10" s="62">
        <v>311.56</v>
      </c>
      <c r="M10" s="62">
        <v>984.07</v>
      </c>
      <c r="N10" s="36" t="s">
        <v>11</v>
      </c>
      <c r="O10" s="42">
        <v>202.34162324050376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171</v>
      </c>
      <c r="G11" s="36" t="s">
        <v>96</v>
      </c>
      <c r="H11" s="46" t="s">
        <v>97</v>
      </c>
      <c r="I11" s="46"/>
      <c r="J11" s="36"/>
      <c r="K11" s="36" t="s">
        <v>17</v>
      </c>
      <c r="L11" s="62">
        <v>311.14999999999998</v>
      </c>
      <c r="M11" s="62">
        <v>1158.07</v>
      </c>
      <c r="N11" s="36" t="s">
        <v>11</v>
      </c>
      <c r="O11" s="42">
        <v>214.00221831223061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171</v>
      </c>
      <c r="G12" s="36" t="s">
        <v>96</v>
      </c>
      <c r="H12" s="46" t="s">
        <v>97</v>
      </c>
      <c r="I12" s="46"/>
      <c r="J12" s="36"/>
      <c r="K12" s="36" t="s">
        <v>17</v>
      </c>
      <c r="L12" s="62">
        <v>309.91000000000003</v>
      </c>
      <c r="M12" s="62">
        <v>1332.07</v>
      </c>
      <c r="N12" s="36" t="s">
        <v>11</v>
      </c>
      <c r="O12" s="42">
        <v>210.61453194453799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171</v>
      </c>
      <c r="G13" s="36" t="s">
        <v>96</v>
      </c>
      <c r="H13" s="46" t="s">
        <v>97</v>
      </c>
      <c r="I13" s="46"/>
      <c r="J13" s="36"/>
      <c r="K13" s="36" t="s">
        <v>17</v>
      </c>
      <c r="L13" s="62">
        <v>308.11</v>
      </c>
      <c r="M13" s="62">
        <v>1506.07</v>
      </c>
      <c r="N13" s="36" t="s">
        <v>11</v>
      </c>
      <c r="O13" s="42">
        <v>192.97999572753906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171</v>
      </c>
      <c r="G14" s="28" t="s">
        <v>96</v>
      </c>
      <c r="H14" s="31" t="s">
        <v>97</v>
      </c>
      <c r="I14" s="31"/>
      <c r="J14" s="28"/>
      <c r="K14" s="28" t="s">
        <v>17</v>
      </c>
      <c r="L14" s="32">
        <v>309.04000000000002</v>
      </c>
      <c r="M14" s="32">
        <v>636.07000000000005</v>
      </c>
      <c r="N14" s="28" t="s">
        <v>11</v>
      </c>
      <c r="O14" s="32">
        <v>188.07145111028049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171</v>
      </c>
      <c r="G15" s="36" t="s">
        <v>96</v>
      </c>
      <c r="H15" s="46" t="s">
        <v>97</v>
      </c>
      <c r="I15" s="46"/>
      <c r="J15" s="36"/>
      <c r="K15" s="36" t="s">
        <v>17</v>
      </c>
      <c r="L15" s="62">
        <v>310.37</v>
      </c>
      <c r="M15" s="62">
        <v>810.07</v>
      </c>
      <c r="N15" s="36" t="s">
        <v>11</v>
      </c>
      <c r="O15" s="42">
        <v>206.03714038479714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171</v>
      </c>
      <c r="G16" s="36" t="s">
        <v>96</v>
      </c>
      <c r="H16" s="46" t="s">
        <v>97</v>
      </c>
      <c r="I16" s="46"/>
      <c r="J16" s="36"/>
      <c r="K16" s="36" t="s">
        <v>17</v>
      </c>
      <c r="L16" s="62">
        <v>311.56</v>
      </c>
      <c r="M16" s="62">
        <v>984.07</v>
      </c>
      <c r="N16" s="36" t="s">
        <v>11</v>
      </c>
      <c r="O16" s="42">
        <v>201.45999933058215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171</v>
      </c>
      <c r="G17" s="36" t="s">
        <v>96</v>
      </c>
      <c r="H17" s="46" t="s">
        <v>97</v>
      </c>
      <c r="I17" s="46"/>
      <c r="J17" s="36"/>
      <c r="K17" s="36" t="s">
        <v>17</v>
      </c>
      <c r="L17" s="62">
        <v>311.14999999999998</v>
      </c>
      <c r="M17" s="62">
        <v>1158.07</v>
      </c>
      <c r="N17" s="36" t="s">
        <v>11</v>
      </c>
      <c r="O17" s="42">
        <v>212.66401672363281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171</v>
      </c>
      <c r="G18" s="36" t="s">
        <v>96</v>
      </c>
      <c r="H18" s="46" t="s">
        <v>97</v>
      </c>
      <c r="I18" s="46"/>
      <c r="J18" s="36"/>
      <c r="K18" s="36" t="s">
        <v>17</v>
      </c>
      <c r="L18" s="62">
        <v>309.91000000000003</v>
      </c>
      <c r="M18" s="62">
        <v>1332.07</v>
      </c>
      <c r="N18" s="36" t="s">
        <v>11</v>
      </c>
      <c r="O18" s="42">
        <v>209.28672101420742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171</v>
      </c>
      <c r="G19" s="36" t="s">
        <v>96</v>
      </c>
      <c r="H19" s="46" t="s">
        <v>97</v>
      </c>
      <c r="I19" s="46"/>
      <c r="J19" s="36"/>
      <c r="K19" s="36" t="s">
        <v>17</v>
      </c>
      <c r="L19" s="62">
        <v>308.11</v>
      </c>
      <c r="M19" s="62">
        <v>1506.07</v>
      </c>
      <c r="N19" s="36" t="s">
        <v>11</v>
      </c>
      <c r="O19" s="42">
        <v>195.91118498771422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171</v>
      </c>
      <c r="G20" s="28" t="s">
        <v>96</v>
      </c>
      <c r="H20" s="31" t="s">
        <v>97</v>
      </c>
      <c r="I20" s="31"/>
      <c r="J20" s="28"/>
      <c r="K20" s="28" t="s">
        <v>17</v>
      </c>
      <c r="L20" s="32">
        <v>309.04000000000002</v>
      </c>
      <c r="M20" s="32">
        <v>636.07000000000005</v>
      </c>
      <c r="N20" s="28" t="s">
        <v>11</v>
      </c>
      <c r="O20" s="32">
        <v>185.08446655273437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171</v>
      </c>
      <c r="G21" s="36" t="s">
        <v>96</v>
      </c>
      <c r="H21" s="46" t="s">
        <v>97</v>
      </c>
      <c r="I21" s="46"/>
      <c r="J21" s="36"/>
      <c r="K21" s="36" t="s">
        <v>17</v>
      </c>
      <c r="L21" s="62">
        <v>310.37</v>
      </c>
      <c r="M21" s="62">
        <v>810.07</v>
      </c>
      <c r="N21" s="36" t="s">
        <v>11</v>
      </c>
      <c r="O21" s="42">
        <v>203.02757873646274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171</v>
      </c>
      <c r="G22" s="36" t="s">
        <v>96</v>
      </c>
      <c r="H22" s="46" t="s">
        <v>97</v>
      </c>
      <c r="I22" s="46"/>
      <c r="J22" s="36"/>
      <c r="K22" s="36" t="s">
        <v>17</v>
      </c>
      <c r="L22" s="62">
        <v>311.56</v>
      </c>
      <c r="M22" s="62">
        <v>984.07</v>
      </c>
      <c r="N22" s="36" t="s">
        <v>11</v>
      </c>
      <c r="O22" s="42">
        <v>199.77919921874795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171</v>
      </c>
      <c r="G23" s="36" t="s">
        <v>96</v>
      </c>
      <c r="H23" s="46" t="s">
        <v>97</v>
      </c>
      <c r="I23" s="46"/>
      <c r="J23" s="36"/>
      <c r="K23" s="36" t="s">
        <v>17</v>
      </c>
      <c r="L23" s="62">
        <v>311.14999999999998</v>
      </c>
      <c r="M23" s="62">
        <v>1158.07</v>
      </c>
      <c r="N23" s="36" t="s">
        <v>11</v>
      </c>
      <c r="O23" s="42">
        <v>214.06330973307291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171</v>
      </c>
      <c r="G24" s="36" t="s">
        <v>96</v>
      </c>
      <c r="H24" s="46" t="s">
        <v>97</v>
      </c>
      <c r="I24" s="46"/>
      <c r="J24" s="36"/>
      <c r="K24" s="36" t="s">
        <v>17</v>
      </c>
      <c r="L24" s="62">
        <v>309.91000000000003</v>
      </c>
      <c r="M24" s="62">
        <v>1332.07</v>
      </c>
      <c r="N24" s="36" t="s">
        <v>11</v>
      </c>
      <c r="O24" s="42">
        <v>208.97856445312499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171</v>
      </c>
      <c r="G25" s="36" t="s">
        <v>96</v>
      </c>
      <c r="H25" s="46" t="s">
        <v>97</v>
      </c>
      <c r="I25" s="46"/>
      <c r="J25" s="36"/>
      <c r="K25" s="36" t="s">
        <v>17</v>
      </c>
      <c r="L25" s="62">
        <v>308.11</v>
      </c>
      <c r="M25" s="62">
        <v>1506.07</v>
      </c>
      <c r="N25" s="36" t="s">
        <v>11</v>
      </c>
      <c r="O25" s="42">
        <v>193.73963673909506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171</v>
      </c>
      <c r="G26" s="28" t="s">
        <v>96</v>
      </c>
      <c r="H26" s="31" t="s">
        <v>97</v>
      </c>
      <c r="I26" s="31"/>
      <c r="J26" s="28"/>
      <c r="K26" s="28" t="s">
        <v>17</v>
      </c>
      <c r="L26" s="32">
        <v>309.04000000000002</v>
      </c>
      <c r="M26" s="32">
        <v>636.07000000000005</v>
      </c>
      <c r="N26" s="28" t="s">
        <v>11</v>
      </c>
      <c r="O26" s="32">
        <v>124.26464573029548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171</v>
      </c>
      <c r="G27" s="36" t="s">
        <v>96</v>
      </c>
      <c r="H27" s="46" t="s">
        <v>97</v>
      </c>
      <c r="I27" s="46"/>
      <c r="J27" s="36"/>
      <c r="K27" s="36" t="s">
        <v>17</v>
      </c>
      <c r="L27" s="62">
        <v>310.37</v>
      </c>
      <c r="M27" s="62">
        <v>810.07</v>
      </c>
      <c r="N27" s="36" t="s">
        <v>11</v>
      </c>
      <c r="O27" s="42">
        <v>200.50314183388986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171</v>
      </c>
      <c r="G28" s="36" t="s">
        <v>96</v>
      </c>
      <c r="H28" s="46" t="s">
        <v>97</v>
      </c>
      <c r="I28" s="46"/>
      <c r="J28" s="36"/>
      <c r="K28" s="36" t="s">
        <v>17</v>
      </c>
      <c r="L28" s="62">
        <v>311.56</v>
      </c>
      <c r="M28" s="62">
        <v>984.07</v>
      </c>
      <c r="N28" s="36" t="s">
        <v>11</v>
      </c>
      <c r="O28" s="42">
        <v>145.30162811279297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171</v>
      </c>
      <c r="G29" s="36" t="s">
        <v>96</v>
      </c>
      <c r="H29" s="46" t="s">
        <v>97</v>
      </c>
      <c r="I29" s="46"/>
      <c r="J29" s="36"/>
      <c r="K29" s="36" t="s">
        <v>17</v>
      </c>
      <c r="L29" s="62">
        <v>311.14999999999998</v>
      </c>
      <c r="M29" s="62">
        <v>1158.07</v>
      </c>
      <c r="N29" s="36" t="s">
        <v>11</v>
      </c>
      <c r="O29" s="42">
        <v>150.86251437279486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171</v>
      </c>
      <c r="G30" s="36" t="s">
        <v>96</v>
      </c>
      <c r="H30" s="46" t="s">
        <v>97</v>
      </c>
      <c r="I30" s="46"/>
      <c r="J30" s="36"/>
      <c r="K30" s="36" t="s">
        <v>17</v>
      </c>
      <c r="L30" s="62">
        <v>309.91000000000003</v>
      </c>
      <c r="M30" s="62">
        <v>1332.07</v>
      </c>
      <c r="N30" s="36" t="s">
        <v>11</v>
      </c>
      <c r="O30" s="42">
        <v>173.80561877835183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171</v>
      </c>
      <c r="G31" s="36" t="s">
        <v>96</v>
      </c>
      <c r="H31" s="46" t="s">
        <v>97</v>
      </c>
      <c r="I31" s="46"/>
      <c r="J31" s="36"/>
      <c r="K31" s="36" t="s">
        <v>17</v>
      </c>
      <c r="L31" s="62">
        <v>308.11</v>
      </c>
      <c r="M31" s="62">
        <v>1506.07</v>
      </c>
      <c r="N31" s="36" t="s">
        <v>11</v>
      </c>
      <c r="O31" s="42">
        <v>126.72331951510522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171</v>
      </c>
      <c r="G32" s="28" t="s">
        <v>96</v>
      </c>
      <c r="H32" s="31" t="s">
        <v>97</v>
      </c>
      <c r="I32" s="31"/>
      <c r="J32" s="28"/>
      <c r="K32" s="28" t="s">
        <v>17</v>
      </c>
      <c r="L32" s="32">
        <v>309.04000000000002</v>
      </c>
      <c r="M32" s="32">
        <v>636.07000000000005</v>
      </c>
      <c r="N32" s="28" t="s">
        <v>11</v>
      </c>
      <c r="O32" s="32">
        <v>97.379430898030606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171</v>
      </c>
      <c r="G33" s="36" t="s">
        <v>96</v>
      </c>
      <c r="H33" s="46" t="s">
        <v>97</v>
      </c>
      <c r="I33" s="46"/>
      <c r="J33" s="36"/>
      <c r="K33" s="36" t="s">
        <v>17</v>
      </c>
      <c r="L33" s="62">
        <v>310.37</v>
      </c>
      <c r="M33" s="62">
        <v>810.07</v>
      </c>
      <c r="N33" s="36" t="s">
        <v>11</v>
      </c>
      <c r="O33" s="42">
        <v>191.15927734375001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171</v>
      </c>
      <c r="G34" s="36" t="s">
        <v>96</v>
      </c>
      <c r="H34" s="46" t="s">
        <v>97</v>
      </c>
      <c r="I34" s="46"/>
      <c r="J34" s="36"/>
      <c r="K34" s="36" t="s">
        <v>17</v>
      </c>
      <c r="L34" s="62">
        <v>311.56</v>
      </c>
      <c r="M34" s="62">
        <v>984.07</v>
      </c>
      <c r="N34" s="36" t="s">
        <v>11</v>
      </c>
      <c r="O34" s="42">
        <v>117.08610280354817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171</v>
      </c>
      <c r="G35" s="36" t="s">
        <v>96</v>
      </c>
      <c r="H35" s="46" t="s">
        <v>97</v>
      </c>
      <c r="I35" s="46"/>
      <c r="J35" s="36"/>
      <c r="K35" s="36" t="s">
        <v>17</v>
      </c>
      <c r="L35" s="62">
        <v>311.14999999999998</v>
      </c>
      <c r="M35" s="62">
        <v>1158.07</v>
      </c>
      <c r="N35" s="36" t="s">
        <v>11</v>
      </c>
      <c r="O35" s="42">
        <v>121.81699905395507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171</v>
      </c>
      <c r="G36" s="36" t="s">
        <v>96</v>
      </c>
      <c r="H36" s="46" t="s">
        <v>97</v>
      </c>
      <c r="I36" s="46"/>
      <c r="J36" s="36"/>
      <c r="K36" s="36" t="s">
        <v>17</v>
      </c>
      <c r="L36" s="62">
        <v>309.91000000000003</v>
      </c>
      <c r="M36" s="62">
        <v>1332.07</v>
      </c>
      <c r="N36" s="36" t="s">
        <v>11</v>
      </c>
      <c r="O36" s="42">
        <v>156.15221659342447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171</v>
      </c>
      <c r="G37" s="36" t="s">
        <v>96</v>
      </c>
      <c r="H37" s="46" t="s">
        <v>97</v>
      </c>
      <c r="I37" s="46"/>
      <c r="J37" s="36"/>
      <c r="K37" s="36" t="s">
        <v>17</v>
      </c>
      <c r="L37" s="62">
        <v>308.11</v>
      </c>
      <c r="M37" s="62">
        <v>1506.07</v>
      </c>
      <c r="N37" s="36" t="s">
        <v>11</v>
      </c>
      <c r="O37" s="42">
        <v>96.852031962076822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171</v>
      </c>
      <c r="G38" s="28" t="s">
        <v>96</v>
      </c>
      <c r="H38" s="31" t="s">
        <v>97</v>
      </c>
      <c r="I38" s="31"/>
      <c r="J38" s="28"/>
      <c r="K38" s="28" t="s">
        <v>17</v>
      </c>
      <c r="L38" s="32">
        <v>309.04000000000002</v>
      </c>
      <c r="M38" s="32">
        <v>636.07000000000005</v>
      </c>
      <c r="N38" s="28" t="s">
        <v>11</v>
      </c>
      <c r="O38" s="32">
        <v>89.754559424615678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171</v>
      </c>
      <c r="G39" s="36" t="s">
        <v>96</v>
      </c>
      <c r="H39" s="46" t="s">
        <v>97</v>
      </c>
      <c r="I39" s="46"/>
      <c r="J39" s="36"/>
      <c r="K39" s="36" t="s">
        <v>17</v>
      </c>
      <c r="L39" s="62">
        <v>310.37</v>
      </c>
      <c r="M39" s="62">
        <v>810.07</v>
      </c>
      <c r="N39" s="36" t="s">
        <v>11</v>
      </c>
      <c r="O39" s="42">
        <v>188.6233623873803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171</v>
      </c>
      <c r="G40" s="36" t="s">
        <v>96</v>
      </c>
      <c r="H40" s="46" t="s">
        <v>97</v>
      </c>
      <c r="I40" s="46"/>
      <c r="J40" s="36"/>
      <c r="K40" s="36" t="s">
        <v>17</v>
      </c>
      <c r="L40" s="62">
        <v>311.56</v>
      </c>
      <c r="M40" s="62">
        <v>984.07</v>
      </c>
      <c r="N40" s="36" t="s">
        <v>11</v>
      </c>
      <c r="O40" s="42">
        <v>116.29678615447014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171</v>
      </c>
      <c r="G41" s="36" t="s">
        <v>96</v>
      </c>
      <c r="H41" s="46" t="s">
        <v>97</v>
      </c>
      <c r="I41" s="46"/>
      <c r="J41" s="36"/>
      <c r="K41" s="36" t="s">
        <v>17</v>
      </c>
      <c r="L41" s="62">
        <v>311.14999999999998</v>
      </c>
      <c r="M41" s="62">
        <v>1158.07</v>
      </c>
      <c r="N41" s="36" t="s">
        <v>11</v>
      </c>
      <c r="O41" s="42">
        <v>115.12882281887916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171</v>
      </c>
      <c r="G42" s="36" t="s">
        <v>96</v>
      </c>
      <c r="H42" s="46" t="s">
        <v>97</v>
      </c>
      <c r="I42" s="46"/>
      <c r="J42" s="36"/>
      <c r="K42" s="36" t="s">
        <v>17</v>
      </c>
      <c r="L42" s="62">
        <v>309.91000000000003</v>
      </c>
      <c r="M42" s="62">
        <v>1332.07</v>
      </c>
      <c r="N42" s="36" t="s">
        <v>11</v>
      </c>
      <c r="O42" s="42">
        <v>146.87761614399571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171</v>
      </c>
      <c r="G43" s="36" t="s">
        <v>96</v>
      </c>
      <c r="H43" s="46" t="s">
        <v>97</v>
      </c>
      <c r="I43" s="46"/>
      <c r="J43" s="36"/>
      <c r="K43" s="36" t="s">
        <v>17</v>
      </c>
      <c r="L43" s="62">
        <v>308.11</v>
      </c>
      <c r="M43" s="62">
        <v>1506.07</v>
      </c>
      <c r="N43" s="36" t="s">
        <v>11</v>
      </c>
      <c r="O43" s="42">
        <v>87.805846921859242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171</v>
      </c>
      <c r="G44" s="28" t="s">
        <v>96</v>
      </c>
      <c r="H44" s="31" t="s">
        <v>97</v>
      </c>
      <c r="I44" s="31"/>
      <c r="J44" s="28"/>
      <c r="K44" s="28" t="s">
        <v>17</v>
      </c>
      <c r="L44" s="32">
        <v>309.04000000000002</v>
      </c>
      <c r="M44" s="32">
        <v>636.07000000000005</v>
      </c>
      <c r="N44" s="28" t="s">
        <v>11</v>
      </c>
      <c r="O44" s="32">
        <v>84.572184901083673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171</v>
      </c>
      <c r="G45" s="36" t="s">
        <v>96</v>
      </c>
      <c r="H45" s="46" t="s">
        <v>97</v>
      </c>
      <c r="I45" s="46"/>
      <c r="J45" s="36"/>
      <c r="K45" s="36" t="s">
        <v>17</v>
      </c>
      <c r="L45" s="62">
        <v>310.37</v>
      </c>
      <c r="M45" s="62">
        <v>810.07</v>
      </c>
      <c r="N45" s="36" t="s">
        <v>11</v>
      </c>
      <c r="O45" s="42">
        <v>180.37714262931578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171</v>
      </c>
      <c r="G46" s="36" t="s">
        <v>96</v>
      </c>
      <c r="H46" s="46" t="s">
        <v>97</v>
      </c>
      <c r="I46" s="46"/>
      <c r="J46" s="36"/>
      <c r="K46" s="36" t="s">
        <v>17</v>
      </c>
      <c r="L46" s="62">
        <v>311.56</v>
      </c>
      <c r="M46" s="62">
        <v>984.07</v>
      </c>
      <c r="N46" s="36" t="s">
        <v>11</v>
      </c>
      <c r="O46" s="42">
        <v>101.13595753331339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171</v>
      </c>
      <c r="G47" s="36" t="s">
        <v>96</v>
      </c>
      <c r="H47" s="46" t="s">
        <v>97</v>
      </c>
      <c r="I47" s="46"/>
      <c r="J47" s="36"/>
      <c r="K47" s="36" t="s">
        <v>17</v>
      </c>
      <c r="L47" s="62">
        <v>311.14999999999998</v>
      </c>
      <c r="M47" s="62">
        <v>1158.07</v>
      </c>
      <c r="N47" s="36" t="s">
        <v>11</v>
      </c>
      <c r="O47" s="42">
        <v>104.14734649658203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171</v>
      </c>
      <c r="G48" s="36" t="s">
        <v>96</v>
      </c>
      <c r="H48" s="46" t="s">
        <v>97</v>
      </c>
      <c r="I48" s="46"/>
      <c r="J48" s="36"/>
      <c r="K48" s="36" t="s">
        <v>17</v>
      </c>
      <c r="L48" s="62">
        <v>309.91000000000003</v>
      </c>
      <c r="M48" s="62">
        <v>1332.07</v>
      </c>
      <c r="N48" s="36" t="s">
        <v>11</v>
      </c>
      <c r="O48" s="42">
        <v>141.16316715363533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171</v>
      </c>
      <c r="G49" s="36" t="s">
        <v>96</v>
      </c>
      <c r="H49" s="46" t="s">
        <v>97</v>
      </c>
      <c r="I49" s="46"/>
      <c r="J49" s="36"/>
      <c r="K49" s="36" t="s">
        <v>17</v>
      </c>
      <c r="L49" s="62">
        <v>308.11</v>
      </c>
      <c r="M49" s="62">
        <v>1506.07</v>
      </c>
      <c r="N49" s="36" t="s">
        <v>11</v>
      </c>
      <c r="O49" s="42">
        <v>80.942238592332416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171</v>
      </c>
      <c r="G50" s="28" t="s">
        <v>96</v>
      </c>
      <c r="H50" s="31" t="s">
        <v>97</v>
      </c>
      <c r="I50" s="31"/>
      <c r="J50" s="28"/>
      <c r="K50" s="28" t="s">
        <v>17</v>
      </c>
      <c r="L50" s="32">
        <v>309.04000000000002</v>
      </c>
      <c r="M50" s="32">
        <v>636.07000000000005</v>
      </c>
      <c r="N50" s="28" t="s">
        <v>11</v>
      </c>
      <c r="O50" s="32">
        <v>80.402409617106116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171</v>
      </c>
      <c r="G51" s="36" t="s">
        <v>96</v>
      </c>
      <c r="H51" s="46" t="s">
        <v>97</v>
      </c>
      <c r="I51" s="46"/>
      <c r="J51" s="36"/>
      <c r="K51" s="36" t="s">
        <v>17</v>
      </c>
      <c r="L51" s="62">
        <v>310.37</v>
      </c>
      <c r="M51" s="62">
        <v>810.07</v>
      </c>
      <c r="N51" s="36" t="s">
        <v>11</v>
      </c>
      <c r="O51" s="42">
        <v>174.85340372721353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171</v>
      </c>
      <c r="G52" s="36" t="s">
        <v>96</v>
      </c>
      <c r="H52" s="46" t="s">
        <v>97</v>
      </c>
      <c r="I52" s="46"/>
      <c r="J52" s="36"/>
      <c r="K52" s="36" t="s">
        <v>17</v>
      </c>
      <c r="L52" s="62">
        <v>311.56</v>
      </c>
      <c r="M52" s="62">
        <v>984.07</v>
      </c>
      <c r="N52" s="36" t="s">
        <v>11</v>
      </c>
      <c r="O52" s="42">
        <v>94.389744567871091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171</v>
      </c>
      <c r="G53" s="36" t="s">
        <v>96</v>
      </c>
      <c r="H53" s="46" t="s">
        <v>97</v>
      </c>
      <c r="I53" s="46"/>
      <c r="J53" s="36"/>
      <c r="K53" s="36" t="s">
        <v>17</v>
      </c>
      <c r="L53" s="62">
        <v>311.14999999999998</v>
      </c>
      <c r="M53" s="62">
        <v>1158.07</v>
      </c>
      <c r="N53" s="36" t="s">
        <v>11</v>
      </c>
      <c r="O53" s="42">
        <v>97.156990051269531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171</v>
      </c>
      <c r="G54" s="36" t="s">
        <v>96</v>
      </c>
      <c r="H54" s="46" t="s">
        <v>97</v>
      </c>
      <c r="I54" s="46"/>
      <c r="J54" s="36"/>
      <c r="K54" s="36" t="s">
        <v>17</v>
      </c>
      <c r="L54" s="62">
        <v>309.91000000000003</v>
      </c>
      <c r="M54" s="62">
        <v>1332.07</v>
      </c>
      <c r="N54" s="36" t="s">
        <v>11</v>
      </c>
      <c r="O54" s="42">
        <v>136.0501724243164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171</v>
      </c>
      <c r="G55" s="36" t="s">
        <v>96</v>
      </c>
      <c r="H55" s="46" t="s">
        <v>97</v>
      </c>
      <c r="I55" s="46"/>
      <c r="J55" s="36"/>
      <c r="K55" s="36" t="s">
        <v>17</v>
      </c>
      <c r="L55" s="62">
        <v>308.11</v>
      </c>
      <c r="M55" s="62">
        <v>1506.07</v>
      </c>
      <c r="N55" s="36" t="s">
        <v>11</v>
      </c>
      <c r="O55" s="42">
        <v>75.320536804199222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171</v>
      </c>
      <c r="G56" s="28" t="s">
        <v>96</v>
      </c>
      <c r="H56" s="31" t="s">
        <v>97</v>
      </c>
      <c r="I56" s="31"/>
      <c r="J56" s="28"/>
      <c r="K56" s="28" t="s">
        <v>17</v>
      </c>
      <c r="L56" s="32">
        <v>309.04000000000002</v>
      </c>
      <c r="M56" s="32">
        <v>636.07000000000005</v>
      </c>
      <c r="N56" s="28" t="s">
        <v>11</v>
      </c>
      <c r="O56" s="32">
        <v>78.122237174741684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171</v>
      </c>
      <c r="G57" s="36" t="s">
        <v>96</v>
      </c>
      <c r="H57" s="46" t="s">
        <v>97</v>
      </c>
      <c r="I57" s="46"/>
      <c r="J57" s="36"/>
      <c r="K57" s="36" t="s">
        <v>17</v>
      </c>
      <c r="L57" s="62">
        <v>310.37</v>
      </c>
      <c r="M57" s="62">
        <v>810.07</v>
      </c>
      <c r="N57" s="36" t="s">
        <v>11</v>
      </c>
      <c r="O57" s="42">
        <v>164.47838961693549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171</v>
      </c>
      <c r="G58" s="36" t="s">
        <v>96</v>
      </c>
      <c r="H58" s="46" t="s">
        <v>97</v>
      </c>
      <c r="I58" s="46"/>
      <c r="J58" s="36"/>
      <c r="K58" s="36" t="s">
        <v>17</v>
      </c>
      <c r="L58" s="62">
        <v>311.56</v>
      </c>
      <c r="M58" s="62">
        <v>984.07</v>
      </c>
      <c r="N58" s="36" t="s">
        <v>11</v>
      </c>
      <c r="O58" s="42">
        <v>92.257185412991433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171</v>
      </c>
      <c r="G59" s="36" t="s">
        <v>96</v>
      </c>
      <c r="H59" s="46" t="s">
        <v>97</v>
      </c>
      <c r="I59" s="46"/>
      <c r="J59" s="36"/>
      <c r="K59" s="36" t="s">
        <v>17</v>
      </c>
      <c r="L59" s="62">
        <v>311.14999999999998</v>
      </c>
      <c r="M59" s="62">
        <v>1158.07</v>
      </c>
      <c r="N59" s="36" t="s">
        <v>11</v>
      </c>
      <c r="O59" s="42">
        <v>92.595147163637222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171</v>
      </c>
      <c r="G60" s="36" t="s">
        <v>96</v>
      </c>
      <c r="H60" s="46" t="s">
        <v>97</v>
      </c>
      <c r="I60" s="46"/>
      <c r="J60" s="36"/>
      <c r="K60" s="36" t="s">
        <v>17</v>
      </c>
      <c r="L60" s="62">
        <v>309.91000000000003</v>
      </c>
      <c r="M60" s="62">
        <v>1332.07</v>
      </c>
      <c r="N60" s="36" t="s">
        <v>11</v>
      </c>
      <c r="O60" s="42">
        <v>133.89840009135585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171</v>
      </c>
      <c r="G61" s="36" t="s">
        <v>96</v>
      </c>
      <c r="H61" s="46" t="s">
        <v>97</v>
      </c>
      <c r="I61" s="46"/>
      <c r="J61" s="36"/>
      <c r="K61" s="36" t="s">
        <v>17</v>
      </c>
      <c r="L61" s="62">
        <v>308.11</v>
      </c>
      <c r="M61" s="62">
        <v>1506.07</v>
      </c>
      <c r="N61" s="36" t="s">
        <v>11</v>
      </c>
      <c r="O61" s="42">
        <v>70.809421908470895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171</v>
      </c>
      <c r="G62" s="28" t="s">
        <v>96</v>
      </c>
      <c r="H62" s="31" t="s">
        <v>97</v>
      </c>
      <c r="I62" s="31"/>
      <c r="J62" s="28"/>
      <c r="K62" s="28" t="s">
        <v>17</v>
      </c>
      <c r="L62" s="32">
        <v>309.04000000000002</v>
      </c>
      <c r="M62" s="32">
        <v>636.07000000000005</v>
      </c>
      <c r="N62" s="28" t="s">
        <v>11</v>
      </c>
      <c r="O62" s="32">
        <v>75.278615315755204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171</v>
      </c>
      <c r="G63" s="36" t="s">
        <v>96</v>
      </c>
      <c r="H63" s="46" t="s">
        <v>97</v>
      </c>
      <c r="I63" s="46"/>
      <c r="J63" s="36"/>
      <c r="K63" s="36" t="s">
        <v>17</v>
      </c>
      <c r="L63" s="62">
        <v>310.37</v>
      </c>
      <c r="M63" s="62">
        <v>810.07</v>
      </c>
      <c r="N63" s="36" t="s">
        <v>11</v>
      </c>
      <c r="O63" s="42">
        <v>158.58289998372396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171</v>
      </c>
      <c r="G64" s="36" t="s">
        <v>96</v>
      </c>
      <c r="H64" s="46" t="s">
        <v>97</v>
      </c>
      <c r="I64" s="46"/>
      <c r="J64" s="36"/>
      <c r="K64" s="36" t="s">
        <v>17</v>
      </c>
      <c r="L64" s="62">
        <v>311.56</v>
      </c>
      <c r="M64" s="62">
        <v>984.07</v>
      </c>
      <c r="N64" s="36" t="s">
        <v>11</v>
      </c>
      <c r="O64" s="42">
        <v>90.459923553466794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171</v>
      </c>
      <c r="G65" s="36" t="s">
        <v>96</v>
      </c>
      <c r="H65" s="46" t="s">
        <v>97</v>
      </c>
      <c r="I65" s="46"/>
      <c r="J65" s="36"/>
      <c r="K65" s="36" t="s">
        <v>17</v>
      </c>
      <c r="L65" s="62">
        <v>311.14999999999998</v>
      </c>
      <c r="M65" s="62">
        <v>1158.07</v>
      </c>
      <c r="N65" s="36" t="s">
        <v>11</v>
      </c>
      <c r="O65" s="42">
        <v>90.232133738199863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171</v>
      </c>
      <c r="G66" s="36" t="s">
        <v>96</v>
      </c>
      <c r="H66" s="46" t="s">
        <v>97</v>
      </c>
      <c r="I66" s="46"/>
      <c r="J66" s="36"/>
      <c r="K66" s="36" t="s">
        <v>17</v>
      </c>
      <c r="L66" s="62">
        <v>309.91000000000003</v>
      </c>
      <c r="M66" s="62">
        <v>1332.07</v>
      </c>
      <c r="N66" s="36" t="s">
        <v>11</v>
      </c>
      <c r="O66" s="42">
        <v>130.2120211283366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171</v>
      </c>
      <c r="G67" s="36" t="s">
        <v>96</v>
      </c>
      <c r="H67" s="46" t="s">
        <v>97</v>
      </c>
      <c r="I67" s="46"/>
      <c r="J67" s="36"/>
      <c r="K67" s="36" t="s">
        <v>17</v>
      </c>
      <c r="L67" s="62">
        <v>308.11</v>
      </c>
      <c r="M67" s="62">
        <v>1506.07</v>
      </c>
      <c r="N67" s="36" t="s">
        <v>11</v>
      </c>
      <c r="O67" s="42">
        <v>67.904138946533209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171</v>
      </c>
      <c r="G68" s="28" t="s">
        <v>96</v>
      </c>
      <c r="H68" s="31" t="s">
        <v>97</v>
      </c>
      <c r="I68" s="31"/>
      <c r="J68" s="28"/>
      <c r="K68" s="28" t="s">
        <v>17</v>
      </c>
      <c r="L68" s="32">
        <v>309.04000000000002</v>
      </c>
      <c r="M68" s="32">
        <v>636.07000000000005</v>
      </c>
      <c r="N68" s="28" t="s">
        <v>11</v>
      </c>
      <c r="O68" s="32">
        <v>72.030039141255045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171</v>
      </c>
      <c r="G69" s="36" t="s">
        <v>96</v>
      </c>
      <c r="H69" s="46" t="s">
        <v>97</v>
      </c>
      <c r="I69" s="46"/>
      <c r="J69" s="36"/>
      <c r="K69" s="36" t="s">
        <v>17</v>
      </c>
      <c r="L69" s="62">
        <v>310.37</v>
      </c>
      <c r="M69" s="62">
        <v>810.07</v>
      </c>
      <c r="N69" s="36" t="s">
        <v>11</v>
      </c>
      <c r="O69" s="42">
        <v>153.33791129819809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171</v>
      </c>
      <c r="G70" s="36" t="s">
        <v>96</v>
      </c>
      <c r="H70" s="46" t="s">
        <v>97</v>
      </c>
      <c r="I70" s="46"/>
      <c r="J70" s="36"/>
      <c r="K70" s="36" t="s">
        <v>17</v>
      </c>
      <c r="L70" s="62">
        <v>311.56</v>
      </c>
      <c r="M70" s="62">
        <v>984.07</v>
      </c>
      <c r="N70" s="36" t="s">
        <v>11</v>
      </c>
      <c r="O70" s="42">
        <v>86.956624923213838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171</v>
      </c>
      <c r="G71" s="36" t="s">
        <v>96</v>
      </c>
      <c r="H71" s="46" t="s">
        <v>97</v>
      </c>
      <c r="I71" s="46"/>
      <c r="J71" s="36"/>
      <c r="K71" s="36" t="s">
        <v>17</v>
      </c>
      <c r="L71" s="62">
        <v>311.14999999999998</v>
      </c>
      <c r="M71" s="62">
        <v>1158.07</v>
      </c>
      <c r="N71" s="36" t="s">
        <v>11</v>
      </c>
      <c r="O71" s="42">
        <v>87.499004240958925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171</v>
      </c>
      <c r="G72" s="36" t="s">
        <v>96</v>
      </c>
      <c r="H72" s="46" t="s">
        <v>97</v>
      </c>
      <c r="I72" s="46"/>
      <c r="J72" s="36"/>
      <c r="K72" s="36" t="s">
        <v>17</v>
      </c>
      <c r="L72" s="62">
        <v>309.91000000000003</v>
      </c>
      <c r="M72" s="62">
        <v>1332.07</v>
      </c>
      <c r="N72" s="36" t="s">
        <v>11</v>
      </c>
      <c r="O72" s="42">
        <v>125.26846904139364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171</v>
      </c>
      <c r="G73" s="36" t="s">
        <v>96</v>
      </c>
      <c r="H73" s="46" t="s">
        <v>97</v>
      </c>
      <c r="I73" s="46"/>
      <c r="J73" s="36"/>
      <c r="K73" s="36" t="s">
        <v>17</v>
      </c>
      <c r="L73" s="62">
        <v>308.11</v>
      </c>
      <c r="M73" s="62">
        <v>1506.07</v>
      </c>
      <c r="N73" s="36" t="s">
        <v>11</v>
      </c>
      <c r="O73" s="42">
        <v>66.129851310483872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</row>
    <row r="75" spans="1:16">
      <c r="A75" s="63"/>
      <c r="B75" s="63"/>
      <c r="C75" s="85"/>
      <c r="D75" s="86"/>
      <c r="E75" s="87"/>
      <c r="F75" s="87"/>
      <c r="G75" s="63"/>
      <c r="H75" s="87"/>
      <c r="I75" s="87"/>
      <c r="J75" s="63"/>
      <c r="K75" s="63"/>
      <c r="L75" s="42"/>
      <c r="M75" s="42"/>
      <c r="N75" s="63"/>
      <c r="O75" s="82"/>
      <c r="P75" s="63"/>
    </row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85"/>
  <sheetViews>
    <sheetView topLeftCell="E1" zoomScale="75" zoomScaleNormal="75" workbookViewId="0">
      <pane ySplit="1" topLeftCell="A554" activePane="bottomLeft" state="frozen"/>
      <selection activeCell="U80" sqref="U80"/>
      <selection pane="bottomLeft"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53" customWidth="1"/>
    <col min="16" max="16" width="15.7109375" style="48" customWidth="1"/>
    <col min="17" max="17" width="9.140625" style="186"/>
    <col min="18" max="23" width="9.140625" style="187"/>
    <col min="24" max="16384" width="9.140625" style="27"/>
  </cols>
  <sheetData>
    <row r="1" spans="1:39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39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172</v>
      </c>
      <c r="G2" s="28" t="s">
        <v>81</v>
      </c>
      <c r="H2" s="31" t="s">
        <v>82</v>
      </c>
      <c r="I2" s="31"/>
      <c r="J2" s="28"/>
      <c r="K2" s="28" t="s">
        <v>17</v>
      </c>
      <c r="L2" s="32">
        <v>303.3</v>
      </c>
      <c r="M2" s="32">
        <v>609</v>
      </c>
      <c r="N2" s="28" t="s">
        <v>11</v>
      </c>
      <c r="O2" s="32">
        <v>173.53504353184854</v>
      </c>
      <c r="P2" s="28" t="s">
        <v>12</v>
      </c>
      <c r="Q2" s="188" t="s">
        <v>189</v>
      </c>
      <c r="R2" s="189"/>
      <c r="S2" s="189"/>
      <c r="T2" s="189"/>
      <c r="U2" s="189"/>
      <c r="V2" s="189"/>
      <c r="W2" s="190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</row>
    <row r="3" spans="1:39">
      <c r="A3" s="36" t="s">
        <v>18</v>
      </c>
      <c r="B3" s="28" t="s">
        <v>93</v>
      </c>
      <c r="C3" s="37">
        <v>8788</v>
      </c>
      <c r="D3" s="38" t="s">
        <v>103</v>
      </c>
      <c r="E3" s="46" t="s">
        <v>35</v>
      </c>
      <c r="F3" s="46" t="s">
        <v>172</v>
      </c>
      <c r="G3" s="36" t="s">
        <v>81</v>
      </c>
      <c r="H3" s="46" t="s">
        <v>82</v>
      </c>
      <c r="I3" s="46"/>
      <c r="J3" s="36"/>
      <c r="K3" s="36" t="s">
        <v>17</v>
      </c>
      <c r="L3" s="62">
        <v>303.99287332646753</v>
      </c>
      <c r="M3" s="62">
        <v>728</v>
      </c>
      <c r="N3" s="36" t="s">
        <v>11</v>
      </c>
      <c r="O3" s="148">
        <v>196.08875200825352</v>
      </c>
      <c r="P3" s="36" t="s">
        <v>12</v>
      </c>
      <c r="Q3" s="190"/>
      <c r="R3" s="190"/>
      <c r="S3" s="190"/>
      <c r="T3" s="190"/>
      <c r="U3" s="190"/>
      <c r="V3" s="190"/>
      <c r="W3" s="190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</row>
    <row r="4" spans="1:39">
      <c r="A4" s="36" t="s">
        <v>18</v>
      </c>
      <c r="B4" s="28" t="s">
        <v>93</v>
      </c>
      <c r="C4" s="37">
        <v>8788</v>
      </c>
      <c r="D4" s="38" t="s">
        <v>103</v>
      </c>
      <c r="E4" s="46" t="s">
        <v>35</v>
      </c>
      <c r="F4" s="46" t="s">
        <v>172</v>
      </c>
      <c r="G4" s="36" t="s">
        <v>81</v>
      </c>
      <c r="H4" s="46" t="s">
        <v>82</v>
      </c>
      <c r="I4" s="46"/>
      <c r="J4" s="36"/>
      <c r="K4" s="36" t="s">
        <v>17</v>
      </c>
      <c r="L4" s="62">
        <v>302.25070252469811</v>
      </c>
      <c r="M4" s="62">
        <v>848</v>
      </c>
      <c r="N4" s="36" t="s">
        <v>11</v>
      </c>
      <c r="O4" s="148">
        <v>185.94874228200604</v>
      </c>
      <c r="P4" s="36" t="s">
        <v>12</v>
      </c>
      <c r="Q4" s="187"/>
    </row>
    <row r="5" spans="1:39">
      <c r="A5" s="36" t="s">
        <v>18</v>
      </c>
      <c r="B5" s="28" t="s">
        <v>93</v>
      </c>
      <c r="C5" s="37">
        <v>8788</v>
      </c>
      <c r="D5" s="38" t="s">
        <v>103</v>
      </c>
      <c r="E5" s="46" t="s">
        <v>35</v>
      </c>
      <c r="F5" s="46" t="s">
        <v>172</v>
      </c>
      <c r="G5" s="36" t="s">
        <v>81</v>
      </c>
      <c r="H5" s="46" t="s">
        <v>82</v>
      </c>
      <c r="I5" s="46"/>
      <c r="J5" s="36"/>
      <c r="K5" s="36" t="s">
        <v>17</v>
      </c>
      <c r="L5" s="62">
        <v>300.45898128898125</v>
      </c>
      <c r="M5" s="62">
        <v>967</v>
      </c>
      <c r="N5" s="36" t="s">
        <v>11</v>
      </c>
      <c r="O5" s="148">
        <v>185.72200898201234</v>
      </c>
      <c r="P5" s="36" t="s">
        <v>12</v>
      </c>
      <c r="Q5" s="187"/>
    </row>
    <row r="6" spans="1:39">
      <c r="A6" s="36" t="s">
        <v>18</v>
      </c>
      <c r="B6" s="28" t="s">
        <v>93</v>
      </c>
      <c r="C6" s="37">
        <v>8788</v>
      </c>
      <c r="D6" s="38" t="s">
        <v>103</v>
      </c>
      <c r="E6" s="46" t="s">
        <v>35</v>
      </c>
      <c r="F6" s="46" t="s">
        <v>172</v>
      </c>
      <c r="G6" s="36" t="s">
        <v>81</v>
      </c>
      <c r="H6" s="46" t="s">
        <v>82</v>
      </c>
      <c r="I6" s="46"/>
      <c r="J6" s="36"/>
      <c r="K6" s="36" t="s">
        <v>17</v>
      </c>
      <c r="L6" s="62">
        <v>298.1807987220447</v>
      </c>
      <c r="M6" s="62">
        <v>1087</v>
      </c>
      <c r="N6" s="36" t="s">
        <v>11</v>
      </c>
      <c r="O6" s="148">
        <v>191.9348405407321</v>
      </c>
      <c r="P6" s="36" t="s">
        <v>12</v>
      </c>
      <c r="Q6" s="187"/>
    </row>
    <row r="7" spans="1:39">
      <c r="A7" s="36" t="s">
        <v>18</v>
      </c>
      <c r="B7" s="28" t="s">
        <v>93</v>
      </c>
      <c r="C7" s="37">
        <v>8788</v>
      </c>
      <c r="D7" s="38" t="s">
        <v>103</v>
      </c>
      <c r="E7" s="46" t="s">
        <v>35</v>
      </c>
      <c r="F7" s="46" t="s">
        <v>172</v>
      </c>
      <c r="G7" s="36" t="s">
        <v>81</v>
      </c>
      <c r="H7" s="46" t="s">
        <v>82</v>
      </c>
      <c r="I7" s="46"/>
      <c r="J7" s="36"/>
      <c r="K7" s="36" t="s">
        <v>17</v>
      </c>
      <c r="L7" s="62">
        <v>298.18333333333334</v>
      </c>
      <c r="M7" s="62">
        <v>1206</v>
      </c>
      <c r="N7" s="36" t="s">
        <v>11</v>
      </c>
      <c r="O7" s="148">
        <v>195.54770094348538</v>
      </c>
      <c r="P7" s="36" t="s">
        <v>12</v>
      </c>
      <c r="Q7" s="187"/>
    </row>
    <row r="8" spans="1:39">
      <c r="A8" s="28" t="s">
        <v>18</v>
      </c>
      <c r="B8" s="28" t="s">
        <v>93</v>
      </c>
      <c r="C8" s="29">
        <v>8788</v>
      </c>
      <c r="D8" s="30" t="s">
        <v>104</v>
      </c>
      <c r="E8" s="31" t="s">
        <v>35</v>
      </c>
      <c r="F8" s="31" t="s">
        <v>172</v>
      </c>
      <c r="G8" s="28" t="s">
        <v>81</v>
      </c>
      <c r="H8" s="31" t="s">
        <v>82</v>
      </c>
      <c r="I8" s="31"/>
      <c r="J8" s="28"/>
      <c r="K8" s="28" t="s">
        <v>17</v>
      </c>
      <c r="L8" s="32">
        <v>303.3</v>
      </c>
      <c r="M8" s="32">
        <v>609</v>
      </c>
      <c r="N8" s="28" t="s">
        <v>11</v>
      </c>
      <c r="O8" s="32">
        <v>159.58242797851563</v>
      </c>
      <c r="P8" s="28" t="s">
        <v>12</v>
      </c>
      <c r="Q8" s="187"/>
    </row>
    <row r="9" spans="1:39">
      <c r="A9" s="36" t="s">
        <v>18</v>
      </c>
      <c r="B9" s="28" t="s">
        <v>93</v>
      </c>
      <c r="C9" s="37">
        <v>8788</v>
      </c>
      <c r="D9" s="38" t="s">
        <v>104</v>
      </c>
      <c r="E9" s="46" t="s">
        <v>35</v>
      </c>
      <c r="F9" s="46" t="s">
        <v>172</v>
      </c>
      <c r="G9" s="36" t="s">
        <v>81</v>
      </c>
      <c r="H9" s="46" t="s">
        <v>82</v>
      </c>
      <c r="I9" s="46"/>
      <c r="J9" s="36"/>
      <c r="K9" s="36" t="s">
        <v>17</v>
      </c>
      <c r="L9" s="62">
        <v>303.99287332646753</v>
      </c>
      <c r="M9" s="62">
        <v>728</v>
      </c>
      <c r="N9" s="36" t="s">
        <v>11</v>
      </c>
      <c r="O9" s="148">
        <v>186.03869734139278</v>
      </c>
      <c r="P9" s="36" t="s">
        <v>12</v>
      </c>
      <c r="Q9" s="187"/>
    </row>
    <row r="10" spans="1:39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35</v>
      </c>
      <c r="F10" s="46" t="s">
        <v>172</v>
      </c>
      <c r="G10" s="36" t="s">
        <v>81</v>
      </c>
      <c r="H10" s="46" t="s">
        <v>82</v>
      </c>
      <c r="I10" s="46"/>
      <c r="J10" s="36"/>
      <c r="K10" s="36" t="s">
        <v>17</v>
      </c>
      <c r="L10" s="62">
        <v>302.25070252469811</v>
      </c>
      <c r="M10" s="62">
        <v>848</v>
      </c>
      <c r="N10" s="36" t="s">
        <v>11</v>
      </c>
      <c r="O10" s="148">
        <v>178.19690099255791</v>
      </c>
      <c r="P10" s="36" t="s">
        <v>12</v>
      </c>
    </row>
    <row r="11" spans="1:39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35</v>
      </c>
      <c r="F11" s="46" t="s">
        <v>172</v>
      </c>
      <c r="G11" s="36" t="s">
        <v>81</v>
      </c>
      <c r="H11" s="46" t="s">
        <v>82</v>
      </c>
      <c r="I11" s="46"/>
      <c r="J11" s="36"/>
      <c r="K11" s="36" t="s">
        <v>17</v>
      </c>
      <c r="L11" s="62">
        <v>300.45898128898125</v>
      </c>
      <c r="M11" s="62">
        <v>967</v>
      </c>
      <c r="N11" s="36" t="s">
        <v>11</v>
      </c>
      <c r="O11" s="148">
        <v>177.69084377946524</v>
      </c>
      <c r="P11" s="36" t="s">
        <v>12</v>
      </c>
    </row>
    <row r="12" spans="1:39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35</v>
      </c>
      <c r="F12" s="46" t="s">
        <v>172</v>
      </c>
      <c r="G12" s="36" t="s">
        <v>81</v>
      </c>
      <c r="H12" s="46" t="s">
        <v>82</v>
      </c>
      <c r="I12" s="46"/>
      <c r="J12" s="36"/>
      <c r="K12" s="36" t="s">
        <v>17</v>
      </c>
      <c r="L12" s="62">
        <v>298.1807987220447</v>
      </c>
      <c r="M12" s="62">
        <v>1087</v>
      </c>
      <c r="N12" s="36" t="s">
        <v>11</v>
      </c>
      <c r="O12" s="148">
        <v>184.89266652074355</v>
      </c>
      <c r="P12" s="36" t="s">
        <v>12</v>
      </c>
    </row>
    <row r="13" spans="1:39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35</v>
      </c>
      <c r="F13" s="46" t="s">
        <v>172</v>
      </c>
      <c r="G13" s="36" t="s">
        <v>81</v>
      </c>
      <c r="H13" s="46" t="s">
        <v>82</v>
      </c>
      <c r="I13" s="46"/>
      <c r="J13" s="36"/>
      <c r="K13" s="36" t="s">
        <v>17</v>
      </c>
      <c r="L13" s="62">
        <v>298.18333333333334</v>
      </c>
      <c r="M13" s="62">
        <v>1206</v>
      </c>
      <c r="N13" s="36" t="s">
        <v>11</v>
      </c>
      <c r="O13" s="148">
        <v>190.20257200043778</v>
      </c>
      <c r="P13" s="36" t="s">
        <v>12</v>
      </c>
    </row>
    <row r="14" spans="1:39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35</v>
      </c>
      <c r="F14" s="31" t="s">
        <v>172</v>
      </c>
      <c r="G14" s="28" t="s">
        <v>81</v>
      </c>
      <c r="H14" s="31" t="s">
        <v>82</v>
      </c>
      <c r="I14" s="31"/>
      <c r="J14" s="28"/>
      <c r="K14" s="28" t="s">
        <v>17</v>
      </c>
      <c r="L14" s="32">
        <v>303.3</v>
      </c>
      <c r="M14" s="32">
        <v>609</v>
      </c>
      <c r="N14" s="28" t="s">
        <v>11</v>
      </c>
      <c r="O14" s="32">
        <v>138.13060514388545</v>
      </c>
      <c r="P14" s="28" t="s">
        <v>12</v>
      </c>
    </row>
    <row r="15" spans="1:39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35</v>
      </c>
      <c r="F15" s="46" t="s">
        <v>172</v>
      </c>
      <c r="G15" s="36" t="s">
        <v>81</v>
      </c>
      <c r="H15" s="46" t="s">
        <v>82</v>
      </c>
      <c r="I15" s="46"/>
      <c r="J15" s="36"/>
      <c r="K15" s="36" t="s">
        <v>17</v>
      </c>
      <c r="L15" s="62">
        <v>303.99287332646753</v>
      </c>
      <c r="M15" s="62">
        <v>728</v>
      </c>
      <c r="N15" s="36" t="s">
        <v>11</v>
      </c>
      <c r="O15" s="148">
        <v>178.2420890561996</v>
      </c>
      <c r="P15" s="36" t="s">
        <v>12</v>
      </c>
    </row>
    <row r="16" spans="1:39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35</v>
      </c>
      <c r="F16" s="46" t="s">
        <v>172</v>
      </c>
      <c r="G16" s="36" t="s">
        <v>81</v>
      </c>
      <c r="H16" s="46" t="s">
        <v>82</v>
      </c>
      <c r="I16" s="46"/>
      <c r="J16" s="36"/>
      <c r="K16" s="36" t="s">
        <v>17</v>
      </c>
      <c r="L16" s="62">
        <v>302.25070252469811</v>
      </c>
      <c r="M16" s="62">
        <v>848</v>
      </c>
      <c r="N16" s="36" t="s">
        <v>11</v>
      </c>
      <c r="O16" s="148">
        <v>169.00606266144783</v>
      </c>
      <c r="P16" s="36" t="s">
        <v>12</v>
      </c>
    </row>
    <row r="17" spans="1:24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35</v>
      </c>
      <c r="F17" s="46" t="s">
        <v>172</v>
      </c>
      <c r="G17" s="36" t="s">
        <v>81</v>
      </c>
      <c r="H17" s="46" t="s">
        <v>82</v>
      </c>
      <c r="I17" s="46"/>
      <c r="J17" s="36"/>
      <c r="K17" s="36" t="s">
        <v>17</v>
      </c>
      <c r="L17" s="62">
        <v>300.45898128898125</v>
      </c>
      <c r="M17" s="62">
        <v>967</v>
      </c>
      <c r="N17" s="36" t="s">
        <v>11</v>
      </c>
      <c r="O17" s="148">
        <v>172.72981606760334</v>
      </c>
      <c r="P17" s="36" t="s">
        <v>12</v>
      </c>
    </row>
    <row r="18" spans="1:24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35</v>
      </c>
      <c r="F18" s="46" t="s">
        <v>172</v>
      </c>
      <c r="G18" s="36" t="s">
        <v>81</v>
      </c>
      <c r="H18" s="46" t="s">
        <v>82</v>
      </c>
      <c r="I18" s="46"/>
      <c r="J18" s="36"/>
      <c r="K18" s="36" t="s">
        <v>17</v>
      </c>
      <c r="L18" s="62">
        <v>298.1807987220447</v>
      </c>
      <c r="M18" s="62">
        <v>1087</v>
      </c>
      <c r="N18" s="36" t="s">
        <v>11</v>
      </c>
      <c r="O18" s="148">
        <v>179.0659686673072</v>
      </c>
      <c r="P18" s="36" t="s">
        <v>12</v>
      </c>
    </row>
    <row r="19" spans="1:24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35</v>
      </c>
      <c r="F19" s="46" t="s">
        <v>172</v>
      </c>
      <c r="G19" s="36" t="s">
        <v>81</v>
      </c>
      <c r="H19" s="46" t="s">
        <v>82</v>
      </c>
      <c r="I19" s="46"/>
      <c r="J19" s="36"/>
      <c r="K19" s="36" t="s">
        <v>17</v>
      </c>
      <c r="L19" s="62">
        <v>298.18333333333334</v>
      </c>
      <c r="M19" s="62">
        <v>1206</v>
      </c>
      <c r="N19" s="36" t="s">
        <v>11</v>
      </c>
      <c r="O19" s="148">
        <v>185.22026160455519</v>
      </c>
      <c r="P19" s="36" t="s">
        <v>12</v>
      </c>
    </row>
    <row r="20" spans="1:24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35</v>
      </c>
      <c r="F20" s="31" t="s">
        <v>172</v>
      </c>
      <c r="G20" s="28" t="s">
        <v>81</v>
      </c>
      <c r="H20" s="31" t="s">
        <v>82</v>
      </c>
      <c r="I20" s="31"/>
      <c r="J20" s="28"/>
      <c r="K20" s="28" t="s">
        <v>17</v>
      </c>
      <c r="L20" s="32">
        <v>303.3</v>
      </c>
      <c r="M20" s="32">
        <v>609</v>
      </c>
      <c r="N20" s="28" t="s">
        <v>11</v>
      </c>
      <c r="O20" s="32">
        <v>122.83691762288412</v>
      </c>
      <c r="P20" s="28" t="s">
        <v>12</v>
      </c>
    </row>
    <row r="21" spans="1:24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35</v>
      </c>
      <c r="F21" s="46" t="s">
        <v>172</v>
      </c>
      <c r="G21" s="36" t="s">
        <v>81</v>
      </c>
      <c r="H21" s="46" t="s">
        <v>82</v>
      </c>
      <c r="I21" s="46"/>
      <c r="J21" s="36"/>
      <c r="K21" s="36" t="s">
        <v>17</v>
      </c>
      <c r="L21" s="62">
        <v>303.99287332646753</v>
      </c>
      <c r="M21" s="62">
        <v>728</v>
      </c>
      <c r="N21" s="36" t="s">
        <v>11</v>
      </c>
      <c r="O21" s="148">
        <v>179.61657053629557</v>
      </c>
      <c r="P21" s="36" t="s">
        <v>12</v>
      </c>
    </row>
    <row r="22" spans="1:24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35</v>
      </c>
      <c r="F22" s="46" t="s">
        <v>172</v>
      </c>
      <c r="G22" s="36" t="s">
        <v>81</v>
      </c>
      <c r="H22" s="46" t="s">
        <v>82</v>
      </c>
      <c r="I22" s="46"/>
      <c r="J22" s="36"/>
      <c r="K22" s="36" t="s">
        <v>17</v>
      </c>
      <c r="L22" s="62">
        <v>302.25070252469811</v>
      </c>
      <c r="M22" s="62">
        <v>848</v>
      </c>
      <c r="N22" s="36" t="s">
        <v>11</v>
      </c>
      <c r="O22" s="148">
        <v>161.20703837076823</v>
      </c>
      <c r="P22" s="36" t="s">
        <v>12</v>
      </c>
    </row>
    <row r="23" spans="1:24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35</v>
      </c>
      <c r="F23" s="46" t="s">
        <v>172</v>
      </c>
      <c r="G23" s="36" t="s">
        <v>81</v>
      </c>
      <c r="H23" s="46" t="s">
        <v>82</v>
      </c>
      <c r="I23" s="46"/>
      <c r="J23" s="36"/>
      <c r="K23" s="36" t="s">
        <v>17</v>
      </c>
      <c r="L23" s="62">
        <v>300.45898128898125</v>
      </c>
      <c r="M23" s="62">
        <v>967</v>
      </c>
      <c r="N23" s="36" t="s">
        <v>11</v>
      </c>
      <c r="O23" s="148">
        <v>169.05119781494142</v>
      </c>
      <c r="P23" s="36" t="s">
        <v>12</v>
      </c>
    </row>
    <row r="24" spans="1:24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35</v>
      </c>
      <c r="F24" s="46" t="s">
        <v>172</v>
      </c>
      <c r="G24" s="36" t="s">
        <v>81</v>
      </c>
      <c r="H24" s="46" t="s">
        <v>82</v>
      </c>
      <c r="I24" s="46"/>
      <c r="J24" s="36"/>
      <c r="K24" s="36" t="s">
        <v>17</v>
      </c>
      <c r="L24" s="62">
        <v>298.1807987220447</v>
      </c>
      <c r="M24" s="62">
        <v>1087</v>
      </c>
      <c r="N24" s="36" t="s">
        <v>11</v>
      </c>
      <c r="O24" s="148">
        <v>177.02085469563801</v>
      </c>
      <c r="P24" s="36" t="s">
        <v>12</v>
      </c>
    </row>
    <row r="25" spans="1:24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35</v>
      </c>
      <c r="F25" s="46" t="s">
        <v>172</v>
      </c>
      <c r="G25" s="36" t="s">
        <v>81</v>
      </c>
      <c r="H25" s="46" t="s">
        <v>82</v>
      </c>
      <c r="I25" s="46"/>
      <c r="J25" s="36"/>
      <c r="K25" s="36" t="s">
        <v>17</v>
      </c>
      <c r="L25" s="62">
        <v>298.18333333333334</v>
      </c>
      <c r="M25" s="62">
        <v>1206</v>
      </c>
      <c r="N25" s="36" t="s">
        <v>11</v>
      </c>
      <c r="O25" s="148">
        <v>180.33482309977214</v>
      </c>
      <c r="P25" s="36" t="s">
        <v>12</v>
      </c>
    </row>
    <row r="26" spans="1:24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35</v>
      </c>
      <c r="F26" s="31" t="s">
        <v>172</v>
      </c>
      <c r="G26" s="28" t="s">
        <v>81</v>
      </c>
      <c r="H26" s="31" t="s">
        <v>82</v>
      </c>
      <c r="I26" s="31"/>
      <c r="J26" s="28"/>
      <c r="K26" s="28" t="s">
        <v>17</v>
      </c>
      <c r="L26" s="32">
        <v>303.3</v>
      </c>
      <c r="M26" s="32">
        <v>609</v>
      </c>
      <c r="N26" s="28" t="s">
        <v>11</v>
      </c>
      <c r="O26" s="32">
        <v>118.57190753567603</v>
      </c>
      <c r="P26" s="28" t="s">
        <v>12</v>
      </c>
      <c r="Q26" s="204" t="s">
        <v>180</v>
      </c>
      <c r="R26" s="204"/>
      <c r="S26" s="205"/>
      <c r="T26" s="204"/>
      <c r="U26" s="206"/>
      <c r="V26" s="206"/>
      <c r="W26" s="207"/>
      <c r="X26" s="35"/>
    </row>
    <row r="27" spans="1:24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35</v>
      </c>
      <c r="F27" s="46" t="s">
        <v>172</v>
      </c>
      <c r="G27" s="36" t="s">
        <v>81</v>
      </c>
      <c r="H27" s="46" t="s">
        <v>82</v>
      </c>
      <c r="I27" s="46"/>
      <c r="J27" s="36"/>
      <c r="K27" s="36" t="s">
        <v>17</v>
      </c>
      <c r="L27" s="62">
        <v>303.99287332646753</v>
      </c>
      <c r="M27" s="62">
        <v>728</v>
      </c>
      <c r="N27" s="36" t="s">
        <v>11</v>
      </c>
      <c r="O27" s="148">
        <v>184.11648953345514</v>
      </c>
      <c r="P27" s="36" t="s">
        <v>12</v>
      </c>
    </row>
    <row r="28" spans="1:24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35</v>
      </c>
      <c r="F28" s="46" t="s">
        <v>172</v>
      </c>
      <c r="G28" s="36" t="s">
        <v>81</v>
      </c>
      <c r="H28" s="46" t="s">
        <v>82</v>
      </c>
      <c r="I28" s="46"/>
      <c r="J28" s="36"/>
      <c r="K28" s="36" t="s">
        <v>17</v>
      </c>
      <c r="L28" s="62">
        <v>302.25070252469811</v>
      </c>
      <c r="M28" s="62">
        <v>848</v>
      </c>
      <c r="N28" s="36" t="s">
        <v>11</v>
      </c>
      <c r="O28" s="148">
        <v>144.80805772350681</v>
      </c>
      <c r="P28" s="36" t="s">
        <v>12</v>
      </c>
    </row>
    <row r="29" spans="1:24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35</v>
      </c>
      <c r="F29" s="46" t="s">
        <v>172</v>
      </c>
      <c r="G29" s="36" t="s">
        <v>81</v>
      </c>
      <c r="H29" s="46" t="s">
        <v>82</v>
      </c>
      <c r="I29" s="46"/>
      <c r="J29" s="36"/>
      <c r="K29" s="36" t="s">
        <v>17</v>
      </c>
      <c r="L29" s="62">
        <v>300.45898128898125</v>
      </c>
      <c r="M29" s="62">
        <v>967</v>
      </c>
      <c r="N29" s="36" t="s">
        <v>11</v>
      </c>
      <c r="O29" s="148">
        <v>160.05348648563509</v>
      </c>
      <c r="P29" s="36" t="s">
        <v>12</v>
      </c>
    </row>
    <row r="30" spans="1:24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35</v>
      </c>
      <c r="F30" s="46" t="s">
        <v>172</v>
      </c>
      <c r="G30" s="36" t="s">
        <v>81</v>
      </c>
      <c r="H30" s="46" t="s">
        <v>82</v>
      </c>
      <c r="I30" s="46"/>
      <c r="J30" s="36"/>
      <c r="K30" s="36" t="s">
        <v>17</v>
      </c>
      <c r="L30" s="62">
        <v>298.1807987220447</v>
      </c>
      <c r="M30" s="62">
        <v>1087</v>
      </c>
      <c r="N30" s="36" t="s">
        <v>11</v>
      </c>
      <c r="O30" s="148">
        <v>180.93773577290196</v>
      </c>
      <c r="P30" s="36" t="s">
        <v>12</v>
      </c>
    </row>
    <row r="31" spans="1:24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35</v>
      </c>
      <c r="F31" s="46" t="s">
        <v>172</v>
      </c>
      <c r="G31" s="36" t="s">
        <v>81</v>
      </c>
      <c r="H31" s="46" t="s">
        <v>82</v>
      </c>
      <c r="I31" s="46"/>
      <c r="J31" s="36"/>
      <c r="K31" s="36" t="s">
        <v>17</v>
      </c>
      <c r="L31" s="62">
        <v>298.18333333333334</v>
      </c>
      <c r="M31" s="62">
        <v>1206</v>
      </c>
      <c r="N31" s="36" t="s">
        <v>11</v>
      </c>
      <c r="O31" s="148">
        <v>176.32622355799521</v>
      </c>
      <c r="P31" s="36" t="s">
        <v>12</v>
      </c>
    </row>
    <row r="32" spans="1:24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35</v>
      </c>
      <c r="F32" s="31" t="s">
        <v>172</v>
      </c>
      <c r="G32" s="28" t="s">
        <v>81</v>
      </c>
      <c r="H32" s="31" t="s">
        <v>82</v>
      </c>
      <c r="I32" s="31"/>
      <c r="J32" s="28"/>
      <c r="K32" s="28" t="s">
        <v>17</v>
      </c>
      <c r="L32" s="32">
        <v>303.3</v>
      </c>
      <c r="M32" s="32">
        <v>609</v>
      </c>
      <c r="N32" s="28" t="s">
        <v>11</v>
      </c>
      <c r="O32" s="32">
        <v>114.23457209269206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35</v>
      </c>
      <c r="F33" s="46" t="s">
        <v>172</v>
      </c>
      <c r="G33" s="36" t="s">
        <v>81</v>
      </c>
      <c r="H33" s="46" t="s">
        <v>82</v>
      </c>
      <c r="I33" s="46"/>
      <c r="J33" s="36"/>
      <c r="K33" s="36" t="s">
        <v>17</v>
      </c>
      <c r="L33" s="62">
        <v>303.99287332646753</v>
      </c>
      <c r="M33" s="62">
        <v>728</v>
      </c>
      <c r="N33" s="36" t="s">
        <v>11</v>
      </c>
      <c r="O33" s="148">
        <v>184.68339589436849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35</v>
      </c>
      <c r="F34" s="46" t="s">
        <v>172</v>
      </c>
      <c r="G34" s="36" t="s">
        <v>81</v>
      </c>
      <c r="H34" s="46" t="s">
        <v>82</v>
      </c>
      <c r="I34" s="46"/>
      <c r="J34" s="36"/>
      <c r="K34" s="36" t="s">
        <v>17</v>
      </c>
      <c r="L34" s="62">
        <v>302.25070252469811</v>
      </c>
      <c r="M34" s="62">
        <v>848</v>
      </c>
      <c r="N34" s="36" t="s">
        <v>11</v>
      </c>
      <c r="O34" s="148">
        <v>134.4136978149414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35</v>
      </c>
      <c r="F35" s="46" t="s">
        <v>172</v>
      </c>
      <c r="G35" s="36" t="s">
        <v>81</v>
      </c>
      <c r="H35" s="46" t="s">
        <v>82</v>
      </c>
      <c r="I35" s="46"/>
      <c r="J35" s="36"/>
      <c r="K35" s="36" t="s">
        <v>17</v>
      </c>
      <c r="L35" s="62">
        <v>300.45898128898125</v>
      </c>
      <c r="M35" s="62">
        <v>967</v>
      </c>
      <c r="N35" s="36" t="s">
        <v>11</v>
      </c>
      <c r="O35" s="148">
        <v>154.38778788248698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35</v>
      </c>
      <c r="F36" s="46" t="s">
        <v>172</v>
      </c>
      <c r="G36" s="36" t="s">
        <v>81</v>
      </c>
      <c r="H36" s="46" t="s">
        <v>82</v>
      </c>
      <c r="I36" s="46"/>
      <c r="J36" s="36"/>
      <c r="K36" s="36" t="s">
        <v>17</v>
      </c>
      <c r="L36" s="62">
        <v>298.1807987220447</v>
      </c>
      <c r="M36" s="62">
        <v>1087</v>
      </c>
      <c r="N36" s="36" t="s">
        <v>11</v>
      </c>
      <c r="O36" s="148">
        <v>182.10084635416666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35</v>
      </c>
      <c r="F37" s="46" t="s">
        <v>172</v>
      </c>
      <c r="G37" s="36" t="s">
        <v>81</v>
      </c>
      <c r="H37" s="46" t="s">
        <v>82</v>
      </c>
      <c r="I37" s="46"/>
      <c r="J37" s="36"/>
      <c r="K37" s="36" t="s">
        <v>17</v>
      </c>
      <c r="L37" s="62">
        <v>298.18333333333334</v>
      </c>
      <c r="M37" s="62">
        <v>1206</v>
      </c>
      <c r="N37" s="36" t="s">
        <v>11</v>
      </c>
      <c r="O37" s="148">
        <v>172.41011454264324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35</v>
      </c>
      <c r="F38" s="31" t="s">
        <v>172</v>
      </c>
      <c r="G38" s="28" t="s">
        <v>81</v>
      </c>
      <c r="H38" s="31" t="s">
        <v>82</v>
      </c>
      <c r="I38" s="31"/>
      <c r="J38" s="28"/>
      <c r="K38" s="28" t="s">
        <v>17</v>
      </c>
      <c r="L38" s="32">
        <v>303.3</v>
      </c>
      <c r="M38" s="32">
        <v>609</v>
      </c>
      <c r="N38" s="28" t="s">
        <v>11</v>
      </c>
      <c r="O38" s="32">
        <v>112.84991356634325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35</v>
      </c>
      <c r="F39" s="46" t="s">
        <v>172</v>
      </c>
      <c r="G39" s="36" t="s">
        <v>81</v>
      </c>
      <c r="H39" s="46" t="s">
        <v>82</v>
      </c>
      <c r="I39" s="46"/>
      <c r="J39" s="36"/>
      <c r="K39" s="36" t="s">
        <v>17</v>
      </c>
      <c r="L39" s="62">
        <v>303.99287332646753</v>
      </c>
      <c r="M39" s="62">
        <v>728</v>
      </c>
      <c r="N39" s="36" t="s">
        <v>11</v>
      </c>
      <c r="O39" s="42">
        <v>183.23924452258694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35</v>
      </c>
      <c r="F40" s="46" t="s">
        <v>172</v>
      </c>
      <c r="G40" s="36" t="s">
        <v>81</v>
      </c>
      <c r="H40" s="46" t="s">
        <v>82</v>
      </c>
      <c r="I40" s="46"/>
      <c r="J40" s="36"/>
      <c r="K40" s="36" t="s">
        <v>17</v>
      </c>
      <c r="L40" s="62">
        <v>302.25070252469811</v>
      </c>
      <c r="M40" s="62">
        <v>848</v>
      </c>
      <c r="N40" s="36" t="s">
        <v>11</v>
      </c>
      <c r="O40" s="42">
        <v>129.39283112556703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35</v>
      </c>
      <c r="F41" s="46" t="s">
        <v>172</v>
      </c>
      <c r="G41" s="36" t="s">
        <v>81</v>
      </c>
      <c r="H41" s="46" t="s">
        <v>82</v>
      </c>
      <c r="I41" s="46"/>
      <c r="J41" s="36"/>
      <c r="K41" s="36" t="s">
        <v>17</v>
      </c>
      <c r="L41" s="62">
        <v>300.45898128898125</v>
      </c>
      <c r="M41" s="62">
        <v>967</v>
      </c>
      <c r="N41" s="36" t="s">
        <v>11</v>
      </c>
      <c r="O41" s="42">
        <v>149.09068347561745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35</v>
      </c>
      <c r="F42" s="46" t="s">
        <v>172</v>
      </c>
      <c r="G42" s="36" t="s">
        <v>81</v>
      </c>
      <c r="H42" s="46" t="s">
        <v>82</v>
      </c>
      <c r="I42" s="46"/>
      <c r="J42" s="36"/>
      <c r="K42" s="36" t="s">
        <v>17</v>
      </c>
      <c r="L42" s="62">
        <v>298.1807987220447</v>
      </c>
      <c r="M42" s="62">
        <v>1087</v>
      </c>
      <c r="N42" s="36" t="s">
        <v>11</v>
      </c>
      <c r="O42" s="42">
        <v>183.31874527469759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35</v>
      </c>
      <c r="F43" s="46" t="s">
        <v>172</v>
      </c>
      <c r="G43" s="36" t="s">
        <v>81</v>
      </c>
      <c r="H43" s="46" t="s">
        <v>82</v>
      </c>
      <c r="I43" s="46"/>
      <c r="J43" s="36"/>
      <c r="K43" s="36" t="s">
        <v>17</v>
      </c>
      <c r="L43" s="62">
        <v>298.18333333333334</v>
      </c>
      <c r="M43" s="62">
        <v>1206</v>
      </c>
      <c r="N43" s="36" t="s">
        <v>11</v>
      </c>
      <c r="O43" s="42">
        <v>169.59110579952116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35</v>
      </c>
      <c r="F44" s="31" t="s">
        <v>172</v>
      </c>
      <c r="G44" s="28" t="s">
        <v>81</v>
      </c>
      <c r="H44" s="31" t="s">
        <v>82</v>
      </c>
      <c r="I44" s="31"/>
      <c r="J44" s="28"/>
      <c r="K44" s="28" t="s">
        <v>17</v>
      </c>
      <c r="L44" s="32">
        <v>303.3</v>
      </c>
      <c r="M44" s="32">
        <v>609</v>
      </c>
      <c r="N44" s="28" t="s">
        <v>11</v>
      </c>
      <c r="O44" s="32">
        <v>111.70435628583354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35</v>
      </c>
      <c r="F45" s="46" t="s">
        <v>172</v>
      </c>
      <c r="G45" s="36" t="s">
        <v>81</v>
      </c>
      <c r="H45" s="46" t="s">
        <v>82</v>
      </c>
      <c r="I45" s="46"/>
      <c r="J45" s="36"/>
      <c r="K45" s="36" t="s">
        <v>17</v>
      </c>
      <c r="L45" s="62">
        <v>303.99287332646753</v>
      </c>
      <c r="M45" s="62">
        <v>728</v>
      </c>
      <c r="N45" s="36" t="s">
        <v>11</v>
      </c>
      <c r="O45" s="62">
        <v>180.62972333354335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35</v>
      </c>
      <c r="F46" s="46" t="s">
        <v>172</v>
      </c>
      <c r="G46" s="36" t="s">
        <v>81</v>
      </c>
      <c r="H46" s="46" t="s">
        <v>82</v>
      </c>
      <c r="I46" s="46"/>
      <c r="J46" s="36"/>
      <c r="K46" s="36" t="s">
        <v>17</v>
      </c>
      <c r="L46" s="62">
        <v>302.25070252469811</v>
      </c>
      <c r="M46" s="62">
        <v>848</v>
      </c>
      <c r="N46" s="36" t="s">
        <v>11</v>
      </c>
      <c r="O46" s="62">
        <v>125.95564442296183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35</v>
      </c>
      <c r="F47" s="46" t="s">
        <v>172</v>
      </c>
      <c r="G47" s="36" t="s">
        <v>81</v>
      </c>
      <c r="H47" s="46" t="s">
        <v>82</v>
      </c>
      <c r="I47" s="46"/>
      <c r="J47" s="36"/>
      <c r="K47" s="36" t="s">
        <v>17</v>
      </c>
      <c r="L47" s="62">
        <v>300.45898128898125</v>
      </c>
      <c r="M47" s="62">
        <v>967</v>
      </c>
      <c r="N47" s="36" t="s">
        <v>11</v>
      </c>
      <c r="O47" s="62">
        <v>143.75695259340347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35</v>
      </c>
      <c r="F48" s="46" t="s">
        <v>172</v>
      </c>
      <c r="G48" s="36" t="s">
        <v>81</v>
      </c>
      <c r="H48" s="46" t="s">
        <v>82</v>
      </c>
      <c r="I48" s="46"/>
      <c r="J48" s="36"/>
      <c r="K48" s="36" t="s">
        <v>17</v>
      </c>
      <c r="L48" s="62">
        <v>298.1807987220447</v>
      </c>
      <c r="M48" s="62">
        <v>1087</v>
      </c>
      <c r="N48" s="36" t="s">
        <v>11</v>
      </c>
      <c r="O48" s="62">
        <v>184.83737724058091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35</v>
      </c>
      <c r="F49" s="46" t="s">
        <v>172</v>
      </c>
      <c r="G49" s="36" t="s">
        <v>81</v>
      </c>
      <c r="H49" s="46" t="s">
        <v>82</v>
      </c>
      <c r="I49" s="46"/>
      <c r="J49" s="36"/>
      <c r="K49" s="36" t="s">
        <v>17</v>
      </c>
      <c r="L49" s="62">
        <v>298.18333333333334</v>
      </c>
      <c r="M49" s="62">
        <v>1206</v>
      </c>
      <c r="N49" s="36" t="s">
        <v>11</v>
      </c>
      <c r="O49" s="62">
        <v>166.6133299796812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35</v>
      </c>
      <c r="F50" s="31" t="s">
        <v>172</v>
      </c>
      <c r="G50" s="28" t="s">
        <v>81</v>
      </c>
      <c r="H50" s="31" t="s">
        <v>82</v>
      </c>
      <c r="I50" s="31"/>
      <c r="J50" s="28"/>
      <c r="K50" s="28" t="s">
        <v>17</v>
      </c>
      <c r="L50" s="32">
        <v>303.3</v>
      </c>
      <c r="M50" s="32">
        <v>609</v>
      </c>
      <c r="N50" s="28" t="s">
        <v>11</v>
      </c>
      <c r="O50" s="32">
        <v>119.18708750406901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35</v>
      </c>
      <c r="F51" s="46" t="s">
        <v>172</v>
      </c>
      <c r="G51" s="36" t="s">
        <v>81</v>
      </c>
      <c r="H51" s="46" t="s">
        <v>82</v>
      </c>
      <c r="I51" s="46"/>
      <c r="J51" s="36"/>
      <c r="K51" s="36" t="s">
        <v>17</v>
      </c>
      <c r="L51" s="62">
        <v>303.99287332646753</v>
      </c>
      <c r="M51" s="62">
        <v>728</v>
      </c>
      <c r="N51" s="36" t="s">
        <v>11</v>
      </c>
      <c r="O51" s="42">
        <v>176.56071421305339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35</v>
      </c>
      <c r="F52" s="46" t="s">
        <v>172</v>
      </c>
      <c r="G52" s="36" t="s">
        <v>81</v>
      </c>
      <c r="H52" s="46" t="s">
        <v>82</v>
      </c>
      <c r="I52" s="46"/>
      <c r="J52" s="36"/>
      <c r="K52" s="36" t="s">
        <v>17</v>
      </c>
      <c r="L52" s="62">
        <v>302.25070252469811</v>
      </c>
      <c r="M52" s="62">
        <v>848</v>
      </c>
      <c r="N52" s="36" t="s">
        <v>11</v>
      </c>
      <c r="O52" s="42">
        <v>126.20983454386393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35</v>
      </c>
      <c r="F53" s="46" t="s">
        <v>172</v>
      </c>
      <c r="G53" s="36" t="s">
        <v>81</v>
      </c>
      <c r="H53" s="46" t="s">
        <v>82</v>
      </c>
      <c r="I53" s="46"/>
      <c r="J53" s="36"/>
      <c r="K53" s="36" t="s">
        <v>17</v>
      </c>
      <c r="L53" s="62">
        <v>300.45898128898125</v>
      </c>
      <c r="M53" s="62">
        <v>967</v>
      </c>
      <c r="N53" s="36" t="s">
        <v>11</v>
      </c>
      <c r="O53" s="42">
        <v>138.47640482584634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35</v>
      </c>
      <c r="F54" s="46" t="s">
        <v>172</v>
      </c>
      <c r="G54" s="36" t="s">
        <v>81</v>
      </c>
      <c r="H54" s="46" t="s">
        <v>82</v>
      </c>
      <c r="I54" s="46"/>
      <c r="J54" s="36"/>
      <c r="K54" s="36" t="s">
        <v>17</v>
      </c>
      <c r="L54" s="62">
        <v>298.1807987220447</v>
      </c>
      <c r="M54" s="62">
        <v>1087</v>
      </c>
      <c r="N54" s="36" t="s">
        <v>11</v>
      </c>
      <c r="O54" s="42">
        <v>185.37741088867188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35</v>
      </c>
      <c r="F55" s="46" t="s">
        <v>172</v>
      </c>
      <c r="G55" s="36" t="s">
        <v>81</v>
      </c>
      <c r="H55" s="46" t="s">
        <v>82</v>
      </c>
      <c r="I55" s="46"/>
      <c r="J55" s="36"/>
      <c r="K55" s="36" t="s">
        <v>17</v>
      </c>
      <c r="L55" s="62">
        <v>298.18333333333334</v>
      </c>
      <c r="M55" s="62">
        <v>1206</v>
      </c>
      <c r="N55" s="36" t="s">
        <v>11</v>
      </c>
      <c r="O55" s="42">
        <v>162.12949066162111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35</v>
      </c>
      <c r="F56" s="31" t="s">
        <v>172</v>
      </c>
      <c r="G56" s="28" t="s">
        <v>81</v>
      </c>
      <c r="H56" s="31" t="s">
        <v>82</v>
      </c>
      <c r="I56" s="31"/>
      <c r="J56" s="28"/>
      <c r="K56" s="28" t="s">
        <v>17</v>
      </c>
      <c r="L56" s="32">
        <v>303.3</v>
      </c>
      <c r="M56" s="32">
        <v>609</v>
      </c>
      <c r="N56" s="28" t="s">
        <v>11</v>
      </c>
      <c r="O56" s="32">
        <v>118.23830093876008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35</v>
      </c>
      <c r="F57" s="46" t="s">
        <v>172</v>
      </c>
      <c r="G57" s="36" t="s">
        <v>81</v>
      </c>
      <c r="H57" s="46" t="s">
        <v>82</v>
      </c>
      <c r="I57" s="46"/>
      <c r="J57" s="36"/>
      <c r="K57" s="36" t="s">
        <v>17</v>
      </c>
      <c r="L57" s="62">
        <v>303.99287332646753</v>
      </c>
      <c r="M57" s="62">
        <v>728</v>
      </c>
      <c r="N57" s="36" t="s">
        <v>11</v>
      </c>
      <c r="O57" s="62">
        <v>171.80290025280368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35</v>
      </c>
      <c r="F58" s="46" t="s">
        <v>172</v>
      </c>
      <c r="G58" s="36" t="s">
        <v>81</v>
      </c>
      <c r="H58" s="46" t="s">
        <v>82</v>
      </c>
      <c r="I58" s="46"/>
      <c r="J58" s="36"/>
      <c r="K58" s="36" t="s">
        <v>17</v>
      </c>
      <c r="L58" s="62">
        <v>302.25070252469811</v>
      </c>
      <c r="M58" s="62">
        <v>848</v>
      </c>
      <c r="N58" s="36" t="s">
        <v>11</v>
      </c>
      <c r="O58" s="62">
        <v>123.99104505969632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35</v>
      </c>
      <c r="F59" s="46" t="s">
        <v>172</v>
      </c>
      <c r="G59" s="36" t="s">
        <v>81</v>
      </c>
      <c r="H59" s="46" t="s">
        <v>82</v>
      </c>
      <c r="I59" s="46"/>
      <c r="J59" s="36"/>
      <c r="K59" s="36" t="s">
        <v>17</v>
      </c>
      <c r="L59" s="62">
        <v>300.45898128898125</v>
      </c>
      <c r="M59" s="62">
        <v>967</v>
      </c>
      <c r="N59" s="36" t="s">
        <v>11</v>
      </c>
      <c r="O59" s="62">
        <v>139.86396887994582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35</v>
      </c>
      <c r="F60" s="46" t="s">
        <v>172</v>
      </c>
      <c r="G60" s="36" t="s">
        <v>81</v>
      </c>
      <c r="H60" s="46" t="s">
        <v>82</v>
      </c>
      <c r="I60" s="46"/>
      <c r="J60" s="36"/>
      <c r="K60" s="36" t="s">
        <v>17</v>
      </c>
      <c r="L60" s="62">
        <v>298.1807987220447</v>
      </c>
      <c r="M60" s="62">
        <v>1087</v>
      </c>
      <c r="N60" s="36" t="s">
        <v>11</v>
      </c>
      <c r="O60" s="62">
        <v>185.51476410896547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35</v>
      </c>
      <c r="F61" s="46" t="s">
        <v>172</v>
      </c>
      <c r="G61" s="36" t="s">
        <v>81</v>
      </c>
      <c r="H61" s="46" t="s">
        <v>82</v>
      </c>
      <c r="I61" s="46"/>
      <c r="J61" s="36"/>
      <c r="K61" s="36" t="s">
        <v>17</v>
      </c>
      <c r="L61" s="62">
        <v>298.18333333333334</v>
      </c>
      <c r="M61" s="62">
        <v>1206</v>
      </c>
      <c r="N61" s="36" t="s">
        <v>11</v>
      </c>
      <c r="O61" s="62">
        <v>158.98417023689515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35</v>
      </c>
      <c r="F62" s="31" t="s">
        <v>172</v>
      </c>
      <c r="G62" s="28" t="s">
        <v>81</v>
      </c>
      <c r="H62" s="31" t="s">
        <v>82</v>
      </c>
      <c r="I62" s="31"/>
      <c r="J62" s="28"/>
      <c r="K62" s="28" t="s">
        <v>17</v>
      </c>
      <c r="L62" s="32">
        <v>303.3</v>
      </c>
      <c r="M62" s="32">
        <v>609</v>
      </c>
      <c r="N62" s="28" t="s">
        <v>11</v>
      </c>
      <c r="O62" s="61">
        <v>118.82588628133138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35</v>
      </c>
      <c r="F63" s="46" t="s">
        <v>172</v>
      </c>
      <c r="G63" s="36" t="s">
        <v>81</v>
      </c>
      <c r="H63" s="46" t="s">
        <v>82</v>
      </c>
      <c r="I63" s="46"/>
      <c r="J63" s="36"/>
      <c r="K63" s="36" t="s">
        <v>17</v>
      </c>
      <c r="L63" s="62">
        <v>303.99287332646753</v>
      </c>
      <c r="M63" s="62">
        <v>728</v>
      </c>
      <c r="N63" s="36" t="s">
        <v>11</v>
      </c>
      <c r="O63" s="42">
        <v>172.18202870686849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35</v>
      </c>
      <c r="F64" s="46" t="s">
        <v>172</v>
      </c>
      <c r="G64" s="36" t="s">
        <v>81</v>
      </c>
      <c r="H64" s="46" t="s">
        <v>82</v>
      </c>
      <c r="I64" s="46"/>
      <c r="J64" s="36"/>
      <c r="K64" s="36" t="s">
        <v>17</v>
      </c>
      <c r="L64" s="62">
        <v>302.25070252469811</v>
      </c>
      <c r="M64" s="62">
        <v>848</v>
      </c>
      <c r="N64" s="36" t="s">
        <v>11</v>
      </c>
      <c r="O64" s="42">
        <v>123.12299474080403</v>
      </c>
      <c r="P64" s="36" t="s">
        <v>12</v>
      </c>
    </row>
    <row r="65" spans="1:40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35</v>
      </c>
      <c r="F65" s="46" t="s">
        <v>172</v>
      </c>
      <c r="G65" s="36" t="s">
        <v>81</v>
      </c>
      <c r="H65" s="46" t="s">
        <v>82</v>
      </c>
      <c r="I65" s="46"/>
      <c r="J65" s="36"/>
      <c r="K65" s="36" t="s">
        <v>17</v>
      </c>
      <c r="L65" s="62">
        <v>300.45898128898125</v>
      </c>
      <c r="M65" s="62">
        <v>967</v>
      </c>
      <c r="N65" s="36" t="s">
        <v>11</v>
      </c>
      <c r="O65" s="42">
        <v>138.99834493001302</v>
      </c>
      <c r="P65" s="36" t="s">
        <v>12</v>
      </c>
    </row>
    <row r="66" spans="1:40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35</v>
      </c>
      <c r="F66" s="46" t="s">
        <v>172</v>
      </c>
      <c r="G66" s="36" t="s">
        <v>81</v>
      </c>
      <c r="H66" s="46" t="s">
        <v>82</v>
      </c>
      <c r="I66" s="46"/>
      <c r="J66" s="36"/>
      <c r="K66" s="36" t="s">
        <v>17</v>
      </c>
      <c r="L66" s="62">
        <v>298.1807987220447</v>
      </c>
      <c r="M66" s="62">
        <v>1087</v>
      </c>
      <c r="N66" s="36" t="s">
        <v>11</v>
      </c>
      <c r="O66" s="42">
        <v>185.29853108723958</v>
      </c>
      <c r="P66" s="36" t="s">
        <v>12</v>
      </c>
    </row>
    <row r="67" spans="1:40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35</v>
      </c>
      <c r="F67" s="46" t="s">
        <v>172</v>
      </c>
      <c r="G67" s="36" t="s">
        <v>81</v>
      </c>
      <c r="H67" s="46" t="s">
        <v>82</v>
      </c>
      <c r="I67" s="46"/>
      <c r="J67" s="36"/>
      <c r="K67" s="36" t="s">
        <v>17</v>
      </c>
      <c r="L67" s="62">
        <v>298.18333333333334</v>
      </c>
      <c r="M67" s="62">
        <v>1206</v>
      </c>
      <c r="N67" s="36" t="s">
        <v>11</v>
      </c>
      <c r="O67" s="42">
        <v>156.29771118164064</v>
      </c>
      <c r="P67" s="36" t="s">
        <v>12</v>
      </c>
    </row>
    <row r="68" spans="1:40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35</v>
      </c>
      <c r="F68" s="31" t="s">
        <v>172</v>
      </c>
      <c r="G68" s="28" t="s">
        <v>81</v>
      </c>
      <c r="H68" s="31" t="s">
        <v>82</v>
      </c>
      <c r="I68" s="31"/>
      <c r="J68" s="28"/>
      <c r="K68" s="28" t="s">
        <v>17</v>
      </c>
      <c r="L68" s="32">
        <v>303.3</v>
      </c>
      <c r="M68" s="32">
        <v>609</v>
      </c>
      <c r="N68" s="28" t="s">
        <v>11</v>
      </c>
      <c r="O68" s="61">
        <v>125.91834185200352</v>
      </c>
      <c r="P68" s="28" t="s">
        <v>12</v>
      </c>
    </row>
    <row r="69" spans="1:40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35</v>
      </c>
      <c r="F69" s="46" t="s">
        <v>172</v>
      </c>
      <c r="G69" s="36" t="s">
        <v>81</v>
      </c>
      <c r="H69" s="46" t="s">
        <v>82</v>
      </c>
      <c r="I69" s="46"/>
      <c r="J69" s="36"/>
      <c r="K69" s="36" t="s">
        <v>17</v>
      </c>
      <c r="L69" s="62">
        <v>303.99287332646753</v>
      </c>
      <c r="M69" s="62">
        <v>728</v>
      </c>
      <c r="N69" s="36" t="s">
        <v>11</v>
      </c>
      <c r="O69" s="42">
        <v>169.68427399666078</v>
      </c>
      <c r="P69" s="36" t="s">
        <v>12</v>
      </c>
    </row>
    <row r="70" spans="1:40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35</v>
      </c>
      <c r="F70" s="46" t="s">
        <v>172</v>
      </c>
      <c r="G70" s="36" t="s">
        <v>81</v>
      </c>
      <c r="H70" s="46" t="s">
        <v>82</v>
      </c>
      <c r="I70" s="46"/>
      <c r="J70" s="36"/>
      <c r="K70" s="36" t="s">
        <v>17</v>
      </c>
      <c r="L70" s="62">
        <v>302.25070252469811</v>
      </c>
      <c r="M70" s="62">
        <v>848</v>
      </c>
      <c r="N70" s="36" t="s">
        <v>11</v>
      </c>
      <c r="O70" s="42">
        <v>122.61630470521989</v>
      </c>
      <c r="P70" s="36" t="s">
        <v>12</v>
      </c>
    </row>
    <row r="71" spans="1:40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35</v>
      </c>
      <c r="F71" s="46" t="s">
        <v>172</v>
      </c>
      <c r="G71" s="36" t="s">
        <v>81</v>
      </c>
      <c r="H71" s="46" t="s">
        <v>82</v>
      </c>
      <c r="I71" s="46"/>
      <c r="J71" s="36"/>
      <c r="K71" s="36" t="s">
        <v>17</v>
      </c>
      <c r="L71" s="62">
        <v>300.45898128898125</v>
      </c>
      <c r="M71" s="62">
        <v>967</v>
      </c>
      <c r="N71" s="36" t="s">
        <v>11</v>
      </c>
      <c r="O71" s="42">
        <v>137.32433688256049</v>
      </c>
      <c r="P71" s="36" t="s">
        <v>12</v>
      </c>
    </row>
    <row r="72" spans="1:40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35</v>
      </c>
      <c r="F72" s="46" t="s">
        <v>172</v>
      </c>
      <c r="G72" s="36" t="s">
        <v>81</v>
      </c>
      <c r="H72" s="46" t="s">
        <v>82</v>
      </c>
      <c r="I72" s="46"/>
      <c r="J72" s="36"/>
      <c r="K72" s="36" t="s">
        <v>17</v>
      </c>
      <c r="L72" s="62">
        <v>298.1807987220447</v>
      </c>
      <c r="M72" s="62">
        <v>1087</v>
      </c>
      <c r="N72" s="36" t="s">
        <v>11</v>
      </c>
      <c r="O72" s="42">
        <v>183.63317526540447</v>
      </c>
      <c r="P72" s="36" t="s">
        <v>12</v>
      </c>
    </row>
    <row r="73" spans="1:40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35</v>
      </c>
      <c r="F73" s="46" t="s">
        <v>172</v>
      </c>
      <c r="G73" s="36" t="s">
        <v>81</v>
      </c>
      <c r="H73" s="46" t="s">
        <v>82</v>
      </c>
      <c r="I73" s="46"/>
      <c r="J73" s="36"/>
      <c r="K73" s="36" t="s">
        <v>17</v>
      </c>
      <c r="L73" s="62">
        <v>298.18333333333334</v>
      </c>
      <c r="M73" s="62">
        <v>1206</v>
      </c>
      <c r="N73" s="36" t="s">
        <v>11</v>
      </c>
      <c r="O73" s="42">
        <v>152.65741114462577</v>
      </c>
      <c r="P73" s="36" t="s">
        <v>12</v>
      </c>
    </row>
    <row r="74" spans="1:40" s="149" customFormat="1">
      <c r="A74" s="1"/>
      <c r="B74" s="1" t="s">
        <v>93</v>
      </c>
      <c r="C74" s="43"/>
      <c r="D74" s="44"/>
      <c r="E74" s="45"/>
      <c r="F74" s="45"/>
      <c r="G74" s="1"/>
      <c r="H74" s="45"/>
      <c r="I74" s="45"/>
      <c r="J74" s="1"/>
      <c r="K74" s="1"/>
      <c r="L74" s="80"/>
      <c r="M74" s="80"/>
      <c r="N74" s="1"/>
      <c r="O74" s="80"/>
      <c r="P74" s="1"/>
      <c r="Q74" s="193"/>
      <c r="R74" s="194"/>
      <c r="S74" s="194"/>
      <c r="T74" s="194"/>
      <c r="U74" s="194"/>
      <c r="V74" s="194"/>
      <c r="W74" s="194"/>
    </row>
    <row r="75" spans="1:40">
      <c r="A75" s="28" t="s">
        <v>18</v>
      </c>
      <c r="B75" s="28" t="s">
        <v>93</v>
      </c>
      <c r="C75" s="29">
        <v>8788</v>
      </c>
      <c r="D75" s="30" t="s">
        <v>103</v>
      </c>
      <c r="E75" s="31" t="s">
        <v>13</v>
      </c>
      <c r="F75" s="31" t="s">
        <v>173</v>
      </c>
      <c r="G75" s="28" t="s">
        <v>179</v>
      </c>
      <c r="H75" s="31" t="s">
        <v>82</v>
      </c>
      <c r="I75" s="31"/>
      <c r="J75" s="28"/>
      <c r="K75" s="28" t="s">
        <v>17</v>
      </c>
      <c r="L75" s="32">
        <v>304.89604255319148</v>
      </c>
      <c r="M75" s="32">
        <v>480</v>
      </c>
      <c r="N75" s="28" t="s">
        <v>84</v>
      </c>
      <c r="O75" s="32">
        <v>163.9177526658581</v>
      </c>
      <c r="P75" s="28" t="s">
        <v>12</v>
      </c>
      <c r="Q75" s="195">
        <v>1</v>
      </c>
      <c r="R75" s="188" t="s">
        <v>187</v>
      </c>
      <c r="S75" s="189"/>
      <c r="T75" s="196"/>
      <c r="U75" s="196"/>
      <c r="V75" s="196"/>
      <c r="W75" s="196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26"/>
      <c r="AN75" s="26"/>
    </row>
    <row r="76" spans="1:40">
      <c r="A76" s="36" t="s">
        <v>18</v>
      </c>
      <c r="B76" s="28" t="s">
        <v>93</v>
      </c>
      <c r="C76" s="37">
        <v>8788</v>
      </c>
      <c r="D76" s="38" t="s">
        <v>103</v>
      </c>
      <c r="E76" s="46" t="s">
        <v>13</v>
      </c>
      <c r="F76" s="46" t="s">
        <v>173</v>
      </c>
      <c r="G76" s="40" t="s">
        <v>179</v>
      </c>
      <c r="H76" s="46" t="s">
        <v>82</v>
      </c>
      <c r="I76" s="46"/>
      <c r="J76" s="36"/>
      <c r="K76" s="36" t="s">
        <v>17</v>
      </c>
      <c r="L76" s="62">
        <v>305.74241304347822</v>
      </c>
      <c r="M76" s="62">
        <v>495</v>
      </c>
      <c r="N76" s="36" t="s">
        <v>84</v>
      </c>
      <c r="O76" s="42">
        <v>163.05484944005167</v>
      </c>
      <c r="P76" s="36" t="s">
        <v>12</v>
      </c>
      <c r="Q76" s="197">
        <v>2</v>
      </c>
      <c r="R76" s="190"/>
      <c r="S76" s="190"/>
      <c r="T76" s="190"/>
      <c r="U76" s="190"/>
      <c r="V76" s="190"/>
      <c r="W76" s="190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</row>
    <row r="77" spans="1:40">
      <c r="A77" s="36" t="s">
        <v>18</v>
      </c>
      <c r="B77" s="28" t="s">
        <v>93</v>
      </c>
      <c r="C77" s="37">
        <v>8788</v>
      </c>
      <c r="D77" s="38" t="s">
        <v>103</v>
      </c>
      <c r="E77" s="46" t="s">
        <v>13</v>
      </c>
      <c r="F77" s="46" t="s">
        <v>173</v>
      </c>
      <c r="G77" s="40" t="s">
        <v>179</v>
      </c>
      <c r="H77" s="46" t="s">
        <v>82</v>
      </c>
      <c r="I77" s="46"/>
      <c r="J77" s="36"/>
      <c r="K77" s="36" t="s">
        <v>17</v>
      </c>
      <c r="L77" s="62">
        <v>306.47131270010675</v>
      </c>
      <c r="M77" s="62">
        <v>510</v>
      </c>
      <c r="N77" s="36" t="s">
        <v>84</v>
      </c>
      <c r="O77" s="42">
        <v>161.81733112950479</v>
      </c>
      <c r="P77" s="36" t="s">
        <v>12</v>
      </c>
      <c r="Q77" s="197">
        <v>3</v>
      </c>
      <c r="R77" s="190"/>
      <c r="S77" s="190"/>
      <c r="T77" s="190"/>
      <c r="U77" s="190"/>
      <c r="V77" s="190"/>
      <c r="W77" s="190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</row>
    <row r="78" spans="1:40">
      <c r="A78" s="36" t="s">
        <v>18</v>
      </c>
      <c r="B78" s="28" t="s">
        <v>93</v>
      </c>
      <c r="C78" s="37">
        <v>8788</v>
      </c>
      <c r="D78" s="38" t="s">
        <v>103</v>
      </c>
      <c r="E78" s="46" t="s">
        <v>13</v>
      </c>
      <c r="F78" s="46" t="s">
        <v>173</v>
      </c>
      <c r="G78" s="40" t="s">
        <v>179</v>
      </c>
      <c r="H78" s="46" t="s">
        <v>82</v>
      </c>
      <c r="I78" s="46"/>
      <c r="J78" s="36"/>
      <c r="K78" s="36" t="s">
        <v>17</v>
      </c>
      <c r="L78" s="62">
        <v>306.9475667022412</v>
      </c>
      <c r="M78" s="62">
        <v>525</v>
      </c>
      <c r="N78" s="36" t="s">
        <v>84</v>
      </c>
      <c r="O78" s="42">
        <v>164.63890567902595</v>
      </c>
      <c r="P78" s="36" t="s">
        <v>12</v>
      </c>
      <c r="Q78" s="195">
        <v>4</v>
      </c>
      <c r="R78" s="190"/>
      <c r="S78" s="190"/>
      <c r="T78" s="190"/>
      <c r="U78" s="190"/>
      <c r="V78" s="190"/>
      <c r="W78" s="190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</row>
    <row r="79" spans="1:40">
      <c r="A79" s="36" t="s">
        <v>18</v>
      </c>
      <c r="B79" s="28" t="s">
        <v>93</v>
      </c>
      <c r="C79" s="37">
        <v>8788</v>
      </c>
      <c r="D79" s="38" t="s">
        <v>103</v>
      </c>
      <c r="E79" s="46" t="s">
        <v>13</v>
      </c>
      <c r="F79" s="46" t="s">
        <v>173</v>
      </c>
      <c r="G79" s="40" t="s">
        <v>179</v>
      </c>
      <c r="H79" s="46" t="s">
        <v>82</v>
      </c>
      <c r="I79" s="46"/>
      <c r="J79" s="36"/>
      <c r="K79" s="36" t="s">
        <v>17</v>
      </c>
      <c r="L79" s="62">
        <v>308.03424920127793</v>
      </c>
      <c r="M79" s="62">
        <v>540</v>
      </c>
      <c r="N79" s="36" t="s">
        <v>84</v>
      </c>
      <c r="O79" s="42">
        <v>160.52663889238912</v>
      </c>
      <c r="P79" s="36" t="s">
        <v>12</v>
      </c>
      <c r="Q79" s="197">
        <v>5</v>
      </c>
      <c r="R79" s="190"/>
      <c r="S79" s="190"/>
      <c r="T79" s="190"/>
      <c r="U79" s="190"/>
      <c r="V79" s="190"/>
      <c r="W79" s="190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</row>
    <row r="80" spans="1:40">
      <c r="A80" s="36" t="s">
        <v>18</v>
      </c>
      <c r="B80" s="28" t="s">
        <v>93</v>
      </c>
      <c r="C80" s="37">
        <v>8789</v>
      </c>
      <c r="D80" s="38" t="s">
        <v>103</v>
      </c>
      <c r="E80" s="46" t="s">
        <v>13</v>
      </c>
      <c r="F80" s="46" t="s">
        <v>173</v>
      </c>
      <c r="G80" s="40" t="s">
        <v>179</v>
      </c>
      <c r="H80" s="46" t="s">
        <v>82</v>
      </c>
      <c r="I80" s="46"/>
      <c r="J80" s="36"/>
      <c r="K80" s="36" t="s">
        <v>17</v>
      </c>
      <c r="L80" s="62">
        <v>309.2105431309904</v>
      </c>
      <c r="M80" s="62">
        <v>555</v>
      </c>
      <c r="N80" s="36" t="s">
        <v>84</v>
      </c>
      <c r="O80" s="42">
        <v>164.76104785550027</v>
      </c>
      <c r="P80" s="36" t="s">
        <v>12</v>
      </c>
      <c r="Q80" s="197">
        <v>6</v>
      </c>
      <c r="R80" s="198"/>
    </row>
    <row r="81" spans="1:22">
      <c r="A81" s="36" t="s">
        <v>18</v>
      </c>
      <c r="B81" s="28" t="s">
        <v>93</v>
      </c>
      <c r="C81" s="37">
        <v>8790</v>
      </c>
      <c r="D81" s="38" t="s">
        <v>103</v>
      </c>
      <c r="E81" s="46" t="s">
        <v>13</v>
      </c>
      <c r="F81" s="46" t="s">
        <v>173</v>
      </c>
      <c r="G81" s="40" t="s">
        <v>179</v>
      </c>
      <c r="H81" s="46" t="s">
        <v>82</v>
      </c>
      <c r="I81" s="46"/>
      <c r="J81" s="36"/>
      <c r="K81" s="36" t="s">
        <v>17</v>
      </c>
      <c r="L81" s="62">
        <v>309.99732441471576</v>
      </c>
      <c r="M81" s="62">
        <v>570</v>
      </c>
      <c r="N81" s="36" t="s">
        <v>84</v>
      </c>
      <c r="O81" s="42">
        <v>156.06893281013734</v>
      </c>
      <c r="P81" s="36" t="s">
        <v>12</v>
      </c>
      <c r="Q81" s="195">
        <v>7</v>
      </c>
      <c r="R81" s="198"/>
    </row>
    <row r="82" spans="1:22">
      <c r="A82" s="36" t="s">
        <v>18</v>
      </c>
      <c r="B82" s="28" t="s">
        <v>93</v>
      </c>
      <c r="C82" s="37">
        <v>8791</v>
      </c>
      <c r="D82" s="38" t="s">
        <v>103</v>
      </c>
      <c r="E82" s="46" t="s">
        <v>13</v>
      </c>
      <c r="F82" s="46" t="s">
        <v>173</v>
      </c>
      <c r="G82" s="40" t="s">
        <v>179</v>
      </c>
      <c r="H82" s="46" t="s">
        <v>82</v>
      </c>
      <c r="I82" s="46"/>
      <c r="J82" s="36"/>
      <c r="K82" s="36" t="s">
        <v>17</v>
      </c>
      <c r="L82" s="62">
        <v>310.63876106194692</v>
      </c>
      <c r="M82" s="62">
        <v>585</v>
      </c>
      <c r="N82" s="36" t="s">
        <v>84</v>
      </c>
      <c r="O82" s="42">
        <v>164.89526170299899</v>
      </c>
      <c r="P82" s="36" t="s">
        <v>12</v>
      </c>
      <c r="Q82" s="197">
        <v>8</v>
      </c>
      <c r="R82" s="198"/>
    </row>
    <row r="83" spans="1:22">
      <c r="A83" s="36" t="s">
        <v>18</v>
      </c>
      <c r="B83" s="28" t="s">
        <v>93</v>
      </c>
      <c r="C83" s="37">
        <v>8792</v>
      </c>
      <c r="D83" s="38" t="s">
        <v>103</v>
      </c>
      <c r="E83" s="46" t="s">
        <v>13</v>
      </c>
      <c r="F83" s="46" t="s">
        <v>173</v>
      </c>
      <c r="G83" s="40" t="s">
        <v>179</v>
      </c>
      <c r="H83" s="46" t="s">
        <v>82</v>
      </c>
      <c r="I83" s="46"/>
      <c r="J83" s="36"/>
      <c r="K83" s="36" t="s">
        <v>17</v>
      </c>
      <c r="L83" s="62">
        <v>311.2128647497338</v>
      </c>
      <c r="M83" s="62">
        <v>600</v>
      </c>
      <c r="N83" s="36" t="s">
        <v>84</v>
      </c>
      <c r="O83" s="42">
        <v>163.93334911715598</v>
      </c>
      <c r="P83" s="36" t="s">
        <v>12</v>
      </c>
      <c r="Q83" s="197">
        <v>9</v>
      </c>
      <c r="R83" s="198"/>
    </row>
    <row r="84" spans="1:22">
      <c r="A84" s="36" t="s">
        <v>18</v>
      </c>
      <c r="B84" s="28" t="s">
        <v>93</v>
      </c>
      <c r="C84" s="37">
        <v>8793</v>
      </c>
      <c r="D84" s="38" t="s">
        <v>103</v>
      </c>
      <c r="E84" s="46" t="s">
        <v>13</v>
      </c>
      <c r="F84" s="46" t="s">
        <v>173</v>
      </c>
      <c r="G84" s="40" t="s">
        <v>179</v>
      </c>
      <c r="H84" s="46" t="s">
        <v>82</v>
      </c>
      <c r="I84" s="46"/>
      <c r="J84" s="36"/>
      <c r="K84" s="36" t="s">
        <v>17</v>
      </c>
      <c r="L84" s="62">
        <v>311.43756690997566</v>
      </c>
      <c r="M84" s="62">
        <v>615</v>
      </c>
      <c r="N84" s="36" t="s">
        <v>84</v>
      </c>
      <c r="O84" s="184">
        <v>167.53524091166835</v>
      </c>
      <c r="P84" s="185" t="s">
        <v>12</v>
      </c>
      <c r="Q84" s="199">
        <v>10</v>
      </c>
      <c r="R84" s="200" t="s">
        <v>181</v>
      </c>
      <c r="S84" s="196"/>
      <c r="T84" s="196"/>
      <c r="U84" s="196"/>
      <c r="V84" s="196"/>
    </row>
    <row r="85" spans="1:22">
      <c r="A85" s="36" t="s">
        <v>18</v>
      </c>
      <c r="B85" s="28" t="s">
        <v>93</v>
      </c>
      <c r="C85" s="37">
        <v>8794</v>
      </c>
      <c r="D85" s="38" t="s">
        <v>103</v>
      </c>
      <c r="E85" s="46" t="s">
        <v>13</v>
      </c>
      <c r="F85" s="46" t="s">
        <v>173</v>
      </c>
      <c r="G85" s="40" t="s">
        <v>179</v>
      </c>
      <c r="H85" s="46" t="s">
        <v>82</v>
      </c>
      <c r="I85" s="46"/>
      <c r="J85" s="36"/>
      <c r="K85" s="36" t="s">
        <v>17</v>
      </c>
      <c r="L85" s="62">
        <v>311.33499999999998</v>
      </c>
      <c r="M85" s="62">
        <v>630</v>
      </c>
      <c r="N85" s="36" t="s">
        <v>84</v>
      </c>
      <c r="O85" s="42">
        <v>170.34964284589213</v>
      </c>
      <c r="P85" s="36" t="s">
        <v>12</v>
      </c>
      <c r="Q85" s="197">
        <v>11</v>
      </c>
      <c r="R85" s="198"/>
    </row>
    <row r="86" spans="1:22">
      <c r="A86" s="36" t="s">
        <v>18</v>
      </c>
      <c r="B86" s="28" t="s">
        <v>93</v>
      </c>
      <c r="C86" s="37">
        <v>8795</v>
      </c>
      <c r="D86" s="38" t="s">
        <v>103</v>
      </c>
      <c r="E86" s="46" t="s">
        <v>13</v>
      </c>
      <c r="F86" s="46" t="s">
        <v>173</v>
      </c>
      <c r="G86" s="40" t="s">
        <v>179</v>
      </c>
      <c r="H86" s="46" t="s">
        <v>82</v>
      </c>
      <c r="I86" s="46"/>
      <c r="J86" s="36"/>
      <c r="K86" s="36" t="s">
        <v>17</v>
      </c>
      <c r="L86" s="62">
        <v>311.2672216441207</v>
      </c>
      <c r="M86" s="62">
        <v>650</v>
      </c>
      <c r="N86" s="36" t="s">
        <v>84</v>
      </c>
      <c r="O86" s="42">
        <v>175.30992175686745</v>
      </c>
      <c r="P86" s="36" t="s">
        <v>12</v>
      </c>
      <c r="Q86" s="197">
        <v>12</v>
      </c>
      <c r="R86" s="198"/>
    </row>
    <row r="87" spans="1:22">
      <c r="A87" s="36" t="s">
        <v>18</v>
      </c>
      <c r="B87" s="28" t="s">
        <v>93</v>
      </c>
      <c r="C87" s="37">
        <v>8796</v>
      </c>
      <c r="D87" s="38" t="s">
        <v>103</v>
      </c>
      <c r="E87" s="46" t="s">
        <v>13</v>
      </c>
      <c r="F87" s="46" t="s">
        <v>173</v>
      </c>
      <c r="G87" s="40" t="s">
        <v>179</v>
      </c>
      <c r="H87" s="46" t="s">
        <v>82</v>
      </c>
      <c r="I87" s="46"/>
      <c r="J87" s="36"/>
      <c r="K87" s="36" t="s">
        <v>17</v>
      </c>
      <c r="L87" s="62">
        <v>311.37087093389295</v>
      </c>
      <c r="M87" s="62">
        <v>670</v>
      </c>
      <c r="N87" s="36" t="s">
        <v>84</v>
      </c>
      <c r="O87" s="42">
        <v>175.37163814421623</v>
      </c>
      <c r="P87" s="36" t="s">
        <v>12</v>
      </c>
      <c r="Q87" s="195">
        <v>13</v>
      </c>
      <c r="R87" s="198"/>
    </row>
    <row r="88" spans="1:22">
      <c r="A88" s="36" t="s">
        <v>18</v>
      </c>
      <c r="B88" s="28" t="s">
        <v>93</v>
      </c>
      <c r="C88" s="37">
        <v>8797</v>
      </c>
      <c r="D88" s="38" t="s">
        <v>103</v>
      </c>
      <c r="E88" s="46" t="s">
        <v>13</v>
      </c>
      <c r="F88" s="46" t="s">
        <v>173</v>
      </c>
      <c r="G88" s="40" t="s">
        <v>179</v>
      </c>
      <c r="H88" s="46" t="s">
        <v>82</v>
      </c>
      <c r="I88" s="46"/>
      <c r="J88" s="36"/>
      <c r="K88" s="36" t="s">
        <v>17</v>
      </c>
      <c r="L88" s="62">
        <v>311.43074231177093</v>
      </c>
      <c r="M88" s="62">
        <v>690</v>
      </c>
      <c r="N88" s="36" t="s">
        <v>84</v>
      </c>
      <c r="O88" s="42">
        <v>180.86553216749621</v>
      </c>
      <c r="P88" s="36" t="s">
        <v>12</v>
      </c>
      <c r="Q88" s="197">
        <v>14</v>
      </c>
      <c r="R88" s="198"/>
    </row>
    <row r="89" spans="1:22">
      <c r="A89" s="36" t="s">
        <v>18</v>
      </c>
      <c r="B89" s="28" t="s">
        <v>93</v>
      </c>
      <c r="C89" s="37">
        <v>8798</v>
      </c>
      <c r="D89" s="38" t="s">
        <v>103</v>
      </c>
      <c r="E89" s="46" t="s">
        <v>13</v>
      </c>
      <c r="F89" s="46" t="s">
        <v>173</v>
      </c>
      <c r="G89" s="40" t="s">
        <v>179</v>
      </c>
      <c r="H89" s="46" t="s">
        <v>82</v>
      </c>
      <c r="I89" s="46"/>
      <c r="J89" s="36"/>
      <c r="K89" s="36" t="s">
        <v>17</v>
      </c>
      <c r="L89" s="62">
        <v>311.04723270440252</v>
      </c>
      <c r="M89" s="62">
        <v>710</v>
      </c>
      <c r="N89" s="36" t="s">
        <v>84</v>
      </c>
      <c r="O89" s="42">
        <v>181.73870308168472</v>
      </c>
      <c r="P89" s="36" t="s">
        <v>12</v>
      </c>
      <c r="Q89" s="197">
        <v>15</v>
      </c>
      <c r="R89" s="198"/>
    </row>
    <row r="90" spans="1:22">
      <c r="A90" s="36" t="s">
        <v>18</v>
      </c>
      <c r="B90" s="28" t="s">
        <v>93</v>
      </c>
      <c r="C90" s="37">
        <v>8799</v>
      </c>
      <c r="D90" s="38" t="s">
        <v>103</v>
      </c>
      <c r="E90" s="46" t="s">
        <v>13</v>
      </c>
      <c r="F90" s="46" t="s">
        <v>173</v>
      </c>
      <c r="G90" s="40" t="s">
        <v>179</v>
      </c>
      <c r="H90" s="46" t="s">
        <v>82</v>
      </c>
      <c r="I90" s="46"/>
      <c r="J90" s="36"/>
      <c r="K90" s="36" t="s">
        <v>17</v>
      </c>
      <c r="L90" s="62">
        <v>310.44188679245286</v>
      </c>
      <c r="M90" s="62">
        <v>730</v>
      </c>
      <c r="N90" s="36" t="s">
        <v>84</v>
      </c>
      <c r="O90" s="184">
        <v>182.8426297095514</v>
      </c>
      <c r="P90" s="185" t="s">
        <v>12</v>
      </c>
      <c r="Q90" s="199">
        <v>16</v>
      </c>
      <c r="R90" s="200" t="s">
        <v>182</v>
      </c>
      <c r="S90" s="196"/>
      <c r="T90" s="196"/>
      <c r="U90" s="196"/>
      <c r="V90" s="196"/>
    </row>
    <row r="91" spans="1:22">
      <c r="A91" s="36" t="s">
        <v>18</v>
      </c>
      <c r="B91" s="28" t="s">
        <v>93</v>
      </c>
      <c r="C91" s="37">
        <v>8800</v>
      </c>
      <c r="D91" s="38" t="s">
        <v>103</v>
      </c>
      <c r="E91" s="46" t="s">
        <v>13</v>
      </c>
      <c r="F91" s="46" t="s">
        <v>173</v>
      </c>
      <c r="G91" s="40" t="s">
        <v>179</v>
      </c>
      <c r="H91" s="46" t="s">
        <v>82</v>
      </c>
      <c r="I91" s="46"/>
      <c r="J91" s="36"/>
      <c r="K91" s="36" t="s">
        <v>17</v>
      </c>
      <c r="L91" s="62">
        <v>309.66454448017151</v>
      </c>
      <c r="M91" s="62">
        <v>750</v>
      </c>
      <c r="N91" s="36" t="s">
        <v>84</v>
      </c>
      <c r="O91" s="42">
        <v>180.11095896074849</v>
      </c>
      <c r="P91" s="36" t="s">
        <v>12</v>
      </c>
      <c r="Q91" s="197">
        <v>17</v>
      </c>
      <c r="R91" s="198"/>
    </row>
    <row r="92" spans="1:22">
      <c r="A92" s="36" t="s">
        <v>18</v>
      </c>
      <c r="B92" s="28" t="s">
        <v>93</v>
      </c>
      <c r="C92" s="37">
        <v>8801</v>
      </c>
      <c r="D92" s="38" t="s">
        <v>103</v>
      </c>
      <c r="E92" s="46" t="s">
        <v>13</v>
      </c>
      <c r="F92" s="46" t="s">
        <v>173</v>
      </c>
      <c r="G92" s="40" t="s">
        <v>179</v>
      </c>
      <c r="H92" s="46" t="s">
        <v>82</v>
      </c>
      <c r="I92" s="46"/>
      <c r="J92" s="36"/>
      <c r="K92" s="36" t="s">
        <v>17</v>
      </c>
      <c r="L92" s="62">
        <v>309.40084639498434</v>
      </c>
      <c r="M92" s="62">
        <v>770</v>
      </c>
      <c r="N92" s="36" t="s">
        <v>84</v>
      </c>
      <c r="O92" s="42">
        <v>182.21504506757182</v>
      </c>
      <c r="P92" s="36" t="s">
        <v>12</v>
      </c>
      <c r="Q92" s="197">
        <v>18</v>
      </c>
      <c r="R92" s="198"/>
    </row>
    <row r="93" spans="1:22">
      <c r="A93" s="36" t="s">
        <v>18</v>
      </c>
      <c r="B93" s="28" t="s">
        <v>93</v>
      </c>
      <c r="C93" s="37">
        <v>8802</v>
      </c>
      <c r="D93" s="38" t="s">
        <v>103</v>
      </c>
      <c r="E93" s="46" t="s">
        <v>13</v>
      </c>
      <c r="F93" s="46" t="s">
        <v>173</v>
      </c>
      <c r="G93" s="40" t="s">
        <v>179</v>
      </c>
      <c r="H93" s="46" t="s">
        <v>82</v>
      </c>
      <c r="I93" s="46"/>
      <c r="J93" s="36"/>
      <c r="K93" s="36" t="s">
        <v>17</v>
      </c>
      <c r="L93" s="62">
        <v>310.21228751311651</v>
      </c>
      <c r="M93" s="62">
        <v>790</v>
      </c>
      <c r="N93" s="36" t="s">
        <v>84</v>
      </c>
      <c r="O93" s="42">
        <v>176.69309456117691</v>
      </c>
      <c r="P93" s="36" t="s">
        <v>12</v>
      </c>
      <c r="Q93" s="195">
        <v>19</v>
      </c>
      <c r="R93" s="198"/>
    </row>
    <row r="94" spans="1:22">
      <c r="A94" s="36" t="s">
        <v>18</v>
      </c>
      <c r="B94" s="28" t="s">
        <v>93</v>
      </c>
      <c r="C94" s="37">
        <v>8803</v>
      </c>
      <c r="D94" s="38" t="s">
        <v>103</v>
      </c>
      <c r="E94" s="46" t="s">
        <v>13</v>
      </c>
      <c r="F94" s="46" t="s">
        <v>173</v>
      </c>
      <c r="G94" s="40" t="s">
        <v>179</v>
      </c>
      <c r="H94" s="46" t="s">
        <v>82</v>
      </c>
      <c r="I94" s="46"/>
      <c r="J94" s="36"/>
      <c r="K94" s="36" t="s">
        <v>17</v>
      </c>
      <c r="L94" s="62">
        <v>310.43869383490073</v>
      </c>
      <c r="M94" s="62">
        <v>810</v>
      </c>
      <c r="N94" s="36" t="s">
        <v>84</v>
      </c>
      <c r="O94" s="42">
        <v>182.67220232563633</v>
      </c>
      <c r="P94" s="36" t="s">
        <v>12</v>
      </c>
      <c r="Q94" s="197">
        <v>20</v>
      </c>
      <c r="R94" s="198"/>
    </row>
    <row r="95" spans="1:22">
      <c r="A95" s="36" t="s">
        <v>18</v>
      </c>
      <c r="B95" s="28" t="s">
        <v>93</v>
      </c>
      <c r="C95" s="37">
        <v>8804</v>
      </c>
      <c r="D95" s="38" t="s">
        <v>103</v>
      </c>
      <c r="E95" s="46" t="s">
        <v>13</v>
      </c>
      <c r="F95" s="46" t="s">
        <v>173</v>
      </c>
      <c r="G95" s="40" t="s">
        <v>179</v>
      </c>
      <c r="H95" s="46" t="s">
        <v>82</v>
      </c>
      <c r="I95" s="46"/>
      <c r="J95" s="36"/>
      <c r="K95" s="36" t="s">
        <v>17</v>
      </c>
      <c r="L95" s="62">
        <v>309.66664179104475</v>
      </c>
      <c r="M95" s="62">
        <v>830</v>
      </c>
      <c r="N95" s="36" t="s">
        <v>84</v>
      </c>
      <c r="O95" s="42">
        <v>166.67465800623739</v>
      </c>
      <c r="P95" s="36" t="s">
        <v>12</v>
      </c>
      <c r="Q95" s="197">
        <v>21</v>
      </c>
      <c r="R95" s="198"/>
    </row>
    <row r="96" spans="1:22">
      <c r="A96" s="36" t="s">
        <v>18</v>
      </c>
      <c r="B96" s="28" t="s">
        <v>93</v>
      </c>
      <c r="C96" s="37">
        <v>8805</v>
      </c>
      <c r="D96" s="38" t="s">
        <v>103</v>
      </c>
      <c r="E96" s="46" t="s">
        <v>13</v>
      </c>
      <c r="F96" s="46" t="s">
        <v>173</v>
      </c>
      <c r="G96" s="40" t="s">
        <v>179</v>
      </c>
      <c r="H96" s="46" t="s">
        <v>82</v>
      </c>
      <c r="I96" s="46"/>
      <c r="J96" s="36"/>
      <c r="K96" s="36" t="s">
        <v>17</v>
      </c>
      <c r="L96" s="62">
        <v>308.70174468085105</v>
      </c>
      <c r="M96" s="62">
        <v>850</v>
      </c>
      <c r="N96" s="36" t="s">
        <v>84</v>
      </c>
      <c r="O96" s="42">
        <v>184.83868752756428</v>
      </c>
      <c r="P96" s="36" t="s">
        <v>12</v>
      </c>
      <c r="Q96" s="195">
        <v>22</v>
      </c>
      <c r="R96" s="198"/>
    </row>
    <row r="97" spans="1:22">
      <c r="A97" s="36" t="s">
        <v>18</v>
      </c>
      <c r="B97" s="28" t="s">
        <v>93</v>
      </c>
      <c r="C97" s="37">
        <v>8806</v>
      </c>
      <c r="D97" s="38" t="s">
        <v>103</v>
      </c>
      <c r="E97" s="46" t="s">
        <v>13</v>
      </c>
      <c r="F97" s="46" t="s">
        <v>173</v>
      </c>
      <c r="G97" s="40" t="s">
        <v>179</v>
      </c>
      <c r="H97" s="46" t="s">
        <v>82</v>
      </c>
      <c r="I97" s="46"/>
      <c r="J97" s="36"/>
      <c r="K97" s="36" t="s">
        <v>17</v>
      </c>
      <c r="L97" s="62">
        <v>307.36456289978673</v>
      </c>
      <c r="M97" s="62">
        <v>870</v>
      </c>
      <c r="N97" s="36" t="s">
        <v>84</v>
      </c>
      <c r="O97" s="184">
        <v>188.83856890278477</v>
      </c>
      <c r="P97" s="185" t="s">
        <v>12</v>
      </c>
      <c r="Q97" s="199">
        <v>23</v>
      </c>
      <c r="R97" s="200" t="s">
        <v>183</v>
      </c>
      <c r="S97" s="196"/>
      <c r="T97" s="196"/>
      <c r="U97" s="196"/>
      <c r="V97" s="196"/>
    </row>
    <row r="98" spans="1:22">
      <c r="A98" s="36" t="s">
        <v>18</v>
      </c>
      <c r="B98" s="28" t="s">
        <v>93</v>
      </c>
      <c r="C98" s="37">
        <v>8807</v>
      </c>
      <c r="D98" s="38" t="s">
        <v>103</v>
      </c>
      <c r="E98" s="46" t="s">
        <v>13</v>
      </c>
      <c r="F98" s="46" t="s">
        <v>173</v>
      </c>
      <c r="G98" s="40" t="s">
        <v>179</v>
      </c>
      <c r="H98" s="46" t="s">
        <v>82</v>
      </c>
      <c r="I98" s="46"/>
      <c r="J98" s="36"/>
      <c r="K98" s="36" t="s">
        <v>17</v>
      </c>
      <c r="L98" s="62">
        <v>306.28919642857142</v>
      </c>
      <c r="M98" s="62">
        <v>890</v>
      </c>
      <c r="N98" s="36" t="s">
        <v>84</v>
      </c>
      <c r="O98" s="42">
        <v>188.97746178411668</v>
      </c>
      <c r="P98" s="36" t="s">
        <v>12</v>
      </c>
      <c r="Q98" s="197">
        <v>24</v>
      </c>
      <c r="R98" s="198"/>
    </row>
    <row r="99" spans="1:22">
      <c r="A99" s="36" t="s">
        <v>18</v>
      </c>
      <c r="B99" s="28" t="s">
        <v>93</v>
      </c>
      <c r="C99" s="37">
        <v>8808</v>
      </c>
      <c r="D99" s="38" t="s">
        <v>103</v>
      </c>
      <c r="E99" s="46" t="s">
        <v>13</v>
      </c>
      <c r="F99" s="46" t="s">
        <v>173</v>
      </c>
      <c r="G99" s="40" t="s">
        <v>179</v>
      </c>
      <c r="H99" s="46" t="s">
        <v>82</v>
      </c>
      <c r="I99" s="46"/>
      <c r="J99" s="36"/>
      <c r="K99" s="36" t="s">
        <v>17</v>
      </c>
      <c r="L99" s="62">
        <v>305.9093703308431</v>
      </c>
      <c r="M99" s="62">
        <v>910</v>
      </c>
      <c r="N99" s="36" t="s">
        <v>84</v>
      </c>
      <c r="O99" s="42">
        <v>186.69334854618197</v>
      </c>
      <c r="P99" s="36" t="s">
        <v>12</v>
      </c>
      <c r="Q99" s="195">
        <v>25</v>
      </c>
      <c r="R99" s="198"/>
    </row>
    <row r="100" spans="1:22">
      <c r="A100" s="36" t="s">
        <v>18</v>
      </c>
      <c r="B100" s="28" t="s">
        <v>93</v>
      </c>
      <c r="C100" s="37">
        <v>8809</v>
      </c>
      <c r="D100" s="38" t="s">
        <v>103</v>
      </c>
      <c r="E100" s="46" t="s">
        <v>13</v>
      </c>
      <c r="F100" s="46" t="s">
        <v>173</v>
      </c>
      <c r="G100" s="40" t="s">
        <v>179</v>
      </c>
      <c r="H100" s="46" t="s">
        <v>82</v>
      </c>
      <c r="I100" s="46"/>
      <c r="J100" s="36"/>
      <c r="K100" s="36" t="s">
        <v>17</v>
      </c>
      <c r="L100" s="62">
        <v>305.79772972972972</v>
      </c>
      <c r="M100" s="62">
        <v>930</v>
      </c>
      <c r="N100" s="36" t="s">
        <v>84</v>
      </c>
      <c r="O100" s="42">
        <v>184.57475379205519</v>
      </c>
      <c r="P100" s="36" t="s">
        <v>12</v>
      </c>
      <c r="Q100" s="197">
        <v>26</v>
      </c>
      <c r="R100" s="198"/>
    </row>
    <row r="101" spans="1:22">
      <c r="A101" s="36" t="s">
        <v>18</v>
      </c>
      <c r="B101" s="28" t="s">
        <v>93</v>
      </c>
      <c r="C101" s="37">
        <v>8810</v>
      </c>
      <c r="D101" s="38" t="s">
        <v>103</v>
      </c>
      <c r="E101" s="46" t="s">
        <v>13</v>
      </c>
      <c r="F101" s="46" t="s">
        <v>173</v>
      </c>
      <c r="G101" s="40" t="s">
        <v>179</v>
      </c>
      <c r="H101" s="46" t="s">
        <v>82</v>
      </c>
      <c r="I101" s="46"/>
      <c r="J101" s="36"/>
      <c r="K101" s="36" t="s">
        <v>17</v>
      </c>
      <c r="L101" s="62">
        <v>305.65862619808308</v>
      </c>
      <c r="M101" s="62">
        <v>950</v>
      </c>
      <c r="N101" s="36" t="s">
        <v>84</v>
      </c>
      <c r="O101" s="42">
        <v>182.95649276241178</v>
      </c>
      <c r="P101" s="40" t="s">
        <v>12</v>
      </c>
      <c r="Q101" s="197">
        <v>27</v>
      </c>
      <c r="R101" s="198"/>
    </row>
    <row r="102" spans="1:22">
      <c r="A102" s="36" t="s">
        <v>18</v>
      </c>
      <c r="B102" s="28" t="s">
        <v>93</v>
      </c>
      <c r="C102" s="37">
        <v>8811</v>
      </c>
      <c r="D102" s="38" t="s">
        <v>103</v>
      </c>
      <c r="E102" s="46" t="s">
        <v>13</v>
      </c>
      <c r="F102" s="46" t="s">
        <v>173</v>
      </c>
      <c r="G102" s="40" t="s">
        <v>179</v>
      </c>
      <c r="H102" s="46" t="s">
        <v>82</v>
      </c>
      <c r="I102" s="46"/>
      <c r="J102" s="36"/>
      <c r="K102" s="36" t="s">
        <v>17</v>
      </c>
      <c r="L102" s="62">
        <v>305.55281489594745</v>
      </c>
      <c r="M102" s="62">
        <v>970</v>
      </c>
      <c r="N102" s="36" t="s">
        <v>84</v>
      </c>
      <c r="O102" s="184">
        <v>183.37171689925654</v>
      </c>
      <c r="P102" s="185" t="s">
        <v>12</v>
      </c>
      <c r="Q102" s="199">
        <v>28</v>
      </c>
      <c r="R102" s="200" t="s">
        <v>184</v>
      </c>
      <c r="S102" s="196"/>
      <c r="T102" s="196"/>
      <c r="U102" s="196"/>
      <c r="V102" s="196"/>
    </row>
    <row r="103" spans="1:22">
      <c r="A103" s="36" t="s">
        <v>18</v>
      </c>
      <c r="B103" s="28" t="s">
        <v>93</v>
      </c>
      <c r="C103" s="37">
        <v>8812</v>
      </c>
      <c r="D103" s="38" t="s">
        <v>103</v>
      </c>
      <c r="E103" s="46" t="s">
        <v>13</v>
      </c>
      <c r="F103" s="46" t="s">
        <v>173</v>
      </c>
      <c r="G103" s="40" t="s">
        <v>179</v>
      </c>
      <c r="H103" s="46" t="s">
        <v>82</v>
      </c>
      <c r="I103" s="46"/>
      <c r="J103" s="36"/>
      <c r="K103" s="36" t="s">
        <v>17</v>
      </c>
      <c r="L103" s="62">
        <v>305.30097326203207</v>
      </c>
      <c r="M103" s="62">
        <v>991</v>
      </c>
      <c r="N103" s="36" t="s">
        <v>84</v>
      </c>
      <c r="O103" s="42">
        <v>176.1922887986706</v>
      </c>
      <c r="P103" s="40" t="s">
        <v>12</v>
      </c>
      <c r="Q103" s="197">
        <v>29</v>
      </c>
      <c r="R103" s="198"/>
    </row>
    <row r="104" spans="1:22">
      <c r="A104" s="36" t="s">
        <v>18</v>
      </c>
      <c r="B104" s="28" t="s">
        <v>93</v>
      </c>
      <c r="C104" s="37">
        <v>8813</v>
      </c>
      <c r="D104" s="38" t="s">
        <v>103</v>
      </c>
      <c r="E104" s="46" t="s">
        <v>13</v>
      </c>
      <c r="F104" s="46" t="s">
        <v>173</v>
      </c>
      <c r="G104" s="40" t="s">
        <v>179</v>
      </c>
      <c r="H104" s="46" t="s">
        <v>82</v>
      </c>
      <c r="I104" s="46"/>
      <c r="J104" s="36"/>
      <c r="K104" s="36" t="s">
        <v>17</v>
      </c>
      <c r="L104" s="62">
        <v>304.95958195819583</v>
      </c>
      <c r="M104" s="62">
        <v>1011</v>
      </c>
      <c r="N104" s="36" t="s">
        <v>84</v>
      </c>
      <c r="O104" s="42">
        <v>175.41378734957786</v>
      </c>
      <c r="P104" s="40" t="s">
        <v>12</v>
      </c>
      <c r="Q104" s="197">
        <v>30</v>
      </c>
      <c r="R104" s="198"/>
    </row>
    <row r="105" spans="1:22">
      <c r="A105" s="36" t="s">
        <v>18</v>
      </c>
      <c r="B105" s="28" t="s">
        <v>93</v>
      </c>
      <c r="C105" s="37">
        <v>8814</v>
      </c>
      <c r="D105" s="38" t="s">
        <v>103</v>
      </c>
      <c r="E105" s="46" t="s">
        <v>13</v>
      </c>
      <c r="F105" s="46" t="s">
        <v>173</v>
      </c>
      <c r="G105" s="40" t="s">
        <v>179</v>
      </c>
      <c r="H105" s="46" t="s">
        <v>82</v>
      </c>
      <c r="I105" s="46"/>
      <c r="J105" s="36"/>
      <c r="K105" s="36" t="s">
        <v>17</v>
      </c>
      <c r="L105" s="62">
        <v>304.40690526315791</v>
      </c>
      <c r="M105" s="62">
        <v>1051</v>
      </c>
      <c r="N105" s="36" t="s">
        <v>84</v>
      </c>
      <c r="O105" s="42">
        <v>181.40110778808594</v>
      </c>
      <c r="P105" s="40" t="s">
        <v>12</v>
      </c>
      <c r="Q105" s="195">
        <v>31</v>
      </c>
      <c r="R105" s="198"/>
    </row>
    <row r="106" spans="1:22">
      <c r="A106" s="36" t="s">
        <v>18</v>
      </c>
      <c r="B106" s="28" t="s">
        <v>93</v>
      </c>
      <c r="C106" s="37">
        <v>8815</v>
      </c>
      <c r="D106" s="38" t="s">
        <v>103</v>
      </c>
      <c r="E106" s="46" t="s">
        <v>13</v>
      </c>
      <c r="F106" s="46" t="s">
        <v>173</v>
      </c>
      <c r="G106" s="40" t="s">
        <v>179</v>
      </c>
      <c r="H106" s="46" t="s">
        <v>82</v>
      </c>
      <c r="I106" s="46"/>
      <c r="J106" s="36"/>
      <c r="K106" s="36" t="s">
        <v>17</v>
      </c>
      <c r="L106" s="62">
        <v>304.17235228539579</v>
      </c>
      <c r="M106" s="62">
        <v>1071</v>
      </c>
      <c r="N106" s="36" t="s">
        <v>84</v>
      </c>
      <c r="O106" s="42">
        <v>189.57227202384703</v>
      </c>
      <c r="P106" s="40" t="s">
        <v>12</v>
      </c>
      <c r="Q106" s="197">
        <v>32</v>
      </c>
      <c r="R106" s="198"/>
    </row>
    <row r="107" spans="1:22">
      <c r="A107" s="36" t="s">
        <v>18</v>
      </c>
      <c r="B107" s="28" t="s">
        <v>93</v>
      </c>
      <c r="C107" s="37">
        <v>8816</v>
      </c>
      <c r="D107" s="38" t="s">
        <v>103</v>
      </c>
      <c r="E107" s="46" t="s">
        <v>13</v>
      </c>
      <c r="F107" s="46" t="s">
        <v>173</v>
      </c>
      <c r="G107" s="40" t="s">
        <v>179</v>
      </c>
      <c r="H107" s="46" t="s">
        <v>82</v>
      </c>
      <c r="I107" s="46"/>
      <c r="J107" s="36"/>
      <c r="K107" s="36" t="s">
        <v>17</v>
      </c>
      <c r="L107" s="62">
        <v>304.19181518151817</v>
      </c>
      <c r="M107" s="62">
        <v>1081</v>
      </c>
      <c r="N107" s="36" t="s">
        <v>84</v>
      </c>
      <c r="O107" s="42">
        <v>194.68121190224923</v>
      </c>
      <c r="P107" s="36" t="s">
        <v>12</v>
      </c>
      <c r="Q107" s="197">
        <v>33</v>
      </c>
      <c r="R107" s="198"/>
    </row>
    <row r="108" spans="1:22">
      <c r="A108" s="36" t="s">
        <v>18</v>
      </c>
      <c r="B108" s="28" t="s">
        <v>93</v>
      </c>
      <c r="C108" s="37">
        <v>8817</v>
      </c>
      <c r="D108" s="38" t="s">
        <v>103</v>
      </c>
      <c r="E108" s="46" t="s">
        <v>13</v>
      </c>
      <c r="F108" s="46" t="s">
        <v>173</v>
      </c>
      <c r="G108" s="40" t="s">
        <v>179</v>
      </c>
      <c r="H108" s="46" t="s">
        <v>82</v>
      </c>
      <c r="I108" s="46"/>
      <c r="J108" s="36"/>
      <c r="K108" s="36" t="s">
        <v>17</v>
      </c>
      <c r="L108" s="62">
        <v>304.26081109925292</v>
      </c>
      <c r="M108" s="62">
        <v>1091</v>
      </c>
      <c r="N108" s="36" t="s">
        <v>84</v>
      </c>
      <c r="O108" s="184">
        <v>191.44880725491433</v>
      </c>
      <c r="P108" s="185" t="s">
        <v>12</v>
      </c>
      <c r="Q108" s="199">
        <v>34</v>
      </c>
      <c r="R108" s="200" t="s">
        <v>185</v>
      </c>
      <c r="S108" s="196"/>
      <c r="T108" s="196"/>
      <c r="U108" s="196"/>
      <c r="V108" s="196"/>
    </row>
    <row r="109" spans="1:22">
      <c r="A109" s="36" t="s">
        <v>18</v>
      </c>
      <c r="B109" s="28" t="s">
        <v>93</v>
      </c>
      <c r="C109" s="37">
        <v>8818</v>
      </c>
      <c r="D109" s="38" t="s">
        <v>103</v>
      </c>
      <c r="E109" s="46" t="s">
        <v>13</v>
      </c>
      <c r="F109" s="46" t="s">
        <v>173</v>
      </c>
      <c r="G109" s="40" t="s">
        <v>179</v>
      </c>
      <c r="H109" s="46" t="s">
        <v>82</v>
      </c>
      <c r="I109" s="46"/>
      <c r="J109" s="36"/>
      <c r="K109" s="36" t="s">
        <v>17</v>
      </c>
      <c r="L109" s="62">
        <v>304.42993603411514</v>
      </c>
      <c r="M109" s="62">
        <v>1111</v>
      </c>
      <c r="N109" s="36" t="s">
        <v>84</v>
      </c>
      <c r="O109" s="42">
        <v>191.79802531580771</v>
      </c>
      <c r="P109" s="36" t="s">
        <v>12</v>
      </c>
      <c r="Q109" s="197">
        <v>35</v>
      </c>
      <c r="R109" s="198"/>
    </row>
    <row r="110" spans="1:22">
      <c r="A110" s="36" t="s">
        <v>18</v>
      </c>
      <c r="B110" s="28" t="s">
        <v>93</v>
      </c>
      <c r="C110" s="37">
        <v>8819</v>
      </c>
      <c r="D110" s="38" t="s">
        <v>103</v>
      </c>
      <c r="E110" s="46" t="s">
        <v>13</v>
      </c>
      <c r="F110" s="46" t="s">
        <v>173</v>
      </c>
      <c r="G110" s="40" t="s">
        <v>179</v>
      </c>
      <c r="H110" s="46" t="s">
        <v>82</v>
      </c>
      <c r="I110" s="46"/>
      <c r="J110" s="36"/>
      <c r="K110" s="36" t="s">
        <v>17</v>
      </c>
      <c r="L110" s="62">
        <v>304.32721739130437</v>
      </c>
      <c r="M110" s="62">
        <v>1135</v>
      </c>
      <c r="N110" s="36" t="s">
        <v>84</v>
      </c>
      <c r="O110" s="42">
        <v>192.5416747062437</v>
      </c>
      <c r="P110" s="36" t="s">
        <v>12</v>
      </c>
      <c r="Q110" s="197">
        <v>36</v>
      </c>
      <c r="R110" s="198"/>
    </row>
    <row r="111" spans="1:22">
      <c r="A111" s="36" t="s">
        <v>18</v>
      </c>
      <c r="B111" s="28" t="s">
        <v>93</v>
      </c>
      <c r="C111" s="37">
        <v>8820</v>
      </c>
      <c r="D111" s="38" t="s">
        <v>103</v>
      </c>
      <c r="E111" s="46" t="s">
        <v>13</v>
      </c>
      <c r="F111" s="46" t="s">
        <v>173</v>
      </c>
      <c r="G111" s="40" t="s">
        <v>179</v>
      </c>
      <c r="H111" s="46" t="s">
        <v>82</v>
      </c>
      <c r="I111" s="46"/>
      <c r="J111" s="36"/>
      <c r="K111" s="36" t="s">
        <v>17</v>
      </c>
      <c r="L111" s="62">
        <v>303.98209606986899</v>
      </c>
      <c r="M111" s="62">
        <v>1159</v>
      </c>
      <c r="N111" s="36" t="s">
        <v>84</v>
      </c>
      <c r="O111" s="42">
        <v>197.2218243998866</v>
      </c>
      <c r="P111" s="36" t="s">
        <v>12</v>
      </c>
      <c r="Q111" s="195">
        <v>37</v>
      </c>
      <c r="R111" s="198"/>
    </row>
    <row r="112" spans="1:22">
      <c r="A112" s="36" t="s">
        <v>18</v>
      </c>
      <c r="B112" s="28" t="s">
        <v>93</v>
      </c>
      <c r="C112" s="37">
        <v>8821</v>
      </c>
      <c r="D112" s="38" t="s">
        <v>103</v>
      </c>
      <c r="E112" s="46" t="s">
        <v>13</v>
      </c>
      <c r="F112" s="46" t="s">
        <v>173</v>
      </c>
      <c r="G112" s="40" t="s">
        <v>179</v>
      </c>
      <c r="H112" s="46" t="s">
        <v>82</v>
      </c>
      <c r="I112" s="46"/>
      <c r="J112" s="36"/>
      <c r="K112" s="36" t="s">
        <v>17</v>
      </c>
      <c r="L112" s="62">
        <v>303.54396166134183</v>
      </c>
      <c r="M112" s="62">
        <v>1183</v>
      </c>
      <c r="N112" s="36" t="s">
        <v>84</v>
      </c>
      <c r="O112" s="42">
        <v>191.94710614604335</v>
      </c>
      <c r="P112" s="36" t="s">
        <v>12</v>
      </c>
      <c r="Q112" s="197">
        <v>38</v>
      </c>
      <c r="R112" s="198"/>
    </row>
    <row r="113" spans="1:22">
      <c r="A113" s="36" t="s">
        <v>18</v>
      </c>
      <c r="B113" s="28" t="s">
        <v>93</v>
      </c>
      <c r="C113" s="37">
        <v>8822</v>
      </c>
      <c r="D113" s="38" t="s">
        <v>103</v>
      </c>
      <c r="E113" s="46" t="s">
        <v>13</v>
      </c>
      <c r="F113" s="46" t="s">
        <v>173</v>
      </c>
      <c r="G113" s="40" t="s">
        <v>179</v>
      </c>
      <c r="H113" s="46" t="s">
        <v>82</v>
      </c>
      <c r="I113" s="46"/>
      <c r="J113" s="36"/>
      <c r="K113" s="36" t="s">
        <v>17</v>
      </c>
      <c r="L113" s="62">
        <v>303.56787068004456</v>
      </c>
      <c r="M113" s="62">
        <v>1207</v>
      </c>
      <c r="N113" s="36" t="s">
        <v>84</v>
      </c>
      <c r="O113" s="184">
        <v>187.36571084299396</v>
      </c>
      <c r="P113" s="185" t="s">
        <v>12</v>
      </c>
      <c r="Q113" s="199">
        <v>39</v>
      </c>
      <c r="R113" s="200" t="s">
        <v>186</v>
      </c>
      <c r="S113" s="196"/>
      <c r="T113" s="196"/>
      <c r="U113" s="196"/>
      <c r="V113" s="196"/>
    </row>
    <row r="114" spans="1:22">
      <c r="A114" s="36" t="s">
        <v>18</v>
      </c>
      <c r="B114" s="28" t="s">
        <v>93</v>
      </c>
      <c r="C114" s="37">
        <v>8823</v>
      </c>
      <c r="D114" s="38" t="s">
        <v>103</v>
      </c>
      <c r="E114" s="46" t="s">
        <v>13</v>
      </c>
      <c r="F114" s="46" t="s">
        <v>173</v>
      </c>
      <c r="G114" s="40" t="s">
        <v>179</v>
      </c>
      <c r="H114" s="46" t="s">
        <v>82</v>
      </c>
      <c r="I114" s="46"/>
      <c r="J114" s="36"/>
      <c r="K114" s="36" t="s">
        <v>17</v>
      </c>
      <c r="L114" s="62">
        <v>303.5507522123894</v>
      </c>
      <c r="M114" s="62">
        <v>1231</v>
      </c>
      <c r="N114" s="36" t="s">
        <v>84</v>
      </c>
      <c r="O114" s="42">
        <v>201.33697657431327</v>
      </c>
      <c r="P114" s="36" t="s">
        <v>12</v>
      </c>
      <c r="Q114" s="195">
        <v>40</v>
      </c>
      <c r="R114" s="198"/>
    </row>
    <row r="115" spans="1:22">
      <c r="A115" s="36" t="s">
        <v>18</v>
      </c>
      <c r="B115" s="28" t="s">
        <v>93</v>
      </c>
      <c r="C115" s="37">
        <v>8824</v>
      </c>
      <c r="D115" s="38" t="s">
        <v>103</v>
      </c>
      <c r="E115" s="46" t="s">
        <v>13</v>
      </c>
      <c r="F115" s="46" t="s">
        <v>173</v>
      </c>
      <c r="G115" s="40" t="s">
        <v>179</v>
      </c>
      <c r="H115" s="46" t="s">
        <v>82</v>
      </c>
      <c r="I115" s="46"/>
      <c r="J115" s="36"/>
      <c r="K115" s="36" t="s">
        <v>17</v>
      </c>
      <c r="L115" s="62">
        <v>303.5412871287129</v>
      </c>
      <c r="M115" s="62">
        <v>1233</v>
      </c>
      <c r="N115" s="36" t="s">
        <v>84</v>
      </c>
      <c r="O115" s="42">
        <v>200.19461748676915</v>
      </c>
      <c r="P115" s="36" t="s">
        <v>12</v>
      </c>
      <c r="Q115" s="197">
        <v>41</v>
      </c>
      <c r="R115" s="198"/>
    </row>
    <row r="116" spans="1:22">
      <c r="A116" s="2" t="s">
        <v>18</v>
      </c>
      <c r="B116" s="2" t="s">
        <v>93</v>
      </c>
      <c r="C116" s="94">
        <v>8824</v>
      </c>
      <c r="D116" s="95" t="s">
        <v>103</v>
      </c>
      <c r="E116" s="96" t="s">
        <v>13</v>
      </c>
      <c r="F116" s="96" t="s">
        <v>173</v>
      </c>
      <c r="G116" s="2" t="s">
        <v>179</v>
      </c>
      <c r="H116" s="96" t="s">
        <v>82</v>
      </c>
      <c r="I116" s="96"/>
      <c r="J116" s="2"/>
      <c r="K116" s="2" t="s">
        <v>17</v>
      </c>
      <c r="L116" s="97">
        <v>303.5412871287129</v>
      </c>
      <c r="M116" s="97">
        <v>1233</v>
      </c>
      <c r="N116" s="2" t="s">
        <v>84</v>
      </c>
      <c r="O116" s="98">
        <v>3268.6704539297302</v>
      </c>
      <c r="P116" s="2" t="s">
        <v>83</v>
      </c>
      <c r="Q116" s="201"/>
      <c r="R116" s="190"/>
    </row>
    <row r="117" spans="1:22">
      <c r="A117" s="28" t="s">
        <v>18</v>
      </c>
      <c r="B117" s="28" t="s">
        <v>93</v>
      </c>
      <c r="C117" s="29">
        <v>8788</v>
      </c>
      <c r="D117" s="30" t="s">
        <v>104</v>
      </c>
      <c r="E117" s="31" t="s">
        <v>13</v>
      </c>
      <c r="F117" s="31" t="s">
        <v>173</v>
      </c>
      <c r="G117" s="28" t="s">
        <v>179</v>
      </c>
      <c r="H117" s="31" t="s">
        <v>82</v>
      </c>
      <c r="I117" s="31"/>
      <c r="J117" s="28"/>
      <c r="K117" s="28" t="s">
        <v>17</v>
      </c>
      <c r="L117" s="32">
        <v>304.89604255319148</v>
      </c>
      <c r="M117" s="32">
        <v>480</v>
      </c>
      <c r="N117" s="28" t="s">
        <v>84</v>
      </c>
      <c r="O117" s="32">
        <v>158.34008315513873</v>
      </c>
      <c r="P117" s="28" t="s">
        <v>12</v>
      </c>
      <c r="Q117" s="197">
        <v>1</v>
      </c>
      <c r="R117" s="190"/>
      <c r="S117" s="190"/>
      <c r="T117" s="190"/>
      <c r="U117" s="190"/>
      <c r="V117" s="190"/>
    </row>
    <row r="118" spans="1:22">
      <c r="A118" s="36" t="s">
        <v>18</v>
      </c>
      <c r="B118" s="28" t="s">
        <v>93</v>
      </c>
      <c r="C118" s="37">
        <v>8788</v>
      </c>
      <c r="D118" s="38" t="s">
        <v>104</v>
      </c>
      <c r="E118" s="46" t="s">
        <v>13</v>
      </c>
      <c r="F118" s="46" t="s">
        <v>173</v>
      </c>
      <c r="G118" s="36" t="s">
        <v>179</v>
      </c>
      <c r="H118" s="46" t="s">
        <v>82</v>
      </c>
      <c r="I118" s="46"/>
      <c r="J118" s="36"/>
      <c r="K118" s="36" t="s">
        <v>17</v>
      </c>
      <c r="L118" s="62">
        <v>305.74241304347822</v>
      </c>
      <c r="M118" s="62">
        <v>495</v>
      </c>
      <c r="N118" s="36" t="s">
        <v>84</v>
      </c>
      <c r="O118" s="42">
        <v>158.06778269800645</v>
      </c>
      <c r="P118" s="36" t="s">
        <v>12</v>
      </c>
      <c r="Q118" s="197">
        <v>2</v>
      </c>
      <c r="R118" s="190"/>
      <c r="S118" s="190"/>
      <c r="T118" s="190"/>
      <c r="U118" s="190"/>
      <c r="V118" s="190"/>
    </row>
    <row r="119" spans="1:22">
      <c r="A119" s="36" t="s">
        <v>18</v>
      </c>
      <c r="B119" s="28" t="s">
        <v>93</v>
      </c>
      <c r="C119" s="37">
        <v>8788</v>
      </c>
      <c r="D119" s="38" t="s">
        <v>104</v>
      </c>
      <c r="E119" s="46" t="s">
        <v>13</v>
      </c>
      <c r="F119" s="46" t="s">
        <v>173</v>
      </c>
      <c r="G119" s="36" t="s">
        <v>179</v>
      </c>
      <c r="H119" s="46" t="s">
        <v>82</v>
      </c>
      <c r="I119" s="46"/>
      <c r="J119" s="36"/>
      <c r="K119" s="36" t="s">
        <v>17</v>
      </c>
      <c r="L119" s="62">
        <v>306.47131270010675</v>
      </c>
      <c r="M119" s="62">
        <v>510</v>
      </c>
      <c r="N119" s="36" t="s">
        <v>84</v>
      </c>
      <c r="O119" s="42">
        <v>156.17177765944908</v>
      </c>
      <c r="P119" s="36" t="s">
        <v>12</v>
      </c>
      <c r="Q119" s="197">
        <v>3</v>
      </c>
      <c r="R119" s="190"/>
      <c r="S119" s="190"/>
      <c r="T119" s="190"/>
      <c r="U119" s="190"/>
      <c r="V119" s="190"/>
    </row>
    <row r="120" spans="1:22">
      <c r="A120" s="36" t="s">
        <v>18</v>
      </c>
      <c r="B120" s="28" t="s">
        <v>93</v>
      </c>
      <c r="C120" s="37">
        <v>8788</v>
      </c>
      <c r="D120" s="38" t="s">
        <v>104</v>
      </c>
      <c r="E120" s="46" t="s">
        <v>13</v>
      </c>
      <c r="F120" s="46" t="s">
        <v>173</v>
      </c>
      <c r="G120" s="36" t="s">
        <v>179</v>
      </c>
      <c r="H120" s="46" t="s">
        <v>82</v>
      </c>
      <c r="I120" s="46"/>
      <c r="J120" s="36"/>
      <c r="K120" s="36" t="s">
        <v>17</v>
      </c>
      <c r="L120" s="62">
        <v>306.9475667022412</v>
      </c>
      <c r="M120" s="62">
        <v>525</v>
      </c>
      <c r="N120" s="36" t="s">
        <v>84</v>
      </c>
      <c r="O120" s="42">
        <v>158.08903292951913</v>
      </c>
      <c r="P120" s="36" t="s">
        <v>12</v>
      </c>
      <c r="Q120" s="195">
        <v>4</v>
      </c>
      <c r="R120" s="190"/>
      <c r="S120" s="190"/>
      <c r="T120" s="190"/>
      <c r="U120" s="190"/>
      <c r="V120" s="190"/>
    </row>
    <row r="121" spans="1:22">
      <c r="A121" s="36" t="s">
        <v>18</v>
      </c>
      <c r="B121" s="28" t="s">
        <v>93</v>
      </c>
      <c r="C121" s="37">
        <v>8788</v>
      </c>
      <c r="D121" s="38" t="s">
        <v>104</v>
      </c>
      <c r="E121" s="46" t="s">
        <v>13</v>
      </c>
      <c r="F121" s="46" t="s">
        <v>173</v>
      </c>
      <c r="G121" s="36" t="s">
        <v>179</v>
      </c>
      <c r="H121" s="46" t="s">
        <v>82</v>
      </c>
      <c r="I121" s="46"/>
      <c r="J121" s="36"/>
      <c r="K121" s="36" t="s">
        <v>17</v>
      </c>
      <c r="L121" s="62">
        <v>308.03424920127793</v>
      </c>
      <c r="M121" s="62">
        <v>540</v>
      </c>
      <c r="N121" s="36" t="s">
        <v>84</v>
      </c>
      <c r="O121" s="42">
        <v>155.73560517409751</v>
      </c>
      <c r="P121" s="36" t="s">
        <v>12</v>
      </c>
      <c r="Q121" s="197">
        <v>5</v>
      </c>
      <c r="R121" s="190"/>
      <c r="S121" s="190"/>
      <c r="T121" s="190"/>
      <c r="U121" s="190"/>
      <c r="V121" s="190"/>
    </row>
    <row r="122" spans="1:22">
      <c r="A122" s="36" t="s">
        <v>18</v>
      </c>
      <c r="B122" s="28" t="s">
        <v>93</v>
      </c>
      <c r="C122" s="37">
        <v>8789</v>
      </c>
      <c r="D122" s="38" t="s">
        <v>104</v>
      </c>
      <c r="E122" s="46" t="s">
        <v>13</v>
      </c>
      <c r="F122" s="46" t="s">
        <v>173</v>
      </c>
      <c r="G122" s="36" t="s">
        <v>179</v>
      </c>
      <c r="H122" s="46" t="s">
        <v>82</v>
      </c>
      <c r="I122" s="46"/>
      <c r="J122" s="36"/>
      <c r="K122" s="36" t="s">
        <v>17</v>
      </c>
      <c r="L122" s="62">
        <v>309.2105431309904</v>
      </c>
      <c r="M122" s="62">
        <v>555</v>
      </c>
      <c r="N122" s="36" t="s">
        <v>84</v>
      </c>
      <c r="O122" s="42">
        <v>159.62605233028017</v>
      </c>
      <c r="P122" s="36" t="s">
        <v>12</v>
      </c>
      <c r="Q122" s="197">
        <v>6</v>
      </c>
      <c r="R122" s="198"/>
    </row>
    <row r="123" spans="1:22">
      <c r="A123" s="36" t="s">
        <v>18</v>
      </c>
      <c r="B123" s="28" t="s">
        <v>93</v>
      </c>
      <c r="C123" s="37">
        <v>8790</v>
      </c>
      <c r="D123" s="38" t="s">
        <v>104</v>
      </c>
      <c r="E123" s="46" t="s">
        <v>13</v>
      </c>
      <c r="F123" s="46" t="s">
        <v>173</v>
      </c>
      <c r="G123" s="36" t="s">
        <v>179</v>
      </c>
      <c r="H123" s="46" t="s">
        <v>82</v>
      </c>
      <c r="I123" s="46"/>
      <c r="J123" s="36"/>
      <c r="K123" s="36" t="s">
        <v>17</v>
      </c>
      <c r="L123" s="62">
        <v>309.99732441471576</v>
      </c>
      <c r="M123" s="62">
        <v>570</v>
      </c>
      <c r="N123" s="36" t="s">
        <v>84</v>
      </c>
      <c r="O123" s="42">
        <v>152.14869847790948</v>
      </c>
      <c r="P123" s="36" t="s">
        <v>12</v>
      </c>
      <c r="Q123" s="195">
        <v>7</v>
      </c>
      <c r="R123" s="198"/>
    </row>
    <row r="124" spans="1:22">
      <c r="A124" s="36" t="s">
        <v>18</v>
      </c>
      <c r="B124" s="28" t="s">
        <v>93</v>
      </c>
      <c r="C124" s="37">
        <v>8791</v>
      </c>
      <c r="D124" s="38" t="s">
        <v>104</v>
      </c>
      <c r="E124" s="46" t="s">
        <v>13</v>
      </c>
      <c r="F124" s="46" t="s">
        <v>173</v>
      </c>
      <c r="G124" s="36" t="s">
        <v>179</v>
      </c>
      <c r="H124" s="46" t="s">
        <v>82</v>
      </c>
      <c r="I124" s="46"/>
      <c r="J124" s="36"/>
      <c r="K124" s="36" t="s">
        <v>17</v>
      </c>
      <c r="L124" s="62">
        <v>310.63876106194692</v>
      </c>
      <c r="M124" s="62">
        <v>585</v>
      </c>
      <c r="N124" s="36" t="s">
        <v>84</v>
      </c>
      <c r="O124" s="42">
        <v>159.93916005101698</v>
      </c>
      <c r="P124" s="36" t="s">
        <v>12</v>
      </c>
      <c r="Q124" s="197">
        <v>8</v>
      </c>
      <c r="R124" s="198"/>
    </row>
    <row r="125" spans="1:22">
      <c r="A125" s="36" t="s">
        <v>18</v>
      </c>
      <c r="B125" s="28" t="s">
        <v>93</v>
      </c>
      <c r="C125" s="37">
        <v>8792</v>
      </c>
      <c r="D125" s="38" t="s">
        <v>104</v>
      </c>
      <c r="E125" s="46" t="s">
        <v>13</v>
      </c>
      <c r="F125" s="46" t="s">
        <v>173</v>
      </c>
      <c r="G125" s="36" t="s">
        <v>179</v>
      </c>
      <c r="H125" s="46" t="s">
        <v>82</v>
      </c>
      <c r="I125" s="46"/>
      <c r="J125" s="36"/>
      <c r="K125" s="36" t="s">
        <v>17</v>
      </c>
      <c r="L125" s="62">
        <v>311.2128647497338</v>
      </c>
      <c r="M125" s="62">
        <v>600</v>
      </c>
      <c r="N125" s="36" t="s">
        <v>84</v>
      </c>
      <c r="O125" s="42">
        <v>159.05027981462149</v>
      </c>
      <c r="P125" s="36" t="s">
        <v>12</v>
      </c>
      <c r="Q125" s="197">
        <v>9</v>
      </c>
      <c r="R125" s="198"/>
    </row>
    <row r="126" spans="1:22">
      <c r="A126" s="36" t="s">
        <v>18</v>
      </c>
      <c r="B126" s="28" t="s">
        <v>93</v>
      </c>
      <c r="C126" s="37">
        <v>8793</v>
      </c>
      <c r="D126" s="38" t="s">
        <v>104</v>
      </c>
      <c r="E126" s="46" t="s">
        <v>13</v>
      </c>
      <c r="F126" s="46" t="s">
        <v>173</v>
      </c>
      <c r="G126" s="36" t="s">
        <v>179</v>
      </c>
      <c r="H126" s="46" t="s">
        <v>82</v>
      </c>
      <c r="I126" s="46"/>
      <c r="J126" s="36"/>
      <c r="K126" s="36" t="s">
        <v>17</v>
      </c>
      <c r="L126" s="62">
        <v>311.43756690997566</v>
      </c>
      <c r="M126" s="62">
        <v>615</v>
      </c>
      <c r="N126" s="36" t="s">
        <v>84</v>
      </c>
      <c r="O126" s="184">
        <v>162.5993063038793</v>
      </c>
      <c r="P126" s="185" t="s">
        <v>12</v>
      </c>
      <c r="Q126" s="199">
        <v>10</v>
      </c>
      <c r="R126" s="200" t="s">
        <v>181</v>
      </c>
      <c r="S126" s="196"/>
      <c r="T126" s="196"/>
      <c r="U126" s="196"/>
      <c r="V126" s="196"/>
    </row>
    <row r="127" spans="1:22">
      <c r="A127" s="36" t="s">
        <v>18</v>
      </c>
      <c r="B127" s="28" t="s">
        <v>93</v>
      </c>
      <c r="C127" s="37">
        <v>8794</v>
      </c>
      <c r="D127" s="38" t="s">
        <v>104</v>
      </c>
      <c r="E127" s="46" t="s">
        <v>13</v>
      </c>
      <c r="F127" s="46" t="s">
        <v>173</v>
      </c>
      <c r="G127" s="36" t="s">
        <v>179</v>
      </c>
      <c r="H127" s="46" t="s">
        <v>82</v>
      </c>
      <c r="I127" s="46"/>
      <c r="J127" s="36"/>
      <c r="K127" s="36" t="s">
        <v>17</v>
      </c>
      <c r="L127" s="62">
        <v>311.33499999999998</v>
      </c>
      <c r="M127" s="62">
        <v>630</v>
      </c>
      <c r="N127" s="36" t="s">
        <v>84</v>
      </c>
      <c r="O127" s="42">
        <v>165.26245169804014</v>
      </c>
      <c r="P127" s="36" t="s">
        <v>12</v>
      </c>
      <c r="Q127" s="197">
        <v>11</v>
      </c>
      <c r="R127" s="198"/>
    </row>
    <row r="128" spans="1:22">
      <c r="A128" s="36" t="s">
        <v>18</v>
      </c>
      <c r="B128" s="28" t="s">
        <v>93</v>
      </c>
      <c r="C128" s="37">
        <v>8795</v>
      </c>
      <c r="D128" s="38" t="s">
        <v>104</v>
      </c>
      <c r="E128" s="46" t="s">
        <v>13</v>
      </c>
      <c r="F128" s="46" t="s">
        <v>173</v>
      </c>
      <c r="G128" s="36" t="s">
        <v>179</v>
      </c>
      <c r="H128" s="46" t="s">
        <v>82</v>
      </c>
      <c r="I128" s="46"/>
      <c r="J128" s="36"/>
      <c r="K128" s="36" t="s">
        <v>17</v>
      </c>
      <c r="L128" s="62">
        <v>311.2672216441207</v>
      </c>
      <c r="M128" s="62">
        <v>650</v>
      </c>
      <c r="N128" s="36" t="s">
        <v>84</v>
      </c>
      <c r="O128" s="42">
        <v>169.94436908590382</v>
      </c>
      <c r="P128" s="36" t="s">
        <v>12</v>
      </c>
      <c r="Q128" s="197">
        <v>12</v>
      </c>
      <c r="R128" s="198"/>
    </row>
    <row r="129" spans="1:22">
      <c r="A129" s="36" t="s">
        <v>18</v>
      </c>
      <c r="B129" s="28" t="s">
        <v>93</v>
      </c>
      <c r="C129" s="37">
        <v>8796</v>
      </c>
      <c r="D129" s="38" t="s">
        <v>104</v>
      </c>
      <c r="E129" s="46" t="s">
        <v>13</v>
      </c>
      <c r="F129" s="46" t="s">
        <v>173</v>
      </c>
      <c r="G129" s="36" t="s">
        <v>179</v>
      </c>
      <c r="H129" s="46" t="s">
        <v>82</v>
      </c>
      <c r="I129" s="46"/>
      <c r="J129" s="36"/>
      <c r="K129" s="36" t="s">
        <v>17</v>
      </c>
      <c r="L129" s="62">
        <v>311.37087093389295</v>
      </c>
      <c r="M129" s="62">
        <v>670</v>
      </c>
      <c r="N129" s="36" t="s">
        <v>84</v>
      </c>
      <c r="O129" s="42">
        <v>170.20742376919449</v>
      </c>
      <c r="P129" s="36" t="s">
        <v>12</v>
      </c>
      <c r="Q129" s="195">
        <v>13</v>
      </c>
      <c r="R129" s="198"/>
    </row>
    <row r="130" spans="1:22">
      <c r="A130" s="36" t="s">
        <v>18</v>
      </c>
      <c r="B130" s="28" t="s">
        <v>93</v>
      </c>
      <c r="C130" s="37">
        <v>8797</v>
      </c>
      <c r="D130" s="38" t="s">
        <v>104</v>
      </c>
      <c r="E130" s="46" t="s">
        <v>13</v>
      </c>
      <c r="F130" s="46" t="s">
        <v>173</v>
      </c>
      <c r="G130" s="36" t="s">
        <v>179</v>
      </c>
      <c r="H130" s="46" t="s">
        <v>82</v>
      </c>
      <c r="I130" s="46"/>
      <c r="J130" s="36"/>
      <c r="K130" s="36" t="s">
        <v>17</v>
      </c>
      <c r="L130" s="62">
        <v>311.43074231177093</v>
      </c>
      <c r="M130" s="62">
        <v>690</v>
      </c>
      <c r="N130" s="36" t="s">
        <v>84</v>
      </c>
      <c r="O130" s="42">
        <v>175.67121624124462</v>
      </c>
      <c r="P130" s="36" t="s">
        <v>12</v>
      </c>
      <c r="Q130" s="197">
        <v>14</v>
      </c>
      <c r="R130" s="198"/>
    </row>
    <row r="131" spans="1:22">
      <c r="A131" s="36" t="s">
        <v>18</v>
      </c>
      <c r="B131" s="28" t="s">
        <v>93</v>
      </c>
      <c r="C131" s="37">
        <v>8798</v>
      </c>
      <c r="D131" s="38" t="s">
        <v>104</v>
      </c>
      <c r="E131" s="46" t="s">
        <v>13</v>
      </c>
      <c r="F131" s="46" t="s">
        <v>173</v>
      </c>
      <c r="G131" s="36" t="s">
        <v>179</v>
      </c>
      <c r="H131" s="46" t="s">
        <v>82</v>
      </c>
      <c r="I131" s="46"/>
      <c r="J131" s="36"/>
      <c r="K131" s="36" t="s">
        <v>17</v>
      </c>
      <c r="L131" s="62">
        <v>311.04723270440252</v>
      </c>
      <c r="M131" s="62">
        <v>710</v>
      </c>
      <c r="N131" s="36" t="s">
        <v>84</v>
      </c>
      <c r="O131" s="42">
        <v>175.12626174400592</v>
      </c>
      <c r="P131" s="36" t="s">
        <v>12</v>
      </c>
      <c r="Q131" s="197">
        <v>15</v>
      </c>
      <c r="R131" s="198"/>
    </row>
    <row r="132" spans="1:22">
      <c r="A132" s="36" t="s">
        <v>18</v>
      </c>
      <c r="B132" s="28" t="s">
        <v>93</v>
      </c>
      <c r="C132" s="37">
        <v>8799</v>
      </c>
      <c r="D132" s="38" t="s">
        <v>104</v>
      </c>
      <c r="E132" s="46" t="s">
        <v>13</v>
      </c>
      <c r="F132" s="46" t="s">
        <v>173</v>
      </c>
      <c r="G132" s="36" t="s">
        <v>179</v>
      </c>
      <c r="H132" s="46" t="s">
        <v>82</v>
      </c>
      <c r="I132" s="46"/>
      <c r="J132" s="36"/>
      <c r="K132" s="36" t="s">
        <v>17</v>
      </c>
      <c r="L132" s="62">
        <v>310.44188679245286</v>
      </c>
      <c r="M132" s="62">
        <v>730</v>
      </c>
      <c r="N132" s="36" t="s">
        <v>84</v>
      </c>
      <c r="O132" s="184">
        <v>177.2471808071794</v>
      </c>
      <c r="P132" s="185" t="s">
        <v>12</v>
      </c>
      <c r="Q132" s="199">
        <v>16</v>
      </c>
      <c r="R132" s="200" t="s">
        <v>182</v>
      </c>
      <c r="S132" s="196"/>
      <c r="T132" s="196"/>
      <c r="U132" s="196"/>
      <c r="V132" s="196"/>
    </row>
    <row r="133" spans="1:22">
      <c r="A133" s="36" t="s">
        <v>18</v>
      </c>
      <c r="B133" s="28" t="s">
        <v>93</v>
      </c>
      <c r="C133" s="37">
        <v>8800</v>
      </c>
      <c r="D133" s="38" t="s">
        <v>104</v>
      </c>
      <c r="E133" s="46" t="s">
        <v>13</v>
      </c>
      <c r="F133" s="46" t="s">
        <v>173</v>
      </c>
      <c r="G133" s="36" t="s">
        <v>179</v>
      </c>
      <c r="H133" s="46" t="s">
        <v>82</v>
      </c>
      <c r="I133" s="46"/>
      <c r="J133" s="36"/>
      <c r="K133" s="36" t="s">
        <v>17</v>
      </c>
      <c r="L133" s="62">
        <v>309.66454448017151</v>
      </c>
      <c r="M133" s="62">
        <v>750</v>
      </c>
      <c r="N133" s="36" t="s">
        <v>84</v>
      </c>
      <c r="O133" s="42">
        <v>173.69036602151806</v>
      </c>
      <c r="P133" s="36" t="s">
        <v>12</v>
      </c>
      <c r="Q133" s="197">
        <v>17</v>
      </c>
      <c r="R133" s="198"/>
    </row>
    <row r="134" spans="1:22">
      <c r="A134" s="36" t="s">
        <v>18</v>
      </c>
      <c r="B134" s="28" t="s">
        <v>93</v>
      </c>
      <c r="C134" s="37">
        <v>8801</v>
      </c>
      <c r="D134" s="38" t="s">
        <v>104</v>
      </c>
      <c r="E134" s="46" t="s">
        <v>13</v>
      </c>
      <c r="F134" s="46" t="s">
        <v>173</v>
      </c>
      <c r="G134" s="36" t="s">
        <v>179</v>
      </c>
      <c r="H134" s="46" t="s">
        <v>82</v>
      </c>
      <c r="I134" s="46"/>
      <c r="J134" s="36"/>
      <c r="K134" s="36" t="s">
        <v>17</v>
      </c>
      <c r="L134" s="62">
        <v>309.40084639498434</v>
      </c>
      <c r="M134" s="62">
        <v>770</v>
      </c>
      <c r="N134" s="36" t="s">
        <v>84</v>
      </c>
      <c r="O134" s="42">
        <v>174.45210476579337</v>
      </c>
      <c r="P134" s="36" t="s">
        <v>12</v>
      </c>
      <c r="Q134" s="197">
        <v>18</v>
      </c>
      <c r="R134" s="198"/>
    </row>
    <row r="135" spans="1:22">
      <c r="A135" s="36" t="s">
        <v>18</v>
      </c>
      <c r="B135" s="28" t="s">
        <v>93</v>
      </c>
      <c r="C135" s="37">
        <v>8802</v>
      </c>
      <c r="D135" s="38" t="s">
        <v>104</v>
      </c>
      <c r="E135" s="46" t="s">
        <v>13</v>
      </c>
      <c r="F135" s="46" t="s">
        <v>173</v>
      </c>
      <c r="G135" s="36" t="s">
        <v>179</v>
      </c>
      <c r="H135" s="46" t="s">
        <v>82</v>
      </c>
      <c r="I135" s="46"/>
      <c r="J135" s="36"/>
      <c r="K135" s="36" t="s">
        <v>17</v>
      </c>
      <c r="L135" s="62">
        <v>310.21228751311651</v>
      </c>
      <c r="M135" s="62">
        <v>790</v>
      </c>
      <c r="N135" s="36" t="s">
        <v>84</v>
      </c>
      <c r="O135" s="42">
        <v>170.17623690901132</v>
      </c>
      <c r="P135" s="36" t="s">
        <v>12</v>
      </c>
      <c r="Q135" s="195">
        <v>19</v>
      </c>
      <c r="R135" s="198"/>
    </row>
    <row r="136" spans="1:22">
      <c r="A136" s="36" t="s">
        <v>18</v>
      </c>
      <c r="B136" s="28" t="s">
        <v>93</v>
      </c>
      <c r="C136" s="37">
        <v>8803</v>
      </c>
      <c r="D136" s="38" t="s">
        <v>104</v>
      </c>
      <c r="E136" s="46" t="s">
        <v>13</v>
      </c>
      <c r="F136" s="46" t="s">
        <v>173</v>
      </c>
      <c r="G136" s="36" t="s">
        <v>179</v>
      </c>
      <c r="H136" s="46" t="s">
        <v>82</v>
      </c>
      <c r="I136" s="46"/>
      <c r="J136" s="36"/>
      <c r="K136" s="36" t="s">
        <v>17</v>
      </c>
      <c r="L136" s="62">
        <v>310.43869383490073</v>
      </c>
      <c r="M136" s="62">
        <v>810</v>
      </c>
      <c r="N136" s="36" t="s">
        <v>84</v>
      </c>
      <c r="O136" s="42">
        <v>175.25613403320313</v>
      </c>
      <c r="P136" s="36" t="s">
        <v>12</v>
      </c>
      <c r="Q136" s="197">
        <v>20</v>
      </c>
      <c r="R136" s="198"/>
    </row>
    <row r="137" spans="1:22">
      <c r="A137" s="36" t="s">
        <v>18</v>
      </c>
      <c r="B137" s="28" t="s">
        <v>93</v>
      </c>
      <c r="C137" s="37">
        <v>8804</v>
      </c>
      <c r="D137" s="38" t="s">
        <v>104</v>
      </c>
      <c r="E137" s="46" t="s">
        <v>13</v>
      </c>
      <c r="F137" s="46" t="s">
        <v>173</v>
      </c>
      <c r="G137" s="36" t="s">
        <v>179</v>
      </c>
      <c r="H137" s="46" t="s">
        <v>82</v>
      </c>
      <c r="I137" s="46"/>
      <c r="J137" s="36"/>
      <c r="K137" s="36" t="s">
        <v>17</v>
      </c>
      <c r="L137" s="62">
        <v>309.66664179104475</v>
      </c>
      <c r="M137" s="62">
        <v>830</v>
      </c>
      <c r="N137" s="36" t="s">
        <v>84</v>
      </c>
      <c r="O137" s="42">
        <v>160.88750852387528</v>
      </c>
      <c r="P137" s="36" t="s">
        <v>12</v>
      </c>
      <c r="Q137" s="197">
        <v>21</v>
      </c>
      <c r="R137" s="198"/>
    </row>
    <row r="138" spans="1:22">
      <c r="A138" s="36" t="s">
        <v>18</v>
      </c>
      <c r="B138" s="28" t="s">
        <v>93</v>
      </c>
      <c r="C138" s="37">
        <v>8805</v>
      </c>
      <c r="D138" s="38" t="s">
        <v>104</v>
      </c>
      <c r="E138" s="46" t="s">
        <v>13</v>
      </c>
      <c r="F138" s="46" t="s">
        <v>173</v>
      </c>
      <c r="G138" s="36" t="s">
        <v>179</v>
      </c>
      <c r="H138" s="46" t="s">
        <v>82</v>
      </c>
      <c r="I138" s="46"/>
      <c r="J138" s="36"/>
      <c r="K138" s="36" t="s">
        <v>17</v>
      </c>
      <c r="L138" s="62">
        <v>308.70174468085105</v>
      </c>
      <c r="M138" s="62">
        <v>850</v>
      </c>
      <c r="N138" s="36" t="s">
        <v>84</v>
      </c>
      <c r="O138" s="42">
        <v>177.30431655357623</v>
      </c>
      <c r="P138" s="40" t="s">
        <v>12</v>
      </c>
      <c r="Q138" s="195">
        <v>22</v>
      </c>
      <c r="R138" s="198"/>
    </row>
    <row r="139" spans="1:22">
      <c r="A139" s="36" t="s">
        <v>18</v>
      </c>
      <c r="B139" s="28" t="s">
        <v>93</v>
      </c>
      <c r="C139" s="37">
        <v>8806</v>
      </c>
      <c r="D139" s="38" t="s">
        <v>104</v>
      </c>
      <c r="E139" s="46" t="s">
        <v>13</v>
      </c>
      <c r="F139" s="46" t="s">
        <v>173</v>
      </c>
      <c r="G139" s="36" t="s">
        <v>179</v>
      </c>
      <c r="H139" s="46" t="s">
        <v>82</v>
      </c>
      <c r="I139" s="46"/>
      <c r="J139" s="36"/>
      <c r="K139" s="36" t="s">
        <v>17</v>
      </c>
      <c r="L139" s="62">
        <v>307.36456289978673</v>
      </c>
      <c r="M139" s="62">
        <v>870</v>
      </c>
      <c r="N139" s="36" t="s">
        <v>84</v>
      </c>
      <c r="O139" s="184">
        <v>181.77491655020879</v>
      </c>
      <c r="P139" s="185" t="s">
        <v>12</v>
      </c>
      <c r="Q139" s="199">
        <v>23</v>
      </c>
      <c r="R139" s="200" t="s">
        <v>183</v>
      </c>
      <c r="S139" s="196"/>
      <c r="T139" s="196"/>
      <c r="U139" s="196"/>
      <c r="V139" s="196"/>
    </row>
    <row r="140" spans="1:22">
      <c r="A140" s="36" t="s">
        <v>18</v>
      </c>
      <c r="B140" s="28" t="s">
        <v>93</v>
      </c>
      <c r="C140" s="37">
        <v>8807</v>
      </c>
      <c r="D140" s="38" t="s">
        <v>104</v>
      </c>
      <c r="E140" s="46" t="s">
        <v>13</v>
      </c>
      <c r="F140" s="46" t="s">
        <v>173</v>
      </c>
      <c r="G140" s="36" t="s">
        <v>179</v>
      </c>
      <c r="H140" s="46" t="s">
        <v>82</v>
      </c>
      <c r="I140" s="46"/>
      <c r="J140" s="36"/>
      <c r="K140" s="36" t="s">
        <v>17</v>
      </c>
      <c r="L140" s="62">
        <v>306.28919642857142</v>
      </c>
      <c r="M140" s="62">
        <v>890</v>
      </c>
      <c r="N140" s="36" t="s">
        <v>84</v>
      </c>
      <c r="O140" s="42">
        <v>180.69989539837016</v>
      </c>
      <c r="P140" s="40" t="s">
        <v>12</v>
      </c>
      <c r="Q140" s="197">
        <v>24</v>
      </c>
      <c r="R140" s="198"/>
    </row>
    <row r="141" spans="1:22">
      <c r="A141" s="36" t="s">
        <v>18</v>
      </c>
      <c r="B141" s="28" t="s">
        <v>93</v>
      </c>
      <c r="C141" s="37">
        <v>8808</v>
      </c>
      <c r="D141" s="38" t="s">
        <v>104</v>
      </c>
      <c r="E141" s="46" t="s">
        <v>13</v>
      </c>
      <c r="F141" s="46" t="s">
        <v>173</v>
      </c>
      <c r="G141" s="36" t="s">
        <v>179</v>
      </c>
      <c r="H141" s="46" t="s">
        <v>82</v>
      </c>
      <c r="I141" s="46"/>
      <c r="J141" s="36"/>
      <c r="K141" s="36" t="s">
        <v>17</v>
      </c>
      <c r="L141" s="62">
        <v>305.9093703308431</v>
      </c>
      <c r="M141" s="62">
        <v>910</v>
      </c>
      <c r="N141" s="36" t="s">
        <v>84</v>
      </c>
      <c r="O141" s="42">
        <v>179.98382726208916</v>
      </c>
      <c r="P141" s="40" t="s">
        <v>12</v>
      </c>
      <c r="Q141" s="195">
        <v>25</v>
      </c>
      <c r="R141" s="198"/>
    </row>
    <row r="142" spans="1:22">
      <c r="A142" s="36" t="s">
        <v>18</v>
      </c>
      <c r="B142" s="28" t="s">
        <v>93</v>
      </c>
      <c r="C142" s="37">
        <v>8809</v>
      </c>
      <c r="D142" s="38" t="s">
        <v>104</v>
      </c>
      <c r="E142" s="46" t="s">
        <v>13</v>
      </c>
      <c r="F142" s="46" t="s">
        <v>173</v>
      </c>
      <c r="G142" s="36" t="s">
        <v>179</v>
      </c>
      <c r="H142" s="46" t="s">
        <v>82</v>
      </c>
      <c r="I142" s="46"/>
      <c r="J142" s="36"/>
      <c r="K142" s="36" t="s">
        <v>17</v>
      </c>
      <c r="L142" s="62">
        <v>305.79772972972972</v>
      </c>
      <c r="M142" s="62">
        <v>930</v>
      </c>
      <c r="N142" s="36" t="s">
        <v>84</v>
      </c>
      <c r="O142" s="42">
        <v>178.16827550427666</v>
      </c>
      <c r="P142" s="40" t="s">
        <v>12</v>
      </c>
      <c r="Q142" s="197">
        <v>26</v>
      </c>
      <c r="R142" s="198"/>
    </row>
    <row r="143" spans="1:22">
      <c r="A143" s="36" t="s">
        <v>18</v>
      </c>
      <c r="B143" s="28" t="s">
        <v>93</v>
      </c>
      <c r="C143" s="37">
        <v>8810</v>
      </c>
      <c r="D143" s="38" t="s">
        <v>104</v>
      </c>
      <c r="E143" s="46" t="s">
        <v>13</v>
      </c>
      <c r="F143" s="46" t="s">
        <v>173</v>
      </c>
      <c r="G143" s="36" t="s">
        <v>179</v>
      </c>
      <c r="H143" s="46" t="s">
        <v>82</v>
      </c>
      <c r="I143" s="46"/>
      <c r="J143" s="36"/>
      <c r="K143" s="36" t="s">
        <v>17</v>
      </c>
      <c r="L143" s="62">
        <v>305.65862619808308</v>
      </c>
      <c r="M143" s="62">
        <v>950</v>
      </c>
      <c r="N143" s="36" t="s">
        <v>84</v>
      </c>
      <c r="O143" s="42">
        <v>176.94724299989898</v>
      </c>
      <c r="P143" s="40" t="s">
        <v>12</v>
      </c>
      <c r="Q143" s="197">
        <v>27</v>
      </c>
      <c r="R143" s="198"/>
    </row>
    <row r="144" spans="1:22">
      <c r="A144" s="36" t="s">
        <v>18</v>
      </c>
      <c r="B144" s="28" t="s">
        <v>93</v>
      </c>
      <c r="C144" s="37">
        <v>8811</v>
      </c>
      <c r="D144" s="38" t="s">
        <v>104</v>
      </c>
      <c r="E144" s="46" t="s">
        <v>13</v>
      </c>
      <c r="F144" s="46" t="s">
        <v>173</v>
      </c>
      <c r="G144" s="36" t="s">
        <v>179</v>
      </c>
      <c r="H144" s="46" t="s">
        <v>82</v>
      </c>
      <c r="I144" s="46"/>
      <c r="J144" s="36"/>
      <c r="K144" s="36" t="s">
        <v>17</v>
      </c>
      <c r="L144" s="62">
        <v>305.55281489594745</v>
      </c>
      <c r="M144" s="62">
        <v>970</v>
      </c>
      <c r="N144" s="36" t="s">
        <v>84</v>
      </c>
      <c r="O144" s="184">
        <v>176.65673301959859</v>
      </c>
      <c r="P144" s="185" t="s">
        <v>12</v>
      </c>
      <c r="Q144" s="199">
        <v>28</v>
      </c>
      <c r="R144" s="200" t="s">
        <v>184</v>
      </c>
      <c r="S144" s="196"/>
      <c r="T144" s="196"/>
      <c r="U144" s="196"/>
      <c r="V144" s="196"/>
    </row>
    <row r="145" spans="1:22">
      <c r="A145" s="36" t="s">
        <v>18</v>
      </c>
      <c r="B145" s="28" t="s">
        <v>93</v>
      </c>
      <c r="C145" s="37">
        <v>8812</v>
      </c>
      <c r="D145" s="38" t="s">
        <v>104</v>
      </c>
      <c r="E145" s="46" t="s">
        <v>13</v>
      </c>
      <c r="F145" s="46" t="s">
        <v>173</v>
      </c>
      <c r="G145" s="36" t="s">
        <v>179</v>
      </c>
      <c r="H145" s="46" t="s">
        <v>82</v>
      </c>
      <c r="I145" s="46"/>
      <c r="J145" s="36"/>
      <c r="K145" s="36" t="s">
        <v>17</v>
      </c>
      <c r="L145" s="62">
        <v>305.30097326203207</v>
      </c>
      <c r="M145" s="62">
        <v>991</v>
      </c>
      <c r="N145" s="36" t="s">
        <v>84</v>
      </c>
      <c r="O145" s="42">
        <v>169.54897913439521</v>
      </c>
      <c r="P145" s="40" t="s">
        <v>12</v>
      </c>
      <c r="Q145" s="197">
        <v>29</v>
      </c>
      <c r="R145" s="198"/>
    </row>
    <row r="146" spans="1:22">
      <c r="A146" s="36" t="s">
        <v>18</v>
      </c>
      <c r="B146" s="28" t="s">
        <v>93</v>
      </c>
      <c r="C146" s="37">
        <v>8813</v>
      </c>
      <c r="D146" s="38" t="s">
        <v>104</v>
      </c>
      <c r="E146" s="46" t="s">
        <v>13</v>
      </c>
      <c r="F146" s="46" t="s">
        <v>173</v>
      </c>
      <c r="G146" s="36" t="s">
        <v>179</v>
      </c>
      <c r="H146" s="46" t="s">
        <v>82</v>
      </c>
      <c r="I146" s="46"/>
      <c r="J146" s="36"/>
      <c r="K146" s="36" t="s">
        <v>17</v>
      </c>
      <c r="L146" s="62">
        <v>304.95958195819583</v>
      </c>
      <c r="M146" s="62">
        <v>1011</v>
      </c>
      <c r="N146" s="36" t="s">
        <v>84</v>
      </c>
      <c r="O146" s="42">
        <v>169.32680327316811</v>
      </c>
      <c r="P146" s="40" t="s">
        <v>12</v>
      </c>
      <c r="Q146" s="197">
        <v>30</v>
      </c>
      <c r="R146" s="198"/>
    </row>
    <row r="147" spans="1:22">
      <c r="A147" s="36" t="s">
        <v>18</v>
      </c>
      <c r="B147" s="28" t="s">
        <v>93</v>
      </c>
      <c r="C147" s="37">
        <v>8814</v>
      </c>
      <c r="D147" s="38" t="s">
        <v>104</v>
      </c>
      <c r="E147" s="46" t="s">
        <v>13</v>
      </c>
      <c r="F147" s="46" t="s">
        <v>173</v>
      </c>
      <c r="G147" s="36" t="s">
        <v>179</v>
      </c>
      <c r="H147" s="46" t="s">
        <v>82</v>
      </c>
      <c r="I147" s="46"/>
      <c r="J147" s="36"/>
      <c r="K147" s="36" t="s">
        <v>17</v>
      </c>
      <c r="L147" s="62">
        <v>304.40690526315791</v>
      </c>
      <c r="M147" s="62">
        <v>1051</v>
      </c>
      <c r="N147" s="36" t="s">
        <v>84</v>
      </c>
      <c r="O147" s="42">
        <v>174.91761674552129</v>
      </c>
      <c r="P147" s="40" t="s">
        <v>12</v>
      </c>
      <c r="Q147" s="195">
        <v>31</v>
      </c>
      <c r="R147" s="198"/>
    </row>
    <row r="148" spans="1:22">
      <c r="A148" s="36" t="s">
        <v>18</v>
      </c>
      <c r="B148" s="28" t="s">
        <v>93</v>
      </c>
      <c r="C148" s="37">
        <v>8815</v>
      </c>
      <c r="D148" s="38" t="s">
        <v>104</v>
      </c>
      <c r="E148" s="46" t="s">
        <v>13</v>
      </c>
      <c r="F148" s="46" t="s">
        <v>173</v>
      </c>
      <c r="G148" s="36" t="s">
        <v>179</v>
      </c>
      <c r="H148" s="46" t="s">
        <v>82</v>
      </c>
      <c r="I148" s="46"/>
      <c r="J148" s="36"/>
      <c r="K148" s="36" t="s">
        <v>17</v>
      </c>
      <c r="L148" s="62">
        <v>304.17235228539579</v>
      </c>
      <c r="M148" s="62">
        <v>1071</v>
      </c>
      <c r="N148" s="36" t="s">
        <v>84</v>
      </c>
      <c r="O148" s="42">
        <v>183.0444178087958</v>
      </c>
      <c r="P148" s="40" t="s">
        <v>12</v>
      </c>
      <c r="Q148" s="197">
        <v>32</v>
      </c>
      <c r="R148" s="198"/>
    </row>
    <row r="149" spans="1:22">
      <c r="A149" s="36" t="s">
        <v>18</v>
      </c>
      <c r="B149" s="28" t="s">
        <v>93</v>
      </c>
      <c r="C149" s="37">
        <v>8816</v>
      </c>
      <c r="D149" s="38" t="s">
        <v>104</v>
      </c>
      <c r="E149" s="46" t="s">
        <v>13</v>
      </c>
      <c r="F149" s="46" t="s">
        <v>173</v>
      </c>
      <c r="G149" s="36" t="s">
        <v>179</v>
      </c>
      <c r="H149" s="46" t="s">
        <v>82</v>
      </c>
      <c r="I149" s="46"/>
      <c r="J149" s="36"/>
      <c r="K149" s="36" t="s">
        <v>17</v>
      </c>
      <c r="L149" s="62">
        <v>304.19181518151817</v>
      </c>
      <c r="M149" s="62">
        <v>1081</v>
      </c>
      <c r="N149" s="36" t="s">
        <v>84</v>
      </c>
      <c r="O149" s="42">
        <v>186.7276769177667</v>
      </c>
      <c r="P149" s="40" t="s">
        <v>12</v>
      </c>
      <c r="Q149" s="197">
        <v>33</v>
      </c>
      <c r="R149" s="198"/>
    </row>
    <row r="150" spans="1:22">
      <c r="A150" s="36" t="s">
        <v>18</v>
      </c>
      <c r="B150" s="28" t="s">
        <v>93</v>
      </c>
      <c r="C150" s="37">
        <v>8817</v>
      </c>
      <c r="D150" s="38" t="s">
        <v>104</v>
      </c>
      <c r="E150" s="46" t="s">
        <v>13</v>
      </c>
      <c r="F150" s="46" t="s">
        <v>173</v>
      </c>
      <c r="G150" s="36" t="s">
        <v>179</v>
      </c>
      <c r="H150" s="46" t="s">
        <v>82</v>
      </c>
      <c r="I150" s="46"/>
      <c r="J150" s="36"/>
      <c r="K150" s="36" t="s">
        <v>17</v>
      </c>
      <c r="L150" s="62">
        <v>304.26081109925292</v>
      </c>
      <c r="M150" s="62">
        <v>1091</v>
      </c>
      <c r="N150" s="36" t="s">
        <v>84</v>
      </c>
      <c r="O150" s="184">
        <v>184.87624069740033</v>
      </c>
      <c r="P150" s="185" t="s">
        <v>12</v>
      </c>
      <c r="Q150" s="199">
        <v>34</v>
      </c>
      <c r="R150" s="200" t="s">
        <v>185</v>
      </c>
      <c r="S150" s="196"/>
      <c r="T150" s="196"/>
      <c r="U150" s="196"/>
      <c r="V150" s="196"/>
    </row>
    <row r="151" spans="1:22">
      <c r="A151" s="36" t="s">
        <v>18</v>
      </c>
      <c r="B151" s="28" t="s">
        <v>93</v>
      </c>
      <c r="C151" s="37">
        <v>8818</v>
      </c>
      <c r="D151" s="38" t="s">
        <v>104</v>
      </c>
      <c r="E151" s="46" t="s">
        <v>13</v>
      </c>
      <c r="F151" s="46" t="s">
        <v>173</v>
      </c>
      <c r="G151" s="36" t="s">
        <v>179</v>
      </c>
      <c r="H151" s="46" t="s">
        <v>82</v>
      </c>
      <c r="I151" s="46"/>
      <c r="J151" s="36"/>
      <c r="K151" s="36" t="s">
        <v>17</v>
      </c>
      <c r="L151" s="62">
        <v>304.42993603411514</v>
      </c>
      <c r="M151" s="62">
        <v>1111</v>
      </c>
      <c r="N151" s="36" t="s">
        <v>84</v>
      </c>
      <c r="O151" s="42">
        <v>184.94602177060884</v>
      </c>
      <c r="P151" s="40" t="s">
        <v>12</v>
      </c>
      <c r="Q151" s="197">
        <v>35</v>
      </c>
      <c r="R151" s="198"/>
    </row>
    <row r="152" spans="1:22">
      <c r="A152" s="36" t="s">
        <v>18</v>
      </c>
      <c r="B152" s="28" t="s">
        <v>93</v>
      </c>
      <c r="C152" s="37">
        <v>8819</v>
      </c>
      <c r="D152" s="38" t="s">
        <v>104</v>
      </c>
      <c r="E152" s="46" t="s">
        <v>13</v>
      </c>
      <c r="F152" s="46" t="s">
        <v>173</v>
      </c>
      <c r="G152" s="36" t="s">
        <v>179</v>
      </c>
      <c r="H152" s="46" t="s">
        <v>82</v>
      </c>
      <c r="I152" s="46"/>
      <c r="J152" s="36"/>
      <c r="K152" s="36" t="s">
        <v>17</v>
      </c>
      <c r="L152" s="62">
        <v>304.32721739130437</v>
      </c>
      <c r="M152" s="62">
        <v>1135</v>
      </c>
      <c r="N152" s="36" t="s">
        <v>84</v>
      </c>
      <c r="O152" s="42">
        <v>185.50660284634293</v>
      </c>
      <c r="P152" s="40" t="s">
        <v>12</v>
      </c>
      <c r="Q152" s="197">
        <v>36</v>
      </c>
      <c r="R152" s="198"/>
    </row>
    <row r="153" spans="1:22">
      <c r="A153" s="36" t="s">
        <v>18</v>
      </c>
      <c r="B153" s="28" t="s">
        <v>93</v>
      </c>
      <c r="C153" s="37">
        <v>8820</v>
      </c>
      <c r="D153" s="38" t="s">
        <v>104</v>
      </c>
      <c r="E153" s="46" t="s">
        <v>13</v>
      </c>
      <c r="F153" s="46" t="s">
        <v>173</v>
      </c>
      <c r="G153" s="36" t="s">
        <v>179</v>
      </c>
      <c r="H153" s="46" t="s">
        <v>82</v>
      </c>
      <c r="I153" s="46"/>
      <c r="J153" s="36"/>
      <c r="K153" s="36" t="s">
        <v>17</v>
      </c>
      <c r="L153" s="62">
        <v>303.98209606986899</v>
      </c>
      <c r="M153" s="62">
        <v>1159</v>
      </c>
      <c r="N153" s="36" t="s">
        <v>84</v>
      </c>
      <c r="O153" s="42">
        <v>188.75122280778555</v>
      </c>
      <c r="P153" s="40" t="s">
        <v>12</v>
      </c>
      <c r="Q153" s="195">
        <v>37</v>
      </c>
      <c r="R153" s="198"/>
    </row>
    <row r="154" spans="1:22">
      <c r="A154" s="36" t="s">
        <v>18</v>
      </c>
      <c r="B154" s="28" t="s">
        <v>93</v>
      </c>
      <c r="C154" s="37">
        <v>8821</v>
      </c>
      <c r="D154" s="38" t="s">
        <v>104</v>
      </c>
      <c r="E154" s="46" t="s">
        <v>13</v>
      </c>
      <c r="F154" s="46" t="s">
        <v>173</v>
      </c>
      <c r="G154" s="36" t="s">
        <v>179</v>
      </c>
      <c r="H154" s="46" t="s">
        <v>82</v>
      </c>
      <c r="I154" s="46"/>
      <c r="J154" s="36"/>
      <c r="K154" s="36" t="s">
        <v>17</v>
      </c>
      <c r="L154" s="62">
        <v>303.54396166134183</v>
      </c>
      <c r="M154" s="62">
        <v>1183</v>
      </c>
      <c r="N154" s="36" t="s">
        <v>84</v>
      </c>
      <c r="O154" s="42">
        <v>184.59686700228988</v>
      </c>
      <c r="P154" s="40" t="s">
        <v>12</v>
      </c>
      <c r="Q154" s="197">
        <v>38</v>
      </c>
      <c r="R154" s="198"/>
    </row>
    <row r="155" spans="1:22">
      <c r="A155" s="36" t="s">
        <v>18</v>
      </c>
      <c r="B155" s="28" t="s">
        <v>93</v>
      </c>
      <c r="C155" s="37">
        <v>8822</v>
      </c>
      <c r="D155" s="38" t="s">
        <v>104</v>
      </c>
      <c r="E155" s="46" t="s">
        <v>13</v>
      </c>
      <c r="F155" s="46" t="s">
        <v>173</v>
      </c>
      <c r="G155" s="36" t="s">
        <v>179</v>
      </c>
      <c r="H155" s="46" t="s">
        <v>82</v>
      </c>
      <c r="I155" s="46"/>
      <c r="J155" s="36"/>
      <c r="K155" s="36" t="s">
        <v>17</v>
      </c>
      <c r="L155" s="62">
        <v>303.56787068004456</v>
      </c>
      <c r="M155" s="62">
        <v>1207</v>
      </c>
      <c r="N155" s="36" t="s">
        <v>84</v>
      </c>
      <c r="O155" s="184">
        <v>180.31029273723735</v>
      </c>
      <c r="P155" s="185" t="s">
        <v>12</v>
      </c>
      <c r="Q155" s="199">
        <v>39</v>
      </c>
      <c r="R155" s="200" t="s">
        <v>186</v>
      </c>
      <c r="S155" s="196"/>
      <c r="T155" s="196"/>
      <c r="U155" s="196"/>
      <c r="V155" s="196"/>
    </row>
    <row r="156" spans="1:22">
      <c r="A156" s="36" t="s">
        <v>18</v>
      </c>
      <c r="B156" s="28" t="s">
        <v>93</v>
      </c>
      <c r="C156" s="37">
        <v>8823</v>
      </c>
      <c r="D156" s="38" t="s">
        <v>104</v>
      </c>
      <c r="E156" s="46" t="s">
        <v>13</v>
      </c>
      <c r="F156" s="46" t="s">
        <v>173</v>
      </c>
      <c r="G156" s="36" t="s">
        <v>179</v>
      </c>
      <c r="H156" s="46" t="s">
        <v>82</v>
      </c>
      <c r="I156" s="46"/>
      <c r="J156" s="36"/>
      <c r="K156" s="36" t="s">
        <v>17</v>
      </c>
      <c r="L156" s="62">
        <v>303.5507522123894</v>
      </c>
      <c r="M156" s="62">
        <v>1231</v>
      </c>
      <c r="N156" s="36" t="s">
        <v>84</v>
      </c>
      <c r="O156" s="42">
        <v>193.50181211274247</v>
      </c>
      <c r="P156" s="36" t="s">
        <v>12</v>
      </c>
      <c r="Q156" s="195">
        <v>40</v>
      </c>
      <c r="R156" s="198"/>
    </row>
    <row r="157" spans="1:22">
      <c r="A157" s="36" t="s">
        <v>18</v>
      </c>
      <c r="B157" s="28" t="s">
        <v>93</v>
      </c>
      <c r="C157" s="37">
        <v>8824</v>
      </c>
      <c r="D157" s="38" t="s">
        <v>104</v>
      </c>
      <c r="E157" s="46" t="s">
        <v>13</v>
      </c>
      <c r="F157" s="46" t="s">
        <v>173</v>
      </c>
      <c r="G157" s="36" t="s">
        <v>179</v>
      </c>
      <c r="H157" s="46" t="s">
        <v>82</v>
      </c>
      <c r="I157" s="46"/>
      <c r="J157" s="36"/>
      <c r="K157" s="36" t="s">
        <v>17</v>
      </c>
      <c r="L157" s="62">
        <v>303.5412871287129</v>
      </c>
      <c r="M157" s="62">
        <v>1233</v>
      </c>
      <c r="N157" s="36" t="s">
        <v>84</v>
      </c>
      <c r="O157" s="42">
        <v>191.34483021703261</v>
      </c>
      <c r="P157" s="36" t="s">
        <v>12</v>
      </c>
      <c r="Q157" s="197">
        <v>41</v>
      </c>
      <c r="R157" s="198"/>
    </row>
    <row r="158" spans="1:22">
      <c r="A158" s="2" t="s">
        <v>18</v>
      </c>
      <c r="B158" s="2" t="s">
        <v>93</v>
      </c>
      <c r="C158" s="94">
        <v>8824</v>
      </c>
      <c r="D158" s="95" t="s">
        <v>104</v>
      </c>
      <c r="E158" s="96" t="s">
        <v>13</v>
      </c>
      <c r="F158" s="96" t="s">
        <v>173</v>
      </c>
      <c r="G158" s="2" t="s">
        <v>179</v>
      </c>
      <c r="H158" s="96" t="s">
        <v>82</v>
      </c>
      <c r="I158" s="96"/>
      <c r="J158" s="2"/>
      <c r="K158" s="2" t="s">
        <v>17</v>
      </c>
      <c r="L158" s="97">
        <v>303.5412871287129</v>
      </c>
      <c r="M158" s="97">
        <v>1233</v>
      </c>
      <c r="N158" s="2" t="s">
        <v>84</v>
      </c>
      <c r="O158" s="98">
        <v>3137.9639833029687</v>
      </c>
      <c r="P158" s="2" t="s">
        <v>83</v>
      </c>
      <c r="Q158" s="201"/>
      <c r="R158" s="190"/>
    </row>
    <row r="159" spans="1:22">
      <c r="A159" s="28" t="s">
        <v>18</v>
      </c>
      <c r="B159" s="28" t="s">
        <v>93</v>
      </c>
      <c r="C159" s="29">
        <v>8788</v>
      </c>
      <c r="D159" s="30" t="s">
        <v>105</v>
      </c>
      <c r="E159" s="31" t="s">
        <v>13</v>
      </c>
      <c r="F159" s="31" t="s">
        <v>173</v>
      </c>
      <c r="G159" s="28" t="s">
        <v>179</v>
      </c>
      <c r="H159" s="31" t="s">
        <v>82</v>
      </c>
      <c r="I159" s="31"/>
      <c r="J159" s="28"/>
      <c r="K159" s="28" t="s">
        <v>17</v>
      </c>
      <c r="L159" s="32">
        <v>304.89604255319148</v>
      </c>
      <c r="M159" s="32">
        <v>480</v>
      </c>
      <c r="N159" s="28" t="s">
        <v>84</v>
      </c>
      <c r="O159" s="32">
        <v>147.60904939713018</v>
      </c>
      <c r="P159" s="28" t="s">
        <v>12</v>
      </c>
      <c r="Q159" s="195">
        <v>1</v>
      </c>
      <c r="R159" s="190"/>
      <c r="S159" s="190"/>
      <c r="T159" s="190"/>
      <c r="U159" s="190"/>
      <c r="V159" s="190"/>
    </row>
    <row r="160" spans="1:22">
      <c r="A160" s="36" t="s">
        <v>18</v>
      </c>
      <c r="B160" s="28" t="s">
        <v>93</v>
      </c>
      <c r="C160" s="37">
        <v>8788</v>
      </c>
      <c r="D160" s="38" t="s">
        <v>105</v>
      </c>
      <c r="E160" s="46" t="s">
        <v>13</v>
      </c>
      <c r="F160" s="46" t="s">
        <v>173</v>
      </c>
      <c r="G160" s="36" t="s">
        <v>179</v>
      </c>
      <c r="H160" s="46" t="s">
        <v>82</v>
      </c>
      <c r="I160" s="46"/>
      <c r="J160" s="36"/>
      <c r="K160" s="36" t="s">
        <v>17</v>
      </c>
      <c r="L160" s="62">
        <v>305.74241304347822</v>
      </c>
      <c r="M160" s="62">
        <v>495</v>
      </c>
      <c r="N160" s="36" t="s">
        <v>84</v>
      </c>
      <c r="O160" s="42">
        <v>147.80410643546813</v>
      </c>
      <c r="P160" s="36" t="s">
        <v>12</v>
      </c>
      <c r="Q160" s="197">
        <v>2</v>
      </c>
      <c r="R160" s="190"/>
      <c r="S160" s="190"/>
      <c r="T160" s="190"/>
      <c r="U160" s="190"/>
      <c r="V160" s="190"/>
    </row>
    <row r="161" spans="1:22">
      <c r="A161" s="36" t="s">
        <v>18</v>
      </c>
      <c r="B161" s="28" t="s">
        <v>93</v>
      </c>
      <c r="C161" s="37">
        <v>8788</v>
      </c>
      <c r="D161" s="38" t="s">
        <v>105</v>
      </c>
      <c r="E161" s="46" t="s">
        <v>13</v>
      </c>
      <c r="F161" s="46" t="s">
        <v>173</v>
      </c>
      <c r="G161" s="36" t="s">
        <v>179</v>
      </c>
      <c r="H161" s="46" t="s">
        <v>82</v>
      </c>
      <c r="I161" s="46"/>
      <c r="J161" s="36"/>
      <c r="K161" s="36" t="s">
        <v>17</v>
      </c>
      <c r="L161" s="62">
        <v>306.47131270010675</v>
      </c>
      <c r="M161" s="62">
        <v>510</v>
      </c>
      <c r="N161" s="36" t="s">
        <v>84</v>
      </c>
      <c r="O161" s="42">
        <v>146.11311906383884</v>
      </c>
      <c r="P161" s="36" t="s">
        <v>12</v>
      </c>
      <c r="Q161" s="197">
        <v>3</v>
      </c>
      <c r="R161" s="190"/>
      <c r="S161" s="190"/>
      <c r="T161" s="190"/>
      <c r="U161" s="190"/>
      <c r="V161" s="190"/>
    </row>
    <row r="162" spans="1:22">
      <c r="A162" s="36" t="s">
        <v>18</v>
      </c>
      <c r="B162" s="28" t="s">
        <v>93</v>
      </c>
      <c r="C162" s="37">
        <v>8788</v>
      </c>
      <c r="D162" s="38" t="s">
        <v>105</v>
      </c>
      <c r="E162" s="46" t="s">
        <v>13</v>
      </c>
      <c r="F162" s="46" t="s">
        <v>173</v>
      </c>
      <c r="G162" s="36" t="s">
        <v>179</v>
      </c>
      <c r="H162" s="46" t="s">
        <v>82</v>
      </c>
      <c r="I162" s="46"/>
      <c r="J162" s="36"/>
      <c r="K162" s="36" t="s">
        <v>17</v>
      </c>
      <c r="L162" s="62">
        <v>306.9475667022412</v>
      </c>
      <c r="M162" s="62">
        <v>525</v>
      </c>
      <c r="N162" s="36" t="s">
        <v>84</v>
      </c>
      <c r="O162" s="42">
        <v>147.09441548009073</v>
      </c>
      <c r="P162" s="36" t="s">
        <v>12</v>
      </c>
      <c r="Q162" s="195">
        <v>4</v>
      </c>
      <c r="R162" s="190"/>
      <c r="S162" s="190"/>
      <c r="T162" s="190"/>
      <c r="U162" s="190"/>
      <c r="V162" s="190"/>
    </row>
    <row r="163" spans="1:22">
      <c r="A163" s="36" t="s">
        <v>18</v>
      </c>
      <c r="B163" s="28" t="s">
        <v>93</v>
      </c>
      <c r="C163" s="37">
        <v>8788</v>
      </c>
      <c r="D163" s="38" t="s">
        <v>105</v>
      </c>
      <c r="E163" s="46" t="s">
        <v>13</v>
      </c>
      <c r="F163" s="46" t="s">
        <v>173</v>
      </c>
      <c r="G163" s="36" t="s">
        <v>179</v>
      </c>
      <c r="H163" s="46" t="s">
        <v>82</v>
      </c>
      <c r="I163" s="46"/>
      <c r="J163" s="36"/>
      <c r="K163" s="36" t="s">
        <v>17</v>
      </c>
      <c r="L163" s="62">
        <v>308.03424920127793</v>
      </c>
      <c r="M163" s="62">
        <v>540</v>
      </c>
      <c r="N163" s="36" t="s">
        <v>84</v>
      </c>
      <c r="O163" s="42">
        <v>146.68165022327054</v>
      </c>
      <c r="P163" s="36" t="s">
        <v>12</v>
      </c>
      <c r="Q163" s="197">
        <v>5</v>
      </c>
      <c r="R163" s="190"/>
      <c r="S163" s="190"/>
      <c r="T163" s="190"/>
      <c r="U163" s="190"/>
      <c r="V163" s="190"/>
    </row>
    <row r="164" spans="1:22">
      <c r="A164" s="36" t="s">
        <v>18</v>
      </c>
      <c r="B164" s="28" t="s">
        <v>93</v>
      </c>
      <c r="C164" s="37">
        <v>8789</v>
      </c>
      <c r="D164" s="38" t="s">
        <v>105</v>
      </c>
      <c r="E164" s="46" t="s">
        <v>13</v>
      </c>
      <c r="F164" s="46" t="s">
        <v>173</v>
      </c>
      <c r="G164" s="36" t="s">
        <v>179</v>
      </c>
      <c r="H164" s="46" t="s">
        <v>82</v>
      </c>
      <c r="I164" s="46"/>
      <c r="J164" s="36"/>
      <c r="K164" s="36" t="s">
        <v>17</v>
      </c>
      <c r="L164" s="62">
        <v>309.2105431309904</v>
      </c>
      <c r="M164" s="62">
        <v>555</v>
      </c>
      <c r="N164" s="36" t="s">
        <v>84</v>
      </c>
      <c r="O164" s="42">
        <v>150.10489531486266</v>
      </c>
      <c r="P164" s="36" t="s">
        <v>12</v>
      </c>
      <c r="Q164" s="197">
        <v>6</v>
      </c>
      <c r="R164" s="198"/>
    </row>
    <row r="165" spans="1:22">
      <c r="A165" s="36" t="s">
        <v>18</v>
      </c>
      <c r="B165" s="28" t="s">
        <v>93</v>
      </c>
      <c r="C165" s="37">
        <v>8790</v>
      </c>
      <c r="D165" s="38" t="s">
        <v>105</v>
      </c>
      <c r="E165" s="46" t="s">
        <v>13</v>
      </c>
      <c r="F165" s="46" t="s">
        <v>173</v>
      </c>
      <c r="G165" s="36" t="s">
        <v>179</v>
      </c>
      <c r="H165" s="46" t="s">
        <v>82</v>
      </c>
      <c r="I165" s="46"/>
      <c r="J165" s="36"/>
      <c r="K165" s="36" t="s">
        <v>17</v>
      </c>
      <c r="L165" s="62">
        <v>309.99732441471576</v>
      </c>
      <c r="M165" s="62">
        <v>570</v>
      </c>
      <c r="N165" s="36" t="s">
        <v>84</v>
      </c>
      <c r="O165" s="42">
        <v>143.94707390569872</v>
      </c>
      <c r="P165" s="36" t="s">
        <v>12</v>
      </c>
      <c r="Q165" s="195">
        <v>7</v>
      </c>
      <c r="R165" s="198"/>
    </row>
    <row r="166" spans="1:22">
      <c r="A166" s="36" t="s">
        <v>18</v>
      </c>
      <c r="B166" s="28" t="s">
        <v>93</v>
      </c>
      <c r="C166" s="37">
        <v>8791</v>
      </c>
      <c r="D166" s="38" t="s">
        <v>105</v>
      </c>
      <c r="E166" s="46" t="s">
        <v>13</v>
      </c>
      <c r="F166" s="46" t="s">
        <v>173</v>
      </c>
      <c r="G166" s="36" t="s">
        <v>179</v>
      </c>
      <c r="H166" s="46" t="s">
        <v>82</v>
      </c>
      <c r="I166" s="46"/>
      <c r="J166" s="36"/>
      <c r="K166" s="36" t="s">
        <v>17</v>
      </c>
      <c r="L166" s="62">
        <v>310.63876106194692</v>
      </c>
      <c r="M166" s="62">
        <v>585</v>
      </c>
      <c r="N166" s="36" t="s">
        <v>84</v>
      </c>
      <c r="O166" s="42">
        <v>150.6884485060169</v>
      </c>
      <c r="P166" s="36" t="s">
        <v>12</v>
      </c>
      <c r="Q166" s="197">
        <v>8</v>
      </c>
      <c r="R166" s="198"/>
    </row>
    <row r="167" spans="1:22">
      <c r="A167" s="36" t="s">
        <v>18</v>
      </c>
      <c r="B167" s="28" t="s">
        <v>93</v>
      </c>
      <c r="C167" s="37">
        <v>8792</v>
      </c>
      <c r="D167" s="38" t="s">
        <v>105</v>
      </c>
      <c r="E167" s="46" t="s">
        <v>13</v>
      </c>
      <c r="F167" s="46" t="s">
        <v>173</v>
      </c>
      <c r="G167" s="36" t="s">
        <v>179</v>
      </c>
      <c r="H167" s="46" t="s">
        <v>82</v>
      </c>
      <c r="I167" s="46"/>
      <c r="J167" s="36"/>
      <c r="K167" s="36" t="s">
        <v>17</v>
      </c>
      <c r="L167" s="62">
        <v>311.2128647497338</v>
      </c>
      <c r="M167" s="62">
        <v>600</v>
      </c>
      <c r="N167" s="36" t="s">
        <v>84</v>
      </c>
      <c r="O167" s="42">
        <v>149.94141043386151</v>
      </c>
      <c r="P167" s="36" t="s">
        <v>12</v>
      </c>
      <c r="Q167" s="197">
        <v>9</v>
      </c>
      <c r="R167" s="198"/>
    </row>
    <row r="168" spans="1:22">
      <c r="A168" s="36" t="s">
        <v>18</v>
      </c>
      <c r="B168" s="28" t="s">
        <v>93</v>
      </c>
      <c r="C168" s="37">
        <v>8793</v>
      </c>
      <c r="D168" s="38" t="s">
        <v>105</v>
      </c>
      <c r="E168" s="46" t="s">
        <v>13</v>
      </c>
      <c r="F168" s="46" t="s">
        <v>173</v>
      </c>
      <c r="G168" s="36" t="s">
        <v>179</v>
      </c>
      <c r="H168" s="46" t="s">
        <v>82</v>
      </c>
      <c r="I168" s="46"/>
      <c r="J168" s="36"/>
      <c r="K168" s="36" t="s">
        <v>17</v>
      </c>
      <c r="L168" s="62">
        <v>311.43756690997566</v>
      </c>
      <c r="M168" s="62">
        <v>615</v>
      </c>
      <c r="N168" s="36" t="s">
        <v>84</v>
      </c>
      <c r="O168" s="184">
        <v>152.91062656525642</v>
      </c>
      <c r="P168" s="185" t="s">
        <v>12</v>
      </c>
      <c r="Q168" s="199">
        <v>10</v>
      </c>
      <c r="R168" s="200" t="s">
        <v>181</v>
      </c>
      <c r="S168" s="196"/>
      <c r="T168" s="196"/>
      <c r="U168" s="196"/>
      <c r="V168" s="196"/>
    </row>
    <row r="169" spans="1:22">
      <c r="A169" s="36" t="s">
        <v>18</v>
      </c>
      <c r="B169" s="28" t="s">
        <v>93</v>
      </c>
      <c r="C169" s="37">
        <v>8794</v>
      </c>
      <c r="D169" s="38" t="s">
        <v>105</v>
      </c>
      <c r="E169" s="46" t="s">
        <v>13</v>
      </c>
      <c r="F169" s="46" t="s">
        <v>173</v>
      </c>
      <c r="G169" s="36" t="s">
        <v>179</v>
      </c>
      <c r="H169" s="46" t="s">
        <v>82</v>
      </c>
      <c r="I169" s="46"/>
      <c r="J169" s="36"/>
      <c r="K169" s="36" t="s">
        <v>17</v>
      </c>
      <c r="L169" s="62">
        <v>311.33499999999998</v>
      </c>
      <c r="M169" s="62">
        <v>630</v>
      </c>
      <c r="N169" s="36" t="s">
        <v>84</v>
      </c>
      <c r="O169" s="42">
        <v>156.57450522145916</v>
      </c>
      <c r="P169" s="36" t="s">
        <v>12</v>
      </c>
      <c r="Q169" s="197">
        <v>11</v>
      </c>
      <c r="R169" s="198"/>
    </row>
    <row r="170" spans="1:22">
      <c r="A170" s="36" t="s">
        <v>18</v>
      </c>
      <c r="B170" s="28" t="s">
        <v>93</v>
      </c>
      <c r="C170" s="37">
        <v>8795</v>
      </c>
      <c r="D170" s="38" t="s">
        <v>105</v>
      </c>
      <c r="E170" s="46" t="s">
        <v>13</v>
      </c>
      <c r="F170" s="46" t="s">
        <v>173</v>
      </c>
      <c r="G170" s="36" t="s">
        <v>179</v>
      </c>
      <c r="H170" s="46" t="s">
        <v>82</v>
      </c>
      <c r="I170" s="46"/>
      <c r="J170" s="36"/>
      <c r="K170" s="36" t="s">
        <v>17</v>
      </c>
      <c r="L170" s="62">
        <v>311.2672216441207</v>
      </c>
      <c r="M170" s="62">
        <v>650</v>
      </c>
      <c r="N170" s="36" t="s">
        <v>84</v>
      </c>
      <c r="O170" s="42">
        <v>163.00408000330771</v>
      </c>
      <c r="P170" s="36" t="s">
        <v>12</v>
      </c>
      <c r="Q170" s="197">
        <v>12</v>
      </c>
      <c r="R170" s="198"/>
    </row>
    <row r="171" spans="1:22">
      <c r="A171" s="36" t="s">
        <v>18</v>
      </c>
      <c r="B171" s="28" t="s">
        <v>93</v>
      </c>
      <c r="C171" s="37">
        <v>8796</v>
      </c>
      <c r="D171" s="38" t="s">
        <v>105</v>
      </c>
      <c r="E171" s="46" t="s">
        <v>13</v>
      </c>
      <c r="F171" s="46" t="s">
        <v>173</v>
      </c>
      <c r="G171" s="36" t="s">
        <v>179</v>
      </c>
      <c r="H171" s="46" t="s">
        <v>82</v>
      </c>
      <c r="I171" s="46"/>
      <c r="J171" s="36"/>
      <c r="K171" s="36" t="s">
        <v>17</v>
      </c>
      <c r="L171" s="62">
        <v>311.37087093389295</v>
      </c>
      <c r="M171" s="62">
        <v>670</v>
      </c>
      <c r="N171" s="36" t="s">
        <v>84</v>
      </c>
      <c r="O171" s="42">
        <v>163.76117730909777</v>
      </c>
      <c r="P171" s="36" t="s">
        <v>12</v>
      </c>
      <c r="Q171" s="195">
        <v>13</v>
      </c>
      <c r="R171" s="198"/>
    </row>
    <row r="172" spans="1:22">
      <c r="A172" s="36" t="s">
        <v>18</v>
      </c>
      <c r="B172" s="28" t="s">
        <v>93</v>
      </c>
      <c r="C172" s="37">
        <v>8797</v>
      </c>
      <c r="D172" s="38" t="s">
        <v>105</v>
      </c>
      <c r="E172" s="46" t="s">
        <v>13</v>
      </c>
      <c r="F172" s="46" t="s">
        <v>173</v>
      </c>
      <c r="G172" s="36" t="s">
        <v>179</v>
      </c>
      <c r="H172" s="46" t="s">
        <v>82</v>
      </c>
      <c r="I172" s="46"/>
      <c r="J172" s="36"/>
      <c r="K172" s="36" t="s">
        <v>17</v>
      </c>
      <c r="L172" s="62">
        <v>311.43074231177093</v>
      </c>
      <c r="M172" s="62">
        <v>690</v>
      </c>
      <c r="N172" s="36" t="s">
        <v>84</v>
      </c>
      <c r="O172" s="42">
        <v>170.18506893034905</v>
      </c>
      <c r="P172" s="36" t="s">
        <v>12</v>
      </c>
      <c r="Q172" s="197">
        <v>14</v>
      </c>
      <c r="R172" s="198"/>
    </row>
    <row r="173" spans="1:22">
      <c r="A173" s="36" t="s">
        <v>18</v>
      </c>
      <c r="B173" s="28" t="s">
        <v>93</v>
      </c>
      <c r="C173" s="37">
        <v>8798</v>
      </c>
      <c r="D173" s="38" t="s">
        <v>105</v>
      </c>
      <c r="E173" s="46" t="s">
        <v>13</v>
      </c>
      <c r="F173" s="46" t="s">
        <v>173</v>
      </c>
      <c r="G173" s="36" t="s">
        <v>179</v>
      </c>
      <c r="H173" s="46" t="s">
        <v>82</v>
      </c>
      <c r="I173" s="46"/>
      <c r="J173" s="36"/>
      <c r="K173" s="36" t="s">
        <v>17</v>
      </c>
      <c r="L173" s="62">
        <v>311.04723270440252</v>
      </c>
      <c r="M173" s="62">
        <v>710</v>
      </c>
      <c r="N173" s="36" t="s">
        <v>84</v>
      </c>
      <c r="O173" s="42">
        <v>167.6127422701928</v>
      </c>
      <c r="P173" s="36" t="s">
        <v>12</v>
      </c>
      <c r="Q173" s="197">
        <v>15</v>
      </c>
      <c r="R173" s="198"/>
    </row>
    <row r="174" spans="1:22">
      <c r="A174" s="36" t="s">
        <v>18</v>
      </c>
      <c r="B174" s="28" t="s">
        <v>93</v>
      </c>
      <c r="C174" s="37">
        <v>8799</v>
      </c>
      <c r="D174" s="38" t="s">
        <v>105</v>
      </c>
      <c r="E174" s="46" t="s">
        <v>13</v>
      </c>
      <c r="F174" s="46" t="s">
        <v>173</v>
      </c>
      <c r="G174" s="36" t="s">
        <v>179</v>
      </c>
      <c r="H174" s="46" t="s">
        <v>82</v>
      </c>
      <c r="I174" s="46"/>
      <c r="J174" s="36"/>
      <c r="K174" s="36" t="s">
        <v>17</v>
      </c>
      <c r="L174" s="62">
        <v>310.44188679245286</v>
      </c>
      <c r="M174" s="62">
        <v>730</v>
      </c>
      <c r="N174" s="36" t="s">
        <v>84</v>
      </c>
      <c r="O174" s="184">
        <v>171.36815864809097</v>
      </c>
      <c r="P174" s="185" t="s">
        <v>12</v>
      </c>
      <c r="Q174" s="199">
        <v>16</v>
      </c>
      <c r="R174" s="200" t="s">
        <v>182</v>
      </c>
      <c r="S174" s="196"/>
      <c r="T174" s="196"/>
      <c r="U174" s="196"/>
      <c r="V174" s="196"/>
    </row>
    <row r="175" spans="1:22">
      <c r="A175" s="36" t="s">
        <v>18</v>
      </c>
      <c r="B175" s="28" t="s">
        <v>93</v>
      </c>
      <c r="C175" s="37">
        <v>8800</v>
      </c>
      <c r="D175" s="38" t="s">
        <v>105</v>
      </c>
      <c r="E175" s="46" t="s">
        <v>13</v>
      </c>
      <c r="F175" s="46" t="s">
        <v>173</v>
      </c>
      <c r="G175" s="36" t="s">
        <v>179</v>
      </c>
      <c r="H175" s="46" t="s">
        <v>82</v>
      </c>
      <c r="I175" s="46"/>
      <c r="J175" s="36"/>
      <c r="K175" s="36" t="s">
        <v>17</v>
      </c>
      <c r="L175" s="62">
        <v>309.66454448017151</v>
      </c>
      <c r="M175" s="62">
        <v>750</v>
      </c>
      <c r="N175" s="36" t="s">
        <v>84</v>
      </c>
      <c r="O175" s="42">
        <v>167.80896291425151</v>
      </c>
      <c r="P175" s="36" t="s">
        <v>12</v>
      </c>
      <c r="Q175" s="197">
        <v>17</v>
      </c>
      <c r="R175" s="198"/>
    </row>
    <row r="176" spans="1:22">
      <c r="A176" s="36" t="s">
        <v>18</v>
      </c>
      <c r="B176" s="28" t="s">
        <v>93</v>
      </c>
      <c r="C176" s="37">
        <v>8801</v>
      </c>
      <c r="D176" s="38" t="s">
        <v>105</v>
      </c>
      <c r="E176" s="46" t="s">
        <v>13</v>
      </c>
      <c r="F176" s="46" t="s">
        <v>173</v>
      </c>
      <c r="G176" s="36" t="s">
        <v>179</v>
      </c>
      <c r="H176" s="46" t="s">
        <v>82</v>
      </c>
      <c r="I176" s="46"/>
      <c r="J176" s="36"/>
      <c r="K176" s="36" t="s">
        <v>17</v>
      </c>
      <c r="L176" s="62">
        <v>309.40084639498434</v>
      </c>
      <c r="M176" s="62">
        <v>770</v>
      </c>
      <c r="N176" s="36" t="s">
        <v>84</v>
      </c>
      <c r="O176" s="42">
        <v>162.51003880654611</v>
      </c>
      <c r="P176" s="36" t="s">
        <v>12</v>
      </c>
      <c r="Q176" s="197">
        <v>18</v>
      </c>
      <c r="R176" s="198"/>
    </row>
    <row r="177" spans="1:22">
      <c r="A177" s="36" t="s">
        <v>18</v>
      </c>
      <c r="B177" s="28" t="s">
        <v>93</v>
      </c>
      <c r="C177" s="37">
        <v>8802</v>
      </c>
      <c r="D177" s="38" t="s">
        <v>105</v>
      </c>
      <c r="E177" s="46" t="s">
        <v>13</v>
      </c>
      <c r="F177" s="46" t="s">
        <v>173</v>
      </c>
      <c r="G177" s="36" t="s">
        <v>179</v>
      </c>
      <c r="H177" s="46" t="s">
        <v>82</v>
      </c>
      <c r="I177" s="46"/>
      <c r="J177" s="36"/>
      <c r="K177" s="36" t="s">
        <v>17</v>
      </c>
      <c r="L177" s="62">
        <v>310.21228751311651</v>
      </c>
      <c r="M177" s="62">
        <v>790</v>
      </c>
      <c r="N177" s="36" t="s">
        <v>84</v>
      </c>
      <c r="O177" s="42">
        <v>158.48503457346271</v>
      </c>
      <c r="P177" s="36" t="s">
        <v>12</v>
      </c>
      <c r="Q177" s="195">
        <v>19</v>
      </c>
      <c r="R177" s="198"/>
    </row>
    <row r="178" spans="1:22">
      <c r="A178" s="36" t="s">
        <v>18</v>
      </c>
      <c r="B178" s="28" t="s">
        <v>93</v>
      </c>
      <c r="C178" s="37">
        <v>8803</v>
      </c>
      <c r="D178" s="38" t="s">
        <v>105</v>
      </c>
      <c r="E178" s="46" t="s">
        <v>13</v>
      </c>
      <c r="F178" s="46" t="s">
        <v>173</v>
      </c>
      <c r="G178" s="36" t="s">
        <v>179</v>
      </c>
      <c r="H178" s="46" t="s">
        <v>82</v>
      </c>
      <c r="I178" s="46"/>
      <c r="J178" s="36"/>
      <c r="K178" s="36" t="s">
        <v>17</v>
      </c>
      <c r="L178" s="62">
        <v>310.43869383490073</v>
      </c>
      <c r="M178" s="62">
        <v>810</v>
      </c>
      <c r="N178" s="36" t="s">
        <v>84</v>
      </c>
      <c r="O178" s="42">
        <v>162.71828928301412</v>
      </c>
      <c r="P178" s="36" t="s">
        <v>12</v>
      </c>
      <c r="Q178" s="197">
        <v>20</v>
      </c>
      <c r="R178" s="198"/>
    </row>
    <row r="179" spans="1:22">
      <c r="A179" s="36" t="s">
        <v>18</v>
      </c>
      <c r="B179" s="28" t="s">
        <v>93</v>
      </c>
      <c r="C179" s="37">
        <v>8804</v>
      </c>
      <c r="D179" s="38" t="s">
        <v>105</v>
      </c>
      <c r="E179" s="46" t="s">
        <v>13</v>
      </c>
      <c r="F179" s="46" t="s">
        <v>173</v>
      </c>
      <c r="G179" s="36" t="s">
        <v>179</v>
      </c>
      <c r="H179" s="46" t="s">
        <v>82</v>
      </c>
      <c r="I179" s="46"/>
      <c r="J179" s="36"/>
      <c r="K179" s="36" t="s">
        <v>17</v>
      </c>
      <c r="L179" s="62">
        <v>309.66664179104475</v>
      </c>
      <c r="M179" s="62">
        <v>830</v>
      </c>
      <c r="N179" s="36" t="s">
        <v>84</v>
      </c>
      <c r="O179" s="42">
        <v>154.84798111454134</v>
      </c>
      <c r="P179" s="36" t="s">
        <v>12</v>
      </c>
      <c r="Q179" s="197">
        <v>21</v>
      </c>
      <c r="R179" s="198"/>
    </row>
    <row r="180" spans="1:22">
      <c r="A180" s="36" t="s">
        <v>18</v>
      </c>
      <c r="B180" s="28" t="s">
        <v>93</v>
      </c>
      <c r="C180" s="37">
        <v>8805</v>
      </c>
      <c r="D180" s="38" t="s">
        <v>105</v>
      </c>
      <c r="E180" s="46" t="s">
        <v>13</v>
      </c>
      <c r="F180" s="46" t="s">
        <v>173</v>
      </c>
      <c r="G180" s="36" t="s">
        <v>179</v>
      </c>
      <c r="H180" s="46" t="s">
        <v>82</v>
      </c>
      <c r="I180" s="46"/>
      <c r="J180" s="36"/>
      <c r="K180" s="36" t="s">
        <v>17</v>
      </c>
      <c r="L180" s="62">
        <v>308.70174468085105</v>
      </c>
      <c r="M180" s="62">
        <v>850</v>
      </c>
      <c r="N180" s="36" t="s">
        <v>84</v>
      </c>
      <c r="O180" s="42">
        <v>167.7199209890058</v>
      </c>
      <c r="P180" s="36" t="s">
        <v>12</v>
      </c>
      <c r="Q180" s="195">
        <v>22</v>
      </c>
      <c r="R180" s="198"/>
    </row>
    <row r="181" spans="1:22">
      <c r="A181" s="36" t="s">
        <v>18</v>
      </c>
      <c r="B181" s="28" t="s">
        <v>93</v>
      </c>
      <c r="C181" s="37">
        <v>8806</v>
      </c>
      <c r="D181" s="38" t="s">
        <v>105</v>
      </c>
      <c r="E181" s="46" t="s">
        <v>13</v>
      </c>
      <c r="F181" s="46" t="s">
        <v>173</v>
      </c>
      <c r="G181" s="36" t="s">
        <v>179</v>
      </c>
      <c r="H181" s="46" t="s">
        <v>82</v>
      </c>
      <c r="I181" s="46"/>
      <c r="J181" s="36"/>
      <c r="K181" s="36" t="s">
        <v>17</v>
      </c>
      <c r="L181" s="62">
        <v>307.36456289978673</v>
      </c>
      <c r="M181" s="62">
        <v>870</v>
      </c>
      <c r="N181" s="36" t="s">
        <v>84</v>
      </c>
      <c r="O181" s="184">
        <v>171.59951929892264</v>
      </c>
      <c r="P181" s="185" t="s">
        <v>12</v>
      </c>
      <c r="Q181" s="199">
        <v>23</v>
      </c>
      <c r="R181" s="200" t="s">
        <v>183</v>
      </c>
      <c r="S181" s="196"/>
      <c r="T181" s="196"/>
      <c r="U181" s="196"/>
      <c r="V181" s="196"/>
    </row>
    <row r="182" spans="1:22">
      <c r="A182" s="36" t="s">
        <v>18</v>
      </c>
      <c r="B182" s="28" t="s">
        <v>93</v>
      </c>
      <c r="C182" s="37">
        <v>8807</v>
      </c>
      <c r="D182" s="38" t="s">
        <v>105</v>
      </c>
      <c r="E182" s="46" t="s">
        <v>13</v>
      </c>
      <c r="F182" s="46" t="s">
        <v>173</v>
      </c>
      <c r="G182" s="36" t="s">
        <v>179</v>
      </c>
      <c r="H182" s="46" t="s">
        <v>82</v>
      </c>
      <c r="I182" s="46"/>
      <c r="J182" s="36"/>
      <c r="K182" s="36" t="s">
        <v>17</v>
      </c>
      <c r="L182" s="62">
        <v>306.28919642857142</v>
      </c>
      <c r="M182" s="62">
        <v>890</v>
      </c>
      <c r="N182" s="36" t="s">
        <v>84</v>
      </c>
      <c r="O182" s="42">
        <v>172.05584224577873</v>
      </c>
      <c r="P182" s="36" t="s">
        <v>12</v>
      </c>
      <c r="Q182" s="197">
        <v>24</v>
      </c>
      <c r="R182" s="198"/>
    </row>
    <row r="183" spans="1:22">
      <c r="A183" s="36" t="s">
        <v>18</v>
      </c>
      <c r="B183" s="28" t="s">
        <v>93</v>
      </c>
      <c r="C183" s="37">
        <v>8808</v>
      </c>
      <c r="D183" s="38" t="s">
        <v>105</v>
      </c>
      <c r="E183" s="46" t="s">
        <v>13</v>
      </c>
      <c r="F183" s="46" t="s">
        <v>173</v>
      </c>
      <c r="G183" s="36" t="s">
        <v>179</v>
      </c>
      <c r="H183" s="46" t="s">
        <v>82</v>
      </c>
      <c r="I183" s="46"/>
      <c r="J183" s="36"/>
      <c r="K183" s="36" t="s">
        <v>17</v>
      </c>
      <c r="L183" s="62">
        <v>305.9093703308431</v>
      </c>
      <c r="M183" s="62">
        <v>910</v>
      </c>
      <c r="N183" s="36" t="s">
        <v>84</v>
      </c>
      <c r="O183" s="42">
        <v>171.8363307829826</v>
      </c>
      <c r="P183" s="36" t="s">
        <v>12</v>
      </c>
      <c r="Q183" s="195">
        <v>25</v>
      </c>
      <c r="R183" s="198"/>
    </row>
    <row r="184" spans="1:22">
      <c r="A184" s="36" t="s">
        <v>18</v>
      </c>
      <c r="B184" s="28" t="s">
        <v>93</v>
      </c>
      <c r="C184" s="37">
        <v>8809</v>
      </c>
      <c r="D184" s="38" t="s">
        <v>105</v>
      </c>
      <c r="E184" s="46" t="s">
        <v>13</v>
      </c>
      <c r="F184" s="46" t="s">
        <v>173</v>
      </c>
      <c r="G184" s="36" t="s">
        <v>179</v>
      </c>
      <c r="H184" s="46" t="s">
        <v>82</v>
      </c>
      <c r="I184" s="46"/>
      <c r="J184" s="36"/>
      <c r="K184" s="36" t="s">
        <v>17</v>
      </c>
      <c r="L184" s="62">
        <v>305.79772972972972</v>
      </c>
      <c r="M184" s="62">
        <v>930</v>
      </c>
      <c r="N184" s="36" t="s">
        <v>84</v>
      </c>
      <c r="O184" s="42">
        <v>170.13660849294354</v>
      </c>
      <c r="P184" s="40" t="s">
        <v>12</v>
      </c>
      <c r="Q184" s="197">
        <v>26</v>
      </c>
      <c r="R184" s="198"/>
    </row>
    <row r="185" spans="1:22">
      <c r="A185" s="36" t="s">
        <v>18</v>
      </c>
      <c r="B185" s="28" t="s">
        <v>93</v>
      </c>
      <c r="C185" s="37">
        <v>8810</v>
      </c>
      <c r="D185" s="38" t="s">
        <v>105</v>
      </c>
      <c r="E185" s="46" t="s">
        <v>13</v>
      </c>
      <c r="F185" s="46" t="s">
        <v>173</v>
      </c>
      <c r="G185" s="36" t="s">
        <v>179</v>
      </c>
      <c r="H185" s="46" t="s">
        <v>82</v>
      </c>
      <c r="I185" s="46"/>
      <c r="J185" s="36"/>
      <c r="K185" s="36" t="s">
        <v>17</v>
      </c>
      <c r="L185" s="62">
        <v>305.65862619808308</v>
      </c>
      <c r="M185" s="62">
        <v>950</v>
      </c>
      <c r="N185" s="36" t="s">
        <v>84</v>
      </c>
      <c r="O185" s="42">
        <v>168.82311076502646</v>
      </c>
      <c r="P185" s="40" t="s">
        <v>12</v>
      </c>
      <c r="Q185" s="197">
        <v>27</v>
      </c>
      <c r="R185" s="198"/>
    </row>
    <row r="186" spans="1:22">
      <c r="A186" s="36" t="s">
        <v>18</v>
      </c>
      <c r="B186" s="28" t="s">
        <v>93</v>
      </c>
      <c r="C186" s="37">
        <v>8811</v>
      </c>
      <c r="D186" s="38" t="s">
        <v>105</v>
      </c>
      <c r="E186" s="46" t="s">
        <v>13</v>
      </c>
      <c r="F186" s="46" t="s">
        <v>173</v>
      </c>
      <c r="G186" s="36" t="s">
        <v>179</v>
      </c>
      <c r="H186" s="46" t="s">
        <v>82</v>
      </c>
      <c r="I186" s="46"/>
      <c r="J186" s="36"/>
      <c r="K186" s="36" t="s">
        <v>17</v>
      </c>
      <c r="L186" s="62">
        <v>305.55281489594745</v>
      </c>
      <c r="M186" s="62">
        <v>970</v>
      </c>
      <c r="N186" s="36" t="s">
        <v>84</v>
      </c>
      <c r="O186" s="184">
        <v>168.65199673560357</v>
      </c>
      <c r="P186" s="185" t="s">
        <v>12</v>
      </c>
      <c r="Q186" s="199">
        <v>28</v>
      </c>
      <c r="R186" s="200" t="s">
        <v>184</v>
      </c>
      <c r="S186" s="196"/>
      <c r="T186" s="196"/>
      <c r="U186" s="196"/>
      <c r="V186" s="196"/>
    </row>
    <row r="187" spans="1:22">
      <c r="A187" s="36" t="s">
        <v>18</v>
      </c>
      <c r="B187" s="28" t="s">
        <v>93</v>
      </c>
      <c r="C187" s="37">
        <v>8812</v>
      </c>
      <c r="D187" s="38" t="s">
        <v>105</v>
      </c>
      <c r="E187" s="46" t="s">
        <v>13</v>
      </c>
      <c r="F187" s="46" t="s">
        <v>173</v>
      </c>
      <c r="G187" s="36" t="s">
        <v>179</v>
      </c>
      <c r="H187" s="46" t="s">
        <v>82</v>
      </c>
      <c r="I187" s="46"/>
      <c r="J187" s="36"/>
      <c r="K187" s="36" t="s">
        <v>17</v>
      </c>
      <c r="L187" s="62">
        <v>305.30097326203207</v>
      </c>
      <c r="M187" s="62">
        <v>991</v>
      </c>
      <c r="N187" s="36" t="s">
        <v>84</v>
      </c>
      <c r="O187" s="42">
        <v>163.88525390625</v>
      </c>
      <c r="P187" s="40" t="s">
        <v>12</v>
      </c>
      <c r="Q187" s="197">
        <v>29</v>
      </c>
      <c r="R187" s="198"/>
    </row>
    <row r="188" spans="1:22">
      <c r="A188" s="36" t="s">
        <v>18</v>
      </c>
      <c r="B188" s="28" t="s">
        <v>93</v>
      </c>
      <c r="C188" s="37">
        <v>8813</v>
      </c>
      <c r="D188" s="38" t="s">
        <v>105</v>
      </c>
      <c r="E188" s="46" t="s">
        <v>13</v>
      </c>
      <c r="F188" s="46" t="s">
        <v>173</v>
      </c>
      <c r="G188" s="36" t="s">
        <v>179</v>
      </c>
      <c r="H188" s="46" t="s">
        <v>82</v>
      </c>
      <c r="I188" s="46"/>
      <c r="J188" s="36"/>
      <c r="K188" s="36" t="s">
        <v>17</v>
      </c>
      <c r="L188" s="62">
        <v>304.95958195819583</v>
      </c>
      <c r="M188" s="62">
        <v>1011</v>
      </c>
      <c r="N188" s="36" t="s">
        <v>84</v>
      </c>
      <c r="O188" s="42">
        <v>165.6285616966986</v>
      </c>
      <c r="P188" s="40" t="s">
        <v>12</v>
      </c>
      <c r="Q188" s="197">
        <v>30</v>
      </c>
      <c r="R188" s="198"/>
    </row>
    <row r="189" spans="1:22">
      <c r="A189" s="36" t="s">
        <v>18</v>
      </c>
      <c r="B189" s="28" t="s">
        <v>93</v>
      </c>
      <c r="C189" s="37">
        <v>8814</v>
      </c>
      <c r="D189" s="38" t="s">
        <v>105</v>
      </c>
      <c r="E189" s="46" t="s">
        <v>13</v>
      </c>
      <c r="F189" s="46" t="s">
        <v>173</v>
      </c>
      <c r="G189" s="36" t="s">
        <v>179</v>
      </c>
      <c r="H189" s="46" t="s">
        <v>82</v>
      </c>
      <c r="I189" s="46"/>
      <c r="J189" s="36"/>
      <c r="K189" s="36" t="s">
        <v>17</v>
      </c>
      <c r="L189" s="62">
        <v>304.40690526315791</v>
      </c>
      <c r="M189" s="62">
        <v>1051</v>
      </c>
      <c r="N189" s="36" t="s">
        <v>84</v>
      </c>
      <c r="O189" s="42">
        <v>170.20373239824849</v>
      </c>
      <c r="P189" s="40" t="s">
        <v>12</v>
      </c>
      <c r="Q189" s="195">
        <v>31</v>
      </c>
      <c r="R189" s="198"/>
    </row>
    <row r="190" spans="1:22">
      <c r="A190" s="36" t="s">
        <v>18</v>
      </c>
      <c r="B190" s="28" t="s">
        <v>93</v>
      </c>
      <c r="C190" s="37">
        <v>8815</v>
      </c>
      <c r="D190" s="38" t="s">
        <v>105</v>
      </c>
      <c r="E190" s="46" t="s">
        <v>13</v>
      </c>
      <c r="F190" s="46" t="s">
        <v>173</v>
      </c>
      <c r="G190" s="36" t="s">
        <v>179</v>
      </c>
      <c r="H190" s="46" t="s">
        <v>82</v>
      </c>
      <c r="I190" s="46"/>
      <c r="J190" s="36"/>
      <c r="K190" s="36" t="s">
        <v>17</v>
      </c>
      <c r="L190" s="62">
        <v>304.17235228539579</v>
      </c>
      <c r="M190" s="62">
        <v>1071</v>
      </c>
      <c r="N190" s="36" t="s">
        <v>84</v>
      </c>
      <c r="O190" s="42">
        <v>176.29342454479587</v>
      </c>
      <c r="P190" s="40" t="s">
        <v>12</v>
      </c>
      <c r="Q190" s="197">
        <v>32</v>
      </c>
      <c r="R190" s="198"/>
    </row>
    <row r="191" spans="1:22">
      <c r="A191" s="36" t="s">
        <v>18</v>
      </c>
      <c r="B191" s="28" t="s">
        <v>93</v>
      </c>
      <c r="C191" s="37">
        <v>8816</v>
      </c>
      <c r="D191" s="38" t="s">
        <v>105</v>
      </c>
      <c r="E191" s="46" t="s">
        <v>13</v>
      </c>
      <c r="F191" s="46" t="s">
        <v>173</v>
      </c>
      <c r="G191" s="36" t="s">
        <v>179</v>
      </c>
      <c r="H191" s="46" t="s">
        <v>82</v>
      </c>
      <c r="I191" s="46"/>
      <c r="J191" s="36"/>
      <c r="K191" s="36" t="s">
        <v>17</v>
      </c>
      <c r="L191" s="62">
        <v>304.19181518151817</v>
      </c>
      <c r="M191" s="62">
        <v>1081</v>
      </c>
      <c r="N191" s="36" t="s">
        <v>84</v>
      </c>
      <c r="O191" s="42">
        <v>179.50727893460183</v>
      </c>
      <c r="P191" s="40" t="s">
        <v>12</v>
      </c>
      <c r="Q191" s="197">
        <v>33</v>
      </c>
      <c r="R191" s="198"/>
    </row>
    <row r="192" spans="1:22">
      <c r="A192" s="36" t="s">
        <v>18</v>
      </c>
      <c r="B192" s="28" t="s">
        <v>93</v>
      </c>
      <c r="C192" s="37">
        <v>8817</v>
      </c>
      <c r="D192" s="38" t="s">
        <v>105</v>
      </c>
      <c r="E192" s="46" t="s">
        <v>13</v>
      </c>
      <c r="F192" s="46" t="s">
        <v>173</v>
      </c>
      <c r="G192" s="36" t="s">
        <v>179</v>
      </c>
      <c r="H192" s="46" t="s">
        <v>82</v>
      </c>
      <c r="I192" s="46"/>
      <c r="J192" s="36"/>
      <c r="K192" s="36" t="s">
        <v>17</v>
      </c>
      <c r="L192" s="62">
        <v>304.26081109925292</v>
      </c>
      <c r="M192" s="62">
        <v>1091</v>
      </c>
      <c r="N192" s="36" t="s">
        <v>84</v>
      </c>
      <c r="O192" s="184">
        <v>177.77221975018901</v>
      </c>
      <c r="P192" s="185" t="s">
        <v>12</v>
      </c>
      <c r="Q192" s="199">
        <v>34</v>
      </c>
      <c r="R192" s="200" t="s">
        <v>185</v>
      </c>
      <c r="S192" s="196"/>
      <c r="T192" s="196"/>
      <c r="U192" s="196"/>
      <c r="V192" s="196"/>
    </row>
    <row r="193" spans="1:22">
      <c r="A193" s="36" t="s">
        <v>18</v>
      </c>
      <c r="B193" s="28" t="s">
        <v>93</v>
      </c>
      <c r="C193" s="37">
        <v>8818</v>
      </c>
      <c r="D193" s="38" t="s">
        <v>105</v>
      </c>
      <c r="E193" s="46" t="s">
        <v>13</v>
      </c>
      <c r="F193" s="46" t="s">
        <v>173</v>
      </c>
      <c r="G193" s="36" t="s">
        <v>179</v>
      </c>
      <c r="H193" s="46" t="s">
        <v>82</v>
      </c>
      <c r="I193" s="46"/>
      <c r="J193" s="36"/>
      <c r="K193" s="36" t="s">
        <v>17</v>
      </c>
      <c r="L193" s="62">
        <v>304.42993603411514</v>
      </c>
      <c r="M193" s="62">
        <v>1111</v>
      </c>
      <c r="N193" s="36" t="s">
        <v>84</v>
      </c>
      <c r="O193" s="42">
        <v>177.53079026745212</v>
      </c>
      <c r="P193" s="36" t="s">
        <v>12</v>
      </c>
      <c r="Q193" s="197">
        <v>35</v>
      </c>
      <c r="R193" s="198"/>
    </row>
    <row r="194" spans="1:22">
      <c r="A194" s="36" t="s">
        <v>18</v>
      </c>
      <c r="B194" s="28" t="s">
        <v>93</v>
      </c>
      <c r="C194" s="37">
        <v>8819</v>
      </c>
      <c r="D194" s="38" t="s">
        <v>105</v>
      </c>
      <c r="E194" s="46" t="s">
        <v>13</v>
      </c>
      <c r="F194" s="46" t="s">
        <v>173</v>
      </c>
      <c r="G194" s="36" t="s">
        <v>179</v>
      </c>
      <c r="H194" s="46" t="s">
        <v>82</v>
      </c>
      <c r="I194" s="46"/>
      <c r="J194" s="36"/>
      <c r="K194" s="36" t="s">
        <v>17</v>
      </c>
      <c r="L194" s="62">
        <v>304.32721739130437</v>
      </c>
      <c r="M194" s="62">
        <v>1135</v>
      </c>
      <c r="N194" s="36" t="s">
        <v>84</v>
      </c>
      <c r="O194" s="42">
        <v>178.36578713693928</v>
      </c>
      <c r="P194" s="36" t="s">
        <v>12</v>
      </c>
      <c r="Q194" s="197">
        <v>36</v>
      </c>
      <c r="R194" s="198"/>
    </row>
    <row r="195" spans="1:22">
      <c r="A195" s="36" t="s">
        <v>18</v>
      </c>
      <c r="B195" s="28" t="s">
        <v>93</v>
      </c>
      <c r="C195" s="37">
        <v>8820</v>
      </c>
      <c r="D195" s="38" t="s">
        <v>105</v>
      </c>
      <c r="E195" s="46" t="s">
        <v>13</v>
      </c>
      <c r="F195" s="46" t="s">
        <v>173</v>
      </c>
      <c r="G195" s="36" t="s">
        <v>179</v>
      </c>
      <c r="H195" s="46" t="s">
        <v>82</v>
      </c>
      <c r="I195" s="46"/>
      <c r="J195" s="36"/>
      <c r="K195" s="36" t="s">
        <v>17</v>
      </c>
      <c r="L195" s="62">
        <v>303.98209606986899</v>
      </c>
      <c r="M195" s="62">
        <v>1159</v>
      </c>
      <c r="N195" s="36" t="s">
        <v>84</v>
      </c>
      <c r="O195" s="42">
        <v>181.06197234122985</v>
      </c>
      <c r="P195" s="36" t="s">
        <v>12</v>
      </c>
      <c r="Q195" s="195">
        <v>37</v>
      </c>
      <c r="R195" s="198"/>
    </row>
    <row r="196" spans="1:22">
      <c r="A196" s="36" t="s">
        <v>18</v>
      </c>
      <c r="B196" s="28" t="s">
        <v>93</v>
      </c>
      <c r="C196" s="37">
        <v>8821</v>
      </c>
      <c r="D196" s="38" t="s">
        <v>105</v>
      </c>
      <c r="E196" s="46" t="s">
        <v>13</v>
      </c>
      <c r="F196" s="46" t="s">
        <v>173</v>
      </c>
      <c r="G196" s="36" t="s">
        <v>179</v>
      </c>
      <c r="H196" s="46" t="s">
        <v>82</v>
      </c>
      <c r="I196" s="46"/>
      <c r="J196" s="36"/>
      <c r="K196" s="36" t="s">
        <v>17</v>
      </c>
      <c r="L196" s="62">
        <v>303.54396166134183</v>
      </c>
      <c r="M196" s="62">
        <v>1183</v>
      </c>
      <c r="N196" s="36" t="s">
        <v>84</v>
      </c>
      <c r="O196" s="42">
        <v>177.85754591418851</v>
      </c>
      <c r="P196" s="36" t="s">
        <v>12</v>
      </c>
      <c r="Q196" s="197">
        <v>38</v>
      </c>
      <c r="R196" s="198"/>
    </row>
    <row r="197" spans="1:22">
      <c r="A197" s="36" t="s">
        <v>18</v>
      </c>
      <c r="B197" s="28" t="s">
        <v>93</v>
      </c>
      <c r="C197" s="37">
        <v>8822</v>
      </c>
      <c r="D197" s="38" t="s">
        <v>105</v>
      </c>
      <c r="E197" s="46" t="s">
        <v>13</v>
      </c>
      <c r="F197" s="46" t="s">
        <v>173</v>
      </c>
      <c r="G197" s="36" t="s">
        <v>179</v>
      </c>
      <c r="H197" s="46" t="s">
        <v>82</v>
      </c>
      <c r="I197" s="46"/>
      <c r="J197" s="36"/>
      <c r="K197" s="36" t="s">
        <v>17</v>
      </c>
      <c r="L197" s="62">
        <v>303.56787068004456</v>
      </c>
      <c r="M197" s="62">
        <v>1207</v>
      </c>
      <c r="N197" s="36" t="s">
        <v>84</v>
      </c>
      <c r="O197" s="184">
        <v>172.13399136450982</v>
      </c>
      <c r="P197" s="185" t="s">
        <v>12</v>
      </c>
      <c r="Q197" s="199">
        <v>39</v>
      </c>
      <c r="R197" s="200" t="s">
        <v>186</v>
      </c>
      <c r="S197" s="196"/>
      <c r="T197" s="196"/>
      <c r="U197" s="196"/>
      <c r="V197" s="196"/>
    </row>
    <row r="198" spans="1:22">
      <c r="A198" s="36" t="s">
        <v>18</v>
      </c>
      <c r="B198" s="28" t="s">
        <v>93</v>
      </c>
      <c r="C198" s="37">
        <v>8823</v>
      </c>
      <c r="D198" s="38" t="s">
        <v>105</v>
      </c>
      <c r="E198" s="46" t="s">
        <v>13</v>
      </c>
      <c r="F198" s="46" t="s">
        <v>173</v>
      </c>
      <c r="G198" s="36" t="s">
        <v>179</v>
      </c>
      <c r="H198" s="46" t="s">
        <v>82</v>
      </c>
      <c r="I198" s="46"/>
      <c r="J198" s="36"/>
      <c r="K198" s="36" t="s">
        <v>17</v>
      </c>
      <c r="L198" s="62">
        <v>303.5507522123894</v>
      </c>
      <c r="M198" s="62">
        <v>1231</v>
      </c>
      <c r="N198" s="36" t="s">
        <v>84</v>
      </c>
      <c r="O198" s="42">
        <v>184.67083248015373</v>
      </c>
      <c r="P198" s="36" t="s">
        <v>12</v>
      </c>
      <c r="Q198" s="195">
        <v>40</v>
      </c>
      <c r="R198" s="198"/>
    </row>
    <row r="199" spans="1:22">
      <c r="A199" s="36" t="s">
        <v>18</v>
      </c>
      <c r="B199" s="28" t="s">
        <v>93</v>
      </c>
      <c r="C199" s="37">
        <v>8824</v>
      </c>
      <c r="D199" s="38" t="s">
        <v>105</v>
      </c>
      <c r="E199" s="46" t="s">
        <v>13</v>
      </c>
      <c r="F199" s="46" t="s">
        <v>173</v>
      </c>
      <c r="G199" s="36" t="s">
        <v>179</v>
      </c>
      <c r="H199" s="46" t="s">
        <v>82</v>
      </c>
      <c r="I199" s="46"/>
      <c r="J199" s="36"/>
      <c r="K199" s="36" t="s">
        <v>17</v>
      </c>
      <c r="L199" s="62">
        <v>303.5412871287129</v>
      </c>
      <c r="M199" s="62">
        <v>1233</v>
      </c>
      <c r="N199" s="36" t="s">
        <v>84</v>
      </c>
      <c r="O199" s="42">
        <v>180.76886380103326</v>
      </c>
      <c r="P199" s="36" t="s">
        <v>12</v>
      </c>
      <c r="Q199" s="197">
        <v>41</v>
      </c>
      <c r="R199" s="198"/>
    </row>
    <row r="200" spans="1:22">
      <c r="A200" s="2" t="s">
        <v>18</v>
      </c>
      <c r="B200" s="2" t="s">
        <v>93</v>
      </c>
      <c r="C200" s="94">
        <v>8824</v>
      </c>
      <c r="D200" s="95" t="s">
        <v>105</v>
      </c>
      <c r="E200" s="96" t="s">
        <v>13</v>
      </c>
      <c r="F200" s="96" t="s">
        <v>173</v>
      </c>
      <c r="G200" s="2" t="s">
        <v>179</v>
      </c>
      <c r="H200" s="96" t="s">
        <v>82</v>
      </c>
      <c r="I200" s="96"/>
      <c r="J200" s="2"/>
      <c r="K200" s="2" t="s">
        <v>17</v>
      </c>
      <c r="L200" s="97">
        <v>303.5412871287129</v>
      </c>
      <c r="M200" s="97">
        <v>1233</v>
      </c>
      <c r="N200" s="2" t="s">
        <v>84</v>
      </c>
      <c r="O200" s="98">
        <v>3003.6544987107363</v>
      </c>
      <c r="P200" s="2" t="s">
        <v>83</v>
      </c>
      <c r="Q200" s="201"/>
      <c r="R200" s="190"/>
    </row>
    <row r="201" spans="1:22">
      <c r="A201" s="28" t="s">
        <v>18</v>
      </c>
      <c r="B201" s="28" t="s">
        <v>93</v>
      </c>
      <c r="C201" s="29">
        <v>8788</v>
      </c>
      <c r="D201" s="30" t="s">
        <v>106</v>
      </c>
      <c r="E201" s="31" t="s">
        <v>13</v>
      </c>
      <c r="F201" s="31" t="s">
        <v>173</v>
      </c>
      <c r="G201" s="28" t="s">
        <v>179</v>
      </c>
      <c r="H201" s="31" t="s">
        <v>82</v>
      </c>
      <c r="I201" s="31"/>
      <c r="J201" s="28"/>
      <c r="K201" s="28" t="s">
        <v>17</v>
      </c>
      <c r="L201" s="32">
        <v>304.89604255319148</v>
      </c>
      <c r="M201" s="32">
        <v>480</v>
      </c>
      <c r="N201" s="28" t="s">
        <v>84</v>
      </c>
      <c r="O201" s="32">
        <v>131.58084159061826</v>
      </c>
      <c r="P201" s="28" t="s">
        <v>12</v>
      </c>
      <c r="Q201" s="195">
        <v>1</v>
      </c>
      <c r="R201" s="190"/>
      <c r="S201" s="190"/>
      <c r="T201" s="190"/>
      <c r="U201" s="190"/>
      <c r="V201" s="190"/>
    </row>
    <row r="202" spans="1:22">
      <c r="A202" s="36" t="s">
        <v>18</v>
      </c>
      <c r="B202" s="28" t="s">
        <v>93</v>
      </c>
      <c r="C202" s="37">
        <v>8788</v>
      </c>
      <c r="D202" s="38" t="s">
        <v>106</v>
      </c>
      <c r="E202" s="46" t="s">
        <v>13</v>
      </c>
      <c r="F202" s="46" t="s">
        <v>173</v>
      </c>
      <c r="G202" s="36" t="s">
        <v>179</v>
      </c>
      <c r="H202" s="46" t="s">
        <v>82</v>
      </c>
      <c r="I202" s="46"/>
      <c r="J202" s="36"/>
      <c r="K202" s="36" t="s">
        <v>17</v>
      </c>
      <c r="L202" s="62">
        <v>305.74241304347822</v>
      </c>
      <c r="M202" s="62">
        <v>495</v>
      </c>
      <c r="N202" s="36" t="s">
        <v>84</v>
      </c>
      <c r="O202" s="42">
        <v>131.12530885893722</v>
      </c>
      <c r="P202" s="36" t="s">
        <v>12</v>
      </c>
      <c r="Q202" s="197">
        <v>2</v>
      </c>
      <c r="R202" s="190"/>
      <c r="S202" s="190"/>
      <c r="T202" s="190"/>
      <c r="U202" s="190"/>
      <c r="V202" s="190"/>
    </row>
    <row r="203" spans="1:22">
      <c r="A203" s="36" t="s">
        <v>18</v>
      </c>
      <c r="B203" s="28" t="s">
        <v>93</v>
      </c>
      <c r="C203" s="37">
        <v>8788</v>
      </c>
      <c r="D203" s="38" t="s">
        <v>106</v>
      </c>
      <c r="E203" s="46" t="s">
        <v>13</v>
      </c>
      <c r="F203" s="46" t="s">
        <v>173</v>
      </c>
      <c r="G203" s="36" t="s">
        <v>179</v>
      </c>
      <c r="H203" s="46" t="s">
        <v>82</v>
      </c>
      <c r="I203" s="46"/>
      <c r="J203" s="36"/>
      <c r="K203" s="36" t="s">
        <v>17</v>
      </c>
      <c r="L203" s="62">
        <v>306.47131270010675</v>
      </c>
      <c r="M203" s="62">
        <v>510</v>
      </c>
      <c r="N203" s="36" t="s">
        <v>84</v>
      </c>
      <c r="O203" s="42">
        <v>132.87683526400863</v>
      </c>
      <c r="P203" s="36" t="s">
        <v>12</v>
      </c>
      <c r="Q203" s="197">
        <v>3</v>
      </c>
      <c r="R203" s="190"/>
      <c r="S203" s="190"/>
      <c r="T203" s="190"/>
      <c r="U203" s="190"/>
      <c r="V203" s="190"/>
    </row>
    <row r="204" spans="1:22">
      <c r="A204" s="36" t="s">
        <v>18</v>
      </c>
      <c r="B204" s="28" t="s">
        <v>93</v>
      </c>
      <c r="C204" s="37">
        <v>8788</v>
      </c>
      <c r="D204" s="38" t="s">
        <v>106</v>
      </c>
      <c r="E204" s="46" t="s">
        <v>13</v>
      </c>
      <c r="F204" s="46" t="s">
        <v>173</v>
      </c>
      <c r="G204" s="36" t="s">
        <v>179</v>
      </c>
      <c r="H204" s="46" t="s">
        <v>82</v>
      </c>
      <c r="I204" s="46"/>
      <c r="J204" s="36"/>
      <c r="K204" s="36" t="s">
        <v>17</v>
      </c>
      <c r="L204" s="62">
        <v>306.9475667022412</v>
      </c>
      <c r="M204" s="62">
        <v>525</v>
      </c>
      <c r="N204" s="36" t="s">
        <v>84</v>
      </c>
      <c r="O204" s="42">
        <v>134.59281158447266</v>
      </c>
      <c r="P204" s="36" t="s">
        <v>12</v>
      </c>
      <c r="Q204" s="195">
        <v>4</v>
      </c>
      <c r="R204" s="190"/>
      <c r="S204" s="190"/>
      <c r="T204" s="190"/>
      <c r="U204" s="190"/>
      <c r="V204" s="190"/>
    </row>
    <row r="205" spans="1:22">
      <c r="A205" s="36" t="s">
        <v>18</v>
      </c>
      <c r="B205" s="28" t="s">
        <v>93</v>
      </c>
      <c r="C205" s="37">
        <v>8788</v>
      </c>
      <c r="D205" s="38" t="s">
        <v>106</v>
      </c>
      <c r="E205" s="46" t="s">
        <v>13</v>
      </c>
      <c r="F205" s="46" t="s">
        <v>173</v>
      </c>
      <c r="G205" s="36" t="s">
        <v>179</v>
      </c>
      <c r="H205" s="46" t="s">
        <v>82</v>
      </c>
      <c r="I205" s="46"/>
      <c r="J205" s="36"/>
      <c r="K205" s="36" t="s">
        <v>17</v>
      </c>
      <c r="L205" s="62">
        <v>308.03424920127793</v>
      </c>
      <c r="M205" s="62">
        <v>540</v>
      </c>
      <c r="N205" s="36" t="s">
        <v>84</v>
      </c>
      <c r="O205" s="42">
        <v>135.44316548314589</v>
      </c>
      <c r="P205" s="36" t="s">
        <v>12</v>
      </c>
      <c r="Q205" s="197">
        <v>5</v>
      </c>
      <c r="R205" s="190"/>
      <c r="S205" s="190"/>
      <c r="T205" s="190"/>
      <c r="U205" s="190"/>
      <c r="V205" s="190"/>
    </row>
    <row r="206" spans="1:22">
      <c r="A206" s="36" t="s">
        <v>18</v>
      </c>
      <c r="B206" s="28" t="s">
        <v>93</v>
      </c>
      <c r="C206" s="37">
        <v>8789</v>
      </c>
      <c r="D206" s="38" t="s">
        <v>106</v>
      </c>
      <c r="E206" s="46" t="s">
        <v>13</v>
      </c>
      <c r="F206" s="46" t="s">
        <v>173</v>
      </c>
      <c r="G206" s="36" t="s">
        <v>179</v>
      </c>
      <c r="H206" s="46" t="s">
        <v>82</v>
      </c>
      <c r="I206" s="46"/>
      <c r="J206" s="36"/>
      <c r="K206" s="36" t="s">
        <v>17</v>
      </c>
      <c r="L206" s="62">
        <v>309.2105431309904</v>
      </c>
      <c r="M206" s="62">
        <v>555</v>
      </c>
      <c r="N206" s="36" t="s">
        <v>84</v>
      </c>
      <c r="O206" s="42">
        <v>138.6738236525963</v>
      </c>
      <c r="P206" s="36" t="s">
        <v>12</v>
      </c>
      <c r="Q206" s="197">
        <v>6</v>
      </c>
      <c r="R206" s="198"/>
    </row>
    <row r="207" spans="1:22">
      <c r="A207" s="36" t="s">
        <v>18</v>
      </c>
      <c r="B207" s="28" t="s">
        <v>93</v>
      </c>
      <c r="C207" s="37">
        <v>8790</v>
      </c>
      <c r="D207" s="38" t="s">
        <v>106</v>
      </c>
      <c r="E207" s="46" t="s">
        <v>13</v>
      </c>
      <c r="F207" s="46" t="s">
        <v>173</v>
      </c>
      <c r="G207" s="36" t="s">
        <v>179</v>
      </c>
      <c r="H207" s="46" t="s">
        <v>82</v>
      </c>
      <c r="I207" s="46"/>
      <c r="J207" s="36"/>
      <c r="K207" s="36" t="s">
        <v>17</v>
      </c>
      <c r="L207" s="62">
        <v>309.99732441471576</v>
      </c>
      <c r="M207" s="62">
        <v>570</v>
      </c>
      <c r="N207" s="36" t="s">
        <v>84</v>
      </c>
      <c r="O207" s="42">
        <v>133.35144148201778</v>
      </c>
      <c r="P207" s="36" t="s">
        <v>12</v>
      </c>
      <c r="Q207" s="195">
        <v>7</v>
      </c>
      <c r="R207" s="198"/>
    </row>
    <row r="208" spans="1:22">
      <c r="A208" s="36" t="s">
        <v>18</v>
      </c>
      <c r="B208" s="28" t="s">
        <v>93</v>
      </c>
      <c r="C208" s="37">
        <v>8791</v>
      </c>
      <c r="D208" s="38" t="s">
        <v>106</v>
      </c>
      <c r="E208" s="46" t="s">
        <v>13</v>
      </c>
      <c r="F208" s="46" t="s">
        <v>173</v>
      </c>
      <c r="G208" s="36" t="s">
        <v>179</v>
      </c>
      <c r="H208" s="46" t="s">
        <v>82</v>
      </c>
      <c r="I208" s="46"/>
      <c r="J208" s="36"/>
      <c r="K208" s="36" t="s">
        <v>17</v>
      </c>
      <c r="L208" s="62">
        <v>310.63876106194692</v>
      </c>
      <c r="M208" s="62">
        <v>585</v>
      </c>
      <c r="N208" s="36" t="s">
        <v>84</v>
      </c>
      <c r="O208" s="42">
        <v>141.50221436599205</v>
      </c>
      <c r="P208" s="36" t="s">
        <v>12</v>
      </c>
      <c r="Q208" s="197">
        <v>8</v>
      </c>
      <c r="R208" s="198"/>
    </row>
    <row r="209" spans="1:22">
      <c r="A209" s="36" t="s">
        <v>18</v>
      </c>
      <c r="B209" s="28" t="s">
        <v>93</v>
      </c>
      <c r="C209" s="37">
        <v>8792</v>
      </c>
      <c r="D209" s="38" t="s">
        <v>106</v>
      </c>
      <c r="E209" s="46" t="s">
        <v>13</v>
      </c>
      <c r="F209" s="46" t="s">
        <v>173</v>
      </c>
      <c r="G209" s="36" t="s">
        <v>179</v>
      </c>
      <c r="H209" s="46" t="s">
        <v>82</v>
      </c>
      <c r="I209" s="46"/>
      <c r="J209" s="36"/>
      <c r="K209" s="36" t="s">
        <v>17</v>
      </c>
      <c r="L209" s="62">
        <v>311.2128647497338</v>
      </c>
      <c r="M209" s="62">
        <v>600</v>
      </c>
      <c r="N209" s="36" t="s">
        <v>84</v>
      </c>
      <c r="O209" s="42">
        <v>139.58338928222656</v>
      </c>
      <c r="P209" s="36" t="s">
        <v>12</v>
      </c>
      <c r="Q209" s="197">
        <v>9</v>
      </c>
      <c r="R209" s="198"/>
    </row>
    <row r="210" spans="1:22">
      <c r="A210" s="36" t="s">
        <v>18</v>
      </c>
      <c r="B210" s="28" t="s">
        <v>93</v>
      </c>
      <c r="C210" s="37">
        <v>8793</v>
      </c>
      <c r="D210" s="38" t="s">
        <v>106</v>
      </c>
      <c r="E210" s="46" t="s">
        <v>13</v>
      </c>
      <c r="F210" s="46" t="s">
        <v>173</v>
      </c>
      <c r="G210" s="36" t="s">
        <v>179</v>
      </c>
      <c r="H210" s="46" t="s">
        <v>82</v>
      </c>
      <c r="I210" s="46"/>
      <c r="J210" s="36"/>
      <c r="K210" s="36" t="s">
        <v>17</v>
      </c>
      <c r="L210" s="62">
        <v>311.43756690997566</v>
      </c>
      <c r="M210" s="62">
        <v>615</v>
      </c>
      <c r="N210" s="36" t="s">
        <v>84</v>
      </c>
      <c r="O210" s="184">
        <v>142.80200037462959</v>
      </c>
      <c r="P210" s="185" t="s">
        <v>12</v>
      </c>
      <c r="Q210" s="199">
        <v>10</v>
      </c>
      <c r="R210" s="200" t="s">
        <v>181</v>
      </c>
      <c r="S210" s="196"/>
      <c r="T210" s="196"/>
      <c r="U210" s="196"/>
      <c r="V210" s="196"/>
    </row>
    <row r="211" spans="1:22">
      <c r="A211" s="36" t="s">
        <v>18</v>
      </c>
      <c r="B211" s="28" t="s">
        <v>93</v>
      </c>
      <c r="C211" s="37">
        <v>8794</v>
      </c>
      <c r="D211" s="38" t="s">
        <v>106</v>
      </c>
      <c r="E211" s="46" t="s">
        <v>13</v>
      </c>
      <c r="F211" s="46" t="s">
        <v>173</v>
      </c>
      <c r="G211" s="36" t="s">
        <v>179</v>
      </c>
      <c r="H211" s="46" t="s">
        <v>82</v>
      </c>
      <c r="I211" s="46"/>
      <c r="J211" s="36"/>
      <c r="K211" s="36" t="s">
        <v>17</v>
      </c>
      <c r="L211" s="62">
        <v>311.33499999999998</v>
      </c>
      <c r="M211" s="62">
        <v>630</v>
      </c>
      <c r="N211" s="36" t="s">
        <v>84</v>
      </c>
      <c r="O211" s="42">
        <v>146.70667582544786</v>
      </c>
      <c r="P211" s="36" t="s">
        <v>12</v>
      </c>
      <c r="Q211" s="197">
        <v>11</v>
      </c>
      <c r="R211" s="198"/>
    </row>
    <row r="212" spans="1:22">
      <c r="A212" s="36" t="s">
        <v>18</v>
      </c>
      <c r="B212" s="28" t="s">
        <v>93</v>
      </c>
      <c r="C212" s="37">
        <v>8795</v>
      </c>
      <c r="D212" s="38" t="s">
        <v>106</v>
      </c>
      <c r="E212" s="46" t="s">
        <v>13</v>
      </c>
      <c r="F212" s="46" t="s">
        <v>173</v>
      </c>
      <c r="G212" s="36" t="s">
        <v>179</v>
      </c>
      <c r="H212" s="46" t="s">
        <v>82</v>
      </c>
      <c r="I212" s="46"/>
      <c r="J212" s="36"/>
      <c r="K212" s="36" t="s">
        <v>17</v>
      </c>
      <c r="L212" s="62">
        <v>311.2672216441207</v>
      </c>
      <c r="M212" s="62">
        <v>650</v>
      </c>
      <c r="N212" s="36" t="s">
        <v>84</v>
      </c>
      <c r="O212" s="42">
        <v>152.35820375639815</v>
      </c>
      <c r="P212" s="36" t="s">
        <v>12</v>
      </c>
      <c r="Q212" s="197">
        <v>12</v>
      </c>
      <c r="R212" s="198"/>
    </row>
    <row r="213" spans="1:22">
      <c r="A213" s="36" t="s">
        <v>18</v>
      </c>
      <c r="B213" s="28" t="s">
        <v>93</v>
      </c>
      <c r="C213" s="37">
        <v>8796</v>
      </c>
      <c r="D213" s="38" t="s">
        <v>106</v>
      </c>
      <c r="E213" s="46" t="s">
        <v>13</v>
      </c>
      <c r="F213" s="46" t="s">
        <v>173</v>
      </c>
      <c r="G213" s="36" t="s">
        <v>179</v>
      </c>
      <c r="H213" s="46" t="s">
        <v>82</v>
      </c>
      <c r="I213" s="46"/>
      <c r="J213" s="36"/>
      <c r="K213" s="36" t="s">
        <v>17</v>
      </c>
      <c r="L213" s="62">
        <v>311.37087093389295</v>
      </c>
      <c r="M213" s="62">
        <v>670</v>
      </c>
      <c r="N213" s="36" t="s">
        <v>84</v>
      </c>
      <c r="O213" s="42">
        <v>151.89417319462217</v>
      </c>
      <c r="P213" s="36" t="s">
        <v>12</v>
      </c>
      <c r="Q213" s="195">
        <v>13</v>
      </c>
      <c r="R213" s="198"/>
    </row>
    <row r="214" spans="1:22">
      <c r="A214" s="36" t="s">
        <v>18</v>
      </c>
      <c r="B214" s="28" t="s">
        <v>93</v>
      </c>
      <c r="C214" s="37">
        <v>8797</v>
      </c>
      <c r="D214" s="38" t="s">
        <v>106</v>
      </c>
      <c r="E214" s="46" t="s">
        <v>13</v>
      </c>
      <c r="F214" s="46" t="s">
        <v>173</v>
      </c>
      <c r="G214" s="36" t="s">
        <v>179</v>
      </c>
      <c r="H214" s="46" t="s">
        <v>82</v>
      </c>
      <c r="I214" s="46"/>
      <c r="J214" s="36"/>
      <c r="K214" s="36" t="s">
        <v>17</v>
      </c>
      <c r="L214" s="62">
        <v>311.43074231177093</v>
      </c>
      <c r="M214" s="62">
        <v>690</v>
      </c>
      <c r="N214" s="36" t="s">
        <v>84</v>
      </c>
      <c r="O214" s="42">
        <v>158.16727710592335</v>
      </c>
      <c r="P214" s="36" t="s">
        <v>12</v>
      </c>
      <c r="Q214" s="197">
        <v>14</v>
      </c>
      <c r="R214" s="198"/>
    </row>
    <row r="215" spans="1:22">
      <c r="A215" s="36" t="s">
        <v>18</v>
      </c>
      <c r="B215" s="28" t="s">
        <v>93</v>
      </c>
      <c r="C215" s="37">
        <v>8798</v>
      </c>
      <c r="D215" s="38" t="s">
        <v>106</v>
      </c>
      <c r="E215" s="46" t="s">
        <v>13</v>
      </c>
      <c r="F215" s="46" t="s">
        <v>173</v>
      </c>
      <c r="G215" s="36" t="s">
        <v>179</v>
      </c>
      <c r="H215" s="46" t="s">
        <v>82</v>
      </c>
      <c r="I215" s="46"/>
      <c r="J215" s="36"/>
      <c r="K215" s="36" t="s">
        <v>17</v>
      </c>
      <c r="L215" s="62">
        <v>311.04723270440252</v>
      </c>
      <c r="M215" s="62">
        <v>710</v>
      </c>
      <c r="N215" s="36" t="s">
        <v>84</v>
      </c>
      <c r="O215" s="42">
        <v>155.9967630320582</v>
      </c>
      <c r="P215" s="36" t="s">
        <v>12</v>
      </c>
      <c r="Q215" s="197">
        <v>15</v>
      </c>
      <c r="R215" s="198"/>
    </row>
    <row r="216" spans="1:22">
      <c r="A216" s="36" t="s">
        <v>18</v>
      </c>
      <c r="B216" s="28" t="s">
        <v>93</v>
      </c>
      <c r="C216" s="37">
        <v>8799</v>
      </c>
      <c r="D216" s="38" t="s">
        <v>106</v>
      </c>
      <c r="E216" s="46" t="s">
        <v>13</v>
      </c>
      <c r="F216" s="46" t="s">
        <v>173</v>
      </c>
      <c r="G216" s="36" t="s">
        <v>179</v>
      </c>
      <c r="H216" s="46" t="s">
        <v>82</v>
      </c>
      <c r="I216" s="46"/>
      <c r="J216" s="36"/>
      <c r="K216" s="36" t="s">
        <v>17</v>
      </c>
      <c r="L216" s="62">
        <v>310.44188679245286</v>
      </c>
      <c r="M216" s="62">
        <v>730</v>
      </c>
      <c r="N216" s="36" t="s">
        <v>84</v>
      </c>
      <c r="O216" s="184">
        <v>159.10534825818291</v>
      </c>
      <c r="P216" s="185" t="s">
        <v>12</v>
      </c>
      <c r="Q216" s="199">
        <v>16</v>
      </c>
      <c r="R216" s="200" t="s">
        <v>182</v>
      </c>
      <c r="S216" s="196"/>
      <c r="T216" s="196"/>
      <c r="U216" s="196"/>
      <c r="V216" s="196"/>
    </row>
    <row r="217" spans="1:22">
      <c r="A217" s="36" t="s">
        <v>18</v>
      </c>
      <c r="B217" s="28" t="s">
        <v>93</v>
      </c>
      <c r="C217" s="37">
        <v>8800</v>
      </c>
      <c r="D217" s="38" t="s">
        <v>106</v>
      </c>
      <c r="E217" s="46" t="s">
        <v>13</v>
      </c>
      <c r="F217" s="46" t="s">
        <v>173</v>
      </c>
      <c r="G217" s="36" t="s">
        <v>179</v>
      </c>
      <c r="H217" s="46" t="s">
        <v>82</v>
      </c>
      <c r="I217" s="46"/>
      <c r="J217" s="36"/>
      <c r="K217" s="36" t="s">
        <v>17</v>
      </c>
      <c r="L217" s="62">
        <v>309.66454448017151</v>
      </c>
      <c r="M217" s="62">
        <v>750</v>
      </c>
      <c r="N217" s="36" t="s">
        <v>84</v>
      </c>
      <c r="O217" s="42">
        <v>158.71572244578394</v>
      </c>
      <c r="P217" s="36" t="s">
        <v>12</v>
      </c>
      <c r="Q217" s="197">
        <v>17</v>
      </c>
      <c r="R217" s="198"/>
    </row>
    <row r="218" spans="1:22">
      <c r="A218" s="36" t="s">
        <v>18</v>
      </c>
      <c r="B218" s="28" t="s">
        <v>93</v>
      </c>
      <c r="C218" s="37">
        <v>8801</v>
      </c>
      <c r="D218" s="38" t="s">
        <v>106</v>
      </c>
      <c r="E218" s="46" t="s">
        <v>13</v>
      </c>
      <c r="F218" s="46" t="s">
        <v>173</v>
      </c>
      <c r="G218" s="36" t="s">
        <v>179</v>
      </c>
      <c r="H218" s="46" t="s">
        <v>82</v>
      </c>
      <c r="I218" s="46"/>
      <c r="J218" s="36"/>
      <c r="K218" s="36" t="s">
        <v>17</v>
      </c>
      <c r="L218" s="62">
        <v>309.40084639498434</v>
      </c>
      <c r="M218" s="62">
        <v>770</v>
      </c>
      <c r="N218" s="36" t="s">
        <v>84</v>
      </c>
      <c r="O218" s="42">
        <v>154.1210821743669</v>
      </c>
      <c r="P218" s="36" t="s">
        <v>12</v>
      </c>
      <c r="Q218" s="197">
        <v>18</v>
      </c>
      <c r="R218" s="198"/>
    </row>
    <row r="219" spans="1:22">
      <c r="A219" s="36" t="s">
        <v>18</v>
      </c>
      <c r="B219" s="28" t="s">
        <v>93</v>
      </c>
      <c r="C219" s="37">
        <v>8802</v>
      </c>
      <c r="D219" s="38" t="s">
        <v>106</v>
      </c>
      <c r="E219" s="46" t="s">
        <v>13</v>
      </c>
      <c r="F219" s="46" t="s">
        <v>173</v>
      </c>
      <c r="G219" s="36" t="s">
        <v>179</v>
      </c>
      <c r="H219" s="46" t="s">
        <v>82</v>
      </c>
      <c r="I219" s="46"/>
      <c r="J219" s="36"/>
      <c r="K219" s="36" t="s">
        <v>17</v>
      </c>
      <c r="L219" s="62">
        <v>310.21228751311651</v>
      </c>
      <c r="M219" s="62">
        <v>790</v>
      </c>
      <c r="N219" s="36" t="s">
        <v>84</v>
      </c>
      <c r="O219" s="42">
        <v>152.2635498046875</v>
      </c>
      <c r="P219" s="36" t="s">
        <v>12</v>
      </c>
      <c r="Q219" s="195">
        <v>19</v>
      </c>
      <c r="R219" s="198"/>
    </row>
    <row r="220" spans="1:22">
      <c r="A220" s="36" t="s">
        <v>18</v>
      </c>
      <c r="B220" s="28" t="s">
        <v>93</v>
      </c>
      <c r="C220" s="37">
        <v>8803</v>
      </c>
      <c r="D220" s="38" t="s">
        <v>106</v>
      </c>
      <c r="E220" s="46" t="s">
        <v>13</v>
      </c>
      <c r="F220" s="46" t="s">
        <v>173</v>
      </c>
      <c r="G220" s="36" t="s">
        <v>179</v>
      </c>
      <c r="H220" s="46" t="s">
        <v>82</v>
      </c>
      <c r="I220" s="46"/>
      <c r="J220" s="36"/>
      <c r="K220" s="36" t="s">
        <v>17</v>
      </c>
      <c r="L220" s="62">
        <v>310.43869383490073</v>
      </c>
      <c r="M220" s="62">
        <v>810</v>
      </c>
      <c r="N220" s="36" t="s">
        <v>84</v>
      </c>
      <c r="O220" s="42">
        <v>154.55606000176792</v>
      </c>
      <c r="P220" s="36" t="s">
        <v>12</v>
      </c>
      <c r="Q220" s="197">
        <v>20</v>
      </c>
      <c r="R220" s="198"/>
    </row>
    <row r="221" spans="1:22">
      <c r="A221" s="36" t="s">
        <v>18</v>
      </c>
      <c r="B221" s="28" t="s">
        <v>93</v>
      </c>
      <c r="C221" s="37">
        <v>8804</v>
      </c>
      <c r="D221" s="38" t="s">
        <v>106</v>
      </c>
      <c r="E221" s="46" t="s">
        <v>13</v>
      </c>
      <c r="F221" s="46" t="s">
        <v>173</v>
      </c>
      <c r="G221" s="36" t="s">
        <v>179</v>
      </c>
      <c r="H221" s="46" t="s">
        <v>82</v>
      </c>
      <c r="I221" s="46"/>
      <c r="J221" s="36"/>
      <c r="K221" s="36" t="s">
        <v>17</v>
      </c>
      <c r="L221" s="62">
        <v>309.66664179104475</v>
      </c>
      <c r="M221" s="62">
        <v>830</v>
      </c>
      <c r="N221" s="36" t="s">
        <v>84</v>
      </c>
      <c r="O221" s="42">
        <v>143.81840620369746</v>
      </c>
      <c r="P221" s="36" t="s">
        <v>12</v>
      </c>
      <c r="Q221" s="197">
        <v>21</v>
      </c>
      <c r="R221" s="198"/>
    </row>
    <row r="222" spans="1:22">
      <c r="A222" s="36" t="s">
        <v>18</v>
      </c>
      <c r="B222" s="28" t="s">
        <v>93</v>
      </c>
      <c r="C222" s="37">
        <v>8805</v>
      </c>
      <c r="D222" s="38" t="s">
        <v>106</v>
      </c>
      <c r="E222" s="46" t="s">
        <v>13</v>
      </c>
      <c r="F222" s="46" t="s">
        <v>173</v>
      </c>
      <c r="G222" s="36" t="s">
        <v>179</v>
      </c>
      <c r="H222" s="46" t="s">
        <v>82</v>
      </c>
      <c r="I222" s="46"/>
      <c r="J222" s="36"/>
      <c r="K222" s="36" t="s">
        <v>17</v>
      </c>
      <c r="L222" s="62">
        <v>308.70174468085105</v>
      </c>
      <c r="M222" s="62">
        <v>850</v>
      </c>
      <c r="N222" s="36" t="s">
        <v>84</v>
      </c>
      <c r="O222" s="42">
        <v>153.02522988154971</v>
      </c>
      <c r="P222" s="36" t="s">
        <v>12</v>
      </c>
      <c r="Q222" s="195">
        <v>22</v>
      </c>
      <c r="R222" s="198"/>
    </row>
    <row r="223" spans="1:22">
      <c r="A223" s="36" t="s">
        <v>18</v>
      </c>
      <c r="B223" s="28" t="s">
        <v>93</v>
      </c>
      <c r="C223" s="37">
        <v>8806</v>
      </c>
      <c r="D223" s="38" t="s">
        <v>106</v>
      </c>
      <c r="E223" s="46" t="s">
        <v>13</v>
      </c>
      <c r="F223" s="46" t="s">
        <v>173</v>
      </c>
      <c r="G223" s="36" t="s">
        <v>179</v>
      </c>
      <c r="H223" s="46" t="s">
        <v>82</v>
      </c>
      <c r="I223" s="46"/>
      <c r="J223" s="36"/>
      <c r="K223" s="36" t="s">
        <v>17</v>
      </c>
      <c r="L223" s="62">
        <v>307.36456289978673</v>
      </c>
      <c r="M223" s="62">
        <v>870</v>
      </c>
      <c r="N223" s="36" t="s">
        <v>84</v>
      </c>
      <c r="O223" s="184">
        <v>161.77539588665141</v>
      </c>
      <c r="P223" s="185" t="s">
        <v>12</v>
      </c>
      <c r="Q223" s="199">
        <v>23</v>
      </c>
      <c r="R223" s="200" t="s">
        <v>183</v>
      </c>
      <c r="S223" s="196"/>
      <c r="T223" s="196"/>
      <c r="U223" s="196"/>
      <c r="V223" s="196"/>
    </row>
    <row r="224" spans="1:22">
      <c r="A224" s="36" t="s">
        <v>18</v>
      </c>
      <c r="B224" s="28" t="s">
        <v>93</v>
      </c>
      <c r="C224" s="37">
        <v>8807</v>
      </c>
      <c r="D224" s="38" t="s">
        <v>106</v>
      </c>
      <c r="E224" s="46" t="s">
        <v>13</v>
      </c>
      <c r="F224" s="46" t="s">
        <v>173</v>
      </c>
      <c r="G224" s="36" t="s">
        <v>179</v>
      </c>
      <c r="H224" s="46" t="s">
        <v>82</v>
      </c>
      <c r="I224" s="46"/>
      <c r="J224" s="36"/>
      <c r="K224" s="36" t="s">
        <v>17</v>
      </c>
      <c r="L224" s="62">
        <v>306.28919642857142</v>
      </c>
      <c r="M224" s="62">
        <v>890</v>
      </c>
      <c r="N224" s="36" t="s">
        <v>84</v>
      </c>
      <c r="O224" s="42">
        <v>162.93148645861396</v>
      </c>
      <c r="P224" s="40" t="s">
        <v>12</v>
      </c>
      <c r="Q224" s="197">
        <v>24</v>
      </c>
      <c r="R224" s="198"/>
    </row>
    <row r="225" spans="1:22">
      <c r="A225" s="36" t="s">
        <v>18</v>
      </c>
      <c r="B225" s="28" t="s">
        <v>93</v>
      </c>
      <c r="C225" s="37">
        <v>8808</v>
      </c>
      <c r="D225" s="38" t="s">
        <v>106</v>
      </c>
      <c r="E225" s="46" t="s">
        <v>13</v>
      </c>
      <c r="F225" s="46" t="s">
        <v>173</v>
      </c>
      <c r="G225" s="36" t="s">
        <v>179</v>
      </c>
      <c r="H225" s="46" t="s">
        <v>82</v>
      </c>
      <c r="I225" s="46"/>
      <c r="J225" s="36"/>
      <c r="K225" s="36" t="s">
        <v>17</v>
      </c>
      <c r="L225" s="62">
        <v>305.9093703308431</v>
      </c>
      <c r="M225" s="62">
        <v>910</v>
      </c>
      <c r="N225" s="36" t="s">
        <v>84</v>
      </c>
      <c r="O225" s="42">
        <v>161.70288980418238</v>
      </c>
      <c r="P225" s="40" t="s">
        <v>12</v>
      </c>
      <c r="Q225" s="195">
        <v>25</v>
      </c>
      <c r="R225" s="198"/>
    </row>
    <row r="226" spans="1:22">
      <c r="A226" s="36" t="s">
        <v>18</v>
      </c>
      <c r="B226" s="28" t="s">
        <v>93</v>
      </c>
      <c r="C226" s="37">
        <v>8809</v>
      </c>
      <c r="D226" s="38" t="s">
        <v>106</v>
      </c>
      <c r="E226" s="46" t="s">
        <v>13</v>
      </c>
      <c r="F226" s="46" t="s">
        <v>173</v>
      </c>
      <c r="G226" s="36" t="s">
        <v>179</v>
      </c>
      <c r="H226" s="46" t="s">
        <v>82</v>
      </c>
      <c r="I226" s="46"/>
      <c r="J226" s="36"/>
      <c r="K226" s="36" t="s">
        <v>17</v>
      </c>
      <c r="L226" s="62">
        <v>305.79772972972972</v>
      </c>
      <c r="M226" s="62">
        <v>930</v>
      </c>
      <c r="N226" s="36" t="s">
        <v>84</v>
      </c>
      <c r="O226" s="42">
        <v>160.00506644413389</v>
      </c>
      <c r="P226" s="40" t="s">
        <v>12</v>
      </c>
      <c r="Q226" s="197">
        <v>26</v>
      </c>
      <c r="R226" s="198"/>
    </row>
    <row r="227" spans="1:22">
      <c r="A227" s="36" t="s">
        <v>18</v>
      </c>
      <c r="B227" s="28" t="s">
        <v>93</v>
      </c>
      <c r="C227" s="37">
        <v>8810</v>
      </c>
      <c r="D227" s="38" t="s">
        <v>106</v>
      </c>
      <c r="E227" s="46" t="s">
        <v>13</v>
      </c>
      <c r="F227" s="46" t="s">
        <v>173</v>
      </c>
      <c r="G227" s="36" t="s">
        <v>179</v>
      </c>
      <c r="H227" s="46" t="s">
        <v>82</v>
      </c>
      <c r="I227" s="46"/>
      <c r="J227" s="36"/>
      <c r="K227" s="36" t="s">
        <v>17</v>
      </c>
      <c r="L227" s="62">
        <v>305.65862619808308</v>
      </c>
      <c r="M227" s="62">
        <v>950</v>
      </c>
      <c r="N227" s="36" t="s">
        <v>84</v>
      </c>
      <c r="O227" s="42">
        <v>160.16520269985855</v>
      </c>
      <c r="P227" s="40" t="s">
        <v>12</v>
      </c>
      <c r="Q227" s="197">
        <v>27</v>
      </c>
      <c r="R227" s="198"/>
    </row>
    <row r="228" spans="1:22">
      <c r="A228" s="36" t="s">
        <v>18</v>
      </c>
      <c r="B228" s="28" t="s">
        <v>93</v>
      </c>
      <c r="C228" s="37">
        <v>8811</v>
      </c>
      <c r="D228" s="38" t="s">
        <v>106</v>
      </c>
      <c r="E228" s="46" t="s">
        <v>13</v>
      </c>
      <c r="F228" s="46" t="s">
        <v>173</v>
      </c>
      <c r="G228" s="36" t="s">
        <v>179</v>
      </c>
      <c r="H228" s="46" t="s">
        <v>82</v>
      </c>
      <c r="I228" s="46"/>
      <c r="J228" s="36"/>
      <c r="K228" s="36" t="s">
        <v>17</v>
      </c>
      <c r="L228" s="62">
        <v>305.55281489594745</v>
      </c>
      <c r="M228" s="62">
        <v>970</v>
      </c>
      <c r="N228" s="36" t="s">
        <v>84</v>
      </c>
      <c r="O228" s="184">
        <v>159.58967537715517</v>
      </c>
      <c r="P228" s="185" t="s">
        <v>12</v>
      </c>
      <c r="Q228" s="199">
        <v>28</v>
      </c>
      <c r="R228" s="200" t="s">
        <v>184</v>
      </c>
      <c r="S228" s="196"/>
      <c r="T228" s="196"/>
      <c r="U228" s="196"/>
      <c r="V228" s="196"/>
    </row>
    <row r="229" spans="1:22">
      <c r="A229" s="36" t="s">
        <v>18</v>
      </c>
      <c r="B229" s="28" t="s">
        <v>93</v>
      </c>
      <c r="C229" s="37">
        <v>8812</v>
      </c>
      <c r="D229" s="38" t="s">
        <v>106</v>
      </c>
      <c r="E229" s="46" t="s">
        <v>13</v>
      </c>
      <c r="F229" s="46" t="s">
        <v>173</v>
      </c>
      <c r="G229" s="36" t="s">
        <v>179</v>
      </c>
      <c r="H229" s="46" t="s">
        <v>82</v>
      </c>
      <c r="I229" s="46"/>
      <c r="J229" s="36"/>
      <c r="K229" s="36" t="s">
        <v>17</v>
      </c>
      <c r="L229" s="62">
        <v>305.30097326203207</v>
      </c>
      <c r="M229" s="62">
        <v>991</v>
      </c>
      <c r="N229" s="36" t="s">
        <v>84</v>
      </c>
      <c r="O229" s="42">
        <v>160.59328329152075</v>
      </c>
      <c r="P229" s="40" t="s">
        <v>12</v>
      </c>
      <c r="Q229" s="197">
        <v>29</v>
      </c>
      <c r="R229" s="198"/>
    </row>
    <row r="230" spans="1:22">
      <c r="A230" s="36" t="s">
        <v>18</v>
      </c>
      <c r="B230" s="28" t="s">
        <v>93</v>
      </c>
      <c r="C230" s="37">
        <v>8813</v>
      </c>
      <c r="D230" s="38" t="s">
        <v>106</v>
      </c>
      <c r="E230" s="46" t="s">
        <v>13</v>
      </c>
      <c r="F230" s="46" t="s">
        <v>173</v>
      </c>
      <c r="G230" s="36" t="s">
        <v>179</v>
      </c>
      <c r="H230" s="46" t="s">
        <v>82</v>
      </c>
      <c r="I230" s="46"/>
      <c r="J230" s="36"/>
      <c r="K230" s="36" t="s">
        <v>17</v>
      </c>
      <c r="L230" s="62">
        <v>304.95958195819583</v>
      </c>
      <c r="M230" s="62">
        <v>1011</v>
      </c>
      <c r="N230" s="36" t="s">
        <v>84</v>
      </c>
      <c r="O230" s="42">
        <v>165.61788677347118</v>
      </c>
      <c r="P230" s="40" t="s">
        <v>12</v>
      </c>
      <c r="Q230" s="197">
        <v>30</v>
      </c>
      <c r="R230" s="198"/>
    </row>
    <row r="231" spans="1:22">
      <c r="A231" s="36" t="s">
        <v>18</v>
      </c>
      <c r="B231" s="28" t="s">
        <v>93</v>
      </c>
      <c r="C231" s="37">
        <v>8814</v>
      </c>
      <c r="D231" s="38" t="s">
        <v>106</v>
      </c>
      <c r="E231" s="46" t="s">
        <v>13</v>
      </c>
      <c r="F231" s="46" t="s">
        <v>173</v>
      </c>
      <c r="G231" s="36" t="s">
        <v>179</v>
      </c>
      <c r="H231" s="46" t="s">
        <v>82</v>
      </c>
      <c r="I231" s="46"/>
      <c r="J231" s="36"/>
      <c r="K231" s="36" t="s">
        <v>17</v>
      </c>
      <c r="L231" s="62">
        <v>304.40690526315791</v>
      </c>
      <c r="M231" s="62">
        <v>1051</v>
      </c>
      <c r="N231" s="36" t="s">
        <v>84</v>
      </c>
      <c r="O231" s="42">
        <v>168.51391864645069</v>
      </c>
      <c r="P231" s="40" t="s">
        <v>12</v>
      </c>
      <c r="Q231" s="195">
        <v>31</v>
      </c>
      <c r="R231" s="198"/>
    </row>
    <row r="232" spans="1:22">
      <c r="A232" s="36" t="s">
        <v>18</v>
      </c>
      <c r="B232" s="28" t="s">
        <v>93</v>
      </c>
      <c r="C232" s="37">
        <v>8815</v>
      </c>
      <c r="D232" s="38" t="s">
        <v>106</v>
      </c>
      <c r="E232" s="46" t="s">
        <v>13</v>
      </c>
      <c r="F232" s="46" t="s">
        <v>173</v>
      </c>
      <c r="G232" s="36" t="s">
        <v>179</v>
      </c>
      <c r="H232" s="46" t="s">
        <v>82</v>
      </c>
      <c r="I232" s="46"/>
      <c r="J232" s="36"/>
      <c r="K232" s="36" t="s">
        <v>17</v>
      </c>
      <c r="L232" s="62">
        <v>304.17235228539579</v>
      </c>
      <c r="M232" s="62">
        <v>1071</v>
      </c>
      <c r="N232" s="36" t="s">
        <v>84</v>
      </c>
      <c r="O232" s="42">
        <v>169.51169665106411</v>
      </c>
      <c r="P232" s="36" t="s">
        <v>12</v>
      </c>
      <c r="Q232" s="197">
        <v>32</v>
      </c>
      <c r="R232" s="198"/>
    </row>
    <row r="233" spans="1:22">
      <c r="A233" s="36" t="s">
        <v>18</v>
      </c>
      <c r="B233" s="28" t="s">
        <v>93</v>
      </c>
      <c r="C233" s="37">
        <v>8816</v>
      </c>
      <c r="D233" s="38" t="s">
        <v>106</v>
      </c>
      <c r="E233" s="46" t="s">
        <v>13</v>
      </c>
      <c r="F233" s="46" t="s">
        <v>173</v>
      </c>
      <c r="G233" s="36" t="s">
        <v>179</v>
      </c>
      <c r="H233" s="46" t="s">
        <v>82</v>
      </c>
      <c r="I233" s="46"/>
      <c r="J233" s="36"/>
      <c r="K233" s="36" t="s">
        <v>17</v>
      </c>
      <c r="L233" s="62">
        <v>304.19181518151817</v>
      </c>
      <c r="M233" s="62">
        <v>1081</v>
      </c>
      <c r="N233" s="36" t="s">
        <v>84</v>
      </c>
      <c r="O233" s="42">
        <v>170.05630282698007</v>
      </c>
      <c r="P233" s="36" t="s">
        <v>12</v>
      </c>
      <c r="Q233" s="197">
        <v>33</v>
      </c>
      <c r="R233" s="198"/>
    </row>
    <row r="234" spans="1:22">
      <c r="A234" s="36" t="s">
        <v>18</v>
      </c>
      <c r="B234" s="28" t="s">
        <v>93</v>
      </c>
      <c r="C234" s="37">
        <v>8817</v>
      </c>
      <c r="D234" s="38" t="s">
        <v>106</v>
      </c>
      <c r="E234" s="46" t="s">
        <v>13</v>
      </c>
      <c r="F234" s="46" t="s">
        <v>173</v>
      </c>
      <c r="G234" s="36" t="s">
        <v>179</v>
      </c>
      <c r="H234" s="46" t="s">
        <v>82</v>
      </c>
      <c r="I234" s="46"/>
      <c r="J234" s="36"/>
      <c r="K234" s="36" t="s">
        <v>17</v>
      </c>
      <c r="L234" s="62">
        <v>304.26081109925292</v>
      </c>
      <c r="M234" s="62">
        <v>1091</v>
      </c>
      <c r="N234" s="36" t="s">
        <v>84</v>
      </c>
      <c r="O234" s="184">
        <v>169.23262497474408</v>
      </c>
      <c r="P234" s="185" t="s">
        <v>12</v>
      </c>
      <c r="Q234" s="199">
        <v>34</v>
      </c>
      <c r="R234" s="200" t="s">
        <v>185</v>
      </c>
      <c r="S234" s="196"/>
      <c r="T234" s="196"/>
      <c r="U234" s="196"/>
      <c r="V234" s="196"/>
    </row>
    <row r="235" spans="1:22">
      <c r="A235" s="36" t="s">
        <v>18</v>
      </c>
      <c r="B235" s="28" t="s">
        <v>93</v>
      </c>
      <c r="C235" s="37">
        <v>8818</v>
      </c>
      <c r="D235" s="38" t="s">
        <v>106</v>
      </c>
      <c r="E235" s="46" t="s">
        <v>13</v>
      </c>
      <c r="F235" s="46" t="s">
        <v>173</v>
      </c>
      <c r="G235" s="36" t="s">
        <v>179</v>
      </c>
      <c r="H235" s="46" t="s">
        <v>82</v>
      </c>
      <c r="I235" s="46"/>
      <c r="J235" s="36"/>
      <c r="K235" s="36" t="s">
        <v>17</v>
      </c>
      <c r="L235" s="62">
        <v>304.42993603411514</v>
      </c>
      <c r="M235" s="62">
        <v>1111</v>
      </c>
      <c r="N235" s="36" t="s">
        <v>84</v>
      </c>
      <c r="O235" s="42">
        <v>169.4333611850081</v>
      </c>
      <c r="P235" s="36" t="s">
        <v>12</v>
      </c>
      <c r="Q235" s="197">
        <v>35</v>
      </c>
      <c r="R235" s="198"/>
    </row>
    <row r="236" spans="1:22">
      <c r="A236" s="36" t="s">
        <v>18</v>
      </c>
      <c r="B236" s="28" t="s">
        <v>93</v>
      </c>
      <c r="C236" s="37">
        <v>8819</v>
      </c>
      <c r="D236" s="38" t="s">
        <v>106</v>
      </c>
      <c r="E236" s="46" t="s">
        <v>13</v>
      </c>
      <c r="F236" s="46" t="s">
        <v>173</v>
      </c>
      <c r="G236" s="36" t="s">
        <v>179</v>
      </c>
      <c r="H236" s="46" t="s">
        <v>82</v>
      </c>
      <c r="I236" s="46"/>
      <c r="J236" s="36"/>
      <c r="K236" s="36" t="s">
        <v>17</v>
      </c>
      <c r="L236" s="62">
        <v>304.32721739130437</v>
      </c>
      <c r="M236" s="62">
        <v>1135</v>
      </c>
      <c r="N236" s="36" t="s">
        <v>84</v>
      </c>
      <c r="O236" s="42">
        <v>169.00887272275727</v>
      </c>
      <c r="P236" s="36" t="s">
        <v>12</v>
      </c>
      <c r="Q236" s="197">
        <v>36</v>
      </c>
      <c r="R236" s="198"/>
    </row>
    <row r="237" spans="1:22">
      <c r="A237" s="36" t="s">
        <v>18</v>
      </c>
      <c r="B237" s="28" t="s">
        <v>93</v>
      </c>
      <c r="C237" s="37">
        <v>8820</v>
      </c>
      <c r="D237" s="38" t="s">
        <v>106</v>
      </c>
      <c r="E237" s="46" t="s">
        <v>13</v>
      </c>
      <c r="F237" s="46" t="s">
        <v>173</v>
      </c>
      <c r="G237" s="36" t="s">
        <v>179</v>
      </c>
      <c r="H237" s="46" t="s">
        <v>82</v>
      </c>
      <c r="I237" s="46"/>
      <c r="J237" s="36"/>
      <c r="K237" s="36" t="s">
        <v>17</v>
      </c>
      <c r="L237" s="62">
        <v>303.98209606986899</v>
      </c>
      <c r="M237" s="62">
        <v>1159</v>
      </c>
      <c r="N237" s="36" t="s">
        <v>84</v>
      </c>
      <c r="O237" s="42">
        <v>171.40340870824355</v>
      </c>
      <c r="P237" s="36" t="s">
        <v>12</v>
      </c>
      <c r="Q237" s="195">
        <v>37</v>
      </c>
      <c r="R237" s="198"/>
    </row>
    <row r="238" spans="1:22">
      <c r="A238" s="36" t="s">
        <v>18</v>
      </c>
      <c r="B238" s="28" t="s">
        <v>93</v>
      </c>
      <c r="C238" s="37">
        <v>8821</v>
      </c>
      <c r="D238" s="38" t="s">
        <v>106</v>
      </c>
      <c r="E238" s="46" t="s">
        <v>13</v>
      </c>
      <c r="F238" s="46" t="s">
        <v>173</v>
      </c>
      <c r="G238" s="36" t="s">
        <v>179</v>
      </c>
      <c r="H238" s="46" t="s">
        <v>82</v>
      </c>
      <c r="I238" s="46"/>
      <c r="J238" s="36"/>
      <c r="K238" s="36" t="s">
        <v>17</v>
      </c>
      <c r="L238" s="62">
        <v>303.54396166134183</v>
      </c>
      <c r="M238" s="62">
        <v>1183</v>
      </c>
      <c r="N238" s="36" t="s">
        <v>84</v>
      </c>
      <c r="O238" s="42">
        <v>165.83816949252426</v>
      </c>
      <c r="P238" s="36" t="s">
        <v>12</v>
      </c>
      <c r="Q238" s="197">
        <v>38</v>
      </c>
      <c r="R238" s="198"/>
    </row>
    <row r="239" spans="1:22">
      <c r="A239" s="36" t="s">
        <v>18</v>
      </c>
      <c r="B239" s="28" t="s">
        <v>93</v>
      </c>
      <c r="C239" s="37">
        <v>8822</v>
      </c>
      <c r="D239" s="38" t="s">
        <v>106</v>
      </c>
      <c r="E239" s="46" t="s">
        <v>13</v>
      </c>
      <c r="F239" s="46" t="s">
        <v>173</v>
      </c>
      <c r="G239" s="36" t="s">
        <v>179</v>
      </c>
      <c r="H239" s="46" t="s">
        <v>82</v>
      </c>
      <c r="I239" s="46"/>
      <c r="J239" s="36"/>
      <c r="K239" s="36" t="s">
        <v>17</v>
      </c>
      <c r="L239" s="62">
        <v>303.56787068004456</v>
      </c>
      <c r="M239" s="62">
        <v>1207</v>
      </c>
      <c r="N239" s="36" t="s">
        <v>84</v>
      </c>
      <c r="O239" s="184">
        <v>165.20381532866378</v>
      </c>
      <c r="P239" s="185" t="s">
        <v>12</v>
      </c>
      <c r="Q239" s="199">
        <v>39</v>
      </c>
      <c r="R239" s="200" t="s">
        <v>186</v>
      </c>
      <c r="S239" s="196"/>
      <c r="T239" s="196"/>
      <c r="U239" s="196"/>
      <c r="V239" s="196"/>
    </row>
    <row r="240" spans="1:22">
      <c r="A240" s="36" t="s">
        <v>18</v>
      </c>
      <c r="B240" s="28" t="s">
        <v>93</v>
      </c>
      <c r="C240" s="37">
        <v>8823</v>
      </c>
      <c r="D240" s="38" t="s">
        <v>106</v>
      </c>
      <c r="E240" s="46" t="s">
        <v>13</v>
      </c>
      <c r="F240" s="46" t="s">
        <v>173</v>
      </c>
      <c r="G240" s="36" t="s">
        <v>179</v>
      </c>
      <c r="H240" s="46" t="s">
        <v>82</v>
      </c>
      <c r="I240" s="46"/>
      <c r="J240" s="36"/>
      <c r="K240" s="36" t="s">
        <v>17</v>
      </c>
      <c r="L240" s="62">
        <v>303.5507522123894</v>
      </c>
      <c r="M240" s="62">
        <v>1231</v>
      </c>
      <c r="N240" s="36" t="s">
        <v>84</v>
      </c>
      <c r="O240" s="42">
        <v>175.73030616497172</v>
      </c>
      <c r="P240" s="36" t="s">
        <v>12</v>
      </c>
      <c r="Q240" s="195">
        <v>40</v>
      </c>
      <c r="R240" s="198"/>
    </row>
    <row r="241" spans="1:24">
      <c r="A241" s="36" t="s">
        <v>18</v>
      </c>
      <c r="B241" s="28" t="s">
        <v>93</v>
      </c>
      <c r="C241" s="37">
        <v>8824</v>
      </c>
      <c r="D241" s="38" t="s">
        <v>106</v>
      </c>
      <c r="E241" s="46" t="s">
        <v>13</v>
      </c>
      <c r="F241" s="46" t="s">
        <v>173</v>
      </c>
      <c r="G241" s="36" t="s">
        <v>179</v>
      </c>
      <c r="H241" s="46" t="s">
        <v>82</v>
      </c>
      <c r="I241" s="46"/>
      <c r="J241" s="36"/>
      <c r="K241" s="36" t="s">
        <v>17</v>
      </c>
      <c r="L241" s="62">
        <v>303.5412871287129</v>
      </c>
      <c r="M241" s="62">
        <v>1233</v>
      </c>
      <c r="N241" s="36" t="s">
        <v>84</v>
      </c>
      <c r="O241" s="42">
        <v>172.2002147806102</v>
      </c>
      <c r="P241" s="36" t="s">
        <v>12</v>
      </c>
      <c r="Q241" s="197">
        <v>41</v>
      </c>
      <c r="R241" s="198"/>
    </row>
    <row r="242" spans="1:24">
      <c r="A242" s="2" t="s">
        <v>18</v>
      </c>
      <c r="B242" s="2" t="s">
        <v>93</v>
      </c>
      <c r="C242" s="94">
        <v>8824</v>
      </c>
      <c r="D242" s="95" t="s">
        <v>106</v>
      </c>
      <c r="E242" s="96" t="s">
        <v>13</v>
      </c>
      <c r="F242" s="96" t="s">
        <v>173</v>
      </c>
      <c r="G242" s="2" t="s">
        <v>179</v>
      </c>
      <c r="H242" s="96" t="s">
        <v>82</v>
      </c>
      <c r="I242" s="96"/>
      <c r="J242" s="2"/>
      <c r="K242" s="2" t="s">
        <v>17</v>
      </c>
      <c r="L242" s="97">
        <v>303.5412871287129</v>
      </c>
      <c r="M242" s="97">
        <v>1233</v>
      </c>
      <c r="N242" s="2" t="s">
        <v>84</v>
      </c>
      <c r="O242" s="98">
        <v>2966.2919273272132</v>
      </c>
      <c r="P242" s="2" t="s">
        <v>83</v>
      </c>
      <c r="Q242" s="201"/>
      <c r="R242" s="190"/>
    </row>
    <row r="243" spans="1:24">
      <c r="A243" s="28" t="s">
        <v>18</v>
      </c>
      <c r="B243" s="28" t="s">
        <v>93</v>
      </c>
      <c r="C243" s="29">
        <v>8788</v>
      </c>
      <c r="D243" s="30" t="s">
        <v>99</v>
      </c>
      <c r="E243" s="31" t="s">
        <v>13</v>
      </c>
      <c r="F243" s="31" t="s">
        <v>173</v>
      </c>
      <c r="G243" s="28" t="s">
        <v>179</v>
      </c>
      <c r="H243" s="31" t="s">
        <v>82</v>
      </c>
      <c r="I243" s="31"/>
      <c r="J243" s="28"/>
      <c r="K243" s="28" t="s">
        <v>17</v>
      </c>
      <c r="L243" s="32">
        <v>304.89604255319148</v>
      </c>
      <c r="M243" s="32">
        <v>480</v>
      </c>
      <c r="N243" s="28" t="s">
        <v>84</v>
      </c>
      <c r="O243" s="32">
        <v>90.173510643743697</v>
      </c>
      <c r="P243" s="28" t="s">
        <v>12</v>
      </c>
      <c r="Q243" s="195">
        <v>1</v>
      </c>
      <c r="R243" s="204" t="s">
        <v>180</v>
      </c>
      <c r="S243" s="204"/>
      <c r="T243" s="205"/>
      <c r="U243" s="204"/>
      <c r="V243" s="206"/>
      <c r="W243" s="206"/>
      <c r="X243" s="207"/>
    </row>
    <row r="244" spans="1:24">
      <c r="A244" s="36" t="s">
        <v>18</v>
      </c>
      <c r="B244" s="28" t="s">
        <v>93</v>
      </c>
      <c r="C244" s="37">
        <v>8788</v>
      </c>
      <c r="D244" s="38" t="s">
        <v>99</v>
      </c>
      <c r="E244" s="46" t="s">
        <v>13</v>
      </c>
      <c r="F244" s="46" t="s">
        <v>173</v>
      </c>
      <c r="G244" s="36" t="s">
        <v>179</v>
      </c>
      <c r="H244" s="46" t="s">
        <v>82</v>
      </c>
      <c r="I244" s="46"/>
      <c r="J244" s="36"/>
      <c r="K244" s="36" t="s">
        <v>17</v>
      </c>
      <c r="L244" s="62">
        <v>305.74241304347822</v>
      </c>
      <c r="M244" s="62">
        <v>495</v>
      </c>
      <c r="N244" s="36" t="s">
        <v>84</v>
      </c>
      <c r="O244" s="42">
        <v>94.013023376464844</v>
      </c>
      <c r="P244" s="36" t="s">
        <v>12</v>
      </c>
      <c r="Q244" s="197">
        <v>2</v>
      </c>
      <c r="R244" s="190"/>
      <c r="S244" s="190"/>
      <c r="T244" s="190"/>
      <c r="U244" s="190"/>
      <c r="V244" s="190"/>
    </row>
    <row r="245" spans="1:24">
      <c r="A245" s="36" t="s">
        <v>18</v>
      </c>
      <c r="B245" s="28" t="s">
        <v>93</v>
      </c>
      <c r="C245" s="37">
        <v>8788</v>
      </c>
      <c r="D245" s="38" t="s">
        <v>99</v>
      </c>
      <c r="E245" s="46" t="s">
        <v>13</v>
      </c>
      <c r="F245" s="46" t="s">
        <v>173</v>
      </c>
      <c r="G245" s="36" t="s">
        <v>179</v>
      </c>
      <c r="H245" s="46" t="s">
        <v>82</v>
      </c>
      <c r="I245" s="46"/>
      <c r="J245" s="36"/>
      <c r="K245" s="36" t="s">
        <v>17</v>
      </c>
      <c r="L245" s="62">
        <v>306.47131270010675</v>
      </c>
      <c r="M245" s="62">
        <v>510</v>
      </c>
      <c r="N245" s="36" t="s">
        <v>84</v>
      </c>
      <c r="O245" s="42">
        <v>92.141253317556078</v>
      </c>
      <c r="P245" s="36" t="s">
        <v>12</v>
      </c>
      <c r="Q245" s="197">
        <v>3</v>
      </c>
      <c r="R245" s="190"/>
      <c r="S245" s="190"/>
      <c r="T245" s="190"/>
      <c r="U245" s="190"/>
      <c r="V245" s="190"/>
    </row>
    <row r="246" spans="1:24">
      <c r="A246" s="36" t="s">
        <v>18</v>
      </c>
      <c r="B246" s="28" t="s">
        <v>93</v>
      </c>
      <c r="C246" s="37">
        <v>8788</v>
      </c>
      <c r="D246" s="38" t="s">
        <v>99</v>
      </c>
      <c r="E246" s="46" t="s">
        <v>13</v>
      </c>
      <c r="F246" s="46" t="s">
        <v>173</v>
      </c>
      <c r="G246" s="36" t="s">
        <v>179</v>
      </c>
      <c r="H246" s="46" t="s">
        <v>82</v>
      </c>
      <c r="I246" s="46"/>
      <c r="J246" s="36"/>
      <c r="K246" s="36" t="s">
        <v>17</v>
      </c>
      <c r="L246" s="62">
        <v>306.9475667022412</v>
      </c>
      <c r="M246" s="62">
        <v>525</v>
      </c>
      <c r="N246" s="36" t="s">
        <v>84</v>
      </c>
      <c r="O246" s="42">
        <v>91.755259852255548</v>
      </c>
      <c r="P246" s="36" t="s">
        <v>12</v>
      </c>
      <c r="Q246" s="195">
        <v>4</v>
      </c>
      <c r="R246" s="190"/>
      <c r="S246" s="190"/>
      <c r="T246" s="190"/>
      <c r="U246" s="190"/>
      <c r="V246" s="190"/>
    </row>
    <row r="247" spans="1:24">
      <c r="A247" s="36" t="s">
        <v>18</v>
      </c>
      <c r="B247" s="28" t="s">
        <v>93</v>
      </c>
      <c r="C247" s="37">
        <v>8788</v>
      </c>
      <c r="D247" s="38" t="s">
        <v>99</v>
      </c>
      <c r="E247" s="46" t="s">
        <v>13</v>
      </c>
      <c r="F247" s="46" t="s">
        <v>173</v>
      </c>
      <c r="G247" s="36" t="s">
        <v>179</v>
      </c>
      <c r="H247" s="46" t="s">
        <v>82</v>
      </c>
      <c r="I247" s="46"/>
      <c r="J247" s="36"/>
      <c r="K247" s="36" t="s">
        <v>17</v>
      </c>
      <c r="L247" s="62">
        <v>308.03424920127793</v>
      </c>
      <c r="M247" s="62">
        <v>540</v>
      </c>
      <c r="N247" s="36" t="s">
        <v>84</v>
      </c>
      <c r="O247" s="42">
        <v>92.615745544433594</v>
      </c>
      <c r="P247" s="36" t="s">
        <v>12</v>
      </c>
      <c r="Q247" s="197">
        <v>5</v>
      </c>
      <c r="R247" s="190"/>
      <c r="S247" s="190"/>
      <c r="T247" s="190"/>
      <c r="U247" s="190"/>
      <c r="V247" s="190"/>
    </row>
    <row r="248" spans="1:24">
      <c r="A248" s="36" t="s">
        <v>18</v>
      </c>
      <c r="B248" s="28" t="s">
        <v>93</v>
      </c>
      <c r="C248" s="37">
        <v>8789</v>
      </c>
      <c r="D248" s="38" t="s">
        <v>99</v>
      </c>
      <c r="E248" s="46" t="s">
        <v>13</v>
      </c>
      <c r="F248" s="46" t="s">
        <v>173</v>
      </c>
      <c r="G248" s="36" t="s">
        <v>179</v>
      </c>
      <c r="H248" s="46" t="s">
        <v>82</v>
      </c>
      <c r="I248" s="46"/>
      <c r="J248" s="36"/>
      <c r="K248" s="36" t="s">
        <v>17</v>
      </c>
      <c r="L248" s="62">
        <v>309.2105431309904</v>
      </c>
      <c r="M248" s="62">
        <v>555</v>
      </c>
      <c r="N248" s="36" t="s">
        <v>84</v>
      </c>
      <c r="O248" s="42">
        <v>94.581687681136586</v>
      </c>
      <c r="P248" s="36" t="s">
        <v>12</v>
      </c>
      <c r="Q248" s="197">
        <v>6</v>
      </c>
      <c r="R248" s="198"/>
    </row>
    <row r="249" spans="1:24">
      <c r="A249" s="36" t="s">
        <v>18</v>
      </c>
      <c r="B249" s="28" t="s">
        <v>93</v>
      </c>
      <c r="C249" s="37">
        <v>8790</v>
      </c>
      <c r="D249" s="38" t="s">
        <v>99</v>
      </c>
      <c r="E249" s="46" t="s">
        <v>13</v>
      </c>
      <c r="F249" s="46" t="s">
        <v>173</v>
      </c>
      <c r="G249" s="36" t="s">
        <v>179</v>
      </c>
      <c r="H249" s="46" t="s">
        <v>82</v>
      </c>
      <c r="I249" s="46"/>
      <c r="J249" s="36"/>
      <c r="K249" s="36" t="s">
        <v>17</v>
      </c>
      <c r="L249" s="62">
        <v>309.99732441471576</v>
      </c>
      <c r="M249" s="62">
        <v>570</v>
      </c>
      <c r="N249" s="36" t="s">
        <v>84</v>
      </c>
      <c r="O249" s="42">
        <v>90.988970848821822</v>
      </c>
      <c r="P249" s="36" t="s">
        <v>12</v>
      </c>
      <c r="Q249" s="195">
        <v>7</v>
      </c>
      <c r="R249" s="198"/>
    </row>
    <row r="250" spans="1:24">
      <c r="A250" s="36" t="s">
        <v>18</v>
      </c>
      <c r="B250" s="28" t="s">
        <v>93</v>
      </c>
      <c r="C250" s="37">
        <v>8791</v>
      </c>
      <c r="D250" s="38" t="s">
        <v>99</v>
      </c>
      <c r="E250" s="46" t="s">
        <v>13</v>
      </c>
      <c r="F250" s="46" t="s">
        <v>173</v>
      </c>
      <c r="G250" s="36" t="s">
        <v>179</v>
      </c>
      <c r="H250" s="46" t="s">
        <v>82</v>
      </c>
      <c r="I250" s="46"/>
      <c r="J250" s="36"/>
      <c r="K250" s="36" t="s">
        <v>17</v>
      </c>
      <c r="L250" s="62">
        <v>310.63876106194692</v>
      </c>
      <c r="M250" s="62">
        <v>585</v>
      </c>
      <c r="N250" s="36" t="s">
        <v>84</v>
      </c>
      <c r="O250" s="42">
        <v>96.137028601861772</v>
      </c>
      <c r="P250" s="36" t="s">
        <v>12</v>
      </c>
      <c r="Q250" s="197">
        <v>8</v>
      </c>
      <c r="R250" s="198"/>
    </row>
    <row r="251" spans="1:24">
      <c r="A251" s="36" t="s">
        <v>18</v>
      </c>
      <c r="B251" s="28" t="s">
        <v>93</v>
      </c>
      <c r="C251" s="37">
        <v>8792</v>
      </c>
      <c r="D251" s="38" t="s">
        <v>99</v>
      </c>
      <c r="E251" s="46" t="s">
        <v>13</v>
      </c>
      <c r="F251" s="46" t="s">
        <v>173</v>
      </c>
      <c r="G251" s="36" t="s">
        <v>179</v>
      </c>
      <c r="H251" s="46" t="s">
        <v>82</v>
      </c>
      <c r="I251" s="46"/>
      <c r="J251" s="36"/>
      <c r="K251" s="36" t="s">
        <v>17</v>
      </c>
      <c r="L251" s="62">
        <v>311.2128647497338</v>
      </c>
      <c r="M251" s="62">
        <v>600</v>
      </c>
      <c r="N251" s="36" t="s">
        <v>84</v>
      </c>
      <c r="O251" s="42">
        <v>94.124435424804688</v>
      </c>
      <c r="P251" s="36" t="s">
        <v>12</v>
      </c>
      <c r="Q251" s="197">
        <v>9</v>
      </c>
      <c r="R251" s="198"/>
    </row>
    <row r="252" spans="1:24">
      <c r="A252" s="36" t="s">
        <v>18</v>
      </c>
      <c r="B252" s="28" t="s">
        <v>93</v>
      </c>
      <c r="C252" s="37">
        <v>8793</v>
      </c>
      <c r="D252" s="38" t="s">
        <v>99</v>
      </c>
      <c r="E252" s="46" t="s">
        <v>13</v>
      </c>
      <c r="F252" s="46" t="s">
        <v>173</v>
      </c>
      <c r="G252" s="36" t="s">
        <v>179</v>
      </c>
      <c r="H252" s="46" t="s">
        <v>82</v>
      </c>
      <c r="I252" s="46"/>
      <c r="J252" s="36"/>
      <c r="K252" s="36" t="s">
        <v>17</v>
      </c>
      <c r="L252" s="62">
        <v>311.43756690997566</v>
      </c>
      <c r="M252" s="62">
        <v>615</v>
      </c>
      <c r="N252" s="36" t="s">
        <v>84</v>
      </c>
      <c r="O252" s="184">
        <v>105.29664833314958</v>
      </c>
      <c r="P252" s="185" t="s">
        <v>12</v>
      </c>
      <c r="Q252" s="199">
        <v>10</v>
      </c>
      <c r="R252" s="200" t="s">
        <v>181</v>
      </c>
      <c r="S252" s="196"/>
      <c r="T252" s="196"/>
      <c r="U252" s="196"/>
      <c r="V252" s="196"/>
    </row>
    <row r="253" spans="1:24">
      <c r="A253" s="36" t="s">
        <v>18</v>
      </c>
      <c r="B253" s="28" t="s">
        <v>93</v>
      </c>
      <c r="C253" s="37">
        <v>8794</v>
      </c>
      <c r="D253" s="38" t="s">
        <v>99</v>
      </c>
      <c r="E253" s="46" t="s">
        <v>13</v>
      </c>
      <c r="F253" s="46" t="s">
        <v>173</v>
      </c>
      <c r="G253" s="36" t="s">
        <v>179</v>
      </c>
      <c r="H253" s="46" t="s">
        <v>82</v>
      </c>
      <c r="I253" s="46"/>
      <c r="J253" s="36"/>
      <c r="K253" s="36" t="s">
        <v>17</v>
      </c>
      <c r="L253" s="62">
        <v>311.33499999999998</v>
      </c>
      <c r="M253" s="62">
        <v>630</v>
      </c>
      <c r="N253" s="36" t="s">
        <v>84</v>
      </c>
      <c r="O253" s="42">
        <v>132.64085585071194</v>
      </c>
      <c r="P253" s="36" t="s">
        <v>12</v>
      </c>
      <c r="Q253" s="197">
        <v>11</v>
      </c>
      <c r="R253" s="198"/>
    </row>
    <row r="254" spans="1:24">
      <c r="A254" s="36" t="s">
        <v>18</v>
      </c>
      <c r="B254" s="28" t="s">
        <v>93</v>
      </c>
      <c r="C254" s="37">
        <v>8795</v>
      </c>
      <c r="D254" s="38" t="s">
        <v>99</v>
      </c>
      <c r="E254" s="46" t="s">
        <v>13</v>
      </c>
      <c r="F254" s="46" t="s">
        <v>173</v>
      </c>
      <c r="G254" s="36" t="s">
        <v>179</v>
      </c>
      <c r="H254" s="46" t="s">
        <v>82</v>
      </c>
      <c r="I254" s="46"/>
      <c r="J254" s="36"/>
      <c r="K254" s="36" t="s">
        <v>17</v>
      </c>
      <c r="L254" s="62">
        <v>311.2672216441207</v>
      </c>
      <c r="M254" s="62">
        <v>650</v>
      </c>
      <c r="N254" s="36" t="s">
        <v>84</v>
      </c>
      <c r="O254" s="42">
        <v>146.90320414881552</v>
      </c>
      <c r="P254" s="36" t="s">
        <v>12</v>
      </c>
      <c r="Q254" s="197">
        <v>12</v>
      </c>
      <c r="R254" s="198"/>
    </row>
    <row r="255" spans="1:24">
      <c r="A255" s="36" t="s">
        <v>18</v>
      </c>
      <c r="B255" s="28" t="s">
        <v>93</v>
      </c>
      <c r="C255" s="37">
        <v>8796</v>
      </c>
      <c r="D255" s="38" t="s">
        <v>99</v>
      </c>
      <c r="E255" s="46" t="s">
        <v>13</v>
      </c>
      <c r="F255" s="46" t="s">
        <v>173</v>
      </c>
      <c r="G255" s="36" t="s">
        <v>179</v>
      </c>
      <c r="H255" s="46" t="s">
        <v>82</v>
      </c>
      <c r="I255" s="46"/>
      <c r="J255" s="36"/>
      <c r="K255" s="36" t="s">
        <v>17</v>
      </c>
      <c r="L255" s="62">
        <v>311.37087093389295</v>
      </c>
      <c r="M255" s="62">
        <v>670</v>
      </c>
      <c r="N255" s="36" t="s">
        <v>84</v>
      </c>
      <c r="O255" s="42">
        <v>150.07970256190146</v>
      </c>
      <c r="P255" s="36" t="s">
        <v>12</v>
      </c>
      <c r="Q255" s="195">
        <v>13</v>
      </c>
      <c r="R255" s="198"/>
    </row>
    <row r="256" spans="1:24">
      <c r="A256" s="36" t="s">
        <v>18</v>
      </c>
      <c r="B256" s="28" t="s">
        <v>93</v>
      </c>
      <c r="C256" s="37">
        <v>8797</v>
      </c>
      <c r="D256" s="38" t="s">
        <v>99</v>
      </c>
      <c r="E256" s="46" t="s">
        <v>13</v>
      </c>
      <c r="F256" s="46" t="s">
        <v>173</v>
      </c>
      <c r="G256" s="36" t="s">
        <v>179</v>
      </c>
      <c r="H256" s="46" t="s">
        <v>82</v>
      </c>
      <c r="I256" s="46"/>
      <c r="J256" s="36"/>
      <c r="K256" s="36" t="s">
        <v>17</v>
      </c>
      <c r="L256" s="62">
        <v>311.43074231177093</v>
      </c>
      <c r="M256" s="62">
        <v>690</v>
      </c>
      <c r="N256" s="36" t="s">
        <v>84</v>
      </c>
      <c r="O256" s="42">
        <v>162.85354909589213</v>
      </c>
      <c r="P256" s="36" t="s">
        <v>12</v>
      </c>
      <c r="Q256" s="197">
        <v>14</v>
      </c>
      <c r="R256" s="198"/>
    </row>
    <row r="257" spans="1:22">
      <c r="A257" s="36" t="s">
        <v>18</v>
      </c>
      <c r="B257" s="28" t="s">
        <v>93</v>
      </c>
      <c r="C257" s="37">
        <v>8798</v>
      </c>
      <c r="D257" s="38" t="s">
        <v>99</v>
      </c>
      <c r="E257" s="46" t="s">
        <v>13</v>
      </c>
      <c r="F257" s="46" t="s">
        <v>173</v>
      </c>
      <c r="G257" s="36" t="s">
        <v>179</v>
      </c>
      <c r="H257" s="46" t="s">
        <v>82</v>
      </c>
      <c r="I257" s="46"/>
      <c r="J257" s="36"/>
      <c r="K257" s="36" t="s">
        <v>17</v>
      </c>
      <c r="L257" s="62">
        <v>311.04723270440252</v>
      </c>
      <c r="M257" s="62">
        <v>710</v>
      </c>
      <c r="N257" s="36" t="s">
        <v>84</v>
      </c>
      <c r="O257" s="42">
        <v>166.22833301175027</v>
      </c>
      <c r="P257" s="36" t="s">
        <v>12</v>
      </c>
      <c r="Q257" s="197">
        <v>15</v>
      </c>
      <c r="R257" s="198"/>
    </row>
    <row r="258" spans="1:22">
      <c r="A258" s="36" t="s">
        <v>18</v>
      </c>
      <c r="B258" s="28" t="s">
        <v>93</v>
      </c>
      <c r="C258" s="37">
        <v>8799</v>
      </c>
      <c r="D258" s="38" t="s">
        <v>99</v>
      </c>
      <c r="E258" s="46" t="s">
        <v>13</v>
      </c>
      <c r="F258" s="46" t="s">
        <v>173</v>
      </c>
      <c r="G258" s="36" t="s">
        <v>179</v>
      </c>
      <c r="H258" s="46" t="s">
        <v>82</v>
      </c>
      <c r="I258" s="46"/>
      <c r="J258" s="36"/>
      <c r="K258" s="36" t="s">
        <v>17</v>
      </c>
      <c r="L258" s="62">
        <v>310.44188679245286</v>
      </c>
      <c r="M258" s="62">
        <v>730</v>
      </c>
      <c r="N258" s="36" t="s">
        <v>84</v>
      </c>
      <c r="O258" s="184">
        <v>168.55358739053048</v>
      </c>
      <c r="P258" s="185" t="s">
        <v>12</v>
      </c>
      <c r="Q258" s="199">
        <v>16</v>
      </c>
      <c r="R258" s="200" t="s">
        <v>182</v>
      </c>
      <c r="S258" s="196"/>
      <c r="T258" s="196"/>
      <c r="U258" s="196"/>
      <c r="V258" s="196"/>
    </row>
    <row r="259" spans="1:22">
      <c r="A259" s="36" t="s">
        <v>18</v>
      </c>
      <c r="B259" s="28" t="s">
        <v>93</v>
      </c>
      <c r="C259" s="37">
        <v>8800</v>
      </c>
      <c r="D259" s="38" t="s">
        <v>99</v>
      </c>
      <c r="E259" s="46" t="s">
        <v>13</v>
      </c>
      <c r="F259" s="46" t="s">
        <v>173</v>
      </c>
      <c r="G259" s="36" t="s">
        <v>179</v>
      </c>
      <c r="H259" s="46" t="s">
        <v>82</v>
      </c>
      <c r="I259" s="46"/>
      <c r="J259" s="36"/>
      <c r="K259" s="36" t="s">
        <v>17</v>
      </c>
      <c r="L259" s="62">
        <v>309.66454448017151</v>
      </c>
      <c r="M259" s="62">
        <v>750</v>
      </c>
      <c r="N259" s="36" t="s">
        <v>84</v>
      </c>
      <c r="O259" s="42">
        <v>167.44783610682333</v>
      </c>
      <c r="P259" s="36" t="s">
        <v>12</v>
      </c>
      <c r="Q259" s="197">
        <v>17</v>
      </c>
      <c r="R259" s="198"/>
    </row>
    <row r="260" spans="1:22">
      <c r="A260" s="36" t="s">
        <v>18</v>
      </c>
      <c r="B260" s="28" t="s">
        <v>93</v>
      </c>
      <c r="C260" s="37">
        <v>8801</v>
      </c>
      <c r="D260" s="38" t="s">
        <v>99</v>
      </c>
      <c r="E260" s="46" t="s">
        <v>13</v>
      </c>
      <c r="F260" s="46" t="s">
        <v>173</v>
      </c>
      <c r="G260" s="36" t="s">
        <v>179</v>
      </c>
      <c r="H260" s="46" t="s">
        <v>82</v>
      </c>
      <c r="I260" s="46"/>
      <c r="J260" s="36"/>
      <c r="K260" s="36" t="s">
        <v>17</v>
      </c>
      <c r="L260" s="62">
        <v>309.40084639498434</v>
      </c>
      <c r="M260" s="62">
        <v>770</v>
      </c>
      <c r="N260" s="36" t="s">
        <v>84</v>
      </c>
      <c r="O260" s="42">
        <v>145.6844718686996</v>
      </c>
      <c r="P260" s="36" t="s">
        <v>12</v>
      </c>
      <c r="Q260" s="197">
        <v>18</v>
      </c>
      <c r="R260" s="198"/>
    </row>
    <row r="261" spans="1:22">
      <c r="A261" s="36" t="s">
        <v>18</v>
      </c>
      <c r="B261" s="28" t="s">
        <v>93</v>
      </c>
      <c r="C261" s="37">
        <v>8802</v>
      </c>
      <c r="D261" s="38" t="s">
        <v>99</v>
      </c>
      <c r="E261" s="46" t="s">
        <v>13</v>
      </c>
      <c r="F261" s="46" t="s">
        <v>173</v>
      </c>
      <c r="G261" s="36" t="s">
        <v>179</v>
      </c>
      <c r="H261" s="46" t="s">
        <v>82</v>
      </c>
      <c r="I261" s="46"/>
      <c r="J261" s="36"/>
      <c r="K261" s="36" t="s">
        <v>17</v>
      </c>
      <c r="L261" s="62">
        <v>310.21228751311651</v>
      </c>
      <c r="M261" s="62">
        <v>790</v>
      </c>
      <c r="N261" s="36" t="s">
        <v>84</v>
      </c>
      <c r="O261" s="42">
        <v>111.8385994203629</v>
      </c>
      <c r="P261" s="36" t="s">
        <v>12</v>
      </c>
      <c r="Q261" s="195">
        <v>19</v>
      </c>
      <c r="R261" s="198"/>
    </row>
    <row r="262" spans="1:22">
      <c r="A262" s="36" t="s">
        <v>18</v>
      </c>
      <c r="B262" s="28" t="s">
        <v>93</v>
      </c>
      <c r="C262" s="37">
        <v>8803</v>
      </c>
      <c r="D262" s="38" t="s">
        <v>99</v>
      </c>
      <c r="E262" s="46" t="s">
        <v>13</v>
      </c>
      <c r="F262" s="46" t="s">
        <v>173</v>
      </c>
      <c r="G262" s="36" t="s">
        <v>179</v>
      </c>
      <c r="H262" s="46" t="s">
        <v>82</v>
      </c>
      <c r="I262" s="46"/>
      <c r="J262" s="36"/>
      <c r="K262" s="36" t="s">
        <v>17</v>
      </c>
      <c r="L262" s="62">
        <v>310.43869383490073</v>
      </c>
      <c r="M262" s="62">
        <v>810</v>
      </c>
      <c r="N262" s="36" t="s">
        <v>84</v>
      </c>
      <c r="O262" s="42">
        <v>110.8071520405431</v>
      </c>
      <c r="P262" s="36" t="s">
        <v>12</v>
      </c>
      <c r="Q262" s="197">
        <v>20</v>
      </c>
      <c r="R262" s="198"/>
    </row>
    <row r="263" spans="1:22">
      <c r="A263" s="36" t="s">
        <v>18</v>
      </c>
      <c r="B263" s="28" t="s">
        <v>93</v>
      </c>
      <c r="C263" s="37">
        <v>8804</v>
      </c>
      <c r="D263" s="38" t="s">
        <v>99</v>
      </c>
      <c r="E263" s="46" t="s">
        <v>13</v>
      </c>
      <c r="F263" s="46" t="s">
        <v>173</v>
      </c>
      <c r="G263" s="36" t="s">
        <v>179</v>
      </c>
      <c r="H263" s="46" t="s">
        <v>82</v>
      </c>
      <c r="I263" s="46"/>
      <c r="J263" s="36"/>
      <c r="K263" s="36" t="s">
        <v>17</v>
      </c>
      <c r="L263" s="62">
        <v>309.66664179104475</v>
      </c>
      <c r="M263" s="62">
        <v>830</v>
      </c>
      <c r="N263" s="36" t="s">
        <v>84</v>
      </c>
      <c r="O263" s="42">
        <v>111.41711499614101</v>
      </c>
      <c r="P263" s="36" t="s">
        <v>12</v>
      </c>
      <c r="Q263" s="197">
        <v>21</v>
      </c>
      <c r="R263" s="198"/>
    </row>
    <row r="264" spans="1:22">
      <c r="A264" s="36" t="s">
        <v>18</v>
      </c>
      <c r="B264" s="28" t="s">
        <v>93</v>
      </c>
      <c r="C264" s="37">
        <v>8805</v>
      </c>
      <c r="D264" s="38" t="s">
        <v>99</v>
      </c>
      <c r="E264" s="46" t="s">
        <v>13</v>
      </c>
      <c r="F264" s="46" t="s">
        <v>173</v>
      </c>
      <c r="G264" s="36" t="s">
        <v>179</v>
      </c>
      <c r="H264" s="46" t="s">
        <v>82</v>
      </c>
      <c r="I264" s="46"/>
      <c r="J264" s="36"/>
      <c r="K264" s="36" t="s">
        <v>17</v>
      </c>
      <c r="L264" s="62">
        <v>308.70174468085105</v>
      </c>
      <c r="M264" s="62">
        <v>850</v>
      </c>
      <c r="N264" s="36" t="s">
        <v>84</v>
      </c>
      <c r="O264" s="42">
        <v>127.26953641829952</v>
      </c>
      <c r="P264" s="36" t="s">
        <v>12</v>
      </c>
      <c r="Q264" s="195">
        <v>22</v>
      </c>
      <c r="R264" s="198"/>
    </row>
    <row r="265" spans="1:22">
      <c r="A265" s="36" t="s">
        <v>18</v>
      </c>
      <c r="B265" s="28" t="s">
        <v>93</v>
      </c>
      <c r="C265" s="37">
        <v>8806</v>
      </c>
      <c r="D265" s="38" t="s">
        <v>99</v>
      </c>
      <c r="E265" s="46" t="s">
        <v>13</v>
      </c>
      <c r="F265" s="46" t="s">
        <v>173</v>
      </c>
      <c r="G265" s="36" t="s">
        <v>179</v>
      </c>
      <c r="H265" s="46" t="s">
        <v>82</v>
      </c>
      <c r="I265" s="46"/>
      <c r="J265" s="36"/>
      <c r="K265" s="36" t="s">
        <v>17</v>
      </c>
      <c r="L265" s="62">
        <v>307.36456289978673</v>
      </c>
      <c r="M265" s="62">
        <v>870</v>
      </c>
      <c r="N265" s="36" t="s">
        <v>84</v>
      </c>
      <c r="O265" s="184">
        <v>145.49406137774068</v>
      </c>
      <c r="P265" s="185" t="s">
        <v>12</v>
      </c>
      <c r="Q265" s="199">
        <v>23</v>
      </c>
      <c r="R265" s="200" t="s">
        <v>183</v>
      </c>
      <c r="S265" s="196"/>
      <c r="T265" s="196"/>
      <c r="U265" s="196"/>
      <c r="V265" s="196"/>
    </row>
    <row r="266" spans="1:22">
      <c r="A266" s="36" t="s">
        <v>18</v>
      </c>
      <c r="B266" s="28" t="s">
        <v>93</v>
      </c>
      <c r="C266" s="37">
        <v>8807</v>
      </c>
      <c r="D266" s="38" t="s">
        <v>99</v>
      </c>
      <c r="E266" s="46" t="s">
        <v>13</v>
      </c>
      <c r="F266" s="46" t="s">
        <v>173</v>
      </c>
      <c r="G266" s="36" t="s">
        <v>179</v>
      </c>
      <c r="H266" s="46" t="s">
        <v>82</v>
      </c>
      <c r="I266" s="46"/>
      <c r="J266" s="36"/>
      <c r="K266" s="36" t="s">
        <v>17</v>
      </c>
      <c r="L266" s="62">
        <v>306.28919642857142</v>
      </c>
      <c r="M266" s="62">
        <v>890</v>
      </c>
      <c r="N266" s="36" t="s">
        <v>84</v>
      </c>
      <c r="O266" s="42">
        <v>154.66075281943046</v>
      </c>
      <c r="P266" s="40" t="s">
        <v>12</v>
      </c>
      <c r="Q266" s="197">
        <v>24</v>
      </c>
      <c r="R266" s="198"/>
    </row>
    <row r="267" spans="1:22">
      <c r="A267" s="36" t="s">
        <v>18</v>
      </c>
      <c r="B267" s="28" t="s">
        <v>93</v>
      </c>
      <c r="C267" s="37">
        <v>8808</v>
      </c>
      <c r="D267" s="38" t="s">
        <v>99</v>
      </c>
      <c r="E267" s="46" t="s">
        <v>13</v>
      </c>
      <c r="F267" s="46" t="s">
        <v>173</v>
      </c>
      <c r="G267" s="36" t="s">
        <v>179</v>
      </c>
      <c r="H267" s="46" t="s">
        <v>82</v>
      </c>
      <c r="I267" s="46"/>
      <c r="J267" s="36"/>
      <c r="K267" s="36" t="s">
        <v>17</v>
      </c>
      <c r="L267" s="62">
        <v>305.9093703308431</v>
      </c>
      <c r="M267" s="62">
        <v>910</v>
      </c>
      <c r="N267" s="36" t="s">
        <v>84</v>
      </c>
      <c r="O267" s="42">
        <v>155.64195743683845</v>
      </c>
      <c r="P267" s="40" t="s">
        <v>12</v>
      </c>
      <c r="Q267" s="195">
        <v>25</v>
      </c>
      <c r="R267" s="198"/>
    </row>
    <row r="268" spans="1:22">
      <c r="A268" s="36" t="s">
        <v>18</v>
      </c>
      <c r="B268" s="28" t="s">
        <v>93</v>
      </c>
      <c r="C268" s="37">
        <v>8809</v>
      </c>
      <c r="D268" s="38" t="s">
        <v>99</v>
      </c>
      <c r="E268" s="46" t="s">
        <v>13</v>
      </c>
      <c r="F268" s="46" t="s">
        <v>173</v>
      </c>
      <c r="G268" s="36" t="s">
        <v>179</v>
      </c>
      <c r="H268" s="46" t="s">
        <v>82</v>
      </c>
      <c r="I268" s="46"/>
      <c r="J268" s="36"/>
      <c r="K268" s="36" t="s">
        <v>17</v>
      </c>
      <c r="L268" s="62">
        <v>305.79772972972972</v>
      </c>
      <c r="M268" s="62">
        <v>930</v>
      </c>
      <c r="N268" s="36" t="s">
        <v>84</v>
      </c>
      <c r="O268" s="42">
        <v>152.56708502000379</v>
      </c>
      <c r="P268" s="40" t="s">
        <v>12</v>
      </c>
      <c r="Q268" s="197">
        <v>26</v>
      </c>
      <c r="R268" s="198"/>
    </row>
    <row r="269" spans="1:22">
      <c r="A269" s="36" t="s">
        <v>18</v>
      </c>
      <c r="B269" s="28" t="s">
        <v>93</v>
      </c>
      <c r="C269" s="37">
        <v>8810</v>
      </c>
      <c r="D269" s="38" t="s">
        <v>99</v>
      </c>
      <c r="E269" s="46" t="s">
        <v>13</v>
      </c>
      <c r="F269" s="46" t="s">
        <v>173</v>
      </c>
      <c r="G269" s="36" t="s">
        <v>179</v>
      </c>
      <c r="H269" s="46" t="s">
        <v>82</v>
      </c>
      <c r="I269" s="46"/>
      <c r="J269" s="36"/>
      <c r="K269" s="36" t="s">
        <v>17</v>
      </c>
      <c r="L269" s="62">
        <v>305.65862619808308</v>
      </c>
      <c r="M269" s="62">
        <v>950</v>
      </c>
      <c r="N269" s="36" t="s">
        <v>84</v>
      </c>
      <c r="O269" s="42">
        <v>150.72116728751891</v>
      </c>
      <c r="P269" s="40" t="s">
        <v>12</v>
      </c>
      <c r="Q269" s="197">
        <v>27</v>
      </c>
      <c r="R269" s="198"/>
    </row>
    <row r="270" spans="1:22">
      <c r="A270" s="36" t="s">
        <v>18</v>
      </c>
      <c r="B270" s="28" t="s">
        <v>93</v>
      </c>
      <c r="C270" s="37">
        <v>8811</v>
      </c>
      <c r="D270" s="38" t="s">
        <v>99</v>
      </c>
      <c r="E270" s="46" t="s">
        <v>13</v>
      </c>
      <c r="F270" s="46" t="s">
        <v>173</v>
      </c>
      <c r="G270" s="36" t="s">
        <v>179</v>
      </c>
      <c r="H270" s="46" t="s">
        <v>82</v>
      </c>
      <c r="I270" s="46"/>
      <c r="J270" s="36"/>
      <c r="K270" s="36" t="s">
        <v>17</v>
      </c>
      <c r="L270" s="62">
        <v>305.55281489594745</v>
      </c>
      <c r="M270" s="62">
        <v>970</v>
      </c>
      <c r="N270" s="36" t="s">
        <v>84</v>
      </c>
      <c r="O270" s="184">
        <v>136.48473628874748</v>
      </c>
      <c r="P270" s="185" t="s">
        <v>12</v>
      </c>
      <c r="Q270" s="199">
        <v>28</v>
      </c>
      <c r="R270" s="200" t="s">
        <v>184</v>
      </c>
      <c r="S270" s="196"/>
      <c r="T270" s="196"/>
      <c r="U270" s="196"/>
      <c r="V270" s="196"/>
    </row>
    <row r="271" spans="1:22">
      <c r="A271" s="36" t="s">
        <v>18</v>
      </c>
      <c r="B271" s="28" t="s">
        <v>93</v>
      </c>
      <c r="C271" s="37">
        <v>8812</v>
      </c>
      <c r="D271" s="38" t="s">
        <v>99</v>
      </c>
      <c r="E271" s="46" t="s">
        <v>13</v>
      </c>
      <c r="F271" s="46" t="s">
        <v>173</v>
      </c>
      <c r="G271" s="36" t="s">
        <v>179</v>
      </c>
      <c r="H271" s="46" t="s">
        <v>82</v>
      </c>
      <c r="I271" s="46"/>
      <c r="J271" s="36"/>
      <c r="K271" s="36" t="s">
        <v>17</v>
      </c>
      <c r="L271" s="62">
        <v>305.30097326203207</v>
      </c>
      <c r="M271" s="62">
        <v>991</v>
      </c>
      <c r="N271" s="36" t="s">
        <v>84</v>
      </c>
      <c r="O271" s="42">
        <v>134.18247050623739</v>
      </c>
      <c r="P271" s="40" t="s">
        <v>12</v>
      </c>
      <c r="Q271" s="197">
        <v>29</v>
      </c>
      <c r="R271" s="198"/>
    </row>
    <row r="272" spans="1:22">
      <c r="A272" s="36" t="s">
        <v>18</v>
      </c>
      <c r="B272" s="28" t="s">
        <v>93</v>
      </c>
      <c r="C272" s="37">
        <v>8813</v>
      </c>
      <c r="D272" s="38" t="s">
        <v>99</v>
      </c>
      <c r="E272" s="46" t="s">
        <v>13</v>
      </c>
      <c r="F272" s="46" t="s">
        <v>173</v>
      </c>
      <c r="G272" s="36" t="s">
        <v>179</v>
      </c>
      <c r="H272" s="46" t="s">
        <v>82</v>
      </c>
      <c r="I272" s="46"/>
      <c r="J272" s="36"/>
      <c r="K272" s="36" t="s">
        <v>17</v>
      </c>
      <c r="L272" s="62">
        <v>304.95958195819583</v>
      </c>
      <c r="M272" s="62">
        <v>1011</v>
      </c>
      <c r="N272" s="36" t="s">
        <v>84</v>
      </c>
      <c r="O272" s="42">
        <v>135.72127705235636</v>
      </c>
      <c r="P272" s="40" t="s">
        <v>12</v>
      </c>
      <c r="Q272" s="197">
        <v>30</v>
      </c>
      <c r="R272" s="198"/>
    </row>
    <row r="273" spans="1:22">
      <c r="A273" s="36" t="s">
        <v>18</v>
      </c>
      <c r="B273" s="28" t="s">
        <v>93</v>
      </c>
      <c r="C273" s="37">
        <v>8814</v>
      </c>
      <c r="D273" s="38" t="s">
        <v>99</v>
      </c>
      <c r="E273" s="46" t="s">
        <v>13</v>
      </c>
      <c r="F273" s="46" t="s">
        <v>173</v>
      </c>
      <c r="G273" s="36" t="s">
        <v>179</v>
      </c>
      <c r="H273" s="46" t="s">
        <v>82</v>
      </c>
      <c r="I273" s="46"/>
      <c r="J273" s="36"/>
      <c r="K273" s="36" t="s">
        <v>17</v>
      </c>
      <c r="L273" s="62">
        <v>304.40690526315791</v>
      </c>
      <c r="M273" s="62">
        <v>1051</v>
      </c>
      <c r="N273" s="36" t="s">
        <v>84</v>
      </c>
      <c r="O273" s="42">
        <v>138.26720059302545</v>
      </c>
      <c r="P273" s="40" t="s">
        <v>12</v>
      </c>
      <c r="Q273" s="195">
        <v>31</v>
      </c>
      <c r="R273" s="198"/>
    </row>
    <row r="274" spans="1:22">
      <c r="A274" s="36" t="s">
        <v>18</v>
      </c>
      <c r="B274" s="28" t="s">
        <v>93</v>
      </c>
      <c r="C274" s="37">
        <v>8815</v>
      </c>
      <c r="D274" s="38" t="s">
        <v>99</v>
      </c>
      <c r="E274" s="46" t="s">
        <v>13</v>
      </c>
      <c r="F274" s="46" t="s">
        <v>173</v>
      </c>
      <c r="G274" s="36" t="s">
        <v>179</v>
      </c>
      <c r="H274" s="46" t="s">
        <v>82</v>
      </c>
      <c r="I274" s="46"/>
      <c r="J274" s="36"/>
      <c r="K274" s="36" t="s">
        <v>17</v>
      </c>
      <c r="L274" s="62">
        <v>304.17235228539579</v>
      </c>
      <c r="M274" s="62">
        <v>1071</v>
      </c>
      <c r="N274" s="36" t="s">
        <v>84</v>
      </c>
      <c r="O274" s="42">
        <v>153.14187031407511</v>
      </c>
      <c r="P274" s="40" t="s">
        <v>12</v>
      </c>
      <c r="Q274" s="197">
        <v>32</v>
      </c>
      <c r="R274" s="198"/>
    </row>
    <row r="275" spans="1:22">
      <c r="A275" s="36" t="s">
        <v>18</v>
      </c>
      <c r="B275" s="28" t="s">
        <v>93</v>
      </c>
      <c r="C275" s="37">
        <v>8816</v>
      </c>
      <c r="D275" s="38" t="s">
        <v>99</v>
      </c>
      <c r="E275" s="46" t="s">
        <v>13</v>
      </c>
      <c r="F275" s="46" t="s">
        <v>173</v>
      </c>
      <c r="G275" s="36" t="s">
        <v>179</v>
      </c>
      <c r="H275" s="46" t="s">
        <v>82</v>
      </c>
      <c r="I275" s="46"/>
      <c r="J275" s="36"/>
      <c r="K275" s="36" t="s">
        <v>17</v>
      </c>
      <c r="L275" s="62">
        <v>304.19181518151817</v>
      </c>
      <c r="M275" s="62">
        <v>1081</v>
      </c>
      <c r="N275" s="36" t="s">
        <v>84</v>
      </c>
      <c r="O275" s="42">
        <v>164.30788987682712</v>
      </c>
      <c r="P275" s="36" t="s">
        <v>12</v>
      </c>
      <c r="Q275" s="197">
        <v>33</v>
      </c>
      <c r="R275" s="198"/>
    </row>
    <row r="276" spans="1:22">
      <c r="A276" s="36" t="s">
        <v>18</v>
      </c>
      <c r="B276" s="28" t="s">
        <v>93</v>
      </c>
      <c r="C276" s="37">
        <v>8817</v>
      </c>
      <c r="D276" s="38" t="s">
        <v>99</v>
      </c>
      <c r="E276" s="46" t="s">
        <v>13</v>
      </c>
      <c r="F276" s="46" t="s">
        <v>173</v>
      </c>
      <c r="G276" s="36" t="s">
        <v>179</v>
      </c>
      <c r="H276" s="46" t="s">
        <v>82</v>
      </c>
      <c r="I276" s="46"/>
      <c r="J276" s="36"/>
      <c r="K276" s="36" t="s">
        <v>17</v>
      </c>
      <c r="L276" s="62">
        <v>304.26081109925292</v>
      </c>
      <c r="M276" s="62">
        <v>1091</v>
      </c>
      <c r="N276" s="36" t="s">
        <v>84</v>
      </c>
      <c r="O276" s="184">
        <v>164.84735993416078</v>
      </c>
      <c r="P276" s="185" t="s">
        <v>12</v>
      </c>
      <c r="Q276" s="199">
        <v>34</v>
      </c>
      <c r="R276" s="200" t="s">
        <v>185</v>
      </c>
      <c r="S276" s="196"/>
      <c r="T276" s="196"/>
      <c r="U276" s="196"/>
      <c r="V276" s="196"/>
    </row>
    <row r="277" spans="1:22">
      <c r="A277" s="36" t="s">
        <v>18</v>
      </c>
      <c r="B277" s="28" t="s">
        <v>93</v>
      </c>
      <c r="C277" s="37">
        <v>8818</v>
      </c>
      <c r="D277" s="38" t="s">
        <v>99</v>
      </c>
      <c r="E277" s="46" t="s">
        <v>13</v>
      </c>
      <c r="F277" s="46" t="s">
        <v>173</v>
      </c>
      <c r="G277" s="36" t="s">
        <v>179</v>
      </c>
      <c r="H277" s="46" t="s">
        <v>82</v>
      </c>
      <c r="I277" s="46"/>
      <c r="J277" s="36"/>
      <c r="K277" s="36" t="s">
        <v>17</v>
      </c>
      <c r="L277" s="62">
        <v>304.42993603411514</v>
      </c>
      <c r="M277" s="62">
        <v>1111</v>
      </c>
      <c r="N277" s="36" t="s">
        <v>84</v>
      </c>
      <c r="O277" s="42">
        <v>164.31061430900328</v>
      </c>
      <c r="P277" s="36" t="s">
        <v>12</v>
      </c>
      <c r="Q277" s="197">
        <v>35</v>
      </c>
      <c r="R277" s="198"/>
    </row>
    <row r="278" spans="1:22">
      <c r="A278" s="36" t="s">
        <v>18</v>
      </c>
      <c r="B278" s="28" t="s">
        <v>93</v>
      </c>
      <c r="C278" s="37">
        <v>8819</v>
      </c>
      <c r="D278" s="38" t="s">
        <v>99</v>
      </c>
      <c r="E278" s="46" t="s">
        <v>13</v>
      </c>
      <c r="F278" s="46" t="s">
        <v>173</v>
      </c>
      <c r="G278" s="36" t="s">
        <v>179</v>
      </c>
      <c r="H278" s="46" t="s">
        <v>82</v>
      </c>
      <c r="I278" s="46"/>
      <c r="J278" s="36"/>
      <c r="K278" s="36" t="s">
        <v>17</v>
      </c>
      <c r="L278" s="62">
        <v>304.32721739130437</v>
      </c>
      <c r="M278" s="62">
        <v>1135</v>
      </c>
      <c r="N278" s="36" t="s">
        <v>84</v>
      </c>
      <c r="O278" s="42">
        <v>164.33585923717868</v>
      </c>
      <c r="P278" s="36" t="s">
        <v>12</v>
      </c>
      <c r="Q278" s="197">
        <v>36</v>
      </c>
      <c r="R278" s="198"/>
    </row>
    <row r="279" spans="1:22">
      <c r="A279" s="36" t="s">
        <v>18</v>
      </c>
      <c r="B279" s="28" t="s">
        <v>93</v>
      </c>
      <c r="C279" s="37">
        <v>8820</v>
      </c>
      <c r="D279" s="38" t="s">
        <v>99</v>
      </c>
      <c r="E279" s="46" t="s">
        <v>13</v>
      </c>
      <c r="F279" s="46" t="s">
        <v>173</v>
      </c>
      <c r="G279" s="36" t="s">
        <v>179</v>
      </c>
      <c r="H279" s="46" t="s">
        <v>82</v>
      </c>
      <c r="I279" s="46"/>
      <c r="J279" s="36"/>
      <c r="K279" s="36" t="s">
        <v>17</v>
      </c>
      <c r="L279" s="62">
        <v>303.98209606986899</v>
      </c>
      <c r="M279" s="62">
        <v>1159</v>
      </c>
      <c r="N279" s="36" t="s">
        <v>84</v>
      </c>
      <c r="O279" s="42">
        <v>157.91752230736518</v>
      </c>
      <c r="P279" s="36" t="s">
        <v>12</v>
      </c>
      <c r="Q279" s="195">
        <v>37</v>
      </c>
      <c r="R279" s="198"/>
    </row>
    <row r="280" spans="1:22">
      <c r="A280" s="36" t="s">
        <v>18</v>
      </c>
      <c r="B280" s="28" t="s">
        <v>93</v>
      </c>
      <c r="C280" s="37">
        <v>8821</v>
      </c>
      <c r="D280" s="38" t="s">
        <v>99</v>
      </c>
      <c r="E280" s="46" t="s">
        <v>13</v>
      </c>
      <c r="F280" s="46" t="s">
        <v>173</v>
      </c>
      <c r="G280" s="36" t="s">
        <v>179</v>
      </c>
      <c r="H280" s="46" t="s">
        <v>82</v>
      </c>
      <c r="I280" s="46"/>
      <c r="J280" s="36"/>
      <c r="K280" s="36" t="s">
        <v>17</v>
      </c>
      <c r="L280" s="62">
        <v>303.54396166134183</v>
      </c>
      <c r="M280" s="62">
        <v>1183</v>
      </c>
      <c r="N280" s="36" t="s">
        <v>84</v>
      </c>
      <c r="O280" s="42">
        <v>152.47872334141886</v>
      </c>
      <c r="P280" s="36" t="s">
        <v>12</v>
      </c>
      <c r="Q280" s="197">
        <v>38</v>
      </c>
      <c r="R280" s="198"/>
    </row>
    <row r="281" spans="1:22">
      <c r="A281" s="36" t="s">
        <v>18</v>
      </c>
      <c r="B281" s="28" t="s">
        <v>93</v>
      </c>
      <c r="C281" s="37">
        <v>8822</v>
      </c>
      <c r="D281" s="38" t="s">
        <v>99</v>
      </c>
      <c r="E281" s="46" t="s">
        <v>13</v>
      </c>
      <c r="F281" s="46" t="s">
        <v>173</v>
      </c>
      <c r="G281" s="36" t="s">
        <v>179</v>
      </c>
      <c r="H281" s="46" t="s">
        <v>82</v>
      </c>
      <c r="I281" s="46"/>
      <c r="J281" s="36"/>
      <c r="K281" s="36" t="s">
        <v>17</v>
      </c>
      <c r="L281" s="62">
        <v>303.56787068004456</v>
      </c>
      <c r="M281" s="62">
        <v>1207</v>
      </c>
      <c r="N281" s="36" t="s">
        <v>84</v>
      </c>
      <c r="O281" s="184">
        <v>145.75904600081904</v>
      </c>
      <c r="P281" s="185" t="s">
        <v>12</v>
      </c>
      <c r="Q281" s="199">
        <v>39</v>
      </c>
      <c r="R281" s="200" t="s">
        <v>186</v>
      </c>
      <c r="S281" s="196"/>
      <c r="T281" s="196"/>
      <c r="U281" s="196"/>
      <c r="V281" s="196"/>
    </row>
    <row r="282" spans="1:22">
      <c r="A282" s="36" t="s">
        <v>18</v>
      </c>
      <c r="B282" s="28" t="s">
        <v>93</v>
      </c>
      <c r="C282" s="37">
        <v>8823</v>
      </c>
      <c r="D282" s="38" t="s">
        <v>99</v>
      </c>
      <c r="E282" s="46" t="s">
        <v>13</v>
      </c>
      <c r="F282" s="46" t="s">
        <v>173</v>
      </c>
      <c r="G282" s="36" t="s">
        <v>179</v>
      </c>
      <c r="H282" s="46" t="s">
        <v>82</v>
      </c>
      <c r="I282" s="46"/>
      <c r="J282" s="36"/>
      <c r="K282" s="36" t="s">
        <v>17</v>
      </c>
      <c r="L282" s="62">
        <v>303.5507522123894</v>
      </c>
      <c r="M282" s="62">
        <v>1231</v>
      </c>
      <c r="N282" s="36" t="s">
        <v>84</v>
      </c>
      <c r="O282" s="42">
        <v>159.88101688508064</v>
      </c>
      <c r="P282" s="36" t="s">
        <v>12</v>
      </c>
      <c r="Q282" s="195">
        <v>40</v>
      </c>
      <c r="R282" s="198"/>
    </row>
    <row r="283" spans="1:22">
      <c r="A283" s="36" t="s">
        <v>18</v>
      </c>
      <c r="B283" s="28" t="s">
        <v>93</v>
      </c>
      <c r="C283" s="37">
        <v>8824</v>
      </c>
      <c r="D283" s="38" t="s">
        <v>99</v>
      </c>
      <c r="E283" s="46" t="s">
        <v>13</v>
      </c>
      <c r="F283" s="46" t="s">
        <v>173</v>
      </c>
      <c r="G283" s="36" t="s">
        <v>179</v>
      </c>
      <c r="H283" s="46" t="s">
        <v>82</v>
      </c>
      <c r="I283" s="46"/>
      <c r="J283" s="36"/>
      <c r="K283" s="36" t="s">
        <v>17</v>
      </c>
      <c r="L283" s="62">
        <v>303.5412871287129</v>
      </c>
      <c r="M283" s="62">
        <v>1233</v>
      </c>
      <c r="N283" s="36" t="s">
        <v>84</v>
      </c>
      <c r="O283" s="42">
        <v>153.87023532006049</v>
      </c>
      <c r="P283" s="36" t="s">
        <v>12</v>
      </c>
      <c r="Q283" s="197">
        <v>41</v>
      </c>
      <c r="R283" s="198"/>
    </row>
    <row r="284" spans="1:22">
      <c r="A284" s="2" t="s">
        <v>18</v>
      </c>
      <c r="B284" s="2" t="s">
        <v>93</v>
      </c>
      <c r="C284" s="94">
        <v>8824</v>
      </c>
      <c r="D284" s="95" t="s">
        <v>99</v>
      </c>
      <c r="E284" s="96" t="s">
        <v>13</v>
      </c>
      <c r="F284" s="96" t="s">
        <v>173</v>
      </c>
      <c r="G284" s="2" t="s">
        <v>179</v>
      </c>
      <c r="H284" s="96" t="s">
        <v>82</v>
      </c>
      <c r="I284" s="96"/>
      <c r="J284" s="2"/>
      <c r="K284" s="2" t="s">
        <v>17</v>
      </c>
      <c r="L284" s="97">
        <v>303.5412871287129</v>
      </c>
      <c r="M284" s="97">
        <v>1233</v>
      </c>
      <c r="N284" s="2" t="s">
        <v>84</v>
      </c>
      <c r="O284" s="98">
        <v>2952.3775707447176</v>
      </c>
      <c r="P284" s="2" t="s">
        <v>83</v>
      </c>
      <c r="Q284" s="201"/>
      <c r="R284" s="190"/>
    </row>
    <row r="285" spans="1:22">
      <c r="A285" s="28" t="s">
        <v>18</v>
      </c>
      <c r="B285" s="28" t="s">
        <v>93</v>
      </c>
      <c r="C285" s="29">
        <v>8788</v>
      </c>
      <c r="D285" s="30" t="s">
        <v>107</v>
      </c>
      <c r="E285" s="31" t="s">
        <v>13</v>
      </c>
      <c r="F285" s="31" t="s">
        <v>173</v>
      </c>
      <c r="G285" s="28" t="s">
        <v>179</v>
      </c>
      <c r="H285" s="31" t="s">
        <v>82</v>
      </c>
      <c r="I285" s="31"/>
      <c r="J285" s="28"/>
      <c r="K285" s="28" t="s">
        <v>17</v>
      </c>
      <c r="L285" s="32">
        <v>304.89604255319148</v>
      </c>
      <c r="M285" s="32">
        <v>480</v>
      </c>
      <c r="N285" s="28" t="s">
        <v>84</v>
      </c>
      <c r="O285" s="32">
        <v>74.629644775390631</v>
      </c>
      <c r="P285" s="28" t="s">
        <v>12</v>
      </c>
      <c r="Q285" s="195">
        <v>1</v>
      </c>
      <c r="R285" s="190"/>
      <c r="S285" s="190"/>
      <c r="T285" s="190"/>
      <c r="U285" s="190"/>
      <c r="V285" s="190"/>
    </row>
    <row r="286" spans="1:22">
      <c r="A286" s="36" t="s">
        <v>18</v>
      </c>
      <c r="B286" s="28" t="s">
        <v>93</v>
      </c>
      <c r="C286" s="37">
        <v>8788</v>
      </c>
      <c r="D286" s="38" t="s">
        <v>107</v>
      </c>
      <c r="E286" s="46" t="s">
        <v>13</v>
      </c>
      <c r="F286" s="46" t="s">
        <v>173</v>
      </c>
      <c r="G286" s="36" t="s">
        <v>179</v>
      </c>
      <c r="H286" s="46" t="s">
        <v>82</v>
      </c>
      <c r="I286" s="46"/>
      <c r="J286" s="36"/>
      <c r="K286" s="36" t="s">
        <v>17</v>
      </c>
      <c r="L286" s="62">
        <v>305.74241304347822</v>
      </c>
      <c r="M286" s="62">
        <v>495</v>
      </c>
      <c r="N286" s="36" t="s">
        <v>84</v>
      </c>
      <c r="O286" s="42">
        <v>80.134989420572921</v>
      </c>
      <c r="P286" s="36" t="s">
        <v>12</v>
      </c>
      <c r="Q286" s="197">
        <v>2</v>
      </c>
      <c r="R286" s="190"/>
      <c r="S286" s="190"/>
      <c r="T286" s="190"/>
      <c r="U286" s="190"/>
      <c r="V286" s="190"/>
    </row>
    <row r="287" spans="1:22">
      <c r="A287" s="36" t="s">
        <v>18</v>
      </c>
      <c r="B287" s="28" t="s">
        <v>93</v>
      </c>
      <c r="C287" s="37">
        <v>8788</v>
      </c>
      <c r="D287" s="38" t="s">
        <v>107</v>
      </c>
      <c r="E287" s="46" t="s">
        <v>13</v>
      </c>
      <c r="F287" s="46" t="s">
        <v>173</v>
      </c>
      <c r="G287" s="36" t="s">
        <v>179</v>
      </c>
      <c r="H287" s="46" t="s">
        <v>82</v>
      </c>
      <c r="I287" s="46"/>
      <c r="J287" s="36"/>
      <c r="K287" s="36" t="s">
        <v>17</v>
      </c>
      <c r="L287" s="62">
        <v>306.47131270010675</v>
      </c>
      <c r="M287" s="62">
        <v>510</v>
      </c>
      <c r="N287" s="36" t="s">
        <v>84</v>
      </c>
      <c r="O287" s="42">
        <v>78.126703898111984</v>
      </c>
      <c r="P287" s="36" t="s">
        <v>12</v>
      </c>
      <c r="Q287" s="197">
        <v>3</v>
      </c>
      <c r="R287" s="190"/>
      <c r="S287" s="190"/>
      <c r="T287" s="190"/>
      <c r="U287" s="190"/>
      <c r="V287" s="190"/>
    </row>
    <row r="288" spans="1:22">
      <c r="A288" s="36" t="s">
        <v>18</v>
      </c>
      <c r="B288" s="28" t="s">
        <v>93</v>
      </c>
      <c r="C288" s="37">
        <v>8788</v>
      </c>
      <c r="D288" s="38" t="s">
        <v>107</v>
      </c>
      <c r="E288" s="46" t="s">
        <v>13</v>
      </c>
      <c r="F288" s="46" t="s">
        <v>173</v>
      </c>
      <c r="G288" s="36" t="s">
        <v>179</v>
      </c>
      <c r="H288" s="46" t="s">
        <v>82</v>
      </c>
      <c r="I288" s="46"/>
      <c r="J288" s="36"/>
      <c r="K288" s="36" t="s">
        <v>17</v>
      </c>
      <c r="L288" s="62">
        <v>306.9475667022412</v>
      </c>
      <c r="M288" s="62">
        <v>525</v>
      </c>
      <c r="N288" s="36" t="s">
        <v>84</v>
      </c>
      <c r="O288" s="42">
        <v>75.584597269694015</v>
      </c>
      <c r="P288" s="36" t="s">
        <v>12</v>
      </c>
      <c r="Q288" s="195">
        <v>4</v>
      </c>
      <c r="R288" s="190"/>
      <c r="S288" s="190"/>
      <c r="T288" s="190"/>
      <c r="U288" s="190"/>
      <c r="V288" s="190"/>
    </row>
    <row r="289" spans="1:22">
      <c r="A289" s="36" t="s">
        <v>18</v>
      </c>
      <c r="B289" s="28" t="s">
        <v>93</v>
      </c>
      <c r="C289" s="37">
        <v>8788</v>
      </c>
      <c r="D289" s="38" t="s">
        <v>107</v>
      </c>
      <c r="E289" s="46" t="s">
        <v>13</v>
      </c>
      <c r="F289" s="46" t="s">
        <v>173</v>
      </c>
      <c r="G289" s="36" t="s">
        <v>179</v>
      </c>
      <c r="H289" s="46" t="s">
        <v>82</v>
      </c>
      <c r="I289" s="46"/>
      <c r="J289" s="36"/>
      <c r="K289" s="36" t="s">
        <v>17</v>
      </c>
      <c r="L289" s="62">
        <v>308.03424920127793</v>
      </c>
      <c r="M289" s="62">
        <v>540</v>
      </c>
      <c r="N289" s="36" t="s">
        <v>84</v>
      </c>
      <c r="O289" s="42">
        <v>78.414952087402341</v>
      </c>
      <c r="P289" s="36" t="s">
        <v>12</v>
      </c>
      <c r="Q289" s="197">
        <v>5</v>
      </c>
      <c r="R289" s="190"/>
      <c r="S289" s="190"/>
      <c r="T289" s="190"/>
      <c r="U289" s="190"/>
      <c r="V289" s="190"/>
    </row>
    <row r="290" spans="1:22">
      <c r="A290" s="36" t="s">
        <v>18</v>
      </c>
      <c r="B290" s="28" t="s">
        <v>93</v>
      </c>
      <c r="C290" s="37">
        <v>8789</v>
      </c>
      <c r="D290" s="38" t="s">
        <v>107</v>
      </c>
      <c r="E290" s="46" t="s">
        <v>13</v>
      </c>
      <c r="F290" s="46" t="s">
        <v>173</v>
      </c>
      <c r="G290" s="36" t="s">
        <v>179</v>
      </c>
      <c r="H290" s="46" t="s">
        <v>82</v>
      </c>
      <c r="I290" s="46"/>
      <c r="J290" s="36"/>
      <c r="K290" s="36" t="s">
        <v>17</v>
      </c>
      <c r="L290" s="62">
        <v>309.2105431309904</v>
      </c>
      <c r="M290" s="62">
        <v>555</v>
      </c>
      <c r="N290" s="36" t="s">
        <v>84</v>
      </c>
      <c r="O290" s="42">
        <v>79.347254180908209</v>
      </c>
      <c r="P290" s="36" t="s">
        <v>12</v>
      </c>
      <c r="Q290" s="197">
        <v>6</v>
      </c>
      <c r="R290" s="198"/>
    </row>
    <row r="291" spans="1:22">
      <c r="A291" s="36" t="s">
        <v>18</v>
      </c>
      <c r="B291" s="28" t="s">
        <v>93</v>
      </c>
      <c r="C291" s="37">
        <v>8790</v>
      </c>
      <c r="D291" s="38" t="s">
        <v>107</v>
      </c>
      <c r="E291" s="46" t="s">
        <v>13</v>
      </c>
      <c r="F291" s="46" t="s">
        <v>173</v>
      </c>
      <c r="G291" s="36" t="s">
        <v>179</v>
      </c>
      <c r="H291" s="46" t="s">
        <v>82</v>
      </c>
      <c r="I291" s="46"/>
      <c r="J291" s="36"/>
      <c r="K291" s="36" t="s">
        <v>17</v>
      </c>
      <c r="L291" s="62">
        <v>309.99732441471576</v>
      </c>
      <c r="M291" s="62">
        <v>570</v>
      </c>
      <c r="N291" s="36" t="s">
        <v>84</v>
      </c>
      <c r="O291" s="42">
        <v>76.351148732503262</v>
      </c>
      <c r="P291" s="36" t="s">
        <v>12</v>
      </c>
      <c r="Q291" s="195">
        <v>7</v>
      </c>
      <c r="R291" s="198"/>
    </row>
    <row r="292" spans="1:22">
      <c r="A292" s="36" t="s">
        <v>18</v>
      </c>
      <c r="B292" s="28" t="s">
        <v>93</v>
      </c>
      <c r="C292" s="37">
        <v>8791</v>
      </c>
      <c r="D292" s="38" t="s">
        <v>107</v>
      </c>
      <c r="E292" s="46" t="s">
        <v>13</v>
      </c>
      <c r="F292" s="46" t="s">
        <v>173</v>
      </c>
      <c r="G292" s="36" t="s">
        <v>179</v>
      </c>
      <c r="H292" s="46" t="s">
        <v>82</v>
      </c>
      <c r="I292" s="46"/>
      <c r="J292" s="36"/>
      <c r="K292" s="36" t="s">
        <v>17</v>
      </c>
      <c r="L292" s="62">
        <v>310.63876106194692</v>
      </c>
      <c r="M292" s="62">
        <v>585</v>
      </c>
      <c r="N292" s="36" t="s">
        <v>84</v>
      </c>
      <c r="O292" s="42">
        <v>79.460041809082028</v>
      </c>
      <c r="P292" s="36" t="s">
        <v>12</v>
      </c>
      <c r="Q292" s="197">
        <v>8</v>
      </c>
      <c r="R292" s="198"/>
    </row>
    <row r="293" spans="1:22">
      <c r="A293" s="36" t="s">
        <v>18</v>
      </c>
      <c r="B293" s="28" t="s">
        <v>93</v>
      </c>
      <c r="C293" s="37">
        <v>8792</v>
      </c>
      <c r="D293" s="38" t="s">
        <v>107</v>
      </c>
      <c r="E293" s="46" t="s">
        <v>13</v>
      </c>
      <c r="F293" s="46" t="s">
        <v>173</v>
      </c>
      <c r="G293" s="36" t="s">
        <v>179</v>
      </c>
      <c r="H293" s="46" t="s">
        <v>82</v>
      </c>
      <c r="I293" s="46"/>
      <c r="J293" s="36"/>
      <c r="K293" s="36" t="s">
        <v>17</v>
      </c>
      <c r="L293" s="62">
        <v>311.2128647497338</v>
      </c>
      <c r="M293" s="62">
        <v>600</v>
      </c>
      <c r="N293" s="36" t="s">
        <v>84</v>
      </c>
      <c r="O293" s="42">
        <v>78.82498448689779</v>
      </c>
      <c r="P293" s="36" t="s">
        <v>12</v>
      </c>
      <c r="Q293" s="197">
        <v>9</v>
      </c>
      <c r="R293" s="198"/>
    </row>
    <row r="294" spans="1:22">
      <c r="A294" s="36" t="s">
        <v>18</v>
      </c>
      <c r="B294" s="28" t="s">
        <v>93</v>
      </c>
      <c r="C294" s="37">
        <v>8793</v>
      </c>
      <c r="D294" s="38" t="s">
        <v>107</v>
      </c>
      <c r="E294" s="46" t="s">
        <v>13</v>
      </c>
      <c r="F294" s="46" t="s">
        <v>173</v>
      </c>
      <c r="G294" s="36" t="s">
        <v>179</v>
      </c>
      <c r="H294" s="46" t="s">
        <v>82</v>
      </c>
      <c r="I294" s="46"/>
      <c r="J294" s="36"/>
      <c r="K294" s="36" t="s">
        <v>17</v>
      </c>
      <c r="L294" s="62">
        <v>311.43756690997566</v>
      </c>
      <c r="M294" s="62">
        <v>615</v>
      </c>
      <c r="N294" s="36" t="s">
        <v>84</v>
      </c>
      <c r="O294" s="184">
        <v>92.155491383870441</v>
      </c>
      <c r="P294" s="185" t="s">
        <v>12</v>
      </c>
      <c r="Q294" s="199">
        <v>10</v>
      </c>
      <c r="R294" s="200" t="s">
        <v>181</v>
      </c>
      <c r="S294" s="196"/>
      <c r="T294" s="196"/>
      <c r="U294" s="196"/>
      <c r="V294" s="196"/>
    </row>
    <row r="295" spans="1:22">
      <c r="A295" s="36" t="s">
        <v>18</v>
      </c>
      <c r="B295" s="28" t="s">
        <v>93</v>
      </c>
      <c r="C295" s="37">
        <v>8794</v>
      </c>
      <c r="D295" s="38" t="s">
        <v>107</v>
      </c>
      <c r="E295" s="46" t="s">
        <v>13</v>
      </c>
      <c r="F295" s="46" t="s">
        <v>173</v>
      </c>
      <c r="G295" s="36" t="s">
        <v>179</v>
      </c>
      <c r="H295" s="46" t="s">
        <v>82</v>
      </c>
      <c r="I295" s="46"/>
      <c r="J295" s="36"/>
      <c r="K295" s="36" t="s">
        <v>17</v>
      </c>
      <c r="L295" s="62">
        <v>311.33499999999998</v>
      </c>
      <c r="M295" s="62">
        <v>630</v>
      </c>
      <c r="N295" s="36" t="s">
        <v>84</v>
      </c>
      <c r="O295" s="42">
        <v>128.12288386027018</v>
      </c>
      <c r="P295" s="36" t="s">
        <v>12</v>
      </c>
      <c r="Q295" s="197">
        <v>11</v>
      </c>
      <c r="R295" s="198"/>
    </row>
    <row r="296" spans="1:22">
      <c r="A296" s="36" t="s">
        <v>18</v>
      </c>
      <c r="B296" s="28" t="s">
        <v>93</v>
      </c>
      <c r="C296" s="37">
        <v>8795</v>
      </c>
      <c r="D296" s="38" t="s">
        <v>107</v>
      </c>
      <c r="E296" s="46" t="s">
        <v>13</v>
      </c>
      <c r="F296" s="46" t="s">
        <v>173</v>
      </c>
      <c r="G296" s="36" t="s">
        <v>179</v>
      </c>
      <c r="H296" s="46" t="s">
        <v>82</v>
      </c>
      <c r="I296" s="46"/>
      <c r="J296" s="36"/>
      <c r="K296" s="36" t="s">
        <v>17</v>
      </c>
      <c r="L296" s="62">
        <v>311.2672216441207</v>
      </c>
      <c r="M296" s="62">
        <v>650</v>
      </c>
      <c r="N296" s="36" t="s">
        <v>84</v>
      </c>
      <c r="O296" s="42">
        <v>145.11662343343099</v>
      </c>
      <c r="P296" s="36" t="s">
        <v>12</v>
      </c>
      <c r="Q296" s="197">
        <v>12</v>
      </c>
      <c r="R296" s="198"/>
    </row>
    <row r="297" spans="1:22">
      <c r="A297" s="36" t="s">
        <v>18</v>
      </c>
      <c r="B297" s="28" t="s">
        <v>93</v>
      </c>
      <c r="C297" s="37">
        <v>8796</v>
      </c>
      <c r="D297" s="38" t="s">
        <v>107</v>
      </c>
      <c r="E297" s="46" t="s">
        <v>13</v>
      </c>
      <c r="F297" s="46" t="s">
        <v>173</v>
      </c>
      <c r="G297" s="36" t="s">
        <v>179</v>
      </c>
      <c r="H297" s="46" t="s">
        <v>82</v>
      </c>
      <c r="I297" s="46"/>
      <c r="J297" s="36"/>
      <c r="K297" s="36" t="s">
        <v>17</v>
      </c>
      <c r="L297" s="62">
        <v>311.37087093389295</v>
      </c>
      <c r="M297" s="62">
        <v>670</v>
      </c>
      <c r="N297" s="36" t="s">
        <v>84</v>
      </c>
      <c r="O297" s="42">
        <v>149.69198252360027</v>
      </c>
      <c r="P297" s="36" t="s">
        <v>12</v>
      </c>
      <c r="Q297" s="195">
        <v>13</v>
      </c>
      <c r="R297" s="198"/>
    </row>
    <row r="298" spans="1:22">
      <c r="A298" s="36" t="s">
        <v>18</v>
      </c>
      <c r="B298" s="28" t="s">
        <v>93</v>
      </c>
      <c r="C298" s="37">
        <v>8797</v>
      </c>
      <c r="D298" s="38" t="s">
        <v>107</v>
      </c>
      <c r="E298" s="46" t="s">
        <v>13</v>
      </c>
      <c r="F298" s="46" t="s">
        <v>173</v>
      </c>
      <c r="G298" s="36" t="s">
        <v>179</v>
      </c>
      <c r="H298" s="46" t="s">
        <v>82</v>
      </c>
      <c r="I298" s="46"/>
      <c r="J298" s="36"/>
      <c r="K298" s="36" t="s">
        <v>17</v>
      </c>
      <c r="L298" s="62">
        <v>311.43074231177093</v>
      </c>
      <c r="M298" s="62">
        <v>690</v>
      </c>
      <c r="N298" s="36" t="s">
        <v>84</v>
      </c>
      <c r="O298" s="42">
        <v>166.06976776123048</v>
      </c>
      <c r="P298" s="36" t="s">
        <v>12</v>
      </c>
      <c r="Q298" s="197">
        <v>14</v>
      </c>
      <c r="R298" s="198"/>
    </row>
    <row r="299" spans="1:22">
      <c r="A299" s="36" t="s">
        <v>18</v>
      </c>
      <c r="B299" s="28" t="s">
        <v>93</v>
      </c>
      <c r="C299" s="37">
        <v>8798</v>
      </c>
      <c r="D299" s="38" t="s">
        <v>107</v>
      </c>
      <c r="E299" s="46" t="s">
        <v>13</v>
      </c>
      <c r="F299" s="46" t="s">
        <v>173</v>
      </c>
      <c r="G299" s="36" t="s">
        <v>179</v>
      </c>
      <c r="H299" s="46" t="s">
        <v>82</v>
      </c>
      <c r="I299" s="46"/>
      <c r="J299" s="36"/>
      <c r="K299" s="36" t="s">
        <v>17</v>
      </c>
      <c r="L299" s="62">
        <v>311.04723270440252</v>
      </c>
      <c r="M299" s="62">
        <v>710</v>
      </c>
      <c r="N299" s="36" t="s">
        <v>84</v>
      </c>
      <c r="O299" s="42">
        <v>170.517333984375</v>
      </c>
      <c r="P299" s="36" t="s">
        <v>12</v>
      </c>
      <c r="Q299" s="197">
        <v>15</v>
      </c>
      <c r="R299" s="198"/>
    </row>
    <row r="300" spans="1:22">
      <c r="A300" s="36" t="s">
        <v>18</v>
      </c>
      <c r="B300" s="28" t="s">
        <v>93</v>
      </c>
      <c r="C300" s="37">
        <v>8799</v>
      </c>
      <c r="D300" s="38" t="s">
        <v>107</v>
      </c>
      <c r="E300" s="46" t="s">
        <v>13</v>
      </c>
      <c r="F300" s="46" t="s">
        <v>173</v>
      </c>
      <c r="G300" s="36" t="s">
        <v>179</v>
      </c>
      <c r="H300" s="46" t="s">
        <v>82</v>
      </c>
      <c r="I300" s="46"/>
      <c r="J300" s="36"/>
      <c r="K300" s="36" t="s">
        <v>17</v>
      </c>
      <c r="L300" s="62">
        <v>310.44188679245286</v>
      </c>
      <c r="M300" s="62">
        <v>730</v>
      </c>
      <c r="N300" s="36" t="s">
        <v>84</v>
      </c>
      <c r="O300" s="184">
        <v>173.30137379964194</v>
      </c>
      <c r="P300" s="185" t="s">
        <v>12</v>
      </c>
      <c r="Q300" s="199">
        <v>16</v>
      </c>
      <c r="R300" s="200" t="s">
        <v>182</v>
      </c>
      <c r="S300" s="196"/>
      <c r="T300" s="196"/>
      <c r="U300" s="196"/>
      <c r="V300" s="196"/>
    </row>
    <row r="301" spans="1:22">
      <c r="A301" s="36" t="s">
        <v>18</v>
      </c>
      <c r="B301" s="28" t="s">
        <v>93</v>
      </c>
      <c r="C301" s="37">
        <v>8800</v>
      </c>
      <c r="D301" s="38" t="s">
        <v>107</v>
      </c>
      <c r="E301" s="46" t="s">
        <v>13</v>
      </c>
      <c r="F301" s="46" t="s">
        <v>173</v>
      </c>
      <c r="G301" s="36" t="s">
        <v>179</v>
      </c>
      <c r="H301" s="46" t="s">
        <v>82</v>
      </c>
      <c r="I301" s="46"/>
      <c r="J301" s="36"/>
      <c r="K301" s="36" t="s">
        <v>17</v>
      </c>
      <c r="L301" s="62">
        <v>309.66454448017151</v>
      </c>
      <c r="M301" s="62">
        <v>750</v>
      </c>
      <c r="N301" s="36" t="s">
        <v>84</v>
      </c>
      <c r="O301" s="42">
        <v>171.05259806315104</v>
      </c>
      <c r="P301" s="36" t="s">
        <v>12</v>
      </c>
      <c r="Q301" s="197">
        <v>17</v>
      </c>
      <c r="R301" s="198"/>
    </row>
    <row r="302" spans="1:22">
      <c r="A302" s="36" t="s">
        <v>18</v>
      </c>
      <c r="B302" s="28" t="s">
        <v>93</v>
      </c>
      <c r="C302" s="37">
        <v>8801</v>
      </c>
      <c r="D302" s="38" t="s">
        <v>107</v>
      </c>
      <c r="E302" s="46" t="s">
        <v>13</v>
      </c>
      <c r="F302" s="46" t="s">
        <v>173</v>
      </c>
      <c r="G302" s="36" t="s">
        <v>179</v>
      </c>
      <c r="H302" s="46" t="s">
        <v>82</v>
      </c>
      <c r="I302" s="46"/>
      <c r="J302" s="36"/>
      <c r="K302" s="36" t="s">
        <v>17</v>
      </c>
      <c r="L302" s="62">
        <v>309.40084639498434</v>
      </c>
      <c r="M302" s="62">
        <v>770</v>
      </c>
      <c r="N302" s="36" t="s">
        <v>84</v>
      </c>
      <c r="O302" s="42">
        <v>140.6960433959961</v>
      </c>
      <c r="P302" s="36" t="s">
        <v>12</v>
      </c>
      <c r="Q302" s="197">
        <v>18</v>
      </c>
      <c r="R302" s="198"/>
    </row>
    <row r="303" spans="1:22">
      <c r="A303" s="36" t="s">
        <v>18</v>
      </c>
      <c r="B303" s="28" t="s">
        <v>93</v>
      </c>
      <c r="C303" s="37">
        <v>8802</v>
      </c>
      <c r="D303" s="38" t="s">
        <v>107</v>
      </c>
      <c r="E303" s="46" t="s">
        <v>13</v>
      </c>
      <c r="F303" s="46" t="s">
        <v>173</v>
      </c>
      <c r="G303" s="36" t="s">
        <v>179</v>
      </c>
      <c r="H303" s="46" t="s">
        <v>82</v>
      </c>
      <c r="I303" s="46"/>
      <c r="J303" s="36"/>
      <c r="K303" s="36" t="s">
        <v>17</v>
      </c>
      <c r="L303" s="62">
        <v>310.21228751311651</v>
      </c>
      <c r="M303" s="62">
        <v>790</v>
      </c>
      <c r="N303" s="36" t="s">
        <v>84</v>
      </c>
      <c r="O303" s="42">
        <v>100.79303487141927</v>
      </c>
      <c r="P303" s="36" t="s">
        <v>12</v>
      </c>
      <c r="Q303" s="195">
        <v>19</v>
      </c>
      <c r="R303" s="198"/>
    </row>
    <row r="304" spans="1:22">
      <c r="A304" s="36" t="s">
        <v>18</v>
      </c>
      <c r="B304" s="28" t="s">
        <v>93</v>
      </c>
      <c r="C304" s="37">
        <v>8803</v>
      </c>
      <c r="D304" s="38" t="s">
        <v>107</v>
      </c>
      <c r="E304" s="46" t="s">
        <v>13</v>
      </c>
      <c r="F304" s="46" t="s">
        <v>173</v>
      </c>
      <c r="G304" s="36" t="s">
        <v>179</v>
      </c>
      <c r="H304" s="46" t="s">
        <v>82</v>
      </c>
      <c r="I304" s="46"/>
      <c r="J304" s="36"/>
      <c r="K304" s="36" t="s">
        <v>17</v>
      </c>
      <c r="L304" s="62">
        <v>310.43869383490073</v>
      </c>
      <c r="M304" s="62">
        <v>810</v>
      </c>
      <c r="N304" s="36" t="s">
        <v>84</v>
      </c>
      <c r="O304" s="42">
        <v>95.362099202473956</v>
      </c>
      <c r="P304" s="36" t="s">
        <v>12</v>
      </c>
      <c r="Q304" s="197">
        <v>20</v>
      </c>
      <c r="R304" s="198"/>
    </row>
    <row r="305" spans="1:22">
      <c r="A305" s="36" t="s">
        <v>18</v>
      </c>
      <c r="B305" s="28" t="s">
        <v>93</v>
      </c>
      <c r="C305" s="37">
        <v>8804</v>
      </c>
      <c r="D305" s="38" t="s">
        <v>107</v>
      </c>
      <c r="E305" s="46" t="s">
        <v>13</v>
      </c>
      <c r="F305" s="46" t="s">
        <v>173</v>
      </c>
      <c r="G305" s="36" t="s">
        <v>179</v>
      </c>
      <c r="H305" s="46" t="s">
        <v>82</v>
      </c>
      <c r="I305" s="46"/>
      <c r="J305" s="36"/>
      <c r="K305" s="36" t="s">
        <v>17</v>
      </c>
      <c r="L305" s="62">
        <v>309.66664179104475</v>
      </c>
      <c r="M305" s="62">
        <v>830</v>
      </c>
      <c r="N305" s="36" t="s">
        <v>84</v>
      </c>
      <c r="O305" s="42">
        <v>96.9241943359375</v>
      </c>
      <c r="P305" s="36" t="s">
        <v>12</v>
      </c>
      <c r="Q305" s="197">
        <v>21</v>
      </c>
      <c r="R305" s="198"/>
    </row>
    <row r="306" spans="1:22">
      <c r="A306" s="36" t="s">
        <v>18</v>
      </c>
      <c r="B306" s="28" t="s">
        <v>93</v>
      </c>
      <c r="C306" s="37">
        <v>8805</v>
      </c>
      <c r="D306" s="38" t="s">
        <v>107</v>
      </c>
      <c r="E306" s="46" t="s">
        <v>13</v>
      </c>
      <c r="F306" s="46" t="s">
        <v>173</v>
      </c>
      <c r="G306" s="36" t="s">
        <v>179</v>
      </c>
      <c r="H306" s="46" t="s">
        <v>82</v>
      </c>
      <c r="I306" s="46"/>
      <c r="J306" s="36"/>
      <c r="K306" s="36" t="s">
        <v>17</v>
      </c>
      <c r="L306" s="62">
        <v>308.70174468085105</v>
      </c>
      <c r="M306" s="62">
        <v>850</v>
      </c>
      <c r="N306" s="36" t="s">
        <v>84</v>
      </c>
      <c r="O306" s="42">
        <v>118.41652145385743</v>
      </c>
      <c r="P306" s="36" t="s">
        <v>12</v>
      </c>
      <c r="Q306" s="195">
        <v>22</v>
      </c>
      <c r="R306" s="198"/>
    </row>
    <row r="307" spans="1:22">
      <c r="A307" s="36" t="s">
        <v>18</v>
      </c>
      <c r="B307" s="28" t="s">
        <v>93</v>
      </c>
      <c r="C307" s="37">
        <v>8806</v>
      </c>
      <c r="D307" s="38" t="s">
        <v>107</v>
      </c>
      <c r="E307" s="46" t="s">
        <v>13</v>
      </c>
      <c r="F307" s="46" t="s">
        <v>173</v>
      </c>
      <c r="G307" s="36" t="s">
        <v>179</v>
      </c>
      <c r="H307" s="46" t="s">
        <v>82</v>
      </c>
      <c r="I307" s="46"/>
      <c r="J307" s="36"/>
      <c r="K307" s="36" t="s">
        <v>17</v>
      </c>
      <c r="L307" s="62">
        <v>307.36456289978673</v>
      </c>
      <c r="M307" s="62">
        <v>870</v>
      </c>
      <c r="N307" s="36" t="s">
        <v>84</v>
      </c>
      <c r="O307" s="184">
        <v>141.31724904378254</v>
      </c>
      <c r="P307" s="185" t="s">
        <v>12</v>
      </c>
      <c r="Q307" s="199">
        <v>23</v>
      </c>
      <c r="R307" s="200" t="s">
        <v>183</v>
      </c>
      <c r="S307" s="196"/>
      <c r="T307" s="196"/>
      <c r="U307" s="196"/>
      <c r="V307" s="196"/>
    </row>
    <row r="308" spans="1:22">
      <c r="A308" s="36" t="s">
        <v>18</v>
      </c>
      <c r="B308" s="28" t="s">
        <v>93</v>
      </c>
      <c r="C308" s="37">
        <v>8807</v>
      </c>
      <c r="D308" s="38" t="s">
        <v>107</v>
      </c>
      <c r="E308" s="46" t="s">
        <v>13</v>
      </c>
      <c r="F308" s="46" t="s">
        <v>173</v>
      </c>
      <c r="G308" s="36" t="s">
        <v>179</v>
      </c>
      <c r="H308" s="46" t="s">
        <v>82</v>
      </c>
      <c r="I308" s="46"/>
      <c r="J308" s="36"/>
      <c r="K308" s="36" t="s">
        <v>17</v>
      </c>
      <c r="L308" s="62">
        <v>306.28919642857142</v>
      </c>
      <c r="M308" s="62">
        <v>890</v>
      </c>
      <c r="N308" s="36" t="s">
        <v>84</v>
      </c>
      <c r="O308" s="42">
        <v>153.07705383300782</v>
      </c>
      <c r="P308" s="36" t="s">
        <v>12</v>
      </c>
      <c r="Q308" s="197">
        <v>24</v>
      </c>
      <c r="R308" s="198"/>
    </row>
    <row r="309" spans="1:22">
      <c r="A309" s="36" t="s">
        <v>18</v>
      </c>
      <c r="B309" s="28" t="s">
        <v>93</v>
      </c>
      <c r="C309" s="37">
        <v>8808</v>
      </c>
      <c r="D309" s="38" t="s">
        <v>107</v>
      </c>
      <c r="E309" s="46" t="s">
        <v>13</v>
      </c>
      <c r="F309" s="46" t="s">
        <v>173</v>
      </c>
      <c r="G309" s="36" t="s">
        <v>179</v>
      </c>
      <c r="H309" s="46" t="s">
        <v>82</v>
      </c>
      <c r="I309" s="46"/>
      <c r="J309" s="36"/>
      <c r="K309" s="36" t="s">
        <v>17</v>
      </c>
      <c r="L309" s="62">
        <v>305.9093703308431</v>
      </c>
      <c r="M309" s="62">
        <v>910</v>
      </c>
      <c r="N309" s="36" t="s">
        <v>84</v>
      </c>
      <c r="O309" s="42">
        <v>154.42518870035806</v>
      </c>
      <c r="P309" s="40" t="s">
        <v>12</v>
      </c>
      <c r="Q309" s="195">
        <v>25</v>
      </c>
      <c r="R309" s="198"/>
    </row>
    <row r="310" spans="1:22">
      <c r="A310" s="36" t="s">
        <v>18</v>
      </c>
      <c r="B310" s="28" t="s">
        <v>93</v>
      </c>
      <c r="C310" s="37">
        <v>8809</v>
      </c>
      <c r="D310" s="38" t="s">
        <v>107</v>
      </c>
      <c r="E310" s="46" t="s">
        <v>13</v>
      </c>
      <c r="F310" s="46" t="s">
        <v>173</v>
      </c>
      <c r="G310" s="36" t="s">
        <v>179</v>
      </c>
      <c r="H310" s="46" t="s">
        <v>82</v>
      </c>
      <c r="I310" s="46"/>
      <c r="J310" s="36"/>
      <c r="K310" s="36" t="s">
        <v>17</v>
      </c>
      <c r="L310" s="62">
        <v>305.79772972972972</v>
      </c>
      <c r="M310" s="62">
        <v>930</v>
      </c>
      <c r="N310" s="36" t="s">
        <v>84</v>
      </c>
      <c r="O310" s="42">
        <v>150.10686747233072</v>
      </c>
      <c r="P310" s="40" t="s">
        <v>12</v>
      </c>
      <c r="Q310" s="197">
        <v>26</v>
      </c>
      <c r="R310" s="198"/>
    </row>
    <row r="311" spans="1:22">
      <c r="A311" s="36" t="s">
        <v>18</v>
      </c>
      <c r="B311" s="28" t="s">
        <v>93</v>
      </c>
      <c r="C311" s="37">
        <v>8810</v>
      </c>
      <c r="D311" s="38" t="s">
        <v>107</v>
      </c>
      <c r="E311" s="46" t="s">
        <v>13</v>
      </c>
      <c r="F311" s="46" t="s">
        <v>173</v>
      </c>
      <c r="G311" s="36" t="s">
        <v>179</v>
      </c>
      <c r="H311" s="46" t="s">
        <v>82</v>
      </c>
      <c r="I311" s="46"/>
      <c r="J311" s="36"/>
      <c r="K311" s="36" t="s">
        <v>17</v>
      </c>
      <c r="L311" s="62">
        <v>305.65862619808308</v>
      </c>
      <c r="M311" s="62">
        <v>950</v>
      </c>
      <c r="N311" s="36" t="s">
        <v>84</v>
      </c>
      <c r="O311" s="42">
        <v>144.57692108154296</v>
      </c>
      <c r="P311" s="40" t="s">
        <v>12</v>
      </c>
      <c r="Q311" s="197">
        <v>27</v>
      </c>
      <c r="R311" s="198"/>
    </row>
    <row r="312" spans="1:22">
      <c r="A312" s="36" t="s">
        <v>18</v>
      </c>
      <c r="B312" s="28" t="s">
        <v>93</v>
      </c>
      <c r="C312" s="37">
        <v>8811</v>
      </c>
      <c r="D312" s="38" t="s">
        <v>107</v>
      </c>
      <c r="E312" s="46" t="s">
        <v>13</v>
      </c>
      <c r="F312" s="46" t="s">
        <v>173</v>
      </c>
      <c r="G312" s="36" t="s">
        <v>179</v>
      </c>
      <c r="H312" s="46" t="s">
        <v>82</v>
      </c>
      <c r="I312" s="46"/>
      <c r="J312" s="36"/>
      <c r="K312" s="36" t="s">
        <v>17</v>
      </c>
      <c r="L312" s="62">
        <v>305.55281489594745</v>
      </c>
      <c r="M312" s="62">
        <v>970</v>
      </c>
      <c r="N312" s="36" t="s">
        <v>84</v>
      </c>
      <c r="O312" s="184">
        <v>126.85964533487956</v>
      </c>
      <c r="P312" s="185" t="s">
        <v>12</v>
      </c>
      <c r="Q312" s="199">
        <v>28</v>
      </c>
      <c r="R312" s="200" t="s">
        <v>184</v>
      </c>
      <c r="S312" s="196"/>
      <c r="T312" s="196"/>
      <c r="U312" s="196"/>
      <c r="V312" s="196"/>
    </row>
    <row r="313" spans="1:22">
      <c r="A313" s="36" t="s">
        <v>18</v>
      </c>
      <c r="B313" s="28" t="s">
        <v>93</v>
      </c>
      <c r="C313" s="37">
        <v>8812</v>
      </c>
      <c r="D313" s="38" t="s">
        <v>107</v>
      </c>
      <c r="E313" s="46" t="s">
        <v>13</v>
      </c>
      <c r="F313" s="46" t="s">
        <v>173</v>
      </c>
      <c r="G313" s="36" t="s">
        <v>179</v>
      </c>
      <c r="H313" s="46" t="s">
        <v>82</v>
      </c>
      <c r="I313" s="46"/>
      <c r="J313" s="36"/>
      <c r="K313" s="36" t="s">
        <v>17</v>
      </c>
      <c r="L313" s="62">
        <v>305.30097326203207</v>
      </c>
      <c r="M313" s="62">
        <v>991</v>
      </c>
      <c r="N313" s="36" t="s">
        <v>84</v>
      </c>
      <c r="O313" s="42">
        <v>123.99466222127279</v>
      </c>
      <c r="P313" s="40" t="s">
        <v>12</v>
      </c>
      <c r="Q313" s="197">
        <v>29</v>
      </c>
      <c r="R313" s="198"/>
    </row>
    <row r="314" spans="1:22">
      <c r="A314" s="36" t="s">
        <v>18</v>
      </c>
      <c r="B314" s="28" t="s">
        <v>93</v>
      </c>
      <c r="C314" s="37">
        <v>8813</v>
      </c>
      <c r="D314" s="38" t="s">
        <v>107</v>
      </c>
      <c r="E314" s="46" t="s">
        <v>13</v>
      </c>
      <c r="F314" s="46" t="s">
        <v>173</v>
      </c>
      <c r="G314" s="36" t="s">
        <v>179</v>
      </c>
      <c r="H314" s="46" t="s">
        <v>82</v>
      </c>
      <c r="I314" s="46"/>
      <c r="J314" s="36"/>
      <c r="K314" s="36" t="s">
        <v>17</v>
      </c>
      <c r="L314" s="62">
        <v>304.95958195819583</v>
      </c>
      <c r="M314" s="62">
        <v>1011</v>
      </c>
      <c r="N314" s="36" t="s">
        <v>84</v>
      </c>
      <c r="O314" s="42">
        <v>125.2392084757487</v>
      </c>
      <c r="P314" s="40" t="s">
        <v>12</v>
      </c>
      <c r="Q314" s="197">
        <v>30</v>
      </c>
      <c r="R314" s="198"/>
    </row>
    <row r="315" spans="1:22">
      <c r="A315" s="36" t="s">
        <v>18</v>
      </c>
      <c r="B315" s="28" t="s">
        <v>93</v>
      </c>
      <c r="C315" s="37">
        <v>8814</v>
      </c>
      <c r="D315" s="38" t="s">
        <v>107</v>
      </c>
      <c r="E315" s="46" t="s">
        <v>13</v>
      </c>
      <c r="F315" s="46" t="s">
        <v>173</v>
      </c>
      <c r="G315" s="36" t="s">
        <v>179</v>
      </c>
      <c r="H315" s="46" t="s">
        <v>82</v>
      </c>
      <c r="I315" s="46"/>
      <c r="J315" s="36"/>
      <c r="K315" s="36" t="s">
        <v>17</v>
      </c>
      <c r="L315" s="62">
        <v>304.40690526315791</v>
      </c>
      <c r="M315" s="62">
        <v>1051</v>
      </c>
      <c r="N315" s="36" t="s">
        <v>84</v>
      </c>
      <c r="O315" s="42">
        <v>129.10907211303712</v>
      </c>
      <c r="P315" s="40" t="s">
        <v>12</v>
      </c>
      <c r="Q315" s="195">
        <v>31</v>
      </c>
      <c r="R315" s="198"/>
    </row>
    <row r="316" spans="1:22">
      <c r="A316" s="36" t="s">
        <v>18</v>
      </c>
      <c r="B316" s="28" t="s">
        <v>93</v>
      </c>
      <c r="C316" s="37">
        <v>8815</v>
      </c>
      <c r="D316" s="38" t="s">
        <v>107</v>
      </c>
      <c r="E316" s="46" t="s">
        <v>13</v>
      </c>
      <c r="F316" s="46" t="s">
        <v>173</v>
      </c>
      <c r="G316" s="36" t="s">
        <v>179</v>
      </c>
      <c r="H316" s="46" t="s">
        <v>82</v>
      </c>
      <c r="I316" s="46"/>
      <c r="J316" s="36"/>
      <c r="K316" s="36" t="s">
        <v>17</v>
      </c>
      <c r="L316" s="62">
        <v>304.17235228539579</v>
      </c>
      <c r="M316" s="62">
        <v>1071</v>
      </c>
      <c r="N316" s="36" t="s">
        <v>84</v>
      </c>
      <c r="O316" s="42">
        <v>151.15721995035807</v>
      </c>
      <c r="P316" s="36" t="s">
        <v>12</v>
      </c>
      <c r="Q316" s="197">
        <v>32</v>
      </c>
      <c r="R316" s="198"/>
    </row>
    <row r="317" spans="1:22">
      <c r="A317" s="36" t="s">
        <v>18</v>
      </c>
      <c r="B317" s="28" t="s">
        <v>93</v>
      </c>
      <c r="C317" s="37">
        <v>8816</v>
      </c>
      <c r="D317" s="38" t="s">
        <v>107</v>
      </c>
      <c r="E317" s="46" t="s">
        <v>13</v>
      </c>
      <c r="F317" s="46" t="s">
        <v>173</v>
      </c>
      <c r="G317" s="36" t="s">
        <v>179</v>
      </c>
      <c r="H317" s="46" t="s">
        <v>82</v>
      </c>
      <c r="I317" s="46"/>
      <c r="J317" s="36"/>
      <c r="K317" s="36" t="s">
        <v>17</v>
      </c>
      <c r="L317" s="62">
        <v>304.19181518151817</v>
      </c>
      <c r="M317" s="62">
        <v>1081</v>
      </c>
      <c r="N317" s="36" t="s">
        <v>84</v>
      </c>
      <c r="O317" s="42">
        <v>164.3453338623047</v>
      </c>
      <c r="P317" s="36" t="s">
        <v>12</v>
      </c>
      <c r="Q317" s="197">
        <v>33</v>
      </c>
      <c r="R317" s="198"/>
    </row>
    <row r="318" spans="1:22">
      <c r="A318" s="36" t="s">
        <v>18</v>
      </c>
      <c r="B318" s="28" t="s">
        <v>93</v>
      </c>
      <c r="C318" s="37">
        <v>8817</v>
      </c>
      <c r="D318" s="38" t="s">
        <v>107</v>
      </c>
      <c r="E318" s="46" t="s">
        <v>13</v>
      </c>
      <c r="F318" s="46" t="s">
        <v>173</v>
      </c>
      <c r="G318" s="36" t="s">
        <v>179</v>
      </c>
      <c r="H318" s="46" t="s">
        <v>82</v>
      </c>
      <c r="I318" s="46"/>
      <c r="J318" s="36"/>
      <c r="K318" s="36" t="s">
        <v>17</v>
      </c>
      <c r="L318" s="62">
        <v>304.26081109925292</v>
      </c>
      <c r="M318" s="62">
        <v>1091</v>
      </c>
      <c r="N318" s="36" t="s">
        <v>84</v>
      </c>
      <c r="O318" s="184">
        <v>164.77354583740234</v>
      </c>
      <c r="P318" s="185" t="s">
        <v>12</v>
      </c>
      <c r="Q318" s="199">
        <v>34</v>
      </c>
      <c r="R318" s="200" t="s">
        <v>185</v>
      </c>
      <c r="S318" s="196"/>
      <c r="T318" s="196"/>
      <c r="U318" s="196"/>
      <c r="V318" s="196"/>
    </row>
    <row r="319" spans="1:22">
      <c r="A319" s="36" t="s">
        <v>18</v>
      </c>
      <c r="B319" s="28" t="s">
        <v>93</v>
      </c>
      <c r="C319" s="37">
        <v>8818</v>
      </c>
      <c r="D319" s="38" t="s">
        <v>107</v>
      </c>
      <c r="E319" s="46" t="s">
        <v>13</v>
      </c>
      <c r="F319" s="46" t="s">
        <v>173</v>
      </c>
      <c r="G319" s="36" t="s">
        <v>179</v>
      </c>
      <c r="H319" s="46" t="s">
        <v>82</v>
      </c>
      <c r="I319" s="46"/>
      <c r="J319" s="36"/>
      <c r="K319" s="36" t="s">
        <v>17</v>
      </c>
      <c r="L319" s="62">
        <v>304.42993603411514</v>
      </c>
      <c r="M319" s="62">
        <v>1111</v>
      </c>
      <c r="N319" s="36" t="s">
        <v>84</v>
      </c>
      <c r="O319" s="42">
        <v>163.05122782389324</v>
      </c>
      <c r="P319" s="36" t="s">
        <v>12</v>
      </c>
      <c r="Q319" s="197">
        <v>35</v>
      </c>
      <c r="R319" s="198"/>
    </row>
    <row r="320" spans="1:22">
      <c r="A320" s="36" t="s">
        <v>18</v>
      </c>
      <c r="B320" s="28" t="s">
        <v>93</v>
      </c>
      <c r="C320" s="37">
        <v>8819</v>
      </c>
      <c r="D320" s="38" t="s">
        <v>107</v>
      </c>
      <c r="E320" s="46" t="s">
        <v>13</v>
      </c>
      <c r="F320" s="46" t="s">
        <v>173</v>
      </c>
      <c r="G320" s="36" t="s">
        <v>179</v>
      </c>
      <c r="H320" s="46" t="s">
        <v>82</v>
      </c>
      <c r="I320" s="46"/>
      <c r="J320" s="36"/>
      <c r="K320" s="36" t="s">
        <v>17</v>
      </c>
      <c r="L320" s="62">
        <v>304.32721739130437</v>
      </c>
      <c r="M320" s="62">
        <v>1135</v>
      </c>
      <c r="N320" s="36" t="s">
        <v>84</v>
      </c>
      <c r="O320" s="42">
        <v>163.61009623209637</v>
      </c>
      <c r="P320" s="36" t="s">
        <v>12</v>
      </c>
      <c r="Q320" s="197">
        <v>36</v>
      </c>
      <c r="R320" s="198"/>
    </row>
    <row r="321" spans="1:22">
      <c r="A321" s="36" t="s">
        <v>18</v>
      </c>
      <c r="B321" s="28" t="s">
        <v>93</v>
      </c>
      <c r="C321" s="37">
        <v>8820</v>
      </c>
      <c r="D321" s="38" t="s">
        <v>107</v>
      </c>
      <c r="E321" s="46" t="s">
        <v>13</v>
      </c>
      <c r="F321" s="46" t="s">
        <v>173</v>
      </c>
      <c r="G321" s="36" t="s">
        <v>179</v>
      </c>
      <c r="H321" s="46" t="s">
        <v>82</v>
      </c>
      <c r="I321" s="46"/>
      <c r="J321" s="36"/>
      <c r="K321" s="36" t="s">
        <v>17</v>
      </c>
      <c r="L321" s="62">
        <v>303.98209606986899</v>
      </c>
      <c r="M321" s="62">
        <v>1159</v>
      </c>
      <c r="N321" s="36" t="s">
        <v>84</v>
      </c>
      <c r="O321" s="42">
        <v>156.1776117960612</v>
      </c>
      <c r="P321" s="36" t="s">
        <v>12</v>
      </c>
      <c r="Q321" s="195">
        <v>37</v>
      </c>
      <c r="R321" s="198"/>
    </row>
    <row r="322" spans="1:22">
      <c r="A322" s="36" t="s">
        <v>18</v>
      </c>
      <c r="B322" s="28" t="s">
        <v>93</v>
      </c>
      <c r="C322" s="37">
        <v>8821</v>
      </c>
      <c r="D322" s="38" t="s">
        <v>107</v>
      </c>
      <c r="E322" s="46" t="s">
        <v>13</v>
      </c>
      <c r="F322" s="46" t="s">
        <v>173</v>
      </c>
      <c r="G322" s="36" t="s">
        <v>179</v>
      </c>
      <c r="H322" s="46" t="s">
        <v>82</v>
      </c>
      <c r="I322" s="46"/>
      <c r="J322" s="36"/>
      <c r="K322" s="36" t="s">
        <v>17</v>
      </c>
      <c r="L322" s="62">
        <v>303.54396166134183</v>
      </c>
      <c r="M322" s="62">
        <v>1183</v>
      </c>
      <c r="N322" s="36" t="s">
        <v>84</v>
      </c>
      <c r="O322" s="42">
        <v>146.33406372070311</v>
      </c>
      <c r="P322" s="36" t="s">
        <v>12</v>
      </c>
      <c r="Q322" s="197">
        <v>38</v>
      </c>
      <c r="R322" s="198"/>
    </row>
    <row r="323" spans="1:22">
      <c r="A323" s="36" t="s">
        <v>18</v>
      </c>
      <c r="B323" s="28" t="s">
        <v>93</v>
      </c>
      <c r="C323" s="37">
        <v>8822</v>
      </c>
      <c r="D323" s="38" t="s">
        <v>107</v>
      </c>
      <c r="E323" s="46" t="s">
        <v>13</v>
      </c>
      <c r="F323" s="46" t="s">
        <v>173</v>
      </c>
      <c r="G323" s="36" t="s">
        <v>179</v>
      </c>
      <c r="H323" s="46" t="s">
        <v>82</v>
      </c>
      <c r="I323" s="46"/>
      <c r="J323" s="36"/>
      <c r="K323" s="36" t="s">
        <v>17</v>
      </c>
      <c r="L323" s="62">
        <v>303.56787068004456</v>
      </c>
      <c r="M323" s="62">
        <v>1207</v>
      </c>
      <c r="N323" s="36" t="s">
        <v>84</v>
      </c>
      <c r="O323" s="184">
        <v>129.85842742919922</v>
      </c>
      <c r="P323" s="185" t="s">
        <v>12</v>
      </c>
      <c r="Q323" s="199">
        <v>39</v>
      </c>
      <c r="R323" s="200" t="s">
        <v>186</v>
      </c>
      <c r="S323" s="196"/>
      <c r="T323" s="196"/>
      <c r="U323" s="196"/>
      <c r="V323" s="196"/>
    </row>
    <row r="324" spans="1:22">
      <c r="A324" s="36" t="s">
        <v>18</v>
      </c>
      <c r="B324" s="28" t="s">
        <v>93</v>
      </c>
      <c r="C324" s="37">
        <v>8823</v>
      </c>
      <c r="D324" s="38" t="s">
        <v>107</v>
      </c>
      <c r="E324" s="46" t="s">
        <v>13</v>
      </c>
      <c r="F324" s="46" t="s">
        <v>173</v>
      </c>
      <c r="G324" s="36" t="s">
        <v>179</v>
      </c>
      <c r="H324" s="46" t="s">
        <v>82</v>
      </c>
      <c r="I324" s="46"/>
      <c r="J324" s="36"/>
      <c r="K324" s="36" t="s">
        <v>17</v>
      </c>
      <c r="L324" s="62">
        <v>303.5507522123894</v>
      </c>
      <c r="M324" s="62">
        <v>1231</v>
      </c>
      <c r="N324" s="36" t="s">
        <v>84</v>
      </c>
      <c r="O324" s="42">
        <v>155.65201009114583</v>
      </c>
      <c r="P324" s="36" t="s">
        <v>12</v>
      </c>
      <c r="Q324" s="195">
        <v>40</v>
      </c>
      <c r="R324" s="198"/>
    </row>
    <row r="325" spans="1:22">
      <c r="A325" s="36" t="s">
        <v>18</v>
      </c>
      <c r="B325" s="28" t="s">
        <v>93</v>
      </c>
      <c r="C325" s="37">
        <v>8824</v>
      </c>
      <c r="D325" s="38" t="s">
        <v>107</v>
      </c>
      <c r="E325" s="46" t="s">
        <v>13</v>
      </c>
      <c r="F325" s="46" t="s">
        <v>173</v>
      </c>
      <c r="G325" s="36" t="s">
        <v>179</v>
      </c>
      <c r="H325" s="46" t="s">
        <v>82</v>
      </c>
      <c r="I325" s="46"/>
      <c r="J325" s="36"/>
      <c r="K325" s="36" t="s">
        <v>17</v>
      </c>
      <c r="L325" s="62">
        <v>303.5412871287129</v>
      </c>
      <c r="M325" s="62">
        <v>1233</v>
      </c>
      <c r="N325" s="36" t="s">
        <v>84</v>
      </c>
      <c r="O325" s="42">
        <v>148.81577453613281</v>
      </c>
      <c r="P325" s="36" t="s">
        <v>12</v>
      </c>
      <c r="Q325" s="197">
        <v>41</v>
      </c>
      <c r="R325" s="198"/>
    </row>
    <row r="326" spans="1:22">
      <c r="A326" s="2" t="s">
        <v>18</v>
      </c>
      <c r="B326" s="2" t="s">
        <v>93</v>
      </c>
      <c r="C326" s="94">
        <v>8824</v>
      </c>
      <c r="D326" s="95" t="s">
        <v>107</v>
      </c>
      <c r="E326" s="96" t="s">
        <v>13</v>
      </c>
      <c r="F326" s="96" t="s">
        <v>173</v>
      </c>
      <c r="G326" s="2" t="s">
        <v>179</v>
      </c>
      <c r="H326" s="96" t="s">
        <v>82</v>
      </c>
      <c r="I326" s="96"/>
      <c r="J326" s="2"/>
      <c r="K326" s="2" t="s">
        <v>17</v>
      </c>
      <c r="L326" s="97">
        <v>303.5412871287129</v>
      </c>
      <c r="M326" s="97">
        <v>1233</v>
      </c>
      <c r="N326" s="2" t="s">
        <v>84</v>
      </c>
      <c r="O326" s="98">
        <v>2918.8971612163004</v>
      </c>
      <c r="P326" s="2" t="s">
        <v>83</v>
      </c>
      <c r="Q326" s="201"/>
      <c r="R326" s="190"/>
    </row>
    <row r="327" spans="1:22">
      <c r="A327" s="28" t="s">
        <v>18</v>
      </c>
      <c r="B327" s="28" t="s">
        <v>93</v>
      </c>
      <c r="C327" s="29">
        <v>8788</v>
      </c>
      <c r="D327" s="30" t="s">
        <v>108</v>
      </c>
      <c r="E327" s="31" t="s">
        <v>13</v>
      </c>
      <c r="F327" s="31" t="s">
        <v>173</v>
      </c>
      <c r="G327" s="28" t="s">
        <v>179</v>
      </c>
      <c r="H327" s="31" t="s">
        <v>82</v>
      </c>
      <c r="I327" s="31"/>
      <c r="J327" s="28"/>
      <c r="K327" s="28" t="s">
        <v>17</v>
      </c>
      <c r="L327" s="32">
        <v>304.89604255319148</v>
      </c>
      <c r="M327" s="32">
        <v>480</v>
      </c>
      <c r="N327" s="28" t="s">
        <v>84</v>
      </c>
      <c r="O327" s="32">
        <v>69.272205352783203</v>
      </c>
      <c r="P327" s="28" t="s">
        <v>12</v>
      </c>
      <c r="Q327" s="195">
        <v>1</v>
      </c>
      <c r="R327" s="190"/>
      <c r="S327" s="190"/>
      <c r="T327" s="190"/>
      <c r="U327" s="190"/>
      <c r="V327" s="190"/>
    </row>
    <row r="328" spans="1:22">
      <c r="A328" s="36" t="s">
        <v>18</v>
      </c>
      <c r="B328" s="28" t="s">
        <v>93</v>
      </c>
      <c r="C328" s="37">
        <v>8788</v>
      </c>
      <c r="D328" s="38" t="s">
        <v>108</v>
      </c>
      <c r="E328" s="46" t="s">
        <v>13</v>
      </c>
      <c r="F328" s="46" t="s">
        <v>173</v>
      </c>
      <c r="G328" s="36" t="s">
        <v>179</v>
      </c>
      <c r="H328" s="46" t="s">
        <v>82</v>
      </c>
      <c r="I328" s="46"/>
      <c r="J328" s="36"/>
      <c r="K328" s="36" t="s">
        <v>17</v>
      </c>
      <c r="L328" s="62">
        <v>305.74241304347822</v>
      </c>
      <c r="M328" s="62">
        <v>495</v>
      </c>
      <c r="N328" s="36" t="s">
        <v>84</v>
      </c>
      <c r="O328" s="42">
        <v>74.935159138270791</v>
      </c>
      <c r="P328" s="36" t="s">
        <v>12</v>
      </c>
      <c r="Q328" s="197">
        <v>2</v>
      </c>
      <c r="R328" s="190"/>
      <c r="S328" s="190"/>
      <c r="T328" s="190"/>
      <c r="U328" s="190"/>
      <c r="V328" s="190"/>
    </row>
    <row r="329" spans="1:22">
      <c r="A329" s="36" t="s">
        <v>18</v>
      </c>
      <c r="B329" s="28" t="s">
        <v>93</v>
      </c>
      <c r="C329" s="37">
        <v>8788</v>
      </c>
      <c r="D329" s="38" t="s">
        <v>108</v>
      </c>
      <c r="E329" s="46" t="s">
        <v>13</v>
      </c>
      <c r="F329" s="46" t="s">
        <v>173</v>
      </c>
      <c r="G329" s="36" t="s">
        <v>179</v>
      </c>
      <c r="H329" s="46" t="s">
        <v>82</v>
      </c>
      <c r="I329" s="46"/>
      <c r="J329" s="36"/>
      <c r="K329" s="36" t="s">
        <v>17</v>
      </c>
      <c r="L329" s="62">
        <v>306.47131270010675</v>
      </c>
      <c r="M329" s="62">
        <v>510</v>
      </c>
      <c r="N329" s="36" t="s">
        <v>84</v>
      </c>
      <c r="O329" s="42">
        <v>73.261299405779155</v>
      </c>
      <c r="P329" s="36" t="s">
        <v>12</v>
      </c>
      <c r="Q329" s="197">
        <v>3</v>
      </c>
      <c r="R329" s="190"/>
      <c r="S329" s="190"/>
      <c r="T329" s="190"/>
      <c r="U329" s="190"/>
      <c r="V329" s="190"/>
    </row>
    <row r="330" spans="1:22">
      <c r="A330" s="36" t="s">
        <v>18</v>
      </c>
      <c r="B330" s="28" t="s">
        <v>93</v>
      </c>
      <c r="C330" s="37">
        <v>8788</v>
      </c>
      <c r="D330" s="38" t="s">
        <v>108</v>
      </c>
      <c r="E330" s="46" t="s">
        <v>13</v>
      </c>
      <c r="F330" s="46" t="s">
        <v>173</v>
      </c>
      <c r="G330" s="36" t="s">
        <v>179</v>
      </c>
      <c r="H330" s="46" t="s">
        <v>82</v>
      </c>
      <c r="I330" s="46"/>
      <c r="J330" s="36"/>
      <c r="K330" s="36" t="s">
        <v>17</v>
      </c>
      <c r="L330" s="62">
        <v>306.9475667022412</v>
      </c>
      <c r="M330" s="62">
        <v>525</v>
      </c>
      <c r="N330" s="36" t="s">
        <v>84</v>
      </c>
      <c r="O330" s="42">
        <v>73.977598735264365</v>
      </c>
      <c r="P330" s="36" t="s">
        <v>12</v>
      </c>
      <c r="Q330" s="195">
        <v>4</v>
      </c>
      <c r="R330" s="190"/>
      <c r="S330" s="190"/>
      <c r="T330" s="190"/>
      <c r="U330" s="190"/>
      <c r="V330" s="190"/>
    </row>
    <row r="331" spans="1:22">
      <c r="A331" s="36" t="s">
        <v>18</v>
      </c>
      <c r="B331" s="28" t="s">
        <v>93</v>
      </c>
      <c r="C331" s="37">
        <v>8788</v>
      </c>
      <c r="D331" s="38" t="s">
        <v>108</v>
      </c>
      <c r="E331" s="46" t="s">
        <v>13</v>
      </c>
      <c r="F331" s="46" t="s">
        <v>173</v>
      </c>
      <c r="G331" s="36" t="s">
        <v>179</v>
      </c>
      <c r="H331" s="46" t="s">
        <v>82</v>
      </c>
      <c r="I331" s="46"/>
      <c r="J331" s="36"/>
      <c r="K331" s="36" t="s">
        <v>17</v>
      </c>
      <c r="L331" s="62">
        <v>308.03424920127793</v>
      </c>
      <c r="M331" s="62">
        <v>540</v>
      </c>
      <c r="N331" s="36" t="s">
        <v>84</v>
      </c>
      <c r="O331" s="42">
        <v>73.117372785295757</v>
      </c>
      <c r="P331" s="36" t="s">
        <v>12</v>
      </c>
      <c r="Q331" s="197">
        <v>5</v>
      </c>
      <c r="R331" s="190"/>
      <c r="S331" s="190"/>
      <c r="T331" s="190"/>
      <c r="U331" s="190"/>
      <c r="V331" s="190"/>
    </row>
    <row r="332" spans="1:22">
      <c r="A332" s="36" t="s">
        <v>18</v>
      </c>
      <c r="B332" s="28" t="s">
        <v>93</v>
      </c>
      <c r="C332" s="37">
        <v>8789</v>
      </c>
      <c r="D332" s="38" t="s">
        <v>108</v>
      </c>
      <c r="E332" s="46" t="s">
        <v>13</v>
      </c>
      <c r="F332" s="46" t="s">
        <v>173</v>
      </c>
      <c r="G332" s="36" t="s">
        <v>179</v>
      </c>
      <c r="H332" s="46" t="s">
        <v>82</v>
      </c>
      <c r="I332" s="46"/>
      <c r="J332" s="36"/>
      <c r="K332" s="36" t="s">
        <v>17</v>
      </c>
      <c r="L332" s="62">
        <v>309.2105431309904</v>
      </c>
      <c r="M332" s="62">
        <v>555</v>
      </c>
      <c r="N332" s="36" t="s">
        <v>84</v>
      </c>
      <c r="O332" s="42">
        <v>74.031315394810264</v>
      </c>
      <c r="P332" s="36" t="s">
        <v>12</v>
      </c>
      <c r="Q332" s="197">
        <v>6</v>
      </c>
      <c r="R332" s="198"/>
    </row>
    <row r="333" spans="1:22">
      <c r="A333" s="36" t="s">
        <v>18</v>
      </c>
      <c r="B333" s="28" t="s">
        <v>93</v>
      </c>
      <c r="C333" s="37">
        <v>8790</v>
      </c>
      <c r="D333" s="38" t="s">
        <v>108</v>
      </c>
      <c r="E333" s="46" t="s">
        <v>13</v>
      </c>
      <c r="F333" s="46" t="s">
        <v>173</v>
      </c>
      <c r="G333" s="36" t="s">
        <v>179</v>
      </c>
      <c r="H333" s="46" t="s">
        <v>82</v>
      </c>
      <c r="I333" s="46"/>
      <c r="J333" s="36"/>
      <c r="K333" s="36" t="s">
        <v>17</v>
      </c>
      <c r="L333" s="62">
        <v>309.99732441471576</v>
      </c>
      <c r="M333" s="62">
        <v>570</v>
      </c>
      <c r="N333" s="36" t="s">
        <v>84</v>
      </c>
      <c r="O333" s="42">
        <v>71.477451051984517</v>
      </c>
      <c r="P333" s="36" t="s">
        <v>12</v>
      </c>
      <c r="Q333" s="195">
        <v>7</v>
      </c>
      <c r="R333" s="198"/>
    </row>
    <row r="334" spans="1:22">
      <c r="A334" s="36" t="s">
        <v>18</v>
      </c>
      <c r="B334" s="28" t="s">
        <v>93</v>
      </c>
      <c r="C334" s="37">
        <v>8791</v>
      </c>
      <c r="D334" s="38" t="s">
        <v>108</v>
      </c>
      <c r="E334" s="46" t="s">
        <v>13</v>
      </c>
      <c r="F334" s="46" t="s">
        <v>173</v>
      </c>
      <c r="G334" s="36" t="s">
        <v>179</v>
      </c>
      <c r="H334" s="46" t="s">
        <v>82</v>
      </c>
      <c r="I334" s="46"/>
      <c r="J334" s="36"/>
      <c r="K334" s="36" t="s">
        <v>17</v>
      </c>
      <c r="L334" s="62">
        <v>310.63876106194692</v>
      </c>
      <c r="M334" s="62">
        <v>585</v>
      </c>
      <c r="N334" s="36" t="s">
        <v>84</v>
      </c>
      <c r="O334" s="42">
        <v>74.130119868687217</v>
      </c>
      <c r="P334" s="36" t="s">
        <v>12</v>
      </c>
      <c r="Q334" s="197">
        <v>8</v>
      </c>
      <c r="R334" s="198"/>
    </row>
    <row r="335" spans="1:22">
      <c r="A335" s="36" t="s">
        <v>18</v>
      </c>
      <c r="B335" s="28" t="s">
        <v>93</v>
      </c>
      <c r="C335" s="37">
        <v>8792</v>
      </c>
      <c r="D335" s="38" t="s">
        <v>108</v>
      </c>
      <c r="E335" s="46" t="s">
        <v>13</v>
      </c>
      <c r="F335" s="46" t="s">
        <v>173</v>
      </c>
      <c r="G335" s="36" t="s">
        <v>179</v>
      </c>
      <c r="H335" s="46" t="s">
        <v>82</v>
      </c>
      <c r="I335" s="46"/>
      <c r="J335" s="36"/>
      <c r="K335" s="36" t="s">
        <v>17</v>
      </c>
      <c r="L335" s="62">
        <v>311.2128647497338</v>
      </c>
      <c r="M335" s="62">
        <v>600</v>
      </c>
      <c r="N335" s="36" t="s">
        <v>84</v>
      </c>
      <c r="O335" s="42">
        <v>74.390644073486328</v>
      </c>
      <c r="P335" s="36" t="s">
        <v>12</v>
      </c>
      <c r="Q335" s="197">
        <v>9</v>
      </c>
      <c r="R335" s="198"/>
    </row>
    <row r="336" spans="1:22">
      <c r="A336" s="36" t="s">
        <v>18</v>
      </c>
      <c r="B336" s="28" t="s">
        <v>93</v>
      </c>
      <c r="C336" s="37">
        <v>8793</v>
      </c>
      <c r="D336" s="38" t="s">
        <v>108</v>
      </c>
      <c r="E336" s="46" t="s">
        <v>13</v>
      </c>
      <c r="F336" s="46" t="s">
        <v>173</v>
      </c>
      <c r="G336" s="36" t="s">
        <v>179</v>
      </c>
      <c r="H336" s="46" t="s">
        <v>82</v>
      </c>
      <c r="I336" s="46"/>
      <c r="J336" s="36"/>
      <c r="K336" s="36" t="s">
        <v>17</v>
      </c>
      <c r="L336" s="62">
        <v>311.43756690997566</v>
      </c>
      <c r="M336" s="62">
        <v>615</v>
      </c>
      <c r="N336" s="36" t="s">
        <v>84</v>
      </c>
      <c r="O336" s="184">
        <v>87.902183532714844</v>
      </c>
      <c r="P336" s="185" t="s">
        <v>12</v>
      </c>
      <c r="Q336" s="199">
        <v>10</v>
      </c>
      <c r="R336" s="200" t="s">
        <v>181</v>
      </c>
      <c r="S336" s="196"/>
      <c r="T336" s="196"/>
      <c r="U336" s="196"/>
      <c r="V336" s="196"/>
    </row>
    <row r="337" spans="1:22">
      <c r="A337" s="36" t="s">
        <v>18</v>
      </c>
      <c r="B337" s="28" t="s">
        <v>93</v>
      </c>
      <c r="C337" s="37">
        <v>8794</v>
      </c>
      <c r="D337" s="38" t="s">
        <v>108</v>
      </c>
      <c r="E337" s="46" t="s">
        <v>13</v>
      </c>
      <c r="F337" s="46" t="s">
        <v>173</v>
      </c>
      <c r="G337" s="36" t="s">
        <v>179</v>
      </c>
      <c r="H337" s="46" t="s">
        <v>82</v>
      </c>
      <c r="I337" s="46"/>
      <c r="J337" s="36"/>
      <c r="K337" s="36" t="s">
        <v>17</v>
      </c>
      <c r="L337" s="62">
        <v>311.33499999999998</v>
      </c>
      <c r="M337" s="62">
        <v>630</v>
      </c>
      <c r="N337" s="36" t="s">
        <v>84</v>
      </c>
      <c r="O337" s="42">
        <v>125.35644694737026</v>
      </c>
      <c r="P337" s="36" t="s">
        <v>12</v>
      </c>
      <c r="Q337" s="197">
        <v>11</v>
      </c>
      <c r="R337" s="198"/>
    </row>
    <row r="338" spans="1:22">
      <c r="A338" s="36" t="s">
        <v>18</v>
      </c>
      <c r="B338" s="28" t="s">
        <v>93</v>
      </c>
      <c r="C338" s="37">
        <v>8795</v>
      </c>
      <c r="D338" s="38" t="s">
        <v>108</v>
      </c>
      <c r="E338" s="46" t="s">
        <v>13</v>
      </c>
      <c r="F338" s="46" t="s">
        <v>173</v>
      </c>
      <c r="G338" s="36" t="s">
        <v>179</v>
      </c>
      <c r="H338" s="46" t="s">
        <v>82</v>
      </c>
      <c r="I338" s="46"/>
      <c r="J338" s="36"/>
      <c r="K338" s="36" t="s">
        <v>17</v>
      </c>
      <c r="L338" s="62">
        <v>311.2672216441207</v>
      </c>
      <c r="M338" s="62">
        <v>650</v>
      </c>
      <c r="N338" s="36" t="s">
        <v>84</v>
      </c>
      <c r="O338" s="42">
        <v>142.27895518711634</v>
      </c>
      <c r="P338" s="36" t="s">
        <v>12</v>
      </c>
      <c r="Q338" s="197">
        <v>12</v>
      </c>
      <c r="R338" s="198"/>
    </row>
    <row r="339" spans="1:22">
      <c r="A339" s="36" t="s">
        <v>18</v>
      </c>
      <c r="B339" s="28" t="s">
        <v>93</v>
      </c>
      <c r="C339" s="37">
        <v>8796</v>
      </c>
      <c r="D339" s="38" t="s">
        <v>108</v>
      </c>
      <c r="E339" s="46" t="s">
        <v>13</v>
      </c>
      <c r="F339" s="46" t="s">
        <v>173</v>
      </c>
      <c r="G339" s="36" t="s">
        <v>179</v>
      </c>
      <c r="H339" s="46" t="s">
        <v>82</v>
      </c>
      <c r="I339" s="46"/>
      <c r="J339" s="36"/>
      <c r="K339" s="36" t="s">
        <v>17</v>
      </c>
      <c r="L339" s="62">
        <v>311.37087093389295</v>
      </c>
      <c r="M339" s="62">
        <v>670</v>
      </c>
      <c r="N339" s="36" t="s">
        <v>84</v>
      </c>
      <c r="O339" s="42">
        <v>147.35353251865931</v>
      </c>
      <c r="P339" s="36" t="s">
        <v>12</v>
      </c>
      <c r="Q339" s="195">
        <v>13</v>
      </c>
      <c r="R339" s="198"/>
    </row>
    <row r="340" spans="1:22">
      <c r="A340" s="36" t="s">
        <v>18</v>
      </c>
      <c r="B340" s="28" t="s">
        <v>93</v>
      </c>
      <c r="C340" s="37">
        <v>8797</v>
      </c>
      <c r="D340" s="38" t="s">
        <v>108</v>
      </c>
      <c r="E340" s="46" t="s">
        <v>13</v>
      </c>
      <c r="F340" s="46" t="s">
        <v>173</v>
      </c>
      <c r="G340" s="36" t="s">
        <v>179</v>
      </c>
      <c r="H340" s="46" t="s">
        <v>82</v>
      </c>
      <c r="I340" s="46"/>
      <c r="J340" s="36"/>
      <c r="K340" s="36" t="s">
        <v>17</v>
      </c>
      <c r="L340" s="62">
        <v>311.43074231177093</v>
      </c>
      <c r="M340" s="62">
        <v>690</v>
      </c>
      <c r="N340" s="36" t="s">
        <v>84</v>
      </c>
      <c r="O340" s="42">
        <v>164.601929800851</v>
      </c>
      <c r="P340" s="36" t="s">
        <v>12</v>
      </c>
      <c r="Q340" s="197">
        <v>14</v>
      </c>
      <c r="R340" s="198"/>
    </row>
    <row r="341" spans="1:22">
      <c r="A341" s="36" t="s">
        <v>18</v>
      </c>
      <c r="B341" s="28" t="s">
        <v>93</v>
      </c>
      <c r="C341" s="37">
        <v>8798</v>
      </c>
      <c r="D341" s="38" t="s">
        <v>108</v>
      </c>
      <c r="E341" s="46" t="s">
        <v>13</v>
      </c>
      <c r="F341" s="46" t="s">
        <v>173</v>
      </c>
      <c r="G341" s="36" t="s">
        <v>179</v>
      </c>
      <c r="H341" s="46" t="s">
        <v>82</v>
      </c>
      <c r="I341" s="46"/>
      <c r="J341" s="36"/>
      <c r="K341" s="36" t="s">
        <v>17</v>
      </c>
      <c r="L341" s="62">
        <v>311.04723270440252</v>
      </c>
      <c r="M341" s="62">
        <v>710</v>
      </c>
      <c r="N341" s="36" t="s">
        <v>84</v>
      </c>
      <c r="O341" s="42">
        <v>170.07807268415178</v>
      </c>
      <c r="P341" s="36" t="s">
        <v>12</v>
      </c>
      <c r="Q341" s="197">
        <v>15</v>
      </c>
      <c r="R341" s="198"/>
    </row>
    <row r="342" spans="1:22">
      <c r="A342" s="36" t="s">
        <v>18</v>
      </c>
      <c r="B342" s="28" t="s">
        <v>93</v>
      </c>
      <c r="C342" s="37">
        <v>8799</v>
      </c>
      <c r="D342" s="38" t="s">
        <v>108</v>
      </c>
      <c r="E342" s="46" t="s">
        <v>13</v>
      </c>
      <c r="F342" s="46" t="s">
        <v>173</v>
      </c>
      <c r="G342" s="36" t="s">
        <v>179</v>
      </c>
      <c r="H342" s="46" t="s">
        <v>82</v>
      </c>
      <c r="I342" s="46"/>
      <c r="J342" s="36"/>
      <c r="K342" s="36" t="s">
        <v>17</v>
      </c>
      <c r="L342" s="62">
        <v>310.44188679245286</v>
      </c>
      <c r="M342" s="62">
        <v>730</v>
      </c>
      <c r="N342" s="36" t="s">
        <v>84</v>
      </c>
      <c r="O342" s="184">
        <v>172.78849955967493</v>
      </c>
      <c r="P342" s="185" t="s">
        <v>12</v>
      </c>
      <c r="Q342" s="199">
        <v>16</v>
      </c>
      <c r="R342" s="200" t="s">
        <v>182</v>
      </c>
      <c r="S342" s="196"/>
      <c r="T342" s="196"/>
      <c r="U342" s="196"/>
      <c r="V342" s="196"/>
    </row>
    <row r="343" spans="1:22">
      <c r="A343" s="36" t="s">
        <v>18</v>
      </c>
      <c r="B343" s="28" t="s">
        <v>93</v>
      </c>
      <c r="C343" s="37">
        <v>8800</v>
      </c>
      <c r="D343" s="38" t="s">
        <v>108</v>
      </c>
      <c r="E343" s="46" t="s">
        <v>13</v>
      </c>
      <c r="F343" s="46" t="s">
        <v>173</v>
      </c>
      <c r="G343" s="36" t="s">
        <v>179</v>
      </c>
      <c r="H343" s="46" t="s">
        <v>82</v>
      </c>
      <c r="I343" s="46"/>
      <c r="J343" s="36"/>
      <c r="K343" s="36" t="s">
        <v>17</v>
      </c>
      <c r="L343" s="62">
        <v>309.66454448017151</v>
      </c>
      <c r="M343" s="62">
        <v>750</v>
      </c>
      <c r="N343" s="36" t="s">
        <v>84</v>
      </c>
      <c r="O343" s="42">
        <v>169.36589213779993</v>
      </c>
      <c r="P343" s="36" t="s">
        <v>12</v>
      </c>
      <c r="Q343" s="197">
        <v>17</v>
      </c>
      <c r="R343" s="198"/>
    </row>
    <row r="344" spans="1:22">
      <c r="A344" s="36" t="s">
        <v>18</v>
      </c>
      <c r="B344" s="28" t="s">
        <v>93</v>
      </c>
      <c r="C344" s="37">
        <v>8801</v>
      </c>
      <c r="D344" s="38" t="s">
        <v>108</v>
      </c>
      <c r="E344" s="46" t="s">
        <v>13</v>
      </c>
      <c r="F344" s="46" t="s">
        <v>173</v>
      </c>
      <c r="G344" s="36" t="s">
        <v>179</v>
      </c>
      <c r="H344" s="46" t="s">
        <v>82</v>
      </c>
      <c r="I344" s="46"/>
      <c r="J344" s="36"/>
      <c r="K344" s="36" t="s">
        <v>17</v>
      </c>
      <c r="L344" s="62">
        <v>309.40084639498434</v>
      </c>
      <c r="M344" s="62">
        <v>770</v>
      </c>
      <c r="N344" s="36" t="s">
        <v>84</v>
      </c>
      <c r="O344" s="42">
        <v>136.43384334019251</v>
      </c>
      <c r="P344" s="36" t="s">
        <v>12</v>
      </c>
      <c r="Q344" s="197">
        <v>18</v>
      </c>
      <c r="R344" s="198"/>
    </row>
    <row r="345" spans="1:22">
      <c r="A345" s="36" t="s">
        <v>18</v>
      </c>
      <c r="B345" s="28" t="s">
        <v>93</v>
      </c>
      <c r="C345" s="37">
        <v>8802</v>
      </c>
      <c r="D345" s="38" t="s">
        <v>108</v>
      </c>
      <c r="E345" s="46" t="s">
        <v>13</v>
      </c>
      <c r="F345" s="46" t="s">
        <v>173</v>
      </c>
      <c r="G345" s="36" t="s">
        <v>179</v>
      </c>
      <c r="H345" s="46" t="s">
        <v>82</v>
      </c>
      <c r="I345" s="46"/>
      <c r="J345" s="36"/>
      <c r="K345" s="36" t="s">
        <v>17</v>
      </c>
      <c r="L345" s="62">
        <v>310.21228751311651</v>
      </c>
      <c r="M345" s="62">
        <v>790</v>
      </c>
      <c r="N345" s="36" t="s">
        <v>84</v>
      </c>
      <c r="O345" s="42">
        <v>95.741876329694477</v>
      </c>
      <c r="P345" s="36" t="s">
        <v>12</v>
      </c>
      <c r="Q345" s="195">
        <v>19</v>
      </c>
      <c r="R345" s="198"/>
    </row>
    <row r="346" spans="1:22">
      <c r="A346" s="36" t="s">
        <v>18</v>
      </c>
      <c r="B346" s="28" t="s">
        <v>93</v>
      </c>
      <c r="C346" s="37">
        <v>8803</v>
      </c>
      <c r="D346" s="38" t="s">
        <v>108</v>
      </c>
      <c r="E346" s="46" t="s">
        <v>13</v>
      </c>
      <c r="F346" s="46" t="s">
        <v>173</v>
      </c>
      <c r="G346" s="36" t="s">
        <v>179</v>
      </c>
      <c r="H346" s="46" t="s">
        <v>82</v>
      </c>
      <c r="I346" s="46"/>
      <c r="J346" s="36"/>
      <c r="K346" s="36" t="s">
        <v>17</v>
      </c>
      <c r="L346" s="62">
        <v>310.43869383490073</v>
      </c>
      <c r="M346" s="62">
        <v>810</v>
      </c>
      <c r="N346" s="36" t="s">
        <v>84</v>
      </c>
      <c r="O346" s="42">
        <v>89.415197644914898</v>
      </c>
      <c r="P346" s="36" t="s">
        <v>12</v>
      </c>
      <c r="Q346" s="197">
        <v>20</v>
      </c>
      <c r="R346" s="198"/>
    </row>
    <row r="347" spans="1:22">
      <c r="A347" s="36" t="s">
        <v>18</v>
      </c>
      <c r="B347" s="28" t="s">
        <v>93</v>
      </c>
      <c r="C347" s="37">
        <v>8804</v>
      </c>
      <c r="D347" s="38" t="s">
        <v>108</v>
      </c>
      <c r="E347" s="46" t="s">
        <v>13</v>
      </c>
      <c r="F347" s="46" t="s">
        <v>173</v>
      </c>
      <c r="G347" s="36" t="s">
        <v>179</v>
      </c>
      <c r="H347" s="46" t="s">
        <v>82</v>
      </c>
      <c r="I347" s="46"/>
      <c r="J347" s="36"/>
      <c r="K347" s="36" t="s">
        <v>17</v>
      </c>
      <c r="L347" s="62">
        <v>309.66664179104475</v>
      </c>
      <c r="M347" s="62">
        <v>830</v>
      </c>
      <c r="N347" s="36" t="s">
        <v>84</v>
      </c>
      <c r="O347" s="42">
        <v>92.473467418125693</v>
      </c>
      <c r="P347" s="36" t="s">
        <v>12</v>
      </c>
      <c r="Q347" s="197">
        <v>21</v>
      </c>
      <c r="R347" s="198"/>
    </row>
    <row r="348" spans="1:22">
      <c r="A348" s="36" t="s">
        <v>18</v>
      </c>
      <c r="B348" s="28" t="s">
        <v>93</v>
      </c>
      <c r="C348" s="37">
        <v>8805</v>
      </c>
      <c r="D348" s="38" t="s">
        <v>108</v>
      </c>
      <c r="E348" s="46" t="s">
        <v>13</v>
      </c>
      <c r="F348" s="46" t="s">
        <v>173</v>
      </c>
      <c r="G348" s="36" t="s">
        <v>179</v>
      </c>
      <c r="H348" s="46" t="s">
        <v>82</v>
      </c>
      <c r="I348" s="46"/>
      <c r="J348" s="36"/>
      <c r="K348" s="36" t="s">
        <v>17</v>
      </c>
      <c r="L348" s="62">
        <v>308.70174468085105</v>
      </c>
      <c r="M348" s="62">
        <v>850</v>
      </c>
      <c r="N348" s="36" t="s">
        <v>84</v>
      </c>
      <c r="O348" s="42">
        <v>114.22671209062848</v>
      </c>
      <c r="P348" s="36" t="s">
        <v>12</v>
      </c>
      <c r="Q348" s="195">
        <v>22</v>
      </c>
      <c r="R348" s="198"/>
    </row>
    <row r="349" spans="1:22">
      <c r="A349" s="36" t="s">
        <v>18</v>
      </c>
      <c r="B349" s="28" t="s">
        <v>93</v>
      </c>
      <c r="C349" s="37">
        <v>8806</v>
      </c>
      <c r="D349" s="38" t="s">
        <v>108</v>
      </c>
      <c r="E349" s="46" t="s">
        <v>13</v>
      </c>
      <c r="F349" s="46" t="s">
        <v>173</v>
      </c>
      <c r="G349" s="36" t="s">
        <v>179</v>
      </c>
      <c r="H349" s="46" t="s">
        <v>82</v>
      </c>
      <c r="I349" s="46"/>
      <c r="J349" s="36"/>
      <c r="K349" s="36" t="s">
        <v>17</v>
      </c>
      <c r="L349" s="62">
        <v>307.36456289978673</v>
      </c>
      <c r="M349" s="62">
        <v>870</v>
      </c>
      <c r="N349" s="36" t="s">
        <v>84</v>
      </c>
      <c r="O349" s="184">
        <v>137.8813373020717</v>
      </c>
      <c r="P349" s="185" t="s">
        <v>12</v>
      </c>
      <c r="Q349" s="199">
        <v>23</v>
      </c>
      <c r="R349" s="200" t="s">
        <v>183</v>
      </c>
      <c r="S349" s="196"/>
      <c r="T349" s="196"/>
      <c r="U349" s="196"/>
      <c r="V349" s="196"/>
    </row>
    <row r="350" spans="1:22">
      <c r="A350" s="36" t="s">
        <v>18</v>
      </c>
      <c r="B350" s="28" t="s">
        <v>93</v>
      </c>
      <c r="C350" s="37">
        <v>8807</v>
      </c>
      <c r="D350" s="38" t="s">
        <v>108</v>
      </c>
      <c r="E350" s="46" t="s">
        <v>13</v>
      </c>
      <c r="F350" s="46" t="s">
        <v>173</v>
      </c>
      <c r="G350" s="36" t="s">
        <v>179</v>
      </c>
      <c r="H350" s="46" t="s">
        <v>82</v>
      </c>
      <c r="I350" s="46"/>
      <c r="J350" s="36"/>
      <c r="K350" s="36" t="s">
        <v>17</v>
      </c>
      <c r="L350" s="62">
        <v>306.28919642857142</v>
      </c>
      <c r="M350" s="62">
        <v>890</v>
      </c>
      <c r="N350" s="36" t="s">
        <v>84</v>
      </c>
      <c r="O350" s="42">
        <v>150.42205102103097</v>
      </c>
      <c r="P350" s="36" t="s">
        <v>12</v>
      </c>
      <c r="Q350" s="197">
        <v>24</v>
      </c>
      <c r="R350" s="198"/>
    </row>
    <row r="351" spans="1:22">
      <c r="A351" s="36" t="s">
        <v>18</v>
      </c>
      <c r="B351" s="28" t="s">
        <v>93</v>
      </c>
      <c r="C351" s="37">
        <v>8808</v>
      </c>
      <c r="D351" s="38" t="s">
        <v>108</v>
      </c>
      <c r="E351" s="46" t="s">
        <v>13</v>
      </c>
      <c r="F351" s="46" t="s">
        <v>173</v>
      </c>
      <c r="G351" s="36" t="s">
        <v>179</v>
      </c>
      <c r="H351" s="46" t="s">
        <v>82</v>
      </c>
      <c r="I351" s="46"/>
      <c r="J351" s="36"/>
      <c r="K351" s="36" t="s">
        <v>17</v>
      </c>
      <c r="L351" s="62">
        <v>305.9093703308431</v>
      </c>
      <c r="M351" s="62">
        <v>910</v>
      </c>
      <c r="N351" s="36" t="s">
        <v>84</v>
      </c>
      <c r="O351" s="42">
        <v>151.81718390328544</v>
      </c>
      <c r="P351" s="40" t="s">
        <v>12</v>
      </c>
      <c r="Q351" s="195">
        <v>25</v>
      </c>
      <c r="R351" s="198"/>
    </row>
    <row r="352" spans="1:22">
      <c r="A352" s="36" t="s">
        <v>18</v>
      </c>
      <c r="B352" s="28" t="s">
        <v>93</v>
      </c>
      <c r="C352" s="37">
        <v>8809</v>
      </c>
      <c r="D352" s="38" t="s">
        <v>108</v>
      </c>
      <c r="E352" s="46" t="s">
        <v>13</v>
      </c>
      <c r="F352" s="46" t="s">
        <v>173</v>
      </c>
      <c r="G352" s="36" t="s">
        <v>179</v>
      </c>
      <c r="H352" s="46" t="s">
        <v>82</v>
      </c>
      <c r="I352" s="46"/>
      <c r="J352" s="36"/>
      <c r="K352" s="36" t="s">
        <v>17</v>
      </c>
      <c r="L352" s="62">
        <v>305.79772972972972</v>
      </c>
      <c r="M352" s="62">
        <v>930</v>
      </c>
      <c r="N352" s="36" t="s">
        <v>84</v>
      </c>
      <c r="O352" s="42">
        <v>147.3093763078962</v>
      </c>
      <c r="P352" s="40" t="s">
        <v>12</v>
      </c>
      <c r="Q352" s="197">
        <v>26</v>
      </c>
      <c r="R352" s="198"/>
    </row>
    <row r="353" spans="1:22">
      <c r="A353" s="36" t="s">
        <v>18</v>
      </c>
      <c r="B353" s="28" t="s">
        <v>93</v>
      </c>
      <c r="C353" s="37">
        <v>8810</v>
      </c>
      <c r="D353" s="38" t="s">
        <v>108</v>
      </c>
      <c r="E353" s="46" t="s">
        <v>13</v>
      </c>
      <c r="F353" s="46" t="s">
        <v>173</v>
      </c>
      <c r="G353" s="36" t="s">
        <v>179</v>
      </c>
      <c r="H353" s="46" t="s">
        <v>82</v>
      </c>
      <c r="I353" s="46"/>
      <c r="J353" s="36"/>
      <c r="K353" s="36" t="s">
        <v>17</v>
      </c>
      <c r="L353" s="62">
        <v>305.65862619808308</v>
      </c>
      <c r="M353" s="62">
        <v>950</v>
      </c>
      <c r="N353" s="36" t="s">
        <v>84</v>
      </c>
      <c r="O353" s="42">
        <v>140.40227127075195</v>
      </c>
      <c r="P353" s="40" t="s">
        <v>12</v>
      </c>
      <c r="Q353" s="197">
        <v>27</v>
      </c>
      <c r="R353" s="198"/>
    </row>
    <row r="354" spans="1:22">
      <c r="A354" s="36" t="s">
        <v>18</v>
      </c>
      <c r="B354" s="28" t="s">
        <v>93</v>
      </c>
      <c r="C354" s="37">
        <v>8811</v>
      </c>
      <c r="D354" s="38" t="s">
        <v>108</v>
      </c>
      <c r="E354" s="46" t="s">
        <v>13</v>
      </c>
      <c r="F354" s="46" t="s">
        <v>173</v>
      </c>
      <c r="G354" s="36" t="s">
        <v>179</v>
      </c>
      <c r="H354" s="46" t="s">
        <v>82</v>
      </c>
      <c r="I354" s="46"/>
      <c r="J354" s="36"/>
      <c r="K354" s="36" t="s">
        <v>17</v>
      </c>
      <c r="L354" s="62">
        <v>305.55281489594745</v>
      </c>
      <c r="M354" s="62">
        <v>970</v>
      </c>
      <c r="N354" s="36" t="s">
        <v>84</v>
      </c>
      <c r="O354" s="184">
        <v>122.87578092302594</v>
      </c>
      <c r="P354" s="185" t="s">
        <v>12</v>
      </c>
      <c r="Q354" s="199">
        <v>28</v>
      </c>
      <c r="R354" s="200" t="s">
        <v>184</v>
      </c>
      <c r="S354" s="196"/>
      <c r="T354" s="196"/>
      <c r="U354" s="196"/>
      <c r="V354" s="196"/>
    </row>
    <row r="355" spans="1:22">
      <c r="A355" s="36" t="s">
        <v>18</v>
      </c>
      <c r="B355" s="28" t="s">
        <v>93</v>
      </c>
      <c r="C355" s="37">
        <v>8812</v>
      </c>
      <c r="D355" s="38" t="s">
        <v>108</v>
      </c>
      <c r="E355" s="46" t="s">
        <v>13</v>
      </c>
      <c r="F355" s="46" t="s">
        <v>173</v>
      </c>
      <c r="G355" s="36" t="s">
        <v>179</v>
      </c>
      <c r="H355" s="46" t="s">
        <v>82</v>
      </c>
      <c r="I355" s="46"/>
      <c r="J355" s="36"/>
      <c r="K355" s="36" t="s">
        <v>17</v>
      </c>
      <c r="L355" s="62">
        <v>305.30097326203207</v>
      </c>
      <c r="M355" s="62">
        <v>991</v>
      </c>
      <c r="N355" s="36" t="s">
        <v>84</v>
      </c>
      <c r="O355" s="42">
        <v>120.09218488420758</v>
      </c>
      <c r="P355" s="40" t="s">
        <v>12</v>
      </c>
      <c r="Q355" s="197">
        <v>29</v>
      </c>
      <c r="R355" s="198"/>
    </row>
    <row r="356" spans="1:22">
      <c r="A356" s="36" t="s">
        <v>18</v>
      </c>
      <c r="B356" s="28" t="s">
        <v>93</v>
      </c>
      <c r="C356" s="37">
        <v>8813</v>
      </c>
      <c r="D356" s="38" t="s">
        <v>108</v>
      </c>
      <c r="E356" s="46" t="s">
        <v>13</v>
      </c>
      <c r="F356" s="46" t="s">
        <v>173</v>
      </c>
      <c r="G356" s="36" t="s">
        <v>179</v>
      </c>
      <c r="H356" s="46" t="s">
        <v>82</v>
      </c>
      <c r="I356" s="46"/>
      <c r="J356" s="36"/>
      <c r="K356" s="36" t="s">
        <v>17</v>
      </c>
      <c r="L356" s="62">
        <v>304.95958195819583</v>
      </c>
      <c r="M356" s="62">
        <v>1011</v>
      </c>
      <c r="N356" s="36" t="s">
        <v>84</v>
      </c>
      <c r="O356" s="42">
        <v>121.06288991655622</v>
      </c>
      <c r="P356" s="40" t="s">
        <v>12</v>
      </c>
      <c r="Q356" s="197">
        <v>30</v>
      </c>
      <c r="R356" s="198"/>
    </row>
    <row r="357" spans="1:22">
      <c r="A357" s="36" t="s">
        <v>18</v>
      </c>
      <c r="B357" s="28" t="s">
        <v>93</v>
      </c>
      <c r="C357" s="37">
        <v>8814</v>
      </c>
      <c r="D357" s="38" t="s">
        <v>108</v>
      </c>
      <c r="E357" s="46" t="s">
        <v>13</v>
      </c>
      <c r="F357" s="46" t="s">
        <v>173</v>
      </c>
      <c r="G357" s="36" t="s">
        <v>179</v>
      </c>
      <c r="H357" s="46" t="s">
        <v>82</v>
      </c>
      <c r="I357" s="46"/>
      <c r="J357" s="36"/>
      <c r="K357" s="36" t="s">
        <v>17</v>
      </c>
      <c r="L357" s="62">
        <v>304.40690526315791</v>
      </c>
      <c r="M357" s="62">
        <v>1051</v>
      </c>
      <c r="N357" s="36" t="s">
        <v>84</v>
      </c>
      <c r="O357" s="42">
        <v>125.64500645228794</v>
      </c>
      <c r="P357" s="40" t="s">
        <v>12</v>
      </c>
      <c r="Q357" s="195">
        <v>31</v>
      </c>
      <c r="R357" s="198"/>
    </row>
    <row r="358" spans="1:22">
      <c r="A358" s="36" t="s">
        <v>18</v>
      </c>
      <c r="B358" s="28" t="s">
        <v>93</v>
      </c>
      <c r="C358" s="37">
        <v>8815</v>
      </c>
      <c r="D358" s="38" t="s">
        <v>108</v>
      </c>
      <c r="E358" s="46" t="s">
        <v>13</v>
      </c>
      <c r="F358" s="46" t="s">
        <v>173</v>
      </c>
      <c r="G358" s="36" t="s">
        <v>179</v>
      </c>
      <c r="H358" s="46" t="s">
        <v>82</v>
      </c>
      <c r="I358" s="46"/>
      <c r="J358" s="36"/>
      <c r="K358" s="36" t="s">
        <v>17</v>
      </c>
      <c r="L358" s="62">
        <v>304.17235228539579</v>
      </c>
      <c r="M358" s="62">
        <v>1071</v>
      </c>
      <c r="N358" s="36" t="s">
        <v>84</v>
      </c>
      <c r="O358" s="42">
        <v>150.4436318533761</v>
      </c>
      <c r="P358" s="36" t="s">
        <v>12</v>
      </c>
      <c r="Q358" s="197">
        <v>32</v>
      </c>
      <c r="R358" s="198"/>
    </row>
    <row r="359" spans="1:22">
      <c r="A359" s="36" t="s">
        <v>18</v>
      </c>
      <c r="B359" s="28" t="s">
        <v>93</v>
      </c>
      <c r="C359" s="37">
        <v>8816</v>
      </c>
      <c r="D359" s="38" t="s">
        <v>108</v>
      </c>
      <c r="E359" s="46" t="s">
        <v>13</v>
      </c>
      <c r="F359" s="46" t="s">
        <v>173</v>
      </c>
      <c r="G359" s="36" t="s">
        <v>179</v>
      </c>
      <c r="H359" s="46" t="s">
        <v>82</v>
      </c>
      <c r="I359" s="46"/>
      <c r="J359" s="36"/>
      <c r="K359" s="36" t="s">
        <v>17</v>
      </c>
      <c r="L359" s="62">
        <v>304.19181518151817</v>
      </c>
      <c r="M359" s="62">
        <v>1081</v>
      </c>
      <c r="N359" s="36" t="s">
        <v>84</v>
      </c>
      <c r="O359" s="42">
        <v>162.36392375401087</v>
      </c>
      <c r="P359" s="36" t="s">
        <v>12</v>
      </c>
      <c r="Q359" s="197">
        <v>33</v>
      </c>
      <c r="R359" s="198"/>
    </row>
    <row r="360" spans="1:22">
      <c r="A360" s="36" t="s">
        <v>18</v>
      </c>
      <c r="B360" s="28" t="s">
        <v>93</v>
      </c>
      <c r="C360" s="37">
        <v>8817</v>
      </c>
      <c r="D360" s="38" t="s">
        <v>108</v>
      </c>
      <c r="E360" s="46" t="s">
        <v>13</v>
      </c>
      <c r="F360" s="46" t="s">
        <v>173</v>
      </c>
      <c r="G360" s="36" t="s">
        <v>179</v>
      </c>
      <c r="H360" s="46" t="s">
        <v>82</v>
      </c>
      <c r="I360" s="46"/>
      <c r="J360" s="36"/>
      <c r="K360" s="36" t="s">
        <v>17</v>
      </c>
      <c r="L360" s="62">
        <v>304.26081109925292</v>
      </c>
      <c r="M360" s="62">
        <v>1091</v>
      </c>
      <c r="N360" s="36" t="s">
        <v>84</v>
      </c>
      <c r="O360" s="184">
        <v>163.19482040405273</v>
      </c>
      <c r="P360" s="185" t="s">
        <v>12</v>
      </c>
      <c r="Q360" s="199">
        <v>34</v>
      </c>
      <c r="R360" s="200" t="s">
        <v>185</v>
      </c>
      <c r="S360" s="196"/>
      <c r="T360" s="196"/>
      <c r="U360" s="196"/>
      <c r="V360" s="196"/>
    </row>
    <row r="361" spans="1:22">
      <c r="A361" s="36" t="s">
        <v>18</v>
      </c>
      <c r="B361" s="28" t="s">
        <v>93</v>
      </c>
      <c r="C361" s="37">
        <v>8818</v>
      </c>
      <c r="D361" s="38" t="s">
        <v>108</v>
      </c>
      <c r="E361" s="46" t="s">
        <v>13</v>
      </c>
      <c r="F361" s="46" t="s">
        <v>173</v>
      </c>
      <c r="G361" s="36" t="s">
        <v>179</v>
      </c>
      <c r="H361" s="46" t="s">
        <v>82</v>
      </c>
      <c r="I361" s="46"/>
      <c r="J361" s="36"/>
      <c r="K361" s="36" t="s">
        <v>17</v>
      </c>
      <c r="L361" s="62">
        <v>304.42993603411514</v>
      </c>
      <c r="M361" s="62">
        <v>1111</v>
      </c>
      <c r="N361" s="36" t="s">
        <v>84</v>
      </c>
      <c r="O361" s="42">
        <v>161.25785555158342</v>
      </c>
      <c r="P361" s="36" t="s">
        <v>12</v>
      </c>
      <c r="Q361" s="197">
        <v>35</v>
      </c>
      <c r="R361" s="198"/>
    </row>
    <row r="362" spans="1:22">
      <c r="A362" s="36" t="s">
        <v>18</v>
      </c>
      <c r="B362" s="28" t="s">
        <v>93</v>
      </c>
      <c r="C362" s="37">
        <v>8819</v>
      </c>
      <c r="D362" s="38" t="s">
        <v>108</v>
      </c>
      <c r="E362" s="46" t="s">
        <v>13</v>
      </c>
      <c r="F362" s="46" t="s">
        <v>173</v>
      </c>
      <c r="G362" s="36" t="s">
        <v>179</v>
      </c>
      <c r="H362" s="46" t="s">
        <v>82</v>
      </c>
      <c r="I362" s="46"/>
      <c r="J362" s="36"/>
      <c r="K362" s="36" t="s">
        <v>17</v>
      </c>
      <c r="L362" s="62">
        <v>304.32721739130437</v>
      </c>
      <c r="M362" s="62">
        <v>1135</v>
      </c>
      <c r="N362" s="36" t="s">
        <v>84</v>
      </c>
      <c r="O362" s="42">
        <v>161.83342742919922</v>
      </c>
      <c r="P362" s="36" t="s">
        <v>12</v>
      </c>
      <c r="Q362" s="197">
        <v>36</v>
      </c>
      <c r="R362" s="198"/>
    </row>
    <row r="363" spans="1:22">
      <c r="A363" s="36" t="s">
        <v>18</v>
      </c>
      <c r="B363" s="28" t="s">
        <v>93</v>
      </c>
      <c r="C363" s="37">
        <v>8820</v>
      </c>
      <c r="D363" s="38" t="s">
        <v>108</v>
      </c>
      <c r="E363" s="46" t="s">
        <v>13</v>
      </c>
      <c r="F363" s="46" t="s">
        <v>173</v>
      </c>
      <c r="G363" s="36" t="s">
        <v>179</v>
      </c>
      <c r="H363" s="46" t="s">
        <v>82</v>
      </c>
      <c r="I363" s="46"/>
      <c r="J363" s="36"/>
      <c r="K363" s="36" t="s">
        <v>17</v>
      </c>
      <c r="L363" s="62">
        <v>303.98209606986899</v>
      </c>
      <c r="M363" s="62">
        <v>1159</v>
      </c>
      <c r="N363" s="36" t="s">
        <v>84</v>
      </c>
      <c r="O363" s="42">
        <v>153.3148580278669</v>
      </c>
      <c r="P363" s="36" t="s">
        <v>12</v>
      </c>
      <c r="Q363" s="195">
        <v>37</v>
      </c>
      <c r="R363" s="198"/>
    </row>
    <row r="364" spans="1:22">
      <c r="A364" s="36" t="s">
        <v>18</v>
      </c>
      <c r="B364" s="28" t="s">
        <v>93</v>
      </c>
      <c r="C364" s="37">
        <v>8821</v>
      </c>
      <c r="D364" s="38" t="s">
        <v>108</v>
      </c>
      <c r="E364" s="46" t="s">
        <v>13</v>
      </c>
      <c r="F364" s="46" t="s">
        <v>173</v>
      </c>
      <c r="G364" s="36" t="s">
        <v>179</v>
      </c>
      <c r="H364" s="46" t="s">
        <v>82</v>
      </c>
      <c r="I364" s="46"/>
      <c r="J364" s="36"/>
      <c r="K364" s="36" t="s">
        <v>17</v>
      </c>
      <c r="L364" s="62">
        <v>303.54396166134183</v>
      </c>
      <c r="M364" s="62">
        <v>1183</v>
      </c>
      <c r="N364" s="36" t="s">
        <v>84</v>
      </c>
      <c r="O364" s="42">
        <v>143.25829587663924</v>
      </c>
      <c r="P364" s="36" t="s">
        <v>12</v>
      </c>
      <c r="Q364" s="197">
        <v>38</v>
      </c>
      <c r="R364" s="198"/>
    </row>
    <row r="365" spans="1:22">
      <c r="A365" s="36" t="s">
        <v>18</v>
      </c>
      <c r="B365" s="28" t="s">
        <v>93</v>
      </c>
      <c r="C365" s="37">
        <v>8822</v>
      </c>
      <c r="D365" s="38" t="s">
        <v>108</v>
      </c>
      <c r="E365" s="46" t="s">
        <v>13</v>
      </c>
      <c r="F365" s="46" t="s">
        <v>173</v>
      </c>
      <c r="G365" s="36" t="s">
        <v>179</v>
      </c>
      <c r="H365" s="46" t="s">
        <v>82</v>
      </c>
      <c r="I365" s="46"/>
      <c r="J365" s="36"/>
      <c r="K365" s="36" t="s">
        <v>17</v>
      </c>
      <c r="L365" s="62">
        <v>303.56787068004456</v>
      </c>
      <c r="M365" s="62">
        <v>1207</v>
      </c>
      <c r="N365" s="36" t="s">
        <v>84</v>
      </c>
      <c r="O365" s="184">
        <v>122.11321857997349</v>
      </c>
      <c r="P365" s="185" t="s">
        <v>12</v>
      </c>
      <c r="Q365" s="199">
        <v>39</v>
      </c>
      <c r="R365" s="200" t="s">
        <v>186</v>
      </c>
      <c r="S365" s="196"/>
      <c r="T365" s="196"/>
      <c r="U365" s="196"/>
      <c r="V365" s="196"/>
    </row>
    <row r="366" spans="1:22">
      <c r="A366" s="36" t="s">
        <v>18</v>
      </c>
      <c r="B366" s="28" t="s">
        <v>93</v>
      </c>
      <c r="C366" s="37">
        <v>8823</v>
      </c>
      <c r="D366" s="38" t="s">
        <v>108</v>
      </c>
      <c r="E366" s="46" t="s">
        <v>13</v>
      </c>
      <c r="F366" s="46" t="s">
        <v>173</v>
      </c>
      <c r="G366" s="36" t="s">
        <v>179</v>
      </c>
      <c r="H366" s="46" t="s">
        <v>82</v>
      </c>
      <c r="I366" s="46"/>
      <c r="J366" s="36"/>
      <c r="K366" s="36" t="s">
        <v>17</v>
      </c>
      <c r="L366" s="62">
        <v>303.5507522123894</v>
      </c>
      <c r="M366" s="62">
        <v>1231</v>
      </c>
      <c r="N366" s="36" t="s">
        <v>84</v>
      </c>
      <c r="O366" s="42">
        <v>151.98627962384904</v>
      </c>
      <c r="P366" s="36" t="s">
        <v>12</v>
      </c>
      <c r="Q366" s="195">
        <v>40</v>
      </c>
      <c r="R366" s="198"/>
    </row>
    <row r="367" spans="1:22">
      <c r="A367" s="36" t="s">
        <v>18</v>
      </c>
      <c r="B367" s="28" t="s">
        <v>93</v>
      </c>
      <c r="C367" s="37">
        <v>8824</v>
      </c>
      <c r="D367" s="38" t="s">
        <v>108</v>
      </c>
      <c r="E367" s="46" t="s">
        <v>13</v>
      </c>
      <c r="F367" s="46" t="s">
        <v>173</v>
      </c>
      <c r="G367" s="36" t="s">
        <v>179</v>
      </c>
      <c r="H367" s="46" t="s">
        <v>82</v>
      </c>
      <c r="I367" s="46"/>
      <c r="J367" s="36"/>
      <c r="K367" s="36" t="s">
        <v>17</v>
      </c>
      <c r="L367" s="62">
        <v>303.5412871287129</v>
      </c>
      <c r="M367" s="62">
        <v>1233</v>
      </c>
      <c r="N367" s="36" t="s">
        <v>84</v>
      </c>
      <c r="O367" s="42">
        <v>144.52616936819894</v>
      </c>
      <c r="P367" s="36" t="s">
        <v>12</v>
      </c>
      <c r="Q367" s="197">
        <v>41</v>
      </c>
      <c r="R367" s="198"/>
    </row>
    <row r="368" spans="1:22">
      <c r="A368" s="2" t="s">
        <v>18</v>
      </c>
      <c r="B368" s="2" t="s">
        <v>93</v>
      </c>
      <c r="C368" s="94">
        <v>8824</v>
      </c>
      <c r="D368" s="95" t="s">
        <v>108</v>
      </c>
      <c r="E368" s="96" t="s">
        <v>13</v>
      </c>
      <c r="F368" s="96" t="s">
        <v>173</v>
      </c>
      <c r="G368" s="2" t="s">
        <v>179</v>
      </c>
      <c r="H368" s="96" t="s">
        <v>82</v>
      </c>
      <c r="I368" s="96"/>
      <c r="J368" s="2"/>
      <c r="K368" s="2" t="s">
        <v>17</v>
      </c>
      <c r="L368" s="97">
        <v>303.5412871287129</v>
      </c>
      <c r="M368" s="97">
        <v>1233</v>
      </c>
      <c r="N368" s="2" t="s">
        <v>84</v>
      </c>
      <c r="O368" s="98">
        <v>2893.8089838522278</v>
      </c>
      <c r="P368" s="2" t="s">
        <v>83</v>
      </c>
      <c r="Q368" s="201"/>
      <c r="R368" s="190"/>
    </row>
    <row r="369" spans="1:25">
      <c r="A369" s="28" t="s">
        <v>18</v>
      </c>
      <c r="B369" s="28" t="s">
        <v>93</v>
      </c>
      <c r="C369" s="29">
        <v>8788</v>
      </c>
      <c r="D369" s="30" t="s">
        <v>109</v>
      </c>
      <c r="E369" s="31" t="s">
        <v>13</v>
      </c>
      <c r="F369" s="31" t="s">
        <v>173</v>
      </c>
      <c r="G369" s="28" t="s">
        <v>179</v>
      </c>
      <c r="H369" s="31" t="s">
        <v>82</v>
      </c>
      <c r="I369" s="31"/>
      <c r="J369" s="28"/>
      <c r="K369" s="28" t="s">
        <v>17</v>
      </c>
      <c r="L369" s="32">
        <v>304.89604255319148</v>
      </c>
      <c r="M369" s="32">
        <v>480</v>
      </c>
      <c r="N369" s="28" t="s">
        <v>84</v>
      </c>
      <c r="O369" s="146" t="s">
        <v>98</v>
      </c>
      <c r="P369" s="28" t="s">
        <v>12</v>
      </c>
      <c r="Q369" s="195">
        <v>1</v>
      </c>
      <c r="R369" s="208" t="s">
        <v>190</v>
      </c>
      <c r="S369" s="209"/>
      <c r="T369" s="209"/>
      <c r="U369" s="209"/>
      <c r="V369" s="209"/>
      <c r="W369" s="209"/>
      <c r="X369" s="210"/>
      <c r="Y369" s="210"/>
    </row>
    <row r="370" spans="1:25">
      <c r="A370" s="36" t="s">
        <v>18</v>
      </c>
      <c r="B370" s="28" t="s">
        <v>93</v>
      </c>
      <c r="C370" s="37">
        <v>8788</v>
      </c>
      <c r="D370" s="38" t="s">
        <v>109</v>
      </c>
      <c r="E370" s="46" t="s">
        <v>13</v>
      </c>
      <c r="F370" s="46" t="s">
        <v>173</v>
      </c>
      <c r="G370" s="36" t="s">
        <v>179</v>
      </c>
      <c r="H370" s="46" t="s">
        <v>82</v>
      </c>
      <c r="I370" s="46"/>
      <c r="J370" s="36"/>
      <c r="K370" s="36" t="s">
        <v>17</v>
      </c>
      <c r="L370" s="62">
        <v>305.74241304347822</v>
      </c>
      <c r="M370" s="62">
        <v>495</v>
      </c>
      <c r="N370" s="36" t="s">
        <v>84</v>
      </c>
      <c r="O370" s="147" t="s">
        <v>98</v>
      </c>
      <c r="P370" s="36" t="s">
        <v>12</v>
      </c>
      <c r="Q370" s="197">
        <v>2</v>
      </c>
      <c r="R370" s="190"/>
      <c r="S370" s="190"/>
      <c r="T370" s="190"/>
      <c r="U370" s="190"/>
      <c r="V370" s="190"/>
    </row>
    <row r="371" spans="1:25">
      <c r="A371" s="36" t="s">
        <v>18</v>
      </c>
      <c r="B371" s="28" t="s">
        <v>93</v>
      </c>
      <c r="C371" s="37">
        <v>8788</v>
      </c>
      <c r="D371" s="38" t="s">
        <v>109</v>
      </c>
      <c r="E371" s="46" t="s">
        <v>13</v>
      </c>
      <c r="F371" s="46" t="s">
        <v>173</v>
      </c>
      <c r="G371" s="36" t="s">
        <v>179</v>
      </c>
      <c r="H371" s="46" t="s">
        <v>82</v>
      </c>
      <c r="I371" s="46"/>
      <c r="J371" s="36"/>
      <c r="K371" s="36" t="s">
        <v>17</v>
      </c>
      <c r="L371" s="62">
        <v>306.47131270010675</v>
      </c>
      <c r="M371" s="62">
        <v>510</v>
      </c>
      <c r="N371" s="36" t="s">
        <v>84</v>
      </c>
      <c r="O371" s="147" t="s">
        <v>98</v>
      </c>
      <c r="P371" s="36" t="s">
        <v>12</v>
      </c>
      <c r="Q371" s="197">
        <v>3</v>
      </c>
      <c r="R371" s="190"/>
      <c r="S371" s="190"/>
      <c r="T371" s="190"/>
      <c r="U371" s="190"/>
      <c r="V371" s="190"/>
    </row>
    <row r="372" spans="1:25">
      <c r="A372" s="36" t="s">
        <v>18</v>
      </c>
      <c r="B372" s="28" t="s">
        <v>93</v>
      </c>
      <c r="C372" s="37">
        <v>8788</v>
      </c>
      <c r="D372" s="38" t="s">
        <v>109</v>
      </c>
      <c r="E372" s="46" t="s">
        <v>13</v>
      </c>
      <c r="F372" s="46" t="s">
        <v>173</v>
      </c>
      <c r="G372" s="36" t="s">
        <v>179</v>
      </c>
      <c r="H372" s="46" t="s">
        <v>82</v>
      </c>
      <c r="I372" s="46"/>
      <c r="J372" s="36"/>
      <c r="K372" s="36" t="s">
        <v>17</v>
      </c>
      <c r="L372" s="62">
        <v>306.9475667022412</v>
      </c>
      <c r="M372" s="62">
        <v>525</v>
      </c>
      <c r="N372" s="36" t="s">
        <v>84</v>
      </c>
      <c r="O372" s="147" t="s">
        <v>98</v>
      </c>
      <c r="P372" s="36" t="s">
        <v>12</v>
      </c>
      <c r="Q372" s="195">
        <v>4</v>
      </c>
      <c r="R372" s="190"/>
      <c r="S372" s="190"/>
      <c r="T372" s="190"/>
      <c r="U372" s="190"/>
      <c r="V372" s="190"/>
    </row>
    <row r="373" spans="1:25">
      <c r="A373" s="36" t="s">
        <v>18</v>
      </c>
      <c r="B373" s="28" t="s">
        <v>93</v>
      </c>
      <c r="C373" s="37">
        <v>8788</v>
      </c>
      <c r="D373" s="38" t="s">
        <v>109</v>
      </c>
      <c r="E373" s="46" t="s">
        <v>13</v>
      </c>
      <c r="F373" s="46" t="s">
        <v>173</v>
      </c>
      <c r="G373" s="36" t="s">
        <v>179</v>
      </c>
      <c r="H373" s="46" t="s">
        <v>82</v>
      </c>
      <c r="I373" s="46"/>
      <c r="J373" s="36"/>
      <c r="K373" s="36" t="s">
        <v>17</v>
      </c>
      <c r="L373" s="62">
        <v>308.03424920127793</v>
      </c>
      <c r="M373" s="62">
        <v>540</v>
      </c>
      <c r="N373" s="36" t="s">
        <v>84</v>
      </c>
      <c r="O373" s="147" t="s">
        <v>98</v>
      </c>
      <c r="P373" s="36" t="s">
        <v>12</v>
      </c>
      <c r="Q373" s="197">
        <v>5</v>
      </c>
      <c r="R373" s="190"/>
      <c r="S373" s="190"/>
      <c r="T373" s="190"/>
      <c r="U373" s="190"/>
      <c r="V373" s="190"/>
    </row>
    <row r="374" spans="1:25">
      <c r="A374" s="36" t="s">
        <v>18</v>
      </c>
      <c r="B374" s="28" t="s">
        <v>93</v>
      </c>
      <c r="C374" s="37">
        <v>8789</v>
      </c>
      <c r="D374" s="38" t="s">
        <v>109</v>
      </c>
      <c r="E374" s="46" t="s">
        <v>13</v>
      </c>
      <c r="F374" s="46" t="s">
        <v>173</v>
      </c>
      <c r="G374" s="36" t="s">
        <v>179</v>
      </c>
      <c r="H374" s="46" t="s">
        <v>82</v>
      </c>
      <c r="I374" s="46"/>
      <c r="J374" s="36"/>
      <c r="K374" s="36" t="s">
        <v>17</v>
      </c>
      <c r="L374" s="62">
        <v>309.2105431309904</v>
      </c>
      <c r="M374" s="62">
        <v>555</v>
      </c>
      <c r="N374" s="36" t="s">
        <v>84</v>
      </c>
      <c r="O374" s="147" t="s">
        <v>98</v>
      </c>
      <c r="P374" s="36" t="s">
        <v>12</v>
      </c>
      <c r="Q374" s="197">
        <v>6</v>
      </c>
      <c r="R374" s="198"/>
    </row>
    <row r="375" spans="1:25">
      <c r="A375" s="36" t="s">
        <v>18</v>
      </c>
      <c r="B375" s="28" t="s">
        <v>93</v>
      </c>
      <c r="C375" s="37">
        <v>8790</v>
      </c>
      <c r="D375" s="38" t="s">
        <v>109</v>
      </c>
      <c r="E375" s="46" t="s">
        <v>13</v>
      </c>
      <c r="F375" s="46" t="s">
        <v>173</v>
      </c>
      <c r="G375" s="36" t="s">
        <v>179</v>
      </c>
      <c r="H375" s="46" t="s">
        <v>82</v>
      </c>
      <c r="I375" s="46"/>
      <c r="J375" s="36"/>
      <c r="K375" s="36" t="s">
        <v>17</v>
      </c>
      <c r="L375" s="62">
        <v>309.99732441471576</v>
      </c>
      <c r="M375" s="62">
        <v>570</v>
      </c>
      <c r="N375" s="36" t="s">
        <v>84</v>
      </c>
      <c r="O375" s="147" t="s">
        <v>98</v>
      </c>
      <c r="P375" s="36" t="s">
        <v>12</v>
      </c>
      <c r="Q375" s="195">
        <v>7</v>
      </c>
      <c r="R375" s="198"/>
    </row>
    <row r="376" spans="1:25">
      <c r="A376" s="36" t="s">
        <v>18</v>
      </c>
      <c r="B376" s="28" t="s">
        <v>93</v>
      </c>
      <c r="C376" s="37">
        <v>8791</v>
      </c>
      <c r="D376" s="38" t="s">
        <v>109</v>
      </c>
      <c r="E376" s="46" t="s">
        <v>13</v>
      </c>
      <c r="F376" s="46" t="s">
        <v>173</v>
      </c>
      <c r="G376" s="36" t="s">
        <v>179</v>
      </c>
      <c r="H376" s="46" t="s">
        <v>82</v>
      </c>
      <c r="I376" s="46"/>
      <c r="J376" s="36"/>
      <c r="K376" s="36" t="s">
        <v>17</v>
      </c>
      <c r="L376" s="62">
        <v>310.63876106194692</v>
      </c>
      <c r="M376" s="62">
        <v>585</v>
      </c>
      <c r="N376" s="36" t="s">
        <v>84</v>
      </c>
      <c r="O376" s="147" t="s">
        <v>98</v>
      </c>
      <c r="P376" s="36" t="s">
        <v>12</v>
      </c>
      <c r="Q376" s="197">
        <v>8</v>
      </c>
      <c r="R376" s="198"/>
    </row>
    <row r="377" spans="1:25">
      <c r="A377" s="36" t="s">
        <v>18</v>
      </c>
      <c r="B377" s="28" t="s">
        <v>93</v>
      </c>
      <c r="C377" s="37">
        <v>8792</v>
      </c>
      <c r="D377" s="38" t="s">
        <v>109</v>
      </c>
      <c r="E377" s="46" t="s">
        <v>13</v>
      </c>
      <c r="F377" s="46" t="s">
        <v>173</v>
      </c>
      <c r="G377" s="36" t="s">
        <v>179</v>
      </c>
      <c r="H377" s="46" t="s">
        <v>82</v>
      </c>
      <c r="I377" s="46"/>
      <c r="J377" s="36"/>
      <c r="K377" s="36" t="s">
        <v>17</v>
      </c>
      <c r="L377" s="62">
        <v>311.2128647497338</v>
      </c>
      <c r="M377" s="62">
        <v>600</v>
      </c>
      <c r="N377" s="36" t="s">
        <v>84</v>
      </c>
      <c r="O377" s="147" t="s">
        <v>98</v>
      </c>
      <c r="P377" s="36" t="s">
        <v>12</v>
      </c>
      <c r="Q377" s="197">
        <v>9</v>
      </c>
      <c r="R377" s="198"/>
    </row>
    <row r="378" spans="1:25">
      <c r="A378" s="36" t="s">
        <v>18</v>
      </c>
      <c r="B378" s="28" t="s">
        <v>93</v>
      </c>
      <c r="C378" s="37">
        <v>8793</v>
      </c>
      <c r="D378" s="38" t="s">
        <v>109</v>
      </c>
      <c r="E378" s="46" t="s">
        <v>13</v>
      </c>
      <c r="F378" s="46" t="s">
        <v>173</v>
      </c>
      <c r="G378" s="36" t="s">
        <v>179</v>
      </c>
      <c r="H378" s="46" t="s">
        <v>82</v>
      </c>
      <c r="I378" s="46"/>
      <c r="J378" s="36"/>
      <c r="K378" s="36" t="s">
        <v>17</v>
      </c>
      <c r="L378" s="62">
        <v>311.43756690997566</v>
      </c>
      <c r="M378" s="62">
        <v>615</v>
      </c>
      <c r="N378" s="36" t="s">
        <v>84</v>
      </c>
      <c r="O378" s="184" t="s">
        <v>98</v>
      </c>
      <c r="P378" s="185" t="s">
        <v>12</v>
      </c>
      <c r="Q378" s="199">
        <v>10</v>
      </c>
      <c r="R378" s="200" t="s">
        <v>181</v>
      </c>
      <c r="S378" s="196"/>
      <c r="T378" s="196"/>
      <c r="U378" s="196"/>
      <c r="V378" s="196"/>
    </row>
    <row r="379" spans="1:25">
      <c r="A379" s="36" t="s">
        <v>18</v>
      </c>
      <c r="B379" s="28" t="s">
        <v>93</v>
      </c>
      <c r="C379" s="37">
        <v>8794</v>
      </c>
      <c r="D379" s="38" t="s">
        <v>109</v>
      </c>
      <c r="E379" s="46" t="s">
        <v>13</v>
      </c>
      <c r="F379" s="46" t="s">
        <v>173</v>
      </c>
      <c r="G379" s="36" t="s">
        <v>179</v>
      </c>
      <c r="H379" s="46" t="s">
        <v>82</v>
      </c>
      <c r="I379" s="46"/>
      <c r="J379" s="36"/>
      <c r="K379" s="36" t="s">
        <v>17</v>
      </c>
      <c r="L379" s="62">
        <v>311.33499999999998</v>
      </c>
      <c r="M379" s="62">
        <v>630</v>
      </c>
      <c r="N379" s="36" t="s">
        <v>84</v>
      </c>
      <c r="O379" s="147" t="s">
        <v>98</v>
      </c>
      <c r="P379" s="36" t="s">
        <v>12</v>
      </c>
      <c r="Q379" s="197">
        <v>11</v>
      </c>
      <c r="R379" s="198"/>
    </row>
    <row r="380" spans="1:25">
      <c r="A380" s="36" t="s">
        <v>18</v>
      </c>
      <c r="B380" s="28" t="s">
        <v>93</v>
      </c>
      <c r="C380" s="37">
        <v>8795</v>
      </c>
      <c r="D380" s="38" t="s">
        <v>109</v>
      </c>
      <c r="E380" s="46" t="s">
        <v>13</v>
      </c>
      <c r="F380" s="46" t="s">
        <v>173</v>
      </c>
      <c r="G380" s="36" t="s">
        <v>179</v>
      </c>
      <c r="H380" s="46" t="s">
        <v>82</v>
      </c>
      <c r="I380" s="46"/>
      <c r="J380" s="36"/>
      <c r="K380" s="36" t="s">
        <v>17</v>
      </c>
      <c r="L380" s="62">
        <v>311.2672216441207</v>
      </c>
      <c r="M380" s="62">
        <v>650</v>
      </c>
      <c r="N380" s="36" t="s">
        <v>84</v>
      </c>
      <c r="O380" s="147" t="s">
        <v>98</v>
      </c>
      <c r="P380" s="36" t="s">
        <v>12</v>
      </c>
      <c r="Q380" s="197">
        <v>12</v>
      </c>
      <c r="R380" s="198"/>
    </row>
    <row r="381" spans="1:25">
      <c r="A381" s="36" t="s">
        <v>18</v>
      </c>
      <c r="B381" s="28" t="s">
        <v>93</v>
      </c>
      <c r="C381" s="37">
        <v>8796</v>
      </c>
      <c r="D381" s="38" t="s">
        <v>109</v>
      </c>
      <c r="E381" s="46" t="s">
        <v>13</v>
      </c>
      <c r="F381" s="46" t="s">
        <v>173</v>
      </c>
      <c r="G381" s="36" t="s">
        <v>179</v>
      </c>
      <c r="H381" s="46" t="s">
        <v>82</v>
      </c>
      <c r="I381" s="46"/>
      <c r="J381" s="36"/>
      <c r="K381" s="36" t="s">
        <v>17</v>
      </c>
      <c r="L381" s="62">
        <v>311.37087093389295</v>
      </c>
      <c r="M381" s="62">
        <v>670</v>
      </c>
      <c r="N381" s="36" t="s">
        <v>84</v>
      </c>
      <c r="O381" s="147" t="s">
        <v>98</v>
      </c>
      <c r="P381" s="36" t="s">
        <v>12</v>
      </c>
      <c r="Q381" s="195">
        <v>13</v>
      </c>
      <c r="R381" s="198"/>
    </row>
    <row r="382" spans="1:25">
      <c r="A382" s="36" t="s">
        <v>18</v>
      </c>
      <c r="B382" s="28" t="s">
        <v>93</v>
      </c>
      <c r="C382" s="37">
        <v>8797</v>
      </c>
      <c r="D382" s="38" t="s">
        <v>109</v>
      </c>
      <c r="E382" s="46" t="s">
        <v>13</v>
      </c>
      <c r="F382" s="46" t="s">
        <v>173</v>
      </c>
      <c r="G382" s="36" t="s">
        <v>179</v>
      </c>
      <c r="H382" s="46" t="s">
        <v>82</v>
      </c>
      <c r="I382" s="46"/>
      <c r="J382" s="36"/>
      <c r="K382" s="36" t="s">
        <v>17</v>
      </c>
      <c r="L382" s="62">
        <v>311.43074231177093</v>
      </c>
      <c r="M382" s="62">
        <v>690</v>
      </c>
      <c r="N382" s="36" t="s">
        <v>84</v>
      </c>
      <c r="O382" s="147" t="s">
        <v>98</v>
      </c>
      <c r="P382" s="36" t="s">
        <v>12</v>
      </c>
      <c r="Q382" s="197">
        <v>14</v>
      </c>
      <c r="R382" s="198"/>
    </row>
    <row r="383" spans="1:25">
      <c r="A383" s="36" t="s">
        <v>18</v>
      </c>
      <c r="B383" s="28" t="s">
        <v>93</v>
      </c>
      <c r="C383" s="37">
        <v>8798</v>
      </c>
      <c r="D383" s="38" t="s">
        <v>109</v>
      </c>
      <c r="E383" s="46" t="s">
        <v>13</v>
      </c>
      <c r="F383" s="46" t="s">
        <v>173</v>
      </c>
      <c r="G383" s="36" t="s">
        <v>179</v>
      </c>
      <c r="H383" s="46" t="s">
        <v>82</v>
      </c>
      <c r="I383" s="46"/>
      <c r="J383" s="36"/>
      <c r="K383" s="36" t="s">
        <v>17</v>
      </c>
      <c r="L383" s="62">
        <v>311.04723270440252</v>
      </c>
      <c r="M383" s="62">
        <v>710</v>
      </c>
      <c r="N383" s="36" t="s">
        <v>84</v>
      </c>
      <c r="O383" s="147" t="s">
        <v>98</v>
      </c>
      <c r="P383" s="36" t="s">
        <v>12</v>
      </c>
      <c r="Q383" s="197">
        <v>15</v>
      </c>
      <c r="R383" s="198"/>
    </row>
    <row r="384" spans="1:25">
      <c r="A384" s="36" t="s">
        <v>18</v>
      </c>
      <c r="B384" s="28" t="s">
        <v>93</v>
      </c>
      <c r="C384" s="37">
        <v>8799</v>
      </c>
      <c r="D384" s="38" t="s">
        <v>109</v>
      </c>
      <c r="E384" s="46" t="s">
        <v>13</v>
      </c>
      <c r="F384" s="46" t="s">
        <v>173</v>
      </c>
      <c r="G384" s="36" t="s">
        <v>179</v>
      </c>
      <c r="H384" s="46" t="s">
        <v>82</v>
      </c>
      <c r="I384" s="46"/>
      <c r="J384" s="36"/>
      <c r="K384" s="36" t="s">
        <v>17</v>
      </c>
      <c r="L384" s="62">
        <v>310.44188679245286</v>
      </c>
      <c r="M384" s="62">
        <v>730</v>
      </c>
      <c r="N384" s="36" t="s">
        <v>84</v>
      </c>
      <c r="O384" s="184" t="s">
        <v>98</v>
      </c>
      <c r="P384" s="185" t="s">
        <v>12</v>
      </c>
      <c r="Q384" s="199">
        <v>16</v>
      </c>
      <c r="R384" s="200" t="s">
        <v>182</v>
      </c>
      <c r="S384" s="196"/>
      <c r="T384" s="196"/>
      <c r="U384" s="196"/>
      <c r="V384" s="196"/>
    </row>
    <row r="385" spans="1:22">
      <c r="A385" s="36" t="s">
        <v>18</v>
      </c>
      <c r="B385" s="28" t="s">
        <v>93</v>
      </c>
      <c r="C385" s="37">
        <v>8800</v>
      </c>
      <c r="D385" s="38" t="s">
        <v>109</v>
      </c>
      <c r="E385" s="46" t="s">
        <v>13</v>
      </c>
      <c r="F385" s="46" t="s">
        <v>173</v>
      </c>
      <c r="G385" s="36" t="s">
        <v>179</v>
      </c>
      <c r="H385" s="46" t="s">
        <v>82</v>
      </c>
      <c r="I385" s="46"/>
      <c r="J385" s="36"/>
      <c r="K385" s="36" t="s">
        <v>17</v>
      </c>
      <c r="L385" s="62">
        <v>309.66454448017151</v>
      </c>
      <c r="M385" s="62">
        <v>750</v>
      </c>
      <c r="N385" s="36" t="s">
        <v>84</v>
      </c>
      <c r="O385" s="147" t="s">
        <v>98</v>
      </c>
      <c r="P385" s="36" t="s">
        <v>12</v>
      </c>
      <c r="Q385" s="197">
        <v>17</v>
      </c>
      <c r="R385" s="198"/>
    </row>
    <row r="386" spans="1:22">
      <c r="A386" s="36" t="s">
        <v>18</v>
      </c>
      <c r="B386" s="28" t="s">
        <v>93</v>
      </c>
      <c r="C386" s="37">
        <v>8801</v>
      </c>
      <c r="D386" s="38" t="s">
        <v>109</v>
      </c>
      <c r="E386" s="46" t="s">
        <v>13</v>
      </c>
      <c r="F386" s="46" t="s">
        <v>173</v>
      </c>
      <c r="G386" s="36" t="s">
        <v>179</v>
      </c>
      <c r="H386" s="46" t="s">
        <v>82</v>
      </c>
      <c r="I386" s="46"/>
      <c r="J386" s="36"/>
      <c r="K386" s="36" t="s">
        <v>17</v>
      </c>
      <c r="L386" s="62">
        <v>309.40084639498434</v>
      </c>
      <c r="M386" s="62">
        <v>770</v>
      </c>
      <c r="N386" s="36" t="s">
        <v>84</v>
      </c>
      <c r="O386" s="147" t="s">
        <v>98</v>
      </c>
      <c r="P386" s="36" t="s">
        <v>12</v>
      </c>
      <c r="Q386" s="197">
        <v>18</v>
      </c>
      <c r="R386" s="198"/>
    </row>
    <row r="387" spans="1:22">
      <c r="A387" s="36" t="s">
        <v>18</v>
      </c>
      <c r="B387" s="28" t="s">
        <v>93</v>
      </c>
      <c r="C387" s="37">
        <v>8802</v>
      </c>
      <c r="D387" s="38" t="s">
        <v>109</v>
      </c>
      <c r="E387" s="46" t="s">
        <v>13</v>
      </c>
      <c r="F387" s="46" t="s">
        <v>173</v>
      </c>
      <c r="G387" s="36" t="s">
        <v>179</v>
      </c>
      <c r="H387" s="46" t="s">
        <v>82</v>
      </c>
      <c r="I387" s="46"/>
      <c r="J387" s="36"/>
      <c r="K387" s="36" t="s">
        <v>17</v>
      </c>
      <c r="L387" s="62">
        <v>310.21228751311651</v>
      </c>
      <c r="M387" s="62">
        <v>790</v>
      </c>
      <c r="N387" s="36" t="s">
        <v>84</v>
      </c>
      <c r="O387" s="147" t="s">
        <v>98</v>
      </c>
      <c r="P387" s="36" t="s">
        <v>12</v>
      </c>
      <c r="Q387" s="195">
        <v>19</v>
      </c>
      <c r="R387" s="198"/>
    </row>
    <row r="388" spans="1:22">
      <c r="A388" s="36" t="s">
        <v>18</v>
      </c>
      <c r="B388" s="28" t="s">
        <v>93</v>
      </c>
      <c r="C388" s="37">
        <v>8803</v>
      </c>
      <c r="D388" s="38" t="s">
        <v>109</v>
      </c>
      <c r="E388" s="46" t="s">
        <v>13</v>
      </c>
      <c r="F388" s="46" t="s">
        <v>173</v>
      </c>
      <c r="G388" s="36" t="s">
        <v>179</v>
      </c>
      <c r="H388" s="46" t="s">
        <v>82</v>
      </c>
      <c r="I388" s="46"/>
      <c r="J388" s="36"/>
      <c r="K388" s="36" t="s">
        <v>17</v>
      </c>
      <c r="L388" s="62">
        <v>310.43869383490073</v>
      </c>
      <c r="M388" s="62">
        <v>810</v>
      </c>
      <c r="N388" s="36" t="s">
        <v>84</v>
      </c>
      <c r="O388" s="147" t="s">
        <v>98</v>
      </c>
      <c r="P388" s="36" t="s">
        <v>12</v>
      </c>
      <c r="Q388" s="197">
        <v>20</v>
      </c>
      <c r="R388" s="198"/>
    </row>
    <row r="389" spans="1:22">
      <c r="A389" s="36" t="s">
        <v>18</v>
      </c>
      <c r="B389" s="28" t="s">
        <v>93</v>
      </c>
      <c r="C389" s="37">
        <v>8804</v>
      </c>
      <c r="D389" s="38" t="s">
        <v>109</v>
      </c>
      <c r="E389" s="46" t="s">
        <v>13</v>
      </c>
      <c r="F389" s="46" t="s">
        <v>173</v>
      </c>
      <c r="G389" s="36" t="s">
        <v>179</v>
      </c>
      <c r="H389" s="46" t="s">
        <v>82</v>
      </c>
      <c r="I389" s="46"/>
      <c r="J389" s="36"/>
      <c r="K389" s="36" t="s">
        <v>17</v>
      </c>
      <c r="L389" s="62">
        <v>309.66664179104475</v>
      </c>
      <c r="M389" s="62">
        <v>830</v>
      </c>
      <c r="N389" s="36" t="s">
        <v>84</v>
      </c>
      <c r="O389" s="147" t="s">
        <v>98</v>
      </c>
      <c r="P389" s="36" t="s">
        <v>12</v>
      </c>
      <c r="Q389" s="197">
        <v>21</v>
      </c>
      <c r="R389" s="198"/>
    </row>
    <row r="390" spans="1:22">
      <c r="A390" s="36" t="s">
        <v>18</v>
      </c>
      <c r="B390" s="28" t="s">
        <v>93</v>
      </c>
      <c r="C390" s="37">
        <v>8805</v>
      </c>
      <c r="D390" s="38" t="s">
        <v>109</v>
      </c>
      <c r="E390" s="46" t="s">
        <v>13</v>
      </c>
      <c r="F390" s="46" t="s">
        <v>173</v>
      </c>
      <c r="G390" s="36" t="s">
        <v>179</v>
      </c>
      <c r="H390" s="46" t="s">
        <v>82</v>
      </c>
      <c r="I390" s="46"/>
      <c r="J390" s="36"/>
      <c r="K390" s="36" t="s">
        <v>17</v>
      </c>
      <c r="L390" s="62">
        <v>308.70174468085105</v>
      </c>
      <c r="M390" s="62">
        <v>850</v>
      </c>
      <c r="N390" s="36" t="s">
        <v>84</v>
      </c>
      <c r="O390" s="147" t="s">
        <v>98</v>
      </c>
      <c r="P390" s="36" t="s">
        <v>12</v>
      </c>
      <c r="Q390" s="195">
        <v>22</v>
      </c>
      <c r="R390" s="198"/>
    </row>
    <row r="391" spans="1:22">
      <c r="A391" s="36" t="s">
        <v>18</v>
      </c>
      <c r="B391" s="28" t="s">
        <v>93</v>
      </c>
      <c r="C391" s="37">
        <v>8806</v>
      </c>
      <c r="D391" s="38" t="s">
        <v>109</v>
      </c>
      <c r="E391" s="46" t="s">
        <v>13</v>
      </c>
      <c r="F391" s="46" t="s">
        <v>173</v>
      </c>
      <c r="G391" s="36" t="s">
        <v>179</v>
      </c>
      <c r="H391" s="46" t="s">
        <v>82</v>
      </c>
      <c r="I391" s="46"/>
      <c r="J391" s="36"/>
      <c r="K391" s="36" t="s">
        <v>17</v>
      </c>
      <c r="L391" s="62">
        <v>307.36456289978673</v>
      </c>
      <c r="M391" s="62">
        <v>870</v>
      </c>
      <c r="N391" s="36" t="s">
        <v>84</v>
      </c>
      <c r="O391" s="184" t="s">
        <v>98</v>
      </c>
      <c r="P391" s="185" t="s">
        <v>12</v>
      </c>
      <c r="Q391" s="199">
        <v>23</v>
      </c>
      <c r="R391" s="200" t="s">
        <v>183</v>
      </c>
      <c r="S391" s="196"/>
      <c r="T391" s="196"/>
      <c r="U391" s="196"/>
      <c r="V391" s="196"/>
    </row>
    <row r="392" spans="1:22">
      <c r="A392" s="36" t="s">
        <v>18</v>
      </c>
      <c r="B392" s="28" t="s">
        <v>93</v>
      </c>
      <c r="C392" s="37">
        <v>8807</v>
      </c>
      <c r="D392" s="38" t="s">
        <v>109</v>
      </c>
      <c r="E392" s="46" t="s">
        <v>13</v>
      </c>
      <c r="F392" s="46" t="s">
        <v>173</v>
      </c>
      <c r="G392" s="36" t="s">
        <v>179</v>
      </c>
      <c r="H392" s="46" t="s">
        <v>82</v>
      </c>
      <c r="I392" s="46"/>
      <c r="J392" s="36"/>
      <c r="K392" s="36" t="s">
        <v>17</v>
      </c>
      <c r="L392" s="62">
        <v>306.28919642857142</v>
      </c>
      <c r="M392" s="62">
        <v>890</v>
      </c>
      <c r="N392" s="36" t="s">
        <v>84</v>
      </c>
      <c r="O392" s="147" t="s">
        <v>98</v>
      </c>
      <c r="P392" s="40" t="s">
        <v>12</v>
      </c>
      <c r="Q392" s="197">
        <v>24</v>
      </c>
      <c r="R392" s="198"/>
    </row>
    <row r="393" spans="1:22">
      <c r="A393" s="36" t="s">
        <v>18</v>
      </c>
      <c r="B393" s="28" t="s">
        <v>93</v>
      </c>
      <c r="C393" s="37">
        <v>8808</v>
      </c>
      <c r="D393" s="38" t="s">
        <v>109</v>
      </c>
      <c r="E393" s="46" t="s">
        <v>13</v>
      </c>
      <c r="F393" s="46" t="s">
        <v>173</v>
      </c>
      <c r="G393" s="36" t="s">
        <v>179</v>
      </c>
      <c r="H393" s="46" t="s">
        <v>82</v>
      </c>
      <c r="I393" s="46"/>
      <c r="J393" s="36"/>
      <c r="K393" s="36" t="s">
        <v>17</v>
      </c>
      <c r="L393" s="62">
        <v>305.9093703308431</v>
      </c>
      <c r="M393" s="62">
        <v>910</v>
      </c>
      <c r="N393" s="36" t="s">
        <v>84</v>
      </c>
      <c r="O393" s="147" t="s">
        <v>98</v>
      </c>
      <c r="P393" s="40" t="s">
        <v>12</v>
      </c>
      <c r="Q393" s="195">
        <v>25</v>
      </c>
      <c r="R393" s="198"/>
    </row>
    <row r="394" spans="1:22">
      <c r="A394" s="36" t="s">
        <v>18</v>
      </c>
      <c r="B394" s="28" t="s">
        <v>93</v>
      </c>
      <c r="C394" s="37">
        <v>8809</v>
      </c>
      <c r="D394" s="38" t="s">
        <v>109</v>
      </c>
      <c r="E394" s="46" t="s">
        <v>13</v>
      </c>
      <c r="F394" s="46" t="s">
        <v>173</v>
      </c>
      <c r="G394" s="36" t="s">
        <v>179</v>
      </c>
      <c r="H394" s="46" t="s">
        <v>82</v>
      </c>
      <c r="I394" s="46"/>
      <c r="J394" s="36"/>
      <c r="K394" s="36" t="s">
        <v>17</v>
      </c>
      <c r="L394" s="62">
        <v>305.79772972972972</v>
      </c>
      <c r="M394" s="62">
        <v>930</v>
      </c>
      <c r="N394" s="36" t="s">
        <v>84</v>
      </c>
      <c r="O394" s="147" t="s">
        <v>98</v>
      </c>
      <c r="P394" s="40" t="s">
        <v>12</v>
      </c>
      <c r="Q394" s="197">
        <v>26</v>
      </c>
      <c r="R394" s="198"/>
    </row>
    <row r="395" spans="1:22">
      <c r="A395" s="36" t="s">
        <v>18</v>
      </c>
      <c r="B395" s="28" t="s">
        <v>93</v>
      </c>
      <c r="C395" s="37">
        <v>8810</v>
      </c>
      <c r="D395" s="38" t="s">
        <v>109</v>
      </c>
      <c r="E395" s="46" t="s">
        <v>13</v>
      </c>
      <c r="F395" s="46" t="s">
        <v>173</v>
      </c>
      <c r="G395" s="36" t="s">
        <v>179</v>
      </c>
      <c r="H395" s="46" t="s">
        <v>82</v>
      </c>
      <c r="I395" s="46"/>
      <c r="J395" s="36"/>
      <c r="K395" s="36" t="s">
        <v>17</v>
      </c>
      <c r="L395" s="62">
        <v>305.65862619808308</v>
      </c>
      <c r="M395" s="62">
        <v>950</v>
      </c>
      <c r="N395" s="36" t="s">
        <v>84</v>
      </c>
      <c r="O395" s="147" t="s">
        <v>98</v>
      </c>
      <c r="P395" s="40" t="s">
        <v>12</v>
      </c>
      <c r="Q395" s="197">
        <v>27</v>
      </c>
      <c r="R395" s="198"/>
    </row>
    <row r="396" spans="1:22">
      <c r="A396" s="36" t="s">
        <v>18</v>
      </c>
      <c r="B396" s="28" t="s">
        <v>93</v>
      </c>
      <c r="C396" s="37">
        <v>8811</v>
      </c>
      <c r="D396" s="38" t="s">
        <v>109</v>
      </c>
      <c r="E396" s="46" t="s">
        <v>13</v>
      </c>
      <c r="F396" s="46" t="s">
        <v>173</v>
      </c>
      <c r="G396" s="36" t="s">
        <v>179</v>
      </c>
      <c r="H396" s="46" t="s">
        <v>82</v>
      </c>
      <c r="I396" s="46"/>
      <c r="J396" s="36"/>
      <c r="K396" s="36" t="s">
        <v>17</v>
      </c>
      <c r="L396" s="62">
        <v>305.55281489594745</v>
      </c>
      <c r="M396" s="62">
        <v>970</v>
      </c>
      <c r="N396" s="36" t="s">
        <v>84</v>
      </c>
      <c r="O396" s="184" t="s">
        <v>98</v>
      </c>
      <c r="P396" s="185" t="s">
        <v>12</v>
      </c>
      <c r="Q396" s="199">
        <v>28</v>
      </c>
      <c r="R396" s="200" t="s">
        <v>184</v>
      </c>
      <c r="S396" s="196"/>
      <c r="T396" s="196"/>
      <c r="U396" s="196"/>
      <c r="V396" s="196"/>
    </row>
    <row r="397" spans="1:22">
      <c r="A397" s="36" t="s">
        <v>18</v>
      </c>
      <c r="B397" s="28" t="s">
        <v>93</v>
      </c>
      <c r="C397" s="37">
        <v>8812</v>
      </c>
      <c r="D397" s="38" t="s">
        <v>109</v>
      </c>
      <c r="E397" s="46" t="s">
        <v>13</v>
      </c>
      <c r="F397" s="46" t="s">
        <v>173</v>
      </c>
      <c r="G397" s="36" t="s">
        <v>179</v>
      </c>
      <c r="H397" s="46" t="s">
        <v>82</v>
      </c>
      <c r="I397" s="46"/>
      <c r="J397" s="36"/>
      <c r="K397" s="36" t="s">
        <v>17</v>
      </c>
      <c r="L397" s="62">
        <v>305.30097326203207</v>
      </c>
      <c r="M397" s="62">
        <v>991</v>
      </c>
      <c r="N397" s="36" t="s">
        <v>84</v>
      </c>
      <c r="O397" s="147" t="s">
        <v>98</v>
      </c>
      <c r="P397" s="40" t="s">
        <v>12</v>
      </c>
      <c r="Q397" s="197">
        <v>29</v>
      </c>
      <c r="R397" s="198"/>
    </row>
    <row r="398" spans="1:22">
      <c r="A398" s="36" t="s">
        <v>18</v>
      </c>
      <c r="B398" s="28" t="s">
        <v>93</v>
      </c>
      <c r="C398" s="37">
        <v>8813</v>
      </c>
      <c r="D398" s="38" t="s">
        <v>109</v>
      </c>
      <c r="E398" s="46" t="s">
        <v>13</v>
      </c>
      <c r="F398" s="46" t="s">
        <v>173</v>
      </c>
      <c r="G398" s="36" t="s">
        <v>179</v>
      </c>
      <c r="H398" s="46" t="s">
        <v>82</v>
      </c>
      <c r="I398" s="46"/>
      <c r="J398" s="36"/>
      <c r="K398" s="36" t="s">
        <v>17</v>
      </c>
      <c r="L398" s="62">
        <v>304.95958195819583</v>
      </c>
      <c r="M398" s="62">
        <v>1011</v>
      </c>
      <c r="N398" s="36" t="s">
        <v>84</v>
      </c>
      <c r="O398" s="147" t="s">
        <v>98</v>
      </c>
      <c r="P398" s="40" t="s">
        <v>12</v>
      </c>
      <c r="Q398" s="197">
        <v>30</v>
      </c>
      <c r="R398" s="198"/>
    </row>
    <row r="399" spans="1:22">
      <c r="A399" s="36" t="s">
        <v>18</v>
      </c>
      <c r="B399" s="28" t="s">
        <v>93</v>
      </c>
      <c r="C399" s="37">
        <v>8814</v>
      </c>
      <c r="D399" s="38" t="s">
        <v>109</v>
      </c>
      <c r="E399" s="46" t="s">
        <v>13</v>
      </c>
      <c r="F399" s="46" t="s">
        <v>173</v>
      </c>
      <c r="G399" s="36" t="s">
        <v>179</v>
      </c>
      <c r="H399" s="46" t="s">
        <v>82</v>
      </c>
      <c r="I399" s="46"/>
      <c r="J399" s="36"/>
      <c r="K399" s="36" t="s">
        <v>17</v>
      </c>
      <c r="L399" s="62">
        <v>304.40690526315791</v>
      </c>
      <c r="M399" s="62">
        <v>1051</v>
      </c>
      <c r="N399" s="36" t="s">
        <v>84</v>
      </c>
      <c r="O399" s="147" t="s">
        <v>98</v>
      </c>
      <c r="P399" s="40" t="s">
        <v>12</v>
      </c>
      <c r="Q399" s="195">
        <v>31</v>
      </c>
      <c r="R399" s="198"/>
    </row>
    <row r="400" spans="1:22">
      <c r="A400" s="36" t="s">
        <v>18</v>
      </c>
      <c r="B400" s="28" t="s">
        <v>93</v>
      </c>
      <c r="C400" s="37">
        <v>8815</v>
      </c>
      <c r="D400" s="38" t="s">
        <v>109</v>
      </c>
      <c r="E400" s="46" t="s">
        <v>13</v>
      </c>
      <c r="F400" s="46" t="s">
        <v>173</v>
      </c>
      <c r="G400" s="36" t="s">
        <v>179</v>
      </c>
      <c r="H400" s="46" t="s">
        <v>82</v>
      </c>
      <c r="I400" s="46"/>
      <c r="J400" s="36"/>
      <c r="K400" s="36" t="s">
        <v>17</v>
      </c>
      <c r="L400" s="62">
        <v>304.17235228539579</v>
      </c>
      <c r="M400" s="62">
        <v>1071</v>
      </c>
      <c r="N400" s="36" t="s">
        <v>84</v>
      </c>
      <c r="O400" s="147" t="s">
        <v>98</v>
      </c>
      <c r="P400" s="36" t="s">
        <v>12</v>
      </c>
      <c r="Q400" s="197">
        <v>32</v>
      </c>
      <c r="R400" s="198"/>
    </row>
    <row r="401" spans="1:22">
      <c r="A401" s="36" t="s">
        <v>18</v>
      </c>
      <c r="B401" s="28" t="s">
        <v>93</v>
      </c>
      <c r="C401" s="37">
        <v>8816</v>
      </c>
      <c r="D401" s="38" t="s">
        <v>109</v>
      </c>
      <c r="E401" s="46" t="s">
        <v>13</v>
      </c>
      <c r="F401" s="46" t="s">
        <v>173</v>
      </c>
      <c r="G401" s="36" t="s">
        <v>179</v>
      </c>
      <c r="H401" s="46" t="s">
        <v>82</v>
      </c>
      <c r="I401" s="46"/>
      <c r="J401" s="36"/>
      <c r="K401" s="36" t="s">
        <v>17</v>
      </c>
      <c r="L401" s="62">
        <v>304.19181518151817</v>
      </c>
      <c r="M401" s="62">
        <v>1081</v>
      </c>
      <c r="N401" s="36" t="s">
        <v>84</v>
      </c>
      <c r="O401" s="147" t="s">
        <v>98</v>
      </c>
      <c r="P401" s="36" t="s">
        <v>12</v>
      </c>
      <c r="Q401" s="197">
        <v>33</v>
      </c>
      <c r="R401" s="198"/>
    </row>
    <row r="402" spans="1:22">
      <c r="A402" s="36" t="s">
        <v>18</v>
      </c>
      <c r="B402" s="28" t="s">
        <v>93</v>
      </c>
      <c r="C402" s="37">
        <v>8817</v>
      </c>
      <c r="D402" s="38" t="s">
        <v>109</v>
      </c>
      <c r="E402" s="46" t="s">
        <v>13</v>
      </c>
      <c r="F402" s="46" t="s">
        <v>173</v>
      </c>
      <c r="G402" s="36" t="s">
        <v>179</v>
      </c>
      <c r="H402" s="46" t="s">
        <v>82</v>
      </c>
      <c r="I402" s="46"/>
      <c r="J402" s="36"/>
      <c r="K402" s="36" t="s">
        <v>17</v>
      </c>
      <c r="L402" s="62">
        <v>304.26081109925292</v>
      </c>
      <c r="M402" s="62">
        <v>1091</v>
      </c>
      <c r="N402" s="36" t="s">
        <v>84</v>
      </c>
      <c r="O402" s="184" t="s">
        <v>98</v>
      </c>
      <c r="P402" s="185" t="s">
        <v>12</v>
      </c>
      <c r="Q402" s="199">
        <v>34</v>
      </c>
      <c r="R402" s="200" t="s">
        <v>185</v>
      </c>
      <c r="S402" s="196"/>
      <c r="T402" s="196"/>
      <c r="U402" s="196"/>
      <c r="V402" s="196"/>
    </row>
    <row r="403" spans="1:22">
      <c r="A403" s="36" t="s">
        <v>18</v>
      </c>
      <c r="B403" s="28" t="s">
        <v>93</v>
      </c>
      <c r="C403" s="37">
        <v>8818</v>
      </c>
      <c r="D403" s="38" t="s">
        <v>109</v>
      </c>
      <c r="E403" s="46" t="s">
        <v>13</v>
      </c>
      <c r="F403" s="46" t="s">
        <v>173</v>
      </c>
      <c r="G403" s="36" t="s">
        <v>179</v>
      </c>
      <c r="H403" s="46" t="s">
        <v>82</v>
      </c>
      <c r="I403" s="46"/>
      <c r="J403" s="36"/>
      <c r="K403" s="36" t="s">
        <v>17</v>
      </c>
      <c r="L403" s="62">
        <v>304.42993603411514</v>
      </c>
      <c r="M403" s="62">
        <v>1111</v>
      </c>
      <c r="N403" s="36" t="s">
        <v>84</v>
      </c>
      <c r="O403" s="147" t="s">
        <v>98</v>
      </c>
      <c r="P403" s="36" t="s">
        <v>12</v>
      </c>
      <c r="Q403" s="197">
        <v>35</v>
      </c>
      <c r="R403" s="198"/>
    </row>
    <row r="404" spans="1:22">
      <c r="A404" s="36" t="s">
        <v>18</v>
      </c>
      <c r="B404" s="28" t="s">
        <v>93</v>
      </c>
      <c r="C404" s="37">
        <v>8819</v>
      </c>
      <c r="D404" s="38" t="s">
        <v>109</v>
      </c>
      <c r="E404" s="46" t="s">
        <v>13</v>
      </c>
      <c r="F404" s="46" t="s">
        <v>173</v>
      </c>
      <c r="G404" s="36" t="s">
        <v>179</v>
      </c>
      <c r="H404" s="46" t="s">
        <v>82</v>
      </c>
      <c r="I404" s="46"/>
      <c r="J404" s="36"/>
      <c r="K404" s="36" t="s">
        <v>17</v>
      </c>
      <c r="L404" s="62">
        <v>304.32721739130437</v>
      </c>
      <c r="M404" s="62">
        <v>1135</v>
      </c>
      <c r="N404" s="36" t="s">
        <v>84</v>
      </c>
      <c r="O404" s="147" t="s">
        <v>98</v>
      </c>
      <c r="P404" s="36" t="s">
        <v>12</v>
      </c>
      <c r="Q404" s="197">
        <v>36</v>
      </c>
      <c r="R404" s="198"/>
    </row>
    <row r="405" spans="1:22">
      <c r="A405" s="36" t="s">
        <v>18</v>
      </c>
      <c r="B405" s="28" t="s">
        <v>93</v>
      </c>
      <c r="C405" s="37">
        <v>8820</v>
      </c>
      <c r="D405" s="38" t="s">
        <v>109</v>
      </c>
      <c r="E405" s="46" t="s">
        <v>13</v>
      </c>
      <c r="F405" s="46" t="s">
        <v>173</v>
      </c>
      <c r="G405" s="36" t="s">
        <v>179</v>
      </c>
      <c r="H405" s="46" t="s">
        <v>82</v>
      </c>
      <c r="I405" s="46"/>
      <c r="J405" s="36"/>
      <c r="K405" s="36" t="s">
        <v>17</v>
      </c>
      <c r="L405" s="62">
        <v>303.98209606986899</v>
      </c>
      <c r="M405" s="62">
        <v>1159</v>
      </c>
      <c r="N405" s="36" t="s">
        <v>84</v>
      </c>
      <c r="O405" s="147" t="s">
        <v>98</v>
      </c>
      <c r="P405" s="36" t="s">
        <v>12</v>
      </c>
      <c r="Q405" s="195">
        <v>37</v>
      </c>
      <c r="R405" s="198"/>
    </row>
    <row r="406" spans="1:22">
      <c r="A406" s="36" t="s">
        <v>18</v>
      </c>
      <c r="B406" s="28" t="s">
        <v>93</v>
      </c>
      <c r="C406" s="37">
        <v>8821</v>
      </c>
      <c r="D406" s="38" t="s">
        <v>109</v>
      </c>
      <c r="E406" s="46" t="s">
        <v>13</v>
      </c>
      <c r="F406" s="46" t="s">
        <v>173</v>
      </c>
      <c r="G406" s="36" t="s">
        <v>179</v>
      </c>
      <c r="H406" s="46" t="s">
        <v>82</v>
      </c>
      <c r="I406" s="46"/>
      <c r="J406" s="36"/>
      <c r="K406" s="36" t="s">
        <v>17</v>
      </c>
      <c r="L406" s="62">
        <v>303.54396166134183</v>
      </c>
      <c r="M406" s="62">
        <v>1183</v>
      </c>
      <c r="N406" s="36" t="s">
        <v>84</v>
      </c>
      <c r="O406" s="147" t="s">
        <v>98</v>
      </c>
      <c r="P406" s="36" t="s">
        <v>12</v>
      </c>
      <c r="Q406" s="197">
        <v>38</v>
      </c>
      <c r="R406" s="198"/>
    </row>
    <row r="407" spans="1:22">
      <c r="A407" s="36" t="s">
        <v>18</v>
      </c>
      <c r="B407" s="28" t="s">
        <v>93</v>
      </c>
      <c r="C407" s="37">
        <v>8822</v>
      </c>
      <c r="D407" s="38" t="s">
        <v>109</v>
      </c>
      <c r="E407" s="46" t="s">
        <v>13</v>
      </c>
      <c r="F407" s="46" t="s">
        <v>173</v>
      </c>
      <c r="G407" s="36" t="s">
        <v>179</v>
      </c>
      <c r="H407" s="46" t="s">
        <v>82</v>
      </c>
      <c r="I407" s="46"/>
      <c r="J407" s="36"/>
      <c r="K407" s="36" t="s">
        <v>17</v>
      </c>
      <c r="L407" s="62">
        <v>303.56787068004456</v>
      </c>
      <c r="M407" s="62">
        <v>1207</v>
      </c>
      <c r="N407" s="36" t="s">
        <v>84</v>
      </c>
      <c r="O407" s="184" t="s">
        <v>98</v>
      </c>
      <c r="P407" s="185" t="s">
        <v>12</v>
      </c>
      <c r="Q407" s="199">
        <v>39</v>
      </c>
      <c r="R407" s="200" t="s">
        <v>186</v>
      </c>
      <c r="S407" s="196"/>
      <c r="T407" s="196"/>
      <c r="U407" s="196"/>
      <c r="V407" s="196"/>
    </row>
    <row r="408" spans="1:22">
      <c r="A408" s="36" t="s">
        <v>18</v>
      </c>
      <c r="B408" s="28" t="s">
        <v>93</v>
      </c>
      <c r="C408" s="37">
        <v>8823</v>
      </c>
      <c r="D408" s="38" t="s">
        <v>109</v>
      </c>
      <c r="E408" s="46" t="s">
        <v>13</v>
      </c>
      <c r="F408" s="46" t="s">
        <v>173</v>
      </c>
      <c r="G408" s="36" t="s">
        <v>179</v>
      </c>
      <c r="H408" s="46" t="s">
        <v>82</v>
      </c>
      <c r="I408" s="46"/>
      <c r="J408" s="36"/>
      <c r="K408" s="36" t="s">
        <v>17</v>
      </c>
      <c r="L408" s="62">
        <v>303.5507522123894</v>
      </c>
      <c r="M408" s="62">
        <v>1231</v>
      </c>
      <c r="N408" s="36" t="s">
        <v>84</v>
      </c>
      <c r="O408" s="147" t="s">
        <v>98</v>
      </c>
      <c r="P408" s="36" t="s">
        <v>12</v>
      </c>
      <c r="Q408" s="195">
        <v>40</v>
      </c>
      <c r="R408" s="198"/>
    </row>
    <row r="409" spans="1:22">
      <c r="A409" s="36" t="s">
        <v>18</v>
      </c>
      <c r="B409" s="28" t="s">
        <v>93</v>
      </c>
      <c r="C409" s="37">
        <v>8824</v>
      </c>
      <c r="D409" s="38" t="s">
        <v>109</v>
      </c>
      <c r="E409" s="46" t="s">
        <v>13</v>
      </c>
      <c r="F409" s="46" t="s">
        <v>173</v>
      </c>
      <c r="G409" s="36" t="s">
        <v>179</v>
      </c>
      <c r="H409" s="46" t="s">
        <v>82</v>
      </c>
      <c r="I409" s="46"/>
      <c r="J409" s="36"/>
      <c r="K409" s="36" t="s">
        <v>17</v>
      </c>
      <c r="L409" s="62">
        <v>303.5412871287129</v>
      </c>
      <c r="M409" s="62">
        <v>1233</v>
      </c>
      <c r="N409" s="36" t="s">
        <v>84</v>
      </c>
      <c r="O409" s="147" t="s">
        <v>98</v>
      </c>
      <c r="P409" s="36" t="s">
        <v>12</v>
      </c>
      <c r="Q409" s="197">
        <v>41</v>
      </c>
      <c r="R409" s="198"/>
    </row>
    <row r="410" spans="1:22">
      <c r="A410" s="2" t="s">
        <v>18</v>
      </c>
      <c r="B410" s="2" t="s">
        <v>93</v>
      </c>
      <c r="C410" s="94">
        <v>8824</v>
      </c>
      <c r="D410" s="95" t="s">
        <v>109</v>
      </c>
      <c r="E410" s="96" t="s">
        <v>13</v>
      </c>
      <c r="F410" s="96" t="s">
        <v>173</v>
      </c>
      <c r="G410" s="2" t="s">
        <v>179</v>
      </c>
      <c r="H410" s="96" t="s">
        <v>82</v>
      </c>
      <c r="I410" s="96"/>
      <c r="J410" s="2"/>
      <c r="K410" s="2" t="s">
        <v>17</v>
      </c>
      <c r="L410" s="97">
        <v>303.5412871287129</v>
      </c>
      <c r="M410" s="97">
        <v>1233</v>
      </c>
      <c r="N410" s="2" t="s">
        <v>84</v>
      </c>
      <c r="O410" s="170">
        <v>0</v>
      </c>
      <c r="P410" s="2" t="s">
        <v>83</v>
      </c>
      <c r="Q410" s="201"/>
      <c r="R410" s="190"/>
    </row>
    <row r="411" spans="1:22">
      <c r="A411" s="28" t="s">
        <v>18</v>
      </c>
      <c r="B411" s="28" t="s">
        <v>93</v>
      </c>
      <c r="C411" s="29">
        <v>8788</v>
      </c>
      <c r="D411" s="30" t="s">
        <v>110</v>
      </c>
      <c r="E411" s="31" t="s">
        <v>13</v>
      </c>
      <c r="F411" s="31" t="s">
        <v>173</v>
      </c>
      <c r="G411" s="28" t="s">
        <v>179</v>
      </c>
      <c r="H411" s="31" t="s">
        <v>82</v>
      </c>
      <c r="I411" s="31"/>
      <c r="J411" s="28"/>
      <c r="K411" s="28" t="s">
        <v>17</v>
      </c>
      <c r="L411" s="32">
        <v>304.89604255319148</v>
      </c>
      <c r="M411" s="32">
        <v>480</v>
      </c>
      <c r="N411" s="28" t="s">
        <v>84</v>
      </c>
      <c r="O411" s="146" t="s">
        <v>98</v>
      </c>
      <c r="P411" s="28" t="s">
        <v>12</v>
      </c>
      <c r="Q411" s="195">
        <v>1</v>
      </c>
      <c r="R411" s="190"/>
      <c r="S411" s="190"/>
      <c r="T411" s="190"/>
      <c r="U411" s="190"/>
      <c r="V411" s="190"/>
    </row>
    <row r="412" spans="1:22">
      <c r="A412" s="36" t="s">
        <v>18</v>
      </c>
      <c r="B412" s="28" t="s">
        <v>93</v>
      </c>
      <c r="C412" s="37">
        <v>8788</v>
      </c>
      <c r="D412" s="38" t="s">
        <v>110</v>
      </c>
      <c r="E412" s="46" t="s">
        <v>13</v>
      </c>
      <c r="F412" s="46" t="s">
        <v>173</v>
      </c>
      <c r="G412" s="36" t="s">
        <v>179</v>
      </c>
      <c r="H412" s="46" t="s">
        <v>82</v>
      </c>
      <c r="I412" s="46"/>
      <c r="J412" s="36"/>
      <c r="K412" s="36" t="s">
        <v>17</v>
      </c>
      <c r="L412" s="62">
        <v>305.74241304347822</v>
      </c>
      <c r="M412" s="62">
        <v>495</v>
      </c>
      <c r="N412" s="36" t="s">
        <v>84</v>
      </c>
      <c r="O412" s="147" t="s">
        <v>98</v>
      </c>
      <c r="P412" s="36" t="s">
        <v>12</v>
      </c>
      <c r="Q412" s="197">
        <v>2</v>
      </c>
      <c r="R412" s="190"/>
      <c r="S412" s="190"/>
      <c r="T412" s="190"/>
      <c r="U412" s="190"/>
      <c r="V412" s="190"/>
    </row>
    <row r="413" spans="1:22">
      <c r="A413" s="36" t="s">
        <v>18</v>
      </c>
      <c r="B413" s="28" t="s">
        <v>93</v>
      </c>
      <c r="C413" s="37">
        <v>8788</v>
      </c>
      <c r="D413" s="38" t="s">
        <v>110</v>
      </c>
      <c r="E413" s="46" t="s">
        <v>13</v>
      </c>
      <c r="F413" s="46" t="s">
        <v>173</v>
      </c>
      <c r="G413" s="36" t="s">
        <v>179</v>
      </c>
      <c r="H413" s="46" t="s">
        <v>82</v>
      </c>
      <c r="I413" s="46"/>
      <c r="J413" s="36"/>
      <c r="K413" s="36" t="s">
        <v>17</v>
      </c>
      <c r="L413" s="62">
        <v>306.47131270010675</v>
      </c>
      <c r="M413" s="62">
        <v>510</v>
      </c>
      <c r="N413" s="36" t="s">
        <v>84</v>
      </c>
      <c r="O413" s="147" t="s">
        <v>98</v>
      </c>
      <c r="P413" s="36" t="s">
        <v>12</v>
      </c>
      <c r="Q413" s="197">
        <v>3</v>
      </c>
      <c r="R413" s="190"/>
      <c r="S413" s="190"/>
      <c r="T413" s="190"/>
      <c r="U413" s="190"/>
      <c r="V413" s="190"/>
    </row>
    <row r="414" spans="1:22">
      <c r="A414" s="36" t="s">
        <v>18</v>
      </c>
      <c r="B414" s="28" t="s">
        <v>93</v>
      </c>
      <c r="C414" s="37">
        <v>8788</v>
      </c>
      <c r="D414" s="38" t="s">
        <v>110</v>
      </c>
      <c r="E414" s="46" t="s">
        <v>13</v>
      </c>
      <c r="F414" s="46" t="s">
        <v>173</v>
      </c>
      <c r="G414" s="36" t="s">
        <v>179</v>
      </c>
      <c r="H414" s="46" t="s">
        <v>82</v>
      </c>
      <c r="I414" s="46"/>
      <c r="J414" s="36"/>
      <c r="K414" s="36" t="s">
        <v>17</v>
      </c>
      <c r="L414" s="62">
        <v>306.9475667022412</v>
      </c>
      <c r="M414" s="62">
        <v>525</v>
      </c>
      <c r="N414" s="36" t="s">
        <v>84</v>
      </c>
      <c r="O414" s="147" t="s">
        <v>98</v>
      </c>
      <c r="P414" s="36" t="s">
        <v>12</v>
      </c>
      <c r="Q414" s="195">
        <v>4</v>
      </c>
      <c r="R414" s="190"/>
      <c r="S414" s="190"/>
      <c r="T414" s="190"/>
      <c r="U414" s="190"/>
      <c r="V414" s="190"/>
    </row>
    <row r="415" spans="1:22">
      <c r="A415" s="36" t="s">
        <v>18</v>
      </c>
      <c r="B415" s="28" t="s">
        <v>93</v>
      </c>
      <c r="C415" s="37">
        <v>8788</v>
      </c>
      <c r="D415" s="38" t="s">
        <v>110</v>
      </c>
      <c r="E415" s="46" t="s">
        <v>13</v>
      </c>
      <c r="F415" s="46" t="s">
        <v>173</v>
      </c>
      <c r="G415" s="36" t="s">
        <v>179</v>
      </c>
      <c r="H415" s="46" t="s">
        <v>82</v>
      </c>
      <c r="I415" s="46"/>
      <c r="J415" s="36"/>
      <c r="K415" s="36" t="s">
        <v>17</v>
      </c>
      <c r="L415" s="62">
        <v>308.03424920127793</v>
      </c>
      <c r="M415" s="62">
        <v>540</v>
      </c>
      <c r="N415" s="36" t="s">
        <v>84</v>
      </c>
      <c r="O415" s="147" t="s">
        <v>98</v>
      </c>
      <c r="P415" s="36" t="s">
        <v>12</v>
      </c>
      <c r="Q415" s="197">
        <v>5</v>
      </c>
      <c r="R415" s="190"/>
      <c r="S415" s="190"/>
      <c r="T415" s="190"/>
      <c r="U415" s="190"/>
      <c r="V415" s="190"/>
    </row>
    <row r="416" spans="1:22">
      <c r="A416" s="36" t="s">
        <v>18</v>
      </c>
      <c r="B416" s="28" t="s">
        <v>93</v>
      </c>
      <c r="C416" s="37">
        <v>8789</v>
      </c>
      <c r="D416" s="38" t="s">
        <v>110</v>
      </c>
      <c r="E416" s="46" t="s">
        <v>13</v>
      </c>
      <c r="F416" s="46" t="s">
        <v>173</v>
      </c>
      <c r="G416" s="36" t="s">
        <v>179</v>
      </c>
      <c r="H416" s="46" t="s">
        <v>82</v>
      </c>
      <c r="I416" s="46"/>
      <c r="J416" s="36"/>
      <c r="K416" s="36" t="s">
        <v>17</v>
      </c>
      <c r="L416" s="62">
        <v>309.2105431309904</v>
      </c>
      <c r="M416" s="62">
        <v>555</v>
      </c>
      <c r="N416" s="36" t="s">
        <v>84</v>
      </c>
      <c r="O416" s="147" t="s">
        <v>98</v>
      </c>
      <c r="P416" s="36" t="s">
        <v>12</v>
      </c>
      <c r="Q416" s="197">
        <v>6</v>
      </c>
      <c r="R416" s="198"/>
    </row>
    <row r="417" spans="1:22">
      <c r="A417" s="36" t="s">
        <v>18</v>
      </c>
      <c r="B417" s="28" t="s">
        <v>93</v>
      </c>
      <c r="C417" s="37">
        <v>8790</v>
      </c>
      <c r="D417" s="38" t="s">
        <v>110</v>
      </c>
      <c r="E417" s="46" t="s">
        <v>13</v>
      </c>
      <c r="F417" s="46" t="s">
        <v>173</v>
      </c>
      <c r="G417" s="36" t="s">
        <v>179</v>
      </c>
      <c r="H417" s="46" t="s">
        <v>82</v>
      </c>
      <c r="I417" s="46"/>
      <c r="J417" s="36"/>
      <c r="K417" s="36" t="s">
        <v>17</v>
      </c>
      <c r="L417" s="62">
        <v>309.99732441471576</v>
      </c>
      <c r="M417" s="62">
        <v>570</v>
      </c>
      <c r="N417" s="36" t="s">
        <v>84</v>
      </c>
      <c r="O417" s="147" t="s">
        <v>98</v>
      </c>
      <c r="P417" s="36" t="s">
        <v>12</v>
      </c>
      <c r="Q417" s="195">
        <v>7</v>
      </c>
      <c r="R417" s="198"/>
    </row>
    <row r="418" spans="1:22">
      <c r="A418" s="36" t="s">
        <v>18</v>
      </c>
      <c r="B418" s="28" t="s">
        <v>93</v>
      </c>
      <c r="C418" s="37">
        <v>8791</v>
      </c>
      <c r="D418" s="38" t="s">
        <v>110</v>
      </c>
      <c r="E418" s="46" t="s">
        <v>13</v>
      </c>
      <c r="F418" s="46" t="s">
        <v>173</v>
      </c>
      <c r="G418" s="36" t="s">
        <v>179</v>
      </c>
      <c r="H418" s="46" t="s">
        <v>82</v>
      </c>
      <c r="I418" s="46"/>
      <c r="J418" s="36"/>
      <c r="K418" s="36" t="s">
        <v>17</v>
      </c>
      <c r="L418" s="62">
        <v>310.63876106194692</v>
      </c>
      <c r="M418" s="62">
        <v>585</v>
      </c>
      <c r="N418" s="36" t="s">
        <v>84</v>
      </c>
      <c r="O418" s="147" t="s">
        <v>98</v>
      </c>
      <c r="P418" s="36" t="s">
        <v>12</v>
      </c>
      <c r="Q418" s="197">
        <v>8</v>
      </c>
      <c r="R418" s="198"/>
    </row>
    <row r="419" spans="1:22">
      <c r="A419" s="36" t="s">
        <v>18</v>
      </c>
      <c r="B419" s="28" t="s">
        <v>93</v>
      </c>
      <c r="C419" s="37">
        <v>8792</v>
      </c>
      <c r="D419" s="38" t="s">
        <v>110</v>
      </c>
      <c r="E419" s="46" t="s">
        <v>13</v>
      </c>
      <c r="F419" s="46" t="s">
        <v>173</v>
      </c>
      <c r="G419" s="36" t="s">
        <v>179</v>
      </c>
      <c r="H419" s="46" t="s">
        <v>82</v>
      </c>
      <c r="I419" s="46"/>
      <c r="J419" s="36"/>
      <c r="K419" s="36" t="s">
        <v>17</v>
      </c>
      <c r="L419" s="62">
        <v>311.2128647497338</v>
      </c>
      <c r="M419" s="62">
        <v>600</v>
      </c>
      <c r="N419" s="36" t="s">
        <v>84</v>
      </c>
      <c r="O419" s="147" t="s">
        <v>98</v>
      </c>
      <c r="P419" s="36" t="s">
        <v>12</v>
      </c>
      <c r="Q419" s="197">
        <v>9</v>
      </c>
      <c r="R419" s="198"/>
    </row>
    <row r="420" spans="1:22">
      <c r="A420" s="36" t="s">
        <v>18</v>
      </c>
      <c r="B420" s="28" t="s">
        <v>93</v>
      </c>
      <c r="C420" s="37">
        <v>8793</v>
      </c>
      <c r="D420" s="38" t="s">
        <v>110</v>
      </c>
      <c r="E420" s="46" t="s">
        <v>13</v>
      </c>
      <c r="F420" s="46" t="s">
        <v>173</v>
      </c>
      <c r="G420" s="36" t="s">
        <v>179</v>
      </c>
      <c r="H420" s="46" t="s">
        <v>82</v>
      </c>
      <c r="I420" s="46"/>
      <c r="J420" s="36"/>
      <c r="K420" s="36" t="s">
        <v>17</v>
      </c>
      <c r="L420" s="62">
        <v>311.43756690997566</v>
      </c>
      <c r="M420" s="62">
        <v>615</v>
      </c>
      <c r="N420" s="36" t="s">
        <v>84</v>
      </c>
      <c r="O420" s="184" t="s">
        <v>98</v>
      </c>
      <c r="P420" s="185" t="s">
        <v>12</v>
      </c>
      <c r="Q420" s="199">
        <v>10</v>
      </c>
      <c r="R420" s="200" t="s">
        <v>181</v>
      </c>
      <c r="S420" s="196"/>
      <c r="T420" s="196"/>
      <c r="U420" s="196"/>
      <c r="V420" s="196"/>
    </row>
    <row r="421" spans="1:22">
      <c r="A421" s="36" t="s">
        <v>18</v>
      </c>
      <c r="B421" s="28" t="s">
        <v>93</v>
      </c>
      <c r="C421" s="37">
        <v>8794</v>
      </c>
      <c r="D421" s="38" t="s">
        <v>110</v>
      </c>
      <c r="E421" s="46" t="s">
        <v>13</v>
      </c>
      <c r="F421" s="46" t="s">
        <v>173</v>
      </c>
      <c r="G421" s="36" t="s">
        <v>179</v>
      </c>
      <c r="H421" s="46" t="s">
        <v>82</v>
      </c>
      <c r="I421" s="46"/>
      <c r="J421" s="36"/>
      <c r="K421" s="36" t="s">
        <v>17</v>
      </c>
      <c r="L421" s="62">
        <v>311.33499999999998</v>
      </c>
      <c r="M421" s="62">
        <v>630</v>
      </c>
      <c r="N421" s="36" t="s">
        <v>84</v>
      </c>
      <c r="O421" s="147" t="s">
        <v>98</v>
      </c>
      <c r="P421" s="36" t="s">
        <v>12</v>
      </c>
      <c r="Q421" s="197">
        <v>11</v>
      </c>
      <c r="R421" s="198"/>
    </row>
    <row r="422" spans="1:22">
      <c r="A422" s="36" t="s">
        <v>18</v>
      </c>
      <c r="B422" s="28" t="s">
        <v>93</v>
      </c>
      <c r="C422" s="37">
        <v>8795</v>
      </c>
      <c r="D422" s="38" t="s">
        <v>110</v>
      </c>
      <c r="E422" s="46" t="s">
        <v>13</v>
      </c>
      <c r="F422" s="46" t="s">
        <v>173</v>
      </c>
      <c r="G422" s="36" t="s">
        <v>179</v>
      </c>
      <c r="H422" s="46" t="s">
        <v>82</v>
      </c>
      <c r="I422" s="46"/>
      <c r="J422" s="36"/>
      <c r="K422" s="36" t="s">
        <v>17</v>
      </c>
      <c r="L422" s="62">
        <v>311.2672216441207</v>
      </c>
      <c r="M422" s="62">
        <v>650</v>
      </c>
      <c r="N422" s="36" t="s">
        <v>84</v>
      </c>
      <c r="O422" s="147" t="s">
        <v>98</v>
      </c>
      <c r="P422" s="36" t="s">
        <v>12</v>
      </c>
      <c r="Q422" s="197">
        <v>12</v>
      </c>
      <c r="R422" s="198"/>
    </row>
    <row r="423" spans="1:22">
      <c r="A423" s="36" t="s">
        <v>18</v>
      </c>
      <c r="B423" s="28" t="s">
        <v>93</v>
      </c>
      <c r="C423" s="37">
        <v>8796</v>
      </c>
      <c r="D423" s="38" t="s">
        <v>110</v>
      </c>
      <c r="E423" s="46" t="s">
        <v>13</v>
      </c>
      <c r="F423" s="46" t="s">
        <v>173</v>
      </c>
      <c r="G423" s="36" t="s">
        <v>179</v>
      </c>
      <c r="H423" s="46" t="s">
        <v>82</v>
      </c>
      <c r="I423" s="46"/>
      <c r="J423" s="36"/>
      <c r="K423" s="36" t="s">
        <v>17</v>
      </c>
      <c r="L423" s="62">
        <v>311.37087093389295</v>
      </c>
      <c r="M423" s="62">
        <v>670</v>
      </c>
      <c r="N423" s="36" t="s">
        <v>84</v>
      </c>
      <c r="O423" s="147" t="s">
        <v>98</v>
      </c>
      <c r="P423" s="36" t="s">
        <v>12</v>
      </c>
      <c r="Q423" s="195">
        <v>13</v>
      </c>
      <c r="R423" s="198"/>
    </row>
    <row r="424" spans="1:22">
      <c r="A424" s="36" t="s">
        <v>18</v>
      </c>
      <c r="B424" s="28" t="s">
        <v>93</v>
      </c>
      <c r="C424" s="37">
        <v>8797</v>
      </c>
      <c r="D424" s="38" t="s">
        <v>110</v>
      </c>
      <c r="E424" s="46" t="s">
        <v>13</v>
      </c>
      <c r="F424" s="46" t="s">
        <v>173</v>
      </c>
      <c r="G424" s="36" t="s">
        <v>179</v>
      </c>
      <c r="H424" s="46" t="s">
        <v>82</v>
      </c>
      <c r="I424" s="46"/>
      <c r="J424" s="36"/>
      <c r="K424" s="36" t="s">
        <v>17</v>
      </c>
      <c r="L424" s="62">
        <v>311.43074231177093</v>
      </c>
      <c r="M424" s="62">
        <v>690</v>
      </c>
      <c r="N424" s="36" t="s">
        <v>84</v>
      </c>
      <c r="O424" s="147" t="s">
        <v>98</v>
      </c>
      <c r="P424" s="36" t="s">
        <v>12</v>
      </c>
      <c r="Q424" s="197">
        <v>14</v>
      </c>
      <c r="R424" s="198"/>
    </row>
    <row r="425" spans="1:22">
      <c r="A425" s="36" t="s">
        <v>18</v>
      </c>
      <c r="B425" s="28" t="s">
        <v>93</v>
      </c>
      <c r="C425" s="37">
        <v>8798</v>
      </c>
      <c r="D425" s="38" t="s">
        <v>110</v>
      </c>
      <c r="E425" s="46" t="s">
        <v>13</v>
      </c>
      <c r="F425" s="46" t="s">
        <v>173</v>
      </c>
      <c r="G425" s="36" t="s">
        <v>179</v>
      </c>
      <c r="H425" s="46" t="s">
        <v>82</v>
      </c>
      <c r="I425" s="46"/>
      <c r="J425" s="36"/>
      <c r="K425" s="36" t="s">
        <v>17</v>
      </c>
      <c r="L425" s="62">
        <v>311.04723270440252</v>
      </c>
      <c r="M425" s="62">
        <v>710</v>
      </c>
      <c r="N425" s="36" t="s">
        <v>84</v>
      </c>
      <c r="O425" s="147" t="s">
        <v>98</v>
      </c>
      <c r="P425" s="36" t="s">
        <v>12</v>
      </c>
      <c r="Q425" s="197">
        <v>15</v>
      </c>
      <c r="R425" s="198"/>
    </row>
    <row r="426" spans="1:22">
      <c r="A426" s="36" t="s">
        <v>18</v>
      </c>
      <c r="B426" s="28" t="s">
        <v>93</v>
      </c>
      <c r="C426" s="37">
        <v>8799</v>
      </c>
      <c r="D426" s="38" t="s">
        <v>110</v>
      </c>
      <c r="E426" s="46" t="s">
        <v>13</v>
      </c>
      <c r="F426" s="46" t="s">
        <v>173</v>
      </c>
      <c r="G426" s="36" t="s">
        <v>179</v>
      </c>
      <c r="H426" s="46" t="s">
        <v>82</v>
      </c>
      <c r="I426" s="46"/>
      <c r="J426" s="36"/>
      <c r="K426" s="36" t="s">
        <v>17</v>
      </c>
      <c r="L426" s="62">
        <v>310.44188679245286</v>
      </c>
      <c r="M426" s="62">
        <v>730</v>
      </c>
      <c r="N426" s="36" t="s">
        <v>84</v>
      </c>
      <c r="O426" s="184" t="s">
        <v>98</v>
      </c>
      <c r="P426" s="185" t="s">
        <v>12</v>
      </c>
      <c r="Q426" s="199">
        <v>16</v>
      </c>
      <c r="R426" s="200" t="s">
        <v>182</v>
      </c>
      <c r="S426" s="196"/>
      <c r="T426" s="196"/>
      <c r="U426" s="196"/>
      <c r="V426" s="196"/>
    </row>
    <row r="427" spans="1:22">
      <c r="A427" s="36" t="s">
        <v>18</v>
      </c>
      <c r="B427" s="28" t="s">
        <v>93</v>
      </c>
      <c r="C427" s="37">
        <v>8800</v>
      </c>
      <c r="D427" s="38" t="s">
        <v>110</v>
      </c>
      <c r="E427" s="46" t="s">
        <v>13</v>
      </c>
      <c r="F427" s="46" t="s">
        <v>173</v>
      </c>
      <c r="G427" s="36" t="s">
        <v>179</v>
      </c>
      <c r="H427" s="46" t="s">
        <v>82</v>
      </c>
      <c r="I427" s="46"/>
      <c r="J427" s="36"/>
      <c r="K427" s="36" t="s">
        <v>17</v>
      </c>
      <c r="L427" s="62">
        <v>309.66454448017151</v>
      </c>
      <c r="M427" s="62">
        <v>750</v>
      </c>
      <c r="N427" s="36" t="s">
        <v>84</v>
      </c>
      <c r="O427" s="147" t="s">
        <v>98</v>
      </c>
      <c r="P427" s="36" t="s">
        <v>12</v>
      </c>
      <c r="Q427" s="197">
        <v>17</v>
      </c>
      <c r="R427" s="198"/>
    </row>
    <row r="428" spans="1:22">
      <c r="A428" s="36" t="s">
        <v>18</v>
      </c>
      <c r="B428" s="28" t="s">
        <v>93</v>
      </c>
      <c r="C428" s="37">
        <v>8801</v>
      </c>
      <c r="D428" s="38" t="s">
        <v>110</v>
      </c>
      <c r="E428" s="46" t="s">
        <v>13</v>
      </c>
      <c r="F428" s="46" t="s">
        <v>173</v>
      </c>
      <c r="G428" s="36" t="s">
        <v>179</v>
      </c>
      <c r="H428" s="46" t="s">
        <v>82</v>
      </c>
      <c r="I428" s="46"/>
      <c r="J428" s="36"/>
      <c r="K428" s="36" t="s">
        <v>17</v>
      </c>
      <c r="L428" s="62">
        <v>309.40084639498434</v>
      </c>
      <c r="M428" s="62">
        <v>770</v>
      </c>
      <c r="N428" s="36" t="s">
        <v>84</v>
      </c>
      <c r="O428" s="147" t="s">
        <v>98</v>
      </c>
      <c r="P428" s="36" t="s">
        <v>12</v>
      </c>
      <c r="Q428" s="197">
        <v>18</v>
      </c>
      <c r="R428" s="198"/>
    </row>
    <row r="429" spans="1:22">
      <c r="A429" s="36" t="s">
        <v>18</v>
      </c>
      <c r="B429" s="28" t="s">
        <v>93</v>
      </c>
      <c r="C429" s="37">
        <v>8802</v>
      </c>
      <c r="D429" s="38" t="s">
        <v>110</v>
      </c>
      <c r="E429" s="46" t="s">
        <v>13</v>
      </c>
      <c r="F429" s="46" t="s">
        <v>173</v>
      </c>
      <c r="G429" s="36" t="s">
        <v>179</v>
      </c>
      <c r="H429" s="46" t="s">
        <v>82</v>
      </c>
      <c r="I429" s="46"/>
      <c r="J429" s="36"/>
      <c r="K429" s="36" t="s">
        <v>17</v>
      </c>
      <c r="L429" s="62">
        <v>310.21228751311651</v>
      </c>
      <c r="M429" s="62">
        <v>790</v>
      </c>
      <c r="N429" s="36" t="s">
        <v>84</v>
      </c>
      <c r="O429" s="147" t="s">
        <v>98</v>
      </c>
      <c r="P429" s="36" t="s">
        <v>12</v>
      </c>
      <c r="Q429" s="195">
        <v>19</v>
      </c>
      <c r="R429" s="198"/>
    </row>
    <row r="430" spans="1:22">
      <c r="A430" s="36" t="s">
        <v>18</v>
      </c>
      <c r="B430" s="28" t="s">
        <v>93</v>
      </c>
      <c r="C430" s="37">
        <v>8803</v>
      </c>
      <c r="D430" s="38" t="s">
        <v>110</v>
      </c>
      <c r="E430" s="46" t="s">
        <v>13</v>
      </c>
      <c r="F430" s="46" t="s">
        <v>173</v>
      </c>
      <c r="G430" s="36" t="s">
        <v>179</v>
      </c>
      <c r="H430" s="46" t="s">
        <v>82</v>
      </c>
      <c r="I430" s="46"/>
      <c r="J430" s="36"/>
      <c r="K430" s="36" t="s">
        <v>17</v>
      </c>
      <c r="L430" s="62">
        <v>310.43869383490073</v>
      </c>
      <c r="M430" s="62">
        <v>810</v>
      </c>
      <c r="N430" s="36" t="s">
        <v>84</v>
      </c>
      <c r="O430" s="147" t="s">
        <v>98</v>
      </c>
      <c r="P430" s="36" t="s">
        <v>12</v>
      </c>
      <c r="Q430" s="197">
        <v>20</v>
      </c>
      <c r="R430" s="198"/>
    </row>
    <row r="431" spans="1:22">
      <c r="A431" s="36" t="s">
        <v>18</v>
      </c>
      <c r="B431" s="28" t="s">
        <v>93</v>
      </c>
      <c r="C431" s="37">
        <v>8804</v>
      </c>
      <c r="D431" s="38" t="s">
        <v>110</v>
      </c>
      <c r="E431" s="46" t="s">
        <v>13</v>
      </c>
      <c r="F431" s="46" t="s">
        <v>173</v>
      </c>
      <c r="G431" s="36" t="s">
        <v>179</v>
      </c>
      <c r="H431" s="46" t="s">
        <v>82</v>
      </c>
      <c r="I431" s="46"/>
      <c r="J431" s="36"/>
      <c r="K431" s="36" t="s">
        <v>17</v>
      </c>
      <c r="L431" s="62">
        <v>309.66664179104475</v>
      </c>
      <c r="M431" s="62">
        <v>830</v>
      </c>
      <c r="N431" s="36" t="s">
        <v>84</v>
      </c>
      <c r="O431" s="147" t="s">
        <v>98</v>
      </c>
      <c r="P431" s="36" t="s">
        <v>12</v>
      </c>
      <c r="Q431" s="197">
        <v>21</v>
      </c>
      <c r="R431" s="198"/>
    </row>
    <row r="432" spans="1:22">
      <c r="A432" s="36" t="s">
        <v>18</v>
      </c>
      <c r="B432" s="28" t="s">
        <v>93</v>
      </c>
      <c r="C432" s="37">
        <v>8805</v>
      </c>
      <c r="D432" s="38" t="s">
        <v>110</v>
      </c>
      <c r="E432" s="46" t="s">
        <v>13</v>
      </c>
      <c r="F432" s="46" t="s">
        <v>173</v>
      </c>
      <c r="G432" s="36" t="s">
        <v>179</v>
      </c>
      <c r="H432" s="46" t="s">
        <v>82</v>
      </c>
      <c r="I432" s="46"/>
      <c r="J432" s="36"/>
      <c r="K432" s="36" t="s">
        <v>17</v>
      </c>
      <c r="L432" s="62">
        <v>308.70174468085105</v>
      </c>
      <c r="M432" s="62">
        <v>850</v>
      </c>
      <c r="N432" s="36" t="s">
        <v>84</v>
      </c>
      <c r="O432" s="147" t="s">
        <v>98</v>
      </c>
      <c r="P432" s="36" t="s">
        <v>12</v>
      </c>
      <c r="Q432" s="195">
        <v>22</v>
      </c>
      <c r="R432" s="198"/>
    </row>
    <row r="433" spans="1:22">
      <c r="A433" s="36" t="s">
        <v>18</v>
      </c>
      <c r="B433" s="28" t="s">
        <v>93</v>
      </c>
      <c r="C433" s="37">
        <v>8806</v>
      </c>
      <c r="D433" s="38" t="s">
        <v>110</v>
      </c>
      <c r="E433" s="46" t="s">
        <v>13</v>
      </c>
      <c r="F433" s="46" t="s">
        <v>173</v>
      </c>
      <c r="G433" s="36" t="s">
        <v>179</v>
      </c>
      <c r="H433" s="46" t="s">
        <v>82</v>
      </c>
      <c r="I433" s="46"/>
      <c r="J433" s="36"/>
      <c r="K433" s="36" t="s">
        <v>17</v>
      </c>
      <c r="L433" s="62">
        <v>307.36456289978673</v>
      </c>
      <c r="M433" s="62">
        <v>870</v>
      </c>
      <c r="N433" s="36" t="s">
        <v>84</v>
      </c>
      <c r="O433" s="184" t="s">
        <v>98</v>
      </c>
      <c r="P433" s="185" t="s">
        <v>12</v>
      </c>
      <c r="Q433" s="199">
        <v>23</v>
      </c>
      <c r="R433" s="200" t="s">
        <v>183</v>
      </c>
      <c r="S433" s="196"/>
      <c r="T433" s="196"/>
      <c r="U433" s="196"/>
      <c r="V433" s="196"/>
    </row>
    <row r="434" spans="1:22">
      <c r="A434" s="36" t="s">
        <v>18</v>
      </c>
      <c r="B434" s="28" t="s">
        <v>93</v>
      </c>
      <c r="C434" s="37">
        <v>8807</v>
      </c>
      <c r="D434" s="38" t="s">
        <v>110</v>
      </c>
      <c r="E434" s="46" t="s">
        <v>13</v>
      </c>
      <c r="F434" s="46" t="s">
        <v>173</v>
      </c>
      <c r="G434" s="36" t="s">
        <v>179</v>
      </c>
      <c r="H434" s="46" t="s">
        <v>82</v>
      </c>
      <c r="I434" s="46"/>
      <c r="J434" s="36"/>
      <c r="K434" s="36" t="s">
        <v>17</v>
      </c>
      <c r="L434" s="62">
        <v>306.28919642857142</v>
      </c>
      <c r="M434" s="62">
        <v>890</v>
      </c>
      <c r="N434" s="36" t="s">
        <v>84</v>
      </c>
      <c r="O434" s="147" t="s">
        <v>98</v>
      </c>
      <c r="P434" s="36" t="s">
        <v>12</v>
      </c>
      <c r="Q434" s="197">
        <v>24</v>
      </c>
      <c r="R434" s="198"/>
    </row>
    <row r="435" spans="1:22">
      <c r="A435" s="36" t="s">
        <v>18</v>
      </c>
      <c r="B435" s="28" t="s">
        <v>93</v>
      </c>
      <c r="C435" s="37">
        <v>8808</v>
      </c>
      <c r="D435" s="38" t="s">
        <v>110</v>
      </c>
      <c r="E435" s="46" t="s">
        <v>13</v>
      </c>
      <c r="F435" s="46" t="s">
        <v>173</v>
      </c>
      <c r="G435" s="36" t="s">
        <v>179</v>
      </c>
      <c r="H435" s="46" t="s">
        <v>82</v>
      </c>
      <c r="I435" s="46"/>
      <c r="J435" s="36"/>
      <c r="K435" s="36" t="s">
        <v>17</v>
      </c>
      <c r="L435" s="62">
        <v>305.9093703308431</v>
      </c>
      <c r="M435" s="62">
        <v>910</v>
      </c>
      <c r="N435" s="36" t="s">
        <v>84</v>
      </c>
      <c r="O435" s="147" t="s">
        <v>98</v>
      </c>
      <c r="P435" s="40" t="s">
        <v>12</v>
      </c>
      <c r="Q435" s="195">
        <v>25</v>
      </c>
      <c r="R435" s="198"/>
    </row>
    <row r="436" spans="1:22">
      <c r="A436" s="36" t="s">
        <v>18</v>
      </c>
      <c r="B436" s="28" t="s">
        <v>93</v>
      </c>
      <c r="C436" s="37">
        <v>8809</v>
      </c>
      <c r="D436" s="38" t="s">
        <v>110</v>
      </c>
      <c r="E436" s="46" t="s">
        <v>13</v>
      </c>
      <c r="F436" s="46" t="s">
        <v>173</v>
      </c>
      <c r="G436" s="36" t="s">
        <v>179</v>
      </c>
      <c r="H436" s="46" t="s">
        <v>82</v>
      </c>
      <c r="I436" s="46"/>
      <c r="J436" s="36"/>
      <c r="K436" s="36" t="s">
        <v>17</v>
      </c>
      <c r="L436" s="62">
        <v>305.79772972972972</v>
      </c>
      <c r="M436" s="62">
        <v>930</v>
      </c>
      <c r="N436" s="36" t="s">
        <v>84</v>
      </c>
      <c r="O436" s="147" t="s">
        <v>98</v>
      </c>
      <c r="P436" s="40" t="s">
        <v>12</v>
      </c>
      <c r="Q436" s="197">
        <v>26</v>
      </c>
      <c r="R436" s="198"/>
    </row>
    <row r="437" spans="1:22">
      <c r="A437" s="36" t="s">
        <v>18</v>
      </c>
      <c r="B437" s="28" t="s">
        <v>93</v>
      </c>
      <c r="C437" s="37">
        <v>8810</v>
      </c>
      <c r="D437" s="38" t="s">
        <v>110</v>
      </c>
      <c r="E437" s="46" t="s">
        <v>13</v>
      </c>
      <c r="F437" s="46" t="s">
        <v>173</v>
      </c>
      <c r="G437" s="36" t="s">
        <v>179</v>
      </c>
      <c r="H437" s="46" t="s">
        <v>82</v>
      </c>
      <c r="I437" s="46"/>
      <c r="J437" s="36"/>
      <c r="K437" s="36" t="s">
        <v>17</v>
      </c>
      <c r="L437" s="62">
        <v>305.65862619808308</v>
      </c>
      <c r="M437" s="62">
        <v>950</v>
      </c>
      <c r="N437" s="36" t="s">
        <v>84</v>
      </c>
      <c r="O437" s="147" t="s">
        <v>98</v>
      </c>
      <c r="P437" s="40" t="s">
        <v>12</v>
      </c>
      <c r="Q437" s="197">
        <v>27</v>
      </c>
      <c r="R437" s="198"/>
    </row>
    <row r="438" spans="1:22">
      <c r="A438" s="36" t="s">
        <v>18</v>
      </c>
      <c r="B438" s="28" t="s">
        <v>93</v>
      </c>
      <c r="C438" s="37">
        <v>8811</v>
      </c>
      <c r="D438" s="38" t="s">
        <v>110</v>
      </c>
      <c r="E438" s="46" t="s">
        <v>13</v>
      </c>
      <c r="F438" s="46" t="s">
        <v>173</v>
      </c>
      <c r="G438" s="36" t="s">
        <v>179</v>
      </c>
      <c r="H438" s="46" t="s">
        <v>82</v>
      </c>
      <c r="I438" s="46"/>
      <c r="J438" s="36"/>
      <c r="K438" s="36" t="s">
        <v>17</v>
      </c>
      <c r="L438" s="62">
        <v>305.55281489594745</v>
      </c>
      <c r="M438" s="62">
        <v>970</v>
      </c>
      <c r="N438" s="36" t="s">
        <v>84</v>
      </c>
      <c r="O438" s="184" t="s">
        <v>98</v>
      </c>
      <c r="P438" s="185" t="s">
        <v>12</v>
      </c>
      <c r="Q438" s="199">
        <v>28</v>
      </c>
      <c r="R438" s="200" t="s">
        <v>184</v>
      </c>
      <c r="S438" s="196"/>
      <c r="T438" s="196"/>
      <c r="U438" s="196"/>
      <c r="V438" s="196"/>
    </row>
    <row r="439" spans="1:22">
      <c r="A439" s="36" t="s">
        <v>18</v>
      </c>
      <c r="B439" s="28" t="s">
        <v>93</v>
      </c>
      <c r="C439" s="37">
        <v>8812</v>
      </c>
      <c r="D439" s="38" t="s">
        <v>110</v>
      </c>
      <c r="E439" s="46" t="s">
        <v>13</v>
      </c>
      <c r="F439" s="46" t="s">
        <v>173</v>
      </c>
      <c r="G439" s="36" t="s">
        <v>179</v>
      </c>
      <c r="H439" s="46" t="s">
        <v>82</v>
      </c>
      <c r="I439" s="46"/>
      <c r="J439" s="36"/>
      <c r="K439" s="36" t="s">
        <v>17</v>
      </c>
      <c r="L439" s="62">
        <v>305.30097326203207</v>
      </c>
      <c r="M439" s="62">
        <v>991</v>
      </c>
      <c r="N439" s="36" t="s">
        <v>84</v>
      </c>
      <c r="O439" s="147" t="s">
        <v>98</v>
      </c>
      <c r="P439" s="40" t="s">
        <v>12</v>
      </c>
      <c r="Q439" s="197">
        <v>29</v>
      </c>
      <c r="R439" s="198"/>
    </row>
    <row r="440" spans="1:22">
      <c r="A440" s="36" t="s">
        <v>18</v>
      </c>
      <c r="B440" s="28" t="s">
        <v>93</v>
      </c>
      <c r="C440" s="37">
        <v>8813</v>
      </c>
      <c r="D440" s="38" t="s">
        <v>110</v>
      </c>
      <c r="E440" s="46" t="s">
        <v>13</v>
      </c>
      <c r="F440" s="46" t="s">
        <v>173</v>
      </c>
      <c r="G440" s="36" t="s">
        <v>179</v>
      </c>
      <c r="H440" s="46" t="s">
        <v>82</v>
      </c>
      <c r="I440" s="46"/>
      <c r="J440" s="36"/>
      <c r="K440" s="36" t="s">
        <v>17</v>
      </c>
      <c r="L440" s="62">
        <v>304.95958195819583</v>
      </c>
      <c r="M440" s="62">
        <v>1011</v>
      </c>
      <c r="N440" s="36" t="s">
        <v>84</v>
      </c>
      <c r="O440" s="147" t="s">
        <v>98</v>
      </c>
      <c r="P440" s="40" t="s">
        <v>12</v>
      </c>
      <c r="Q440" s="197">
        <v>30</v>
      </c>
      <c r="R440" s="198"/>
    </row>
    <row r="441" spans="1:22">
      <c r="A441" s="36" t="s">
        <v>18</v>
      </c>
      <c r="B441" s="28" t="s">
        <v>93</v>
      </c>
      <c r="C441" s="37">
        <v>8814</v>
      </c>
      <c r="D441" s="38" t="s">
        <v>110</v>
      </c>
      <c r="E441" s="46" t="s">
        <v>13</v>
      </c>
      <c r="F441" s="46" t="s">
        <v>173</v>
      </c>
      <c r="G441" s="36" t="s">
        <v>179</v>
      </c>
      <c r="H441" s="46" t="s">
        <v>82</v>
      </c>
      <c r="I441" s="46"/>
      <c r="J441" s="36"/>
      <c r="K441" s="36" t="s">
        <v>17</v>
      </c>
      <c r="L441" s="62">
        <v>304.40690526315791</v>
      </c>
      <c r="M441" s="62">
        <v>1051</v>
      </c>
      <c r="N441" s="36" t="s">
        <v>84</v>
      </c>
      <c r="O441" s="147" t="s">
        <v>98</v>
      </c>
      <c r="P441" s="40" t="s">
        <v>12</v>
      </c>
      <c r="Q441" s="195">
        <v>31</v>
      </c>
      <c r="R441" s="198"/>
    </row>
    <row r="442" spans="1:22">
      <c r="A442" s="36" t="s">
        <v>18</v>
      </c>
      <c r="B442" s="28" t="s">
        <v>93</v>
      </c>
      <c r="C442" s="37">
        <v>8815</v>
      </c>
      <c r="D442" s="38" t="s">
        <v>110</v>
      </c>
      <c r="E442" s="46" t="s">
        <v>13</v>
      </c>
      <c r="F442" s="46" t="s">
        <v>173</v>
      </c>
      <c r="G442" s="36" t="s">
        <v>179</v>
      </c>
      <c r="H442" s="46" t="s">
        <v>82</v>
      </c>
      <c r="I442" s="46"/>
      <c r="J442" s="36"/>
      <c r="K442" s="36" t="s">
        <v>17</v>
      </c>
      <c r="L442" s="62">
        <v>304.17235228539579</v>
      </c>
      <c r="M442" s="62">
        <v>1071</v>
      </c>
      <c r="N442" s="36" t="s">
        <v>84</v>
      </c>
      <c r="O442" s="147" t="s">
        <v>98</v>
      </c>
      <c r="P442" s="40" t="s">
        <v>12</v>
      </c>
      <c r="Q442" s="197">
        <v>32</v>
      </c>
      <c r="R442" s="198"/>
    </row>
    <row r="443" spans="1:22">
      <c r="A443" s="36" t="s">
        <v>18</v>
      </c>
      <c r="B443" s="28" t="s">
        <v>93</v>
      </c>
      <c r="C443" s="37">
        <v>8816</v>
      </c>
      <c r="D443" s="38" t="s">
        <v>110</v>
      </c>
      <c r="E443" s="46" t="s">
        <v>13</v>
      </c>
      <c r="F443" s="46" t="s">
        <v>173</v>
      </c>
      <c r="G443" s="36" t="s">
        <v>179</v>
      </c>
      <c r="H443" s="46" t="s">
        <v>82</v>
      </c>
      <c r="I443" s="46"/>
      <c r="J443" s="36"/>
      <c r="K443" s="36" t="s">
        <v>17</v>
      </c>
      <c r="L443" s="62">
        <v>304.19181518151817</v>
      </c>
      <c r="M443" s="62">
        <v>1081</v>
      </c>
      <c r="N443" s="36" t="s">
        <v>84</v>
      </c>
      <c r="O443" s="147" t="s">
        <v>98</v>
      </c>
      <c r="P443" s="36" t="s">
        <v>12</v>
      </c>
      <c r="Q443" s="197">
        <v>33</v>
      </c>
      <c r="R443" s="198"/>
    </row>
    <row r="444" spans="1:22">
      <c r="A444" s="36" t="s">
        <v>18</v>
      </c>
      <c r="B444" s="28" t="s">
        <v>93</v>
      </c>
      <c r="C444" s="37">
        <v>8817</v>
      </c>
      <c r="D444" s="38" t="s">
        <v>110</v>
      </c>
      <c r="E444" s="46" t="s">
        <v>13</v>
      </c>
      <c r="F444" s="46" t="s">
        <v>173</v>
      </c>
      <c r="G444" s="36" t="s">
        <v>179</v>
      </c>
      <c r="H444" s="46" t="s">
        <v>82</v>
      </c>
      <c r="I444" s="46"/>
      <c r="J444" s="36"/>
      <c r="K444" s="36" t="s">
        <v>17</v>
      </c>
      <c r="L444" s="62">
        <v>304.26081109925292</v>
      </c>
      <c r="M444" s="62">
        <v>1091</v>
      </c>
      <c r="N444" s="36" t="s">
        <v>84</v>
      </c>
      <c r="O444" s="184" t="s">
        <v>98</v>
      </c>
      <c r="P444" s="185" t="s">
        <v>12</v>
      </c>
      <c r="Q444" s="199">
        <v>34</v>
      </c>
      <c r="R444" s="200" t="s">
        <v>185</v>
      </c>
      <c r="S444" s="196"/>
      <c r="T444" s="196"/>
      <c r="U444" s="196"/>
      <c r="V444" s="196"/>
    </row>
    <row r="445" spans="1:22">
      <c r="A445" s="36" t="s">
        <v>18</v>
      </c>
      <c r="B445" s="28" t="s">
        <v>93</v>
      </c>
      <c r="C445" s="37">
        <v>8818</v>
      </c>
      <c r="D445" s="38" t="s">
        <v>110</v>
      </c>
      <c r="E445" s="46" t="s">
        <v>13</v>
      </c>
      <c r="F445" s="46" t="s">
        <v>173</v>
      </c>
      <c r="G445" s="36" t="s">
        <v>179</v>
      </c>
      <c r="H445" s="46" t="s">
        <v>82</v>
      </c>
      <c r="I445" s="46"/>
      <c r="J445" s="36"/>
      <c r="K445" s="36" t="s">
        <v>17</v>
      </c>
      <c r="L445" s="62">
        <v>304.42993603411514</v>
      </c>
      <c r="M445" s="62">
        <v>1111</v>
      </c>
      <c r="N445" s="36" t="s">
        <v>84</v>
      </c>
      <c r="O445" s="147" t="s">
        <v>98</v>
      </c>
      <c r="P445" s="36" t="s">
        <v>12</v>
      </c>
      <c r="Q445" s="197">
        <v>35</v>
      </c>
      <c r="R445" s="198"/>
    </row>
    <row r="446" spans="1:22">
      <c r="A446" s="36" t="s">
        <v>18</v>
      </c>
      <c r="B446" s="28" t="s">
        <v>93</v>
      </c>
      <c r="C446" s="37">
        <v>8819</v>
      </c>
      <c r="D446" s="38" t="s">
        <v>110</v>
      </c>
      <c r="E446" s="46" t="s">
        <v>13</v>
      </c>
      <c r="F446" s="46" t="s">
        <v>173</v>
      </c>
      <c r="G446" s="36" t="s">
        <v>179</v>
      </c>
      <c r="H446" s="46" t="s">
        <v>82</v>
      </c>
      <c r="I446" s="46"/>
      <c r="J446" s="36"/>
      <c r="K446" s="36" t="s">
        <v>17</v>
      </c>
      <c r="L446" s="62">
        <v>304.32721739130437</v>
      </c>
      <c r="M446" s="62">
        <v>1135</v>
      </c>
      <c r="N446" s="36" t="s">
        <v>84</v>
      </c>
      <c r="O446" s="147" t="s">
        <v>98</v>
      </c>
      <c r="P446" s="36" t="s">
        <v>12</v>
      </c>
      <c r="Q446" s="197">
        <v>36</v>
      </c>
      <c r="R446" s="198"/>
    </row>
    <row r="447" spans="1:22">
      <c r="A447" s="36" t="s">
        <v>18</v>
      </c>
      <c r="B447" s="28" t="s">
        <v>93</v>
      </c>
      <c r="C447" s="37">
        <v>8820</v>
      </c>
      <c r="D447" s="38" t="s">
        <v>110</v>
      </c>
      <c r="E447" s="46" t="s">
        <v>13</v>
      </c>
      <c r="F447" s="46" t="s">
        <v>173</v>
      </c>
      <c r="G447" s="36" t="s">
        <v>179</v>
      </c>
      <c r="H447" s="46" t="s">
        <v>82</v>
      </c>
      <c r="I447" s="46"/>
      <c r="J447" s="36"/>
      <c r="K447" s="36" t="s">
        <v>17</v>
      </c>
      <c r="L447" s="62">
        <v>303.98209606986899</v>
      </c>
      <c r="M447" s="62">
        <v>1159</v>
      </c>
      <c r="N447" s="36" t="s">
        <v>84</v>
      </c>
      <c r="O447" s="147" t="s">
        <v>98</v>
      </c>
      <c r="P447" s="36" t="s">
        <v>12</v>
      </c>
      <c r="Q447" s="195">
        <v>37</v>
      </c>
      <c r="R447" s="198"/>
    </row>
    <row r="448" spans="1:22">
      <c r="A448" s="36" t="s">
        <v>18</v>
      </c>
      <c r="B448" s="28" t="s">
        <v>93</v>
      </c>
      <c r="C448" s="37">
        <v>8821</v>
      </c>
      <c r="D448" s="38" t="s">
        <v>110</v>
      </c>
      <c r="E448" s="46" t="s">
        <v>13</v>
      </c>
      <c r="F448" s="46" t="s">
        <v>173</v>
      </c>
      <c r="G448" s="36" t="s">
        <v>179</v>
      </c>
      <c r="H448" s="46" t="s">
        <v>82</v>
      </c>
      <c r="I448" s="46"/>
      <c r="J448" s="36"/>
      <c r="K448" s="36" t="s">
        <v>17</v>
      </c>
      <c r="L448" s="62">
        <v>303.54396166134183</v>
      </c>
      <c r="M448" s="62">
        <v>1183</v>
      </c>
      <c r="N448" s="36" t="s">
        <v>84</v>
      </c>
      <c r="O448" s="147" t="s">
        <v>98</v>
      </c>
      <c r="P448" s="36" t="s">
        <v>12</v>
      </c>
      <c r="Q448" s="197">
        <v>38</v>
      </c>
      <c r="R448" s="198"/>
    </row>
    <row r="449" spans="1:22">
      <c r="A449" s="36" t="s">
        <v>18</v>
      </c>
      <c r="B449" s="28" t="s">
        <v>93</v>
      </c>
      <c r="C449" s="37">
        <v>8822</v>
      </c>
      <c r="D449" s="38" t="s">
        <v>110</v>
      </c>
      <c r="E449" s="46" t="s">
        <v>13</v>
      </c>
      <c r="F449" s="46" t="s">
        <v>173</v>
      </c>
      <c r="G449" s="36" t="s">
        <v>179</v>
      </c>
      <c r="H449" s="46" t="s">
        <v>82</v>
      </c>
      <c r="I449" s="46"/>
      <c r="J449" s="36"/>
      <c r="K449" s="36" t="s">
        <v>17</v>
      </c>
      <c r="L449" s="62">
        <v>303.56787068004456</v>
      </c>
      <c r="M449" s="62">
        <v>1207</v>
      </c>
      <c r="N449" s="36" t="s">
        <v>84</v>
      </c>
      <c r="O449" s="184" t="s">
        <v>98</v>
      </c>
      <c r="P449" s="185" t="s">
        <v>12</v>
      </c>
      <c r="Q449" s="199">
        <v>39</v>
      </c>
      <c r="R449" s="200" t="s">
        <v>186</v>
      </c>
      <c r="S449" s="196"/>
      <c r="T449" s="196"/>
      <c r="U449" s="196"/>
      <c r="V449" s="196"/>
    </row>
    <row r="450" spans="1:22">
      <c r="A450" s="36" t="s">
        <v>18</v>
      </c>
      <c r="B450" s="28" t="s">
        <v>93</v>
      </c>
      <c r="C450" s="37">
        <v>8823</v>
      </c>
      <c r="D450" s="38" t="s">
        <v>110</v>
      </c>
      <c r="E450" s="46" t="s">
        <v>13</v>
      </c>
      <c r="F450" s="46" t="s">
        <v>173</v>
      </c>
      <c r="G450" s="36" t="s">
        <v>179</v>
      </c>
      <c r="H450" s="46" t="s">
        <v>82</v>
      </c>
      <c r="I450" s="46"/>
      <c r="J450" s="36"/>
      <c r="K450" s="36" t="s">
        <v>17</v>
      </c>
      <c r="L450" s="62">
        <v>303.5507522123894</v>
      </c>
      <c r="M450" s="62">
        <v>1231</v>
      </c>
      <c r="N450" s="36" t="s">
        <v>84</v>
      </c>
      <c r="O450" s="147" t="s">
        <v>98</v>
      </c>
      <c r="P450" s="36" t="s">
        <v>12</v>
      </c>
      <c r="Q450" s="195">
        <v>40</v>
      </c>
      <c r="R450" s="198"/>
    </row>
    <row r="451" spans="1:22">
      <c r="A451" s="36" t="s">
        <v>18</v>
      </c>
      <c r="B451" s="28" t="s">
        <v>93</v>
      </c>
      <c r="C451" s="37">
        <v>8824</v>
      </c>
      <c r="D451" s="38" t="s">
        <v>110</v>
      </c>
      <c r="E451" s="46" t="s">
        <v>13</v>
      </c>
      <c r="F451" s="46" t="s">
        <v>173</v>
      </c>
      <c r="G451" s="36" t="s">
        <v>179</v>
      </c>
      <c r="H451" s="46" t="s">
        <v>82</v>
      </c>
      <c r="I451" s="46"/>
      <c r="J451" s="36"/>
      <c r="K451" s="36" t="s">
        <v>17</v>
      </c>
      <c r="L451" s="62">
        <v>303.5412871287129</v>
      </c>
      <c r="M451" s="62">
        <v>1233</v>
      </c>
      <c r="N451" s="36" t="s">
        <v>84</v>
      </c>
      <c r="O451" s="147" t="s">
        <v>98</v>
      </c>
      <c r="P451" s="36" t="s">
        <v>12</v>
      </c>
      <c r="Q451" s="197">
        <v>41</v>
      </c>
      <c r="R451" s="198"/>
    </row>
    <row r="452" spans="1:22">
      <c r="A452" s="2" t="s">
        <v>18</v>
      </c>
      <c r="B452" s="2" t="s">
        <v>93</v>
      </c>
      <c r="C452" s="94">
        <v>8824</v>
      </c>
      <c r="D452" s="95" t="s">
        <v>110</v>
      </c>
      <c r="E452" s="96" t="s">
        <v>13</v>
      </c>
      <c r="F452" s="96" t="s">
        <v>173</v>
      </c>
      <c r="G452" s="2" t="s">
        <v>179</v>
      </c>
      <c r="H452" s="96" t="s">
        <v>82</v>
      </c>
      <c r="I452" s="96"/>
      <c r="J452" s="2"/>
      <c r="K452" s="2" t="s">
        <v>17</v>
      </c>
      <c r="L452" s="97">
        <v>303.5412871287129</v>
      </c>
      <c r="M452" s="97">
        <v>1233</v>
      </c>
      <c r="N452" s="2" t="s">
        <v>84</v>
      </c>
      <c r="O452" s="170">
        <v>0</v>
      </c>
      <c r="P452" s="2" t="s">
        <v>83</v>
      </c>
      <c r="Q452" s="201"/>
      <c r="R452" s="190"/>
    </row>
    <row r="453" spans="1:22">
      <c r="A453" s="28" t="s">
        <v>18</v>
      </c>
      <c r="B453" s="28" t="s">
        <v>93</v>
      </c>
      <c r="C453" s="29">
        <v>8788</v>
      </c>
      <c r="D453" s="30" t="s">
        <v>111</v>
      </c>
      <c r="E453" s="31" t="s">
        <v>13</v>
      </c>
      <c r="F453" s="31" t="s">
        <v>173</v>
      </c>
      <c r="G453" s="28" t="s">
        <v>179</v>
      </c>
      <c r="H453" s="31" t="s">
        <v>82</v>
      </c>
      <c r="I453" s="31"/>
      <c r="J453" s="28"/>
      <c r="K453" s="28" t="s">
        <v>17</v>
      </c>
      <c r="L453" s="32">
        <v>304.89604255319148</v>
      </c>
      <c r="M453" s="32">
        <v>480</v>
      </c>
      <c r="N453" s="28" t="s">
        <v>84</v>
      </c>
      <c r="O453" s="146" t="s">
        <v>98</v>
      </c>
      <c r="P453" s="28" t="s">
        <v>12</v>
      </c>
      <c r="Q453" s="195">
        <v>1</v>
      </c>
      <c r="R453" s="190"/>
      <c r="S453" s="190"/>
      <c r="T453" s="190"/>
      <c r="U453" s="190"/>
      <c r="V453" s="190"/>
    </row>
    <row r="454" spans="1:22">
      <c r="A454" s="36" t="s">
        <v>18</v>
      </c>
      <c r="B454" s="28" t="s">
        <v>93</v>
      </c>
      <c r="C454" s="37">
        <v>8788</v>
      </c>
      <c r="D454" s="38" t="s">
        <v>111</v>
      </c>
      <c r="E454" s="46" t="s">
        <v>13</v>
      </c>
      <c r="F454" s="46" t="s">
        <v>173</v>
      </c>
      <c r="G454" s="36" t="s">
        <v>179</v>
      </c>
      <c r="H454" s="46" t="s">
        <v>82</v>
      </c>
      <c r="I454" s="46"/>
      <c r="J454" s="36"/>
      <c r="K454" s="36" t="s">
        <v>17</v>
      </c>
      <c r="L454" s="62">
        <v>305.74241304347822</v>
      </c>
      <c r="M454" s="62">
        <v>495</v>
      </c>
      <c r="N454" s="36" t="s">
        <v>84</v>
      </c>
      <c r="O454" s="147" t="s">
        <v>98</v>
      </c>
      <c r="P454" s="36" t="s">
        <v>12</v>
      </c>
      <c r="Q454" s="197">
        <v>2</v>
      </c>
      <c r="R454" s="190"/>
      <c r="S454" s="190"/>
      <c r="T454" s="190"/>
      <c r="U454" s="190"/>
      <c r="V454" s="190"/>
    </row>
    <row r="455" spans="1:22">
      <c r="A455" s="36" t="s">
        <v>18</v>
      </c>
      <c r="B455" s="28" t="s">
        <v>93</v>
      </c>
      <c r="C455" s="37">
        <v>8788</v>
      </c>
      <c r="D455" s="38" t="s">
        <v>111</v>
      </c>
      <c r="E455" s="46" t="s">
        <v>13</v>
      </c>
      <c r="F455" s="46" t="s">
        <v>173</v>
      </c>
      <c r="G455" s="36" t="s">
        <v>179</v>
      </c>
      <c r="H455" s="46" t="s">
        <v>82</v>
      </c>
      <c r="I455" s="46"/>
      <c r="J455" s="36"/>
      <c r="K455" s="36" t="s">
        <v>17</v>
      </c>
      <c r="L455" s="62">
        <v>306.47131270010675</v>
      </c>
      <c r="M455" s="62">
        <v>510</v>
      </c>
      <c r="N455" s="36" t="s">
        <v>84</v>
      </c>
      <c r="O455" s="147" t="s">
        <v>98</v>
      </c>
      <c r="P455" s="36" t="s">
        <v>12</v>
      </c>
      <c r="Q455" s="197">
        <v>3</v>
      </c>
      <c r="R455" s="190"/>
      <c r="S455" s="190"/>
      <c r="T455" s="190"/>
      <c r="U455" s="190"/>
      <c r="V455" s="190"/>
    </row>
    <row r="456" spans="1:22">
      <c r="A456" s="36" t="s">
        <v>18</v>
      </c>
      <c r="B456" s="28" t="s">
        <v>93</v>
      </c>
      <c r="C456" s="37">
        <v>8788</v>
      </c>
      <c r="D456" s="38" t="s">
        <v>111</v>
      </c>
      <c r="E456" s="46" t="s">
        <v>13</v>
      </c>
      <c r="F456" s="46" t="s">
        <v>173</v>
      </c>
      <c r="G456" s="36" t="s">
        <v>179</v>
      </c>
      <c r="H456" s="46" t="s">
        <v>82</v>
      </c>
      <c r="I456" s="46"/>
      <c r="J456" s="36"/>
      <c r="K456" s="36" t="s">
        <v>17</v>
      </c>
      <c r="L456" s="62">
        <v>306.9475667022412</v>
      </c>
      <c r="M456" s="62">
        <v>525</v>
      </c>
      <c r="N456" s="36" t="s">
        <v>84</v>
      </c>
      <c r="O456" s="147" t="s">
        <v>98</v>
      </c>
      <c r="P456" s="36" t="s">
        <v>12</v>
      </c>
      <c r="Q456" s="195">
        <v>4</v>
      </c>
      <c r="R456" s="190"/>
      <c r="S456" s="190"/>
      <c r="T456" s="190"/>
      <c r="U456" s="190"/>
      <c r="V456" s="190"/>
    </row>
    <row r="457" spans="1:22">
      <c r="A457" s="36" t="s">
        <v>18</v>
      </c>
      <c r="B457" s="28" t="s">
        <v>93</v>
      </c>
      <c r="C457" s="37">
        <v>8788</v>
      </c>
      <c r="D457" s="38" t="s">
        <v>111</v>
      </c>
      <c r="E457" s="46" t="s">
        <v>13</v>
      </c>
      <c r="F457" s="46" t="s">
        <v>173</v>
      </c>
      <c r="G457" s="36" t="s">
        <v>179</v>
      </c>
      <c r="H457" s="46" t="s">
        <v>82</v>
      </c>
      <c r="I457" s="46"/>
      <c r="J457" s="36"/>
      <c r="K457" s="36" t="s">
        <v>17</v>
      </c>
      <c r="L457" s="62">
        <v>308.03424920127793</v>
      </c>
      <c r="M457" s="62">
        <v>540</v>
      </c>
      <c r="N457" s="36" t="s">
        <v>84</v>
      </c>
      <c r="O457" s="147" t="s">
        <v>98</v>
      </c>
      <c r="P457" s="36" t="s">
        <v>12</v>
      </c>
      <c r="Q457" s="197">
        <v>5</v>
      </c>
      <c r="R457" s="190"/>
      <c r="S457" s="190"/>
      <c r="T457" s="190"/>
      <c r="U457" s="190"/>
      <c r="V457" s="190"/>
    </row>
    <row r="458" spans="1:22">
      <c r="A458" s="36" t="s">
        <v>18</v>
      </c>
      <c r="B458" s="28" t="s">
        <v>93</v>
      </c>
      <c r="C458" s="37">
        <v>8789</v>
      </c>
      <c r="D458" s="38" t="s">
        <v>111</v>
      </c>
      <c r="E458" s="46" t="s">
        <v>13</v>
      </c>
      <c r="F458" s="46" t="s">
        <v>173</v>
      </c>
      <c r="G458" s="36" t="s">
        <v>179</v>
      </c>
      <c r="H458" s="46" t="s">
        <v>82</v>
      </c>
      <c r="I458" s="46"/>
      <c r="J458" s="36"/>
      <c r="K458" s="36" t="s">
        <v>17</v>
      </c>
      <c r="L458" s="62">
        <v>309.2105431309904</v>
      </c>
      <c r="M458" s="62">
        <v>555</v>
      </c>
      <c r="N458" s="36" t="s">
        <v>84</v>
      </c>
      <c r="O458" s="147" t="s">
        <v>98</v>
      </c>
      <c r="P458" s="36" t="s">
        <v>12</v>
      </c>
      <c r="Q458" s="197">
        <v>6</v>
      </c>
      <c r="R458" s="198"/>
    </row>
    <row r="459" spans="1:22">
      <c r="A459" s="36" t="s">
        <v>18</v>
      </c>
      <c r="B459" s="28" t="s">
        <v>93</v>
      </c>
      <c r="C459" s="37">
        <v>8790</v>
      </c>
      <c r="D459" s="38" t="s">
        <v>111</v>
      </c>
      <c r="E459" s="46" t="s">
        <v>13</v>
      </c>
      <c r="F459" s="46" t="s">
        <v>173</v>
      </c>
      <c r="G459" s="36" t="s">
        <v>179</v>
      </c>
      <c r="H459" s="46" t="s">
        <v>82</v>
      </c>
      <c r="I459" s="46"/>
      <c r="J459" s="36"/>
      <c r="K459" s="36" t="s">
        <v>17</v>
      </c>
      <c r="L459" s="62">
        <v>309.99732441471576</v>
      </c>
      <c r="M459" s="62">
        <v>570</v>
      </c>
      <c r="N459" s="36" t="s">
        <v>84</v>
      </c>
      <c r="O459" s="147" t="s">
        <v>98</v>
      </c>
      <c r="P459" s="36" t="s">
        <v>12</v>
      </c>
      <c r="Q459" s="195">
        <v>7</v>
      </c>
      <c r="R459" s="198"/>
    </row>
    <row r="460" spans="1:22">
      <c r="A460" s="36" t="s">
        <v>18</v>
      </c>
      <c r="B460" s="28" t="s">
        <v>93</v>
      </c>
      <c r="C460" s="37">
        <v>8791</v>
      </c>
      <c r="D460" s="38" t="s">
        <v>111</v>
      </c>
      <c r="E460" s="46" t="s">
        <v>13</v>
      </c>
      <c r="F460" s="46" t="s">
        <v>173</v>
      </c>
      <c r="G460" s="36" t="s">
        <v>179</v>
      </c>
      <c r="H460" s="46" t="s">
        <v>82</v>
      </c>
      <c r="I460" s="46"/>
      <c r="J460" s="36"/>
      <c r="K460" s="36" t="s">
        <v>17</v>
      </c>
      <c r="L460" s="62">
        <v>310.63876106194692</v>
      </c>
      <c r="M460" s="62">
        <v>585</v>
      </c>
      <c r="N460" s="36" t="s">
        <v>84</v>
      </c>
      <c r="O460" s="147" t="s">
        <v>98</v>
      </c>
      <c r="P460" s="36" t="s">
        <v>12</v>
      </c>
      <c r="Q460" s="197">
        <v>8</v>
      </c>
      <c r="R460" s="198"/>
    </row>
    <row r="461" spans="1:22">
      <c r="A461" s="36" t="s">
        <v>18</v>
      </c>
      <c r="B461" s="28" t="s">
        <v>93</v>
      </c>
      <c r="C461" s="37">
        <v>8792</v>
      </c>
      <c r="D461" s="38" t="s">
        <v>111</v>
      </c>
      <c r="E461" s="46" t="s">
        <v>13</v>
      </c>
      <c r="F461" s="46" t="s">
        <v>173</v>
      </c>
      <c r="G461" s="36" t="s">
        <v>179</v>
      </c>
      <c r="H461" s="46" t="s">
        <v>82</v>
      </c>
      <c r="I461" s="46"/>
      <c r="J461" s="36"/>
      <c r="K461" s="36" t="s">
        <v>17</v>
      </c>
      <c r="L461" s="62">
        <v>311.2128647497338</v>
      </c>
      <c r="M461" s="62">
        <v>600</v>
      </c>
      <c r="N461" s="36" t="s">
        <v>84</v>
      </c>
      <c r="O461" s="147" t="s">
        <v>98</v>
      </c>
      <c r="P461" s="36" t="s">
        <v>12</v>
      </c>
      <c r="Q461" s="197">
        <v>9</v>
      </c>
      <c r="R461" s="198"/>
    </row>
    <row r="462" spans="1:22">
      <c r="A462" s="36" t="s">
        <v>18</v>
      </c>
      <c r="B462" s="28" t="s">
        <v>93</v>
      </c>
      <c r="C462" s="37">
        <v>8793</v>
      </c>
      <c r="D462" s="38" t="s">
        <v>111</v>
      </c>
      <c r="E462" s="46" t="s">
        <v>13</v>
      </c>
      <c r="F462" s="46" t="s">
        <v>173</v>
      </c>
      <c r="G462" s="36" t="s">
        <v>179</v>
      </c>
      <c r="H462" s="46" t="s">
        <v>82</v>
      </c>
      <c r="I462" s="46"/>
      <c r="J462" s="36"/>
      <c r="K462" s="36" t="s">
        <v>17</v>
      </c>
      <c r="L462" s="62">
        <v>311.43756690997566</v>
      </c>
      <c r="M462" s="62">
        <v>615</v>
      </c>
      <c r="N462" s="36" t="s">
        <v>84</v>
      </c>
      <c r="O462" s="184" t="s">
        <v>98</v>
      </c>
      <c r="P462" s="185" t="s">
        <v>12</v>
      </c>
      <c r="Q462" s="199">
        <v>10</v>
      </c>
      <c r="R462" s="200" t="s">
        <v>181</v>
      </c>
      <c r="S462" s="196"/>
      <c r="T462" s="196"/>
      <c r="U462" s="196"/>
      <c r="V462" s="196"/>
    </row>
    <row r="463" spans="1:22">
      <c r="A463" s="36" t="s">
        <v>18</v>
      </c>
      <c r="B463" s="28" t="s">
        <v>93</v>
      </c>
      <c r="C463" s="37">
        <v>8794</v>
      </c>
      <c r="D463" s="38" t="s">
        <v>111</v>
      </c>
      <c r="E463" s="46" t="s">
        <v>13</v>
      </c>
      <c r="F463" s="46" t="s">
        <v>173</v>
      </c>
      <c r="G463" s="36" t="s">
        <v>179</v>
      </c>
      <c r="H463" s="46" t="s">
        <v>82</v>
      </c>
      <c r="I463" s="46"/>
      <c r="J463" s="36"/>
      <c r="K463" s="36" t="s">
        <v>17</v>
      </c>
      <c r="L463" s="62">
        <v>311.33499999999998</v>
      </c>
      <c r="M463" s="62">
        <v>630</v>
      </c>
      <c r="N463" s="36" t="s">
        <v>84</v>
      </c>
      <c r="O463" s="147" t="s">
        <v>98</v>
      </c>
      <c r="P463" s="36" t="s">
        <v>12</v>
      </c>
      <c r="Q463" s="197">
        <v>11</v>
      </c>
      <c r="R463" s="198"/>
    </row>
    <row r="464" spans="1:22">
      <c r="A464" s="36" t="s">
        <v>18</v>
      </c>
      <c r="B464" s="28" t="s">
        <v>93</v>
      </c>
      <c r="C464" s="37">
        <v>8795</v>
      </c>
      <c r="D464" s="38" t="s">
        <v>111</v>
      </c>
      <c r="E464" s="46" t="s">
        <v>13</v>
      </c>
      <c r="F464" s="46" t="s">
        <v>173</v>
      </c>
      <c r="G464" s="36" t="s">
        <v>179</v>
      </c>
      <c r="H464" s="46" t="s">
        <v>82</v>
      </c>
      <c r="I464" s="46"/>
      <c r="J464" s="36"/>
      <c r="K464" s="36" t="s">
        <v>17</v>
      </c>
      <c r="L464" s="62">
        <v>311.2672216441207</v>
      </c>
      <c r="M464" s="62">
        <v>650</v>
      </c>
      <c r="N464" s="36" t="s">
        <v>84</v>
      </c>
      <c r="O464" s="147" t="s">
        <v>98</v>
      </c>
      <c r="P464" s="36" t="s">
        <v>12</v>
      </c>
      <c r="Q464" s="197">
        <v>12</v>
      </c>
      <c r="R464" s="198"/>
    </row>
    <row r="465" spans="1:22">
      <c r="A465" s="36" t="s">
        <v>18</v>
      </c>
      <c r="B465" s="28" t="s">
        <v>93</v>
      </c>
      <c r="C465" s="37">
        <v>8796</v>
      </c>
      <c r="D465" s="38" t="s">
        <v>111</v>
      </c>
      <c r="E465" s="46" t="s">
        <v>13</v>
      </c>
      <c r="F465" s="46" t="s">
        <v>173</v>
      </c>
      <c r="G465" s="36" t="s">
        <v>179</v>
      </c>
      <c r="H465" s="46" t="s">
        <v>82</v>
      </c>
      <c r="I465" s="46"/>
      <c r="J465" s="36"/>
      <c r="K465" s="36" t="s">
        <v>17</v>
      </c>
      <c r="L465" s="62">
        <v>311.37087093389295</v>
      </c>
      <c r="M465" s="62">
        <v>670</v>
      </c>
      <c r="N465" s="36" t="s">
        <v>84</v>
      </c>
      <c r="O465" s="147" t="s">
        <v>98</v>
      </c>
      <c r="P465" s="36" t="s">
        <v>12</v>
      </c>
      <c r="Q465" s="195">
        <v>13</v>
      </c>
      <c r="R465" s="198"/>
    </row>
    <row r="466" spans="1:22">
      <c r="A466" s="36" t="s">
        <v>18</v>
      </c>
      <c r="B466" s="28" t="s">
        <v>93</v>
      </c>
      <c r="C466" s="37">
        <v>8797</v>
      </c>
      <c r="D466" s="38" t="s">
        <v>111</v>
      </c>
      <c r="E466" s="46" t="s">
        <v>13</v>
      </c>
      <c r="F466" s="46" t="s">
        <v>173</v>
      </c>
      <c r="G466" s="36" t="s">
        <v>179</v>
      </c>
      <c r="H466" s="46" t="s">
        <v>82</v>
      </c>
      <c r="I466" s="46"/>
      <c r="J466" s="36"/>
      <c r="K466" s="36" t="s">
        <v>17</v>
      </c>
      <c r="L466" s="62">
        <v>311.43074231177093</v>
      </c>
      <c r="M466" s="62">
        <v>690</v>
      </c>
      <c r="N466" s="36" t="s">
        <v>84</v>
      </c>
      <c r="O466" s="147" t="s">
        <v>98</v>
      </c>
      <c r="P466" s="36" t="s">
        <v>12</v>
      </c>
      <c r="Q466" s="197">
        <v>14</v>
      </c>
      <c r="R466" s="198"/>
    </row>
    <row r="467" spans="1:22">
      <c r="A467" s="36" t="s">
        <v>18</v>
      </c>
      <c r="B467" s="28" t="s">
        <v>93</v>
      </c>
      <c r="C467" s="37">
        <v>8798</v>
      </c>
      <c r="D467" s="38" t="s">
        <v>111</v>
      </c>
      <c r="E467" s="46" t="s">
        <v>13</v>
      </c>
      <c r="F467" s="46" t="s">
        <v>173</v>
      </c>
      <c r="G467" s="36" t="s">
        <v>179</v>
      </c>
      <c r="H467" s="46" t="s">
        <v>82</v>
      </c>
      <c r="I467" s="46"/>
      <c r="J467" s="36"/>
      <c r="K467" s="36" t="s">
        <v>17</v>
      </c>
      <c r="L467" s="62">
        <v>311.04723270440252</v>
      </c>
      <c r="M467" s="62">
        <v>710</v>
      </c>
      <c r="N467" s="36" t="s">
        <v>84</v>
      </c>
      <c r="O467" s="147" t="s">
        <v>98</v>
      </c>
      <c r="P467" s="36" t="s">
        <v>12</v>
      </c>
      <c r="Q467" s="197">
        <v>15</v>
      </c>
      <c r="R467" s="198"/>
    </row>
    <row r="468" spans="1:22">
      <c r="A468" s="36" t="s">
        <v>18</v>
      </c>
      <c r="B468" s="28" t="s">
        <v>93</v>
      </c>
      <c r="C468" s="37">
        <v>8799</v>
      </c>
      <c r="D468" s="38" t="s">
        <v>111</v>
      </c>
      <c r="E468" s="46" t="s">
        <v>13</v>
      </c>
      <c r="F468" s="46" t="s">
        <v>173</v>
      </c>
      <c r="G468" s="36" t="s">
        <v>179</v>
      </c>
      <c r="H468" s="46" t="s">
        <v>82</v>
      </c>
      <c r="I468" s="46"/>
      <c r="J468" s="36"/>
      <c r="K468" s="36" t="s">
        <v>17</v>
      </c>
      <c r="L468" s="62">
        <v>310.44188679245286</v>
      </c>
      <c r="M468" s="62">
        <v>730</v>
      </c>
      <c r="N468" s="36" t="s">
        <v>84</v>
      </c>
      <c r="O468" s="184" t="s">
        <v>98</v>
      </c>
      <c r="P468" s="185" t="s">
        <v>12</v>
      </c>
      <c r="Q468" s="199">
        <v>16</v>
      </c>
      <c r="R468" s="200" t="s">
        <v>182</v>
      </c>
      <c r="S468" s="196"/>
      <c r="T468" s="196"/>
      <c r="U468" s="196"/>
      <c r="V468" s="196"/>
    </row>
    <row r="469" spans="1:22">
      <c r="A469" s="36" t="s">
        <v>18</v>
      </c>
      <c r="B469" s="28" t="s">
        <v>93</v>
      </c>
      <c r="C469" s="37">
        <v>8800</v>
      </c>
      <c r="D469" s="38" t="s">
        <v>111</v>
      </c>
      <c r="E469" s="46" t="s">
        <v>13</v>
      </c>
      <c r="F469" s="46" t="s">
        <v>173</v>
      </c>
      <c r="G469" s="36" t="s">
        <v>179</v>
      </c>
      <c r="H469" s="46" t="s">
        <v>82</v>
      </c>
      <c r="I469" s="46"/>
      <c r="J469" s="36"/>
      <c r="K469" s="36" t="s">
        <v>17</v>
      </c>
      <c r="L469" s="62">
        <v>309.66454448017151</v>
      </c>
      <c r="M469" s="62">
        <v>750</v>
      </c>
      <c r="N469" s="36" t="s">
        <v>84</v>
      </c>
      <c r="O469" s="147" t="s">
        <v>98</v>
      </c>
      <c r="P469" s="36" t="s">
        <v>12</v>
      </c>
      <c r="Q469" s="197">
        <v>17</v>
      </c>
      <c r="R469" s="198"/>
    </row>
    <row r="470" spans="1:22">
      <c r="A470" s="36" t="s">
        <v>18</v>
      </c>
      <c r="B470" s="28" t="s">
        <v>93</v>
      </c>
      <c r="C470" s="37">
        <v>8801</v>
      </c>
      <c r="D470" s="38" t="s">
        <v>111</v>
      </c>
      <c r="E470" s="46" t="s">
        <v>13</v>
      </c>
      <c r="F470" s="46" t="s">
        <v>173</v>
      </c>
      <c r="G470" s="36" t="s">
        <v>179</v>
      </c>
      <c r="H470" s="46" t="s">
        <v>82</v>
      </c>
      <c r="I470" s="46"/>
      <c r="J470" s="36"/>
      <c r="K470" s="36" t="s">
        <v>17</v>
      </c>
      <c r="L470" s="62">
        <v>309.40084639498434</v>
      </c>
      <c r="M470" s="62">
        <v>770</v>
      </c>
      <c r="N470" s="36" t="s">
        <v>84</v>
      </c>
      <c r="O470" s="147" t="s">
        <v>98</v>
      </c>
      <c r="P470" s="36" t="s">
        <v>12</v>
      </c>
      <c r="Q470" s="197">
        <v>18</v>
      </c>
      <c r="R470" s="198"/>
    </row>
    <row r="471" spans="1:22">
      <c r="A471" s="36" t="s">
        <v>18</v>
      </c>
      <c r="B471" s="28" t="s">
        <v>93</v>
      </c>
      <c r="C471" s="37">
        <v>8802</v>
      </c>
      <c r="D471" s="38" t="s">
        <v>111</v>
      </c>
      <c r="E471" s="46" t="s">
        <v>13</v>
      </c>
      <c r="F471" s="46" t="s">
        <v>173</v>
      </c>
      <c r="G471" s="36" t="s">
        <v>179</v>
      </c>
      <c r="H471" s="46" t="s">
        <v>82</v>
      </c>
      <c r="I471" s="46"/>
      <c r="J471" s="36"/>
      <c r="K471" s="36" t="s">
        <v>17</v>
      </c>
      <c r="L471" s="62">
        <v>310.21228751311651</v>
      </c>
      <c r="M471" s="62">
        <v>790</v>
      </c>
      <c r="N471" s="36" t="s">
        <v>84</v>
      </c>
      <c r="O471" s="147" t="s">
        <v>98</v>
      </c>
      <c r="P471" s="36" t="s">
        <v>12</v>
      </c>
      <c r="Q471" s="195">
        <v>19</v>
      </c>
      <c r="R471" s="198"/>
    </row>
    <row r="472" spans="1:22">
      <c r="A472" s="36" t="s">
        <v>18</v>
      </c>
      <c r="B472" s="28" t="s">
        <v>93</v>
      </c>
      <c r="C472" s="37">
        <v>8803</v>
      </c>
      <c r="D472" s="38" t="s">
        <v>111</v>
      </c>
      <c r="E472" s="46" t="s">
        <v>13</v>
      </c>
      <c r="F472" s="46" t="s">
        <v>173</v>
      </c>
      <c r="G472" s="36" t="s">
        <v>179</v>
      </c>
      <c r="H472" s="46" t="s">
        <v>82</v>
      </c>
      <c r="I472" s="46"/>
      <c r="J472" s="36"/>
      <c r="K472" s="36" t="s">
        <v>17</v>
      </c>
      <c r="L472" s="62">
        <v>310.43869383490073</v>
      </c>
      <c r="M472" s="62">
        <v>810</v>
      </c>
      <c r="N472" s="36" t="s">
        <v>84</v>
      </c>
      <c r="O472" s="147" t="s">
        <v>98</v>
      </c>
      <c r="P472" s="36" t="s">
        <v>12</v>
      </c>
      <c r="Q472" s="197">
        <v>20</v>
      </c>
      <c r="R472" s="198"/>
    </row>
    <row r="473" spans="1:22">
      <c r="A473" s="36" t="s">
        <v>18</v>
      </c>
      <c r="B473" s="28" t="s">
        <v>93</v>
      </c>
      <c r="C473" s="37">
        <v>8804</v>
      </c>
      <c r="D473" s="38" t="s">
        <v>111</v>
      </c>
      <c r="E473" s="46" t="s">
        <v>13</v>
      </c>
      <c r="F473" s="46" t="s">
        <v>173</v>
      </c>
      <c r="G473" s="36" t="s">
        <v>179</v>
      </c>
      <c r="H473" s="46" t="s">
        <v>82</v>
      </c>
      <c r="I473" s="46"/>
      <c r="J473" s="36"/>
      <c r="K473" s="36" t="s">
        <v>17</v>
      </c>
      <c r="L473" s="62">
        <v>309.66664179104475</v>
      </c>
      <c r="M473" s="62">
        <v>830</v>
      </c>
      <c r="N473" s="36" t="s">
        <v>84</v>
      </c>
      <c r="O473" s="147" t="s">
        <v>98</v>
      </c>
      <c r="P473" s="36" t="s">
        <v>12</v>
      </c>
      <c r="Q473" s="197">
        <v>21</v>
      </c>
      <c r="R473" s="198"/>
    </row>
    <row r="474" spans="1:22">
      <c r="A474" s="36" t="s">
        <v>18</v>
      </c>
      <c r="B474" s="28" t="s">
        <v>93</v>
      </c>
      <c r="C474" s="37">
        <v>8805</v>
      </c>
      <c r="D474" s="38" t="s">
        <v>111</v>
      </c>
      <c r="E474" s="46" t="s">
        <v>13</v>
      </c>
      <c r="F474" s="46" t="s">
        <v>173</v>
      </c>
      <c r="G474" s="36" t="s">
        <v>179</v>
      </c>
      <c r="H474" s="46" t="s">
        <v>82</v>
      </c>
      <c r="I474" s="46"/>
      <c r="J474" s="36"/>
      <c r="K474" s="36" t="s">
        <v>17</v>
      </c>
      <c r="L474" s="62">
        <v>308.70174468085105</v>
      </c>
      <c r="M474" s="62">
        <v>850</v>
      </c>
      <c r="N474" s="36" t="s">
        <v>84</v>
      </c>
      <c r="O474" s="147" t="s">
        <v>98</v>
      </c>
      <c r="P474" s="36" t="s">
        <v>12</v>
      </c>
      <c r="Q474" s="195">
        <v>22</v>
      </c>
      <c r="R474" s="198"/>
    </row>
    <row r="475" spans="1:22">
      <c r="A475" s="36" t="s">
        <v>18</v>
      </c>
      <c r="B475" s="28" t="s">
        <v>93</v>
      </c>
      <c r="C475" s="37">
        <v>8806</v>
      </c>
      <c r="D475" s="38" t="s">
        <v>111</v>
      </c>
      <c r="E475" s="46" t="s">
        <v>13</v>
      </c>
      <c r="F475" s="46" t="s">
        <v>173</v>
      </c>
      <c r="G475" s="36" t="s">
        <v>179</v>
      </c>
      <c r="H475" s="46" t="s">
        <v>82</v>
      </c>
      <c r="I475" s="46"/>
      <c r="J475" s="36"/>
      <c r="K475" s="36" t="s">
        <v>17</v>
      </c>
      <c r="L475" s="62">
        <v>307.36456289978673</v>
      </c>
      <c r="M475" s="62">
        <v>870</v>
      </c>
      <c r="N475" s="36" t="s">
        <v>84</v>
      </c>
      <c r="O475" s="184" t="s">
        <v>98</v>
      </c>
      <c r="P475" s="185" t="s">
        <v>12</v>
      </c>
      <c r="Q475" s="199">
        <v>23</v>
      </c>
      <c r="R475" s="200" t="s">
        <v>183</v>
      </c>
      <c r="S475" s="196"/>
      <c r="T475" s="196"/>
      <c r="U475" s="196"/>
      <c r="V475" s="196"/>
    </row>
    <row r="476" spans="1:22">
      <c r="A476" s="36" t="s">
        <v>18</v>
      </c>
      <c r="B476" s="28" t="s">
        <v>93</v>
      </c>
      <c r="C476" s="37">
        <v>8807</v>
      </c>
      <c r="D476" s="38" t="s">
        <v>111</v>
      </c>
      <c r="E476" s="46" t="s">
        <v>13</v>
      </c>
      <c r="F476" s="46" t="s">
        <v>173</v>
      </c>
      <c r="G476" s="36" t="s">
        <v>179</v>
      </c>
      <c r="H476" s="46" t="s">
        <v>82</v>
      </c>
      <c r="I476" s="46"/>
      <c r="J476" s="36"/>
      <c r="K476" s="36" t="s">
        <v>17</v>
      </c>
      <c r="L476" s="62">
        <v>306.28919642857142</v>
      </c>
      <c r="M476" s="62">
        <v>890</v>
      </c>
      <c r="N476" s="36" t="s">
        <v>84</v>
      </c>
      <c r="O476" s="147" t="s">
        <v>98</v>
      </c>
      <c r="P476" s="36" t="s">
        <v>12</v>
      </c>
      <c r="Q476" s="197">
        <v>24</v>
      </c>
      <c r="R476" s="198"/>
    </row>
    <row r="477" spans="1:22">
      <c r="A477" s="36" t="s">
        <v>18</v>
      </c>
      <c r="B477" s="28" t="s">
        <v>93</v>
      </c>
      <c r="C477" s="37">
        <v>8808</v>
      </c>
      <c r="D477" s="38" t="s">
        <v>111</v>
      </c>
      <c r="E477" s="46" t="s">
        <v>13</v>
      </c>
      <c r="F477" s="46" t="s">
        <v>173</v>
      </c>
      <c r="G477" s="36" t="s">
        <v>179</v>
      </c>
      <c r="H477" s="46" t="s">
        <v>82</v>
      </c>
      <c r="I477" s="46"/>
      <c r="J477" s="36"/>
      <c r="K477" s="36" t="s">
        <v>17</v>
      </c>
      <c r="L477" s="62">
        <v>305.9093703308431</v>
      </c>
      <c r="M477" s="62">
        <v>910</v>
      </c>
      <c r="N477" s="36" t="s">
        <v>84</v>
      </c>
      <c r="O477" s="147" t="s">
        <v>98</v>
      </c>
      <c r="P477" s="40" t="s">
        <v>12</v>
      </c>
      <c r="Q477" s="195">
        <v>25</v>
      </c>
      <c r="R477" s="198"/>
    </row>
    <row r="478" spans="1:22">
      <c r="A478" s="36" t="s">
        <v>18</v>
      </c>
      <c r="B478" s="28" t="s">
        <v>93</v>
      </c>
      <c r="C478" s="37">
        <v>8809</v>
      </c>
      <c r="D478" s="38" t="s">
        <v>111</v>
      </c>
      <c r="E478" s="46" t="s">
        <v>13</v>
      </c>
      <c r="F478" s="46" t="s">
        <v>173</v>
      </c>
      <c r="G478" s="36" t="s">
        <v>179</v>
      </c>
      <c r="H478" s="46" t="s">
        <v>82</v>
      </c>
      <c r="I478" s="46"/>
      <c r="J478" s="36"/>
      <c r="K478" s="36" t="s">
        <v>17</v>
      </c>
      <c r="L478" s="62">
        <v>305.79772972972972</v>
      </c>
      <c r="M478" s="62">
        <v>930</v>
      </c>
      <c r="N478" s="36" t="s">
        <v>84</v>
      </c>
      <c r="O478" s="147" t="s">
        <v>98</v>
      </c>
      <c r="P478" s="40" t="s">
        <v>12</v>
      </c>
      <c r="Q478" s="197">
        <v>26</v>
      </c>
      <c r="R478" s="198"/>
    </row>
    <row r="479" spans="1:22">
      <c r="A479" s="36" t="s">
        <v>18</v>
      </c>
      <c r="B479" s="28" t="s">
        <v>93</v>
      </c>
      <c r="C479" s="37">
        <v>8810</v>
      </c>
      <c r="D479" s="38" t="s">
        <v>111</v>
      </c>
      <c r="E479" s="46" t="s">
        <v>13</v>
      </c>
      <c r="F479" s="46" t="s">
        <v>173</v>
      </c>
      <c r="G479" s="36" t="s">
        <v>179</v>
      </c>
      <c r="H479" s="46" t="s">
        <v>82</v>
      </c>
      <c r="I479" s="46"/>
      <c r="J479" s="36"/>
      <c r="K479" s="36" t="s">
        <v>17</v>
      </c>
      <c r="L479" s="62">
        <v>305.65862619808308</v>
      </c>
      <c r="M479" s="62">
        <v>950</v>
      </c>
      <c r="N479" s="36" t="s">
        <v>84</v>
      </c>
      <c r="O479" s="147" t="s">
        <v>98</v>
      </c>
      <c r="P479" s="40" t="s">
        <v>12</v>
      </c>
      <c r="Q479" s="197">
        <v>27</v>
      </c>
      <c r="R479" s="198"/>
    </row>
    <row r="480" spans="1:22">
      <c r="A480" s="36" t="s">
        <v>18</v>
      </c>
      <c r="B480" s="28" t="s">
        <v>93</v>
      </c>
      <c r="C480" s="37">
        <v>8811</v>
      </c>
      <c r="D480" s="38" t="s">
        <v>111</v>
      </c>
      <c r="E480" s="46" t="s">
        <v>13</v>
      </c>
      <c r="F480" s="46" t="s">
        <v>173</v>
      </c>
      <c r="G480" s="36" t="s">
        <v>179</v>
      </c>
      <c r="H480" s="46" t="s">
        <v>82</v>
      </c>
      <c r="I480" s="46"/>
      <c r="J480" s="36"/>
      <c r="K480" s="36" t="s">
        <v>17</v>
      </c>
      <c r="L480" s="62">
        <v>305.55281489594745</v>
      </c>
      <c r="M480" s="62">
        <v>970</v>
      </c>
      <c r="N480" s="36" t="s">
        <v>84</v>
      </c>
      <c r="O480" s="184" t="s">
        <v>98</v>
      </c>
      <c r="P480" s="185" t="s">
        <v>12</v>
      </c>
      <c r="Q480" s="199">
        <v>28</v>
      </c>
      <c r="R480" s="200" t="s">
        <v>184</v>
      </c>
      <c r="S480" s="196"/>
      <c r="T480" s="196"/>
      <c r="U480" s="196"/>
      <c r="V480" s="196"/>
    </row>
    <row r="481" spans="1:22">
      <c r="A481" s="36" t="s">
        <v>18</v>
      </c>
      <c r="B481" s="28" t="s">
        <v>93</v>
      </c>
      <c r="C481" s="37">
        <v>8812</v>
      </c>
      <c r="D481" s="38" t="s">
        <v>111</v>
      </c>
      <c r="E481" s="46" t="s">
        <v>13</v>
      </c>
      <c r="F481" s="46" t="s">
        <v>173</v>
      </c>
      <c r="G481" s="36" t="s">
        <v>179</v>
      </c>
      <c r="H481" s="46" t="s">
        <v>82</v>
      </c>
      <c r="I481" s="46"/>
      <c r="J481" s="36"/>
      <c r="K481" s="36" t="s">
        <v>17</v>
      </c>
      <c r="L481" s="62">
        <v>305.30097326203207</v>
      </c>
      <c r="M481" s="62">
        <v>991</v>
      </c>
      <c r="N481" s="36" t="s">
        <v>84</v>
      </c>
      <c r="O481" s="147" t="s">
        <v>98</v>
      </c>
      <c r="P481" s="40" t="s">
        <v>12</v>
      </c>
      <c r="Q481" s="197">
        <v>29</v>
      </c>
      <c r="R481" s="198"/>
    </row>
    <row r="482" spans="1:22">
      <c r="A482" s="36" t="s">
        <v>18</v>
      </c>
      <c r="B482" s="28" t="s">
        <v>93</v>
      </c>
      <c r="C482" s="37">
        <v>8813</v>
      </c>
      <c r="D482" s="38" t="s">
        <v>111</v>
      </c>
      <c r="E482" s="46" t="s">
        <v>13</v>
      </c>
      <c r="F482" s="46" t="s">
        <v>173</v>
      </c>
      <c r="G482" s="36" t="s">
        <v>179</v>
      </c>
      <c r="H482" s="46" t="s">
        <v>82</v>
      </c>
      <c r="I482" s="46"/>
      <c r="J482" s="36"/>
      <c r="K482" s="36" t="s">
        <v>17</v>
      </c>
      <c r="L482" s="62">
        <v>304.95958195819583</v>
      </c>
      <c r="M482" s="62">
        <v>1011</v>
      </c>
      <c r="N482" s="36" t="s">
        <v>84</v>
      </c>
      <c r="O482" s="147" t="s">
        <v>98</v>
      </c>
      <c r="P482" s="40" t="s">
        <v>12</v>
      </c>
      <c r="Q482" s="197">
        <v>30</v>
      </c>
      <c r="R482" s="198"/>
    </row>
    <row r="483" spans="1:22">
      <c r="A483" s="36" t="s">
        <v>18</v>
      </c>
      <c r="B483" s="28" t="s">
        <v>93</v>
      </c>
      <c r="C483" s="37">
        <v>8814</v>
      </c>
      <c r="D483" s="38" t="s">
        <v>111</v>
      </c>
      <c r="E483" s="46" t="s">
        <v>13</v>
      </c>
      <c r="F483" s="46" t="s">
        <v>173</v>
      </c>
      <c r="G483" s="36" t="s">
        <v>179</v>
      </c>
      <c r="H483" s="46" t="s">
        <v>82</v>
      </c>
      <c r="I483" s="46"/>
      <c r="J483" s="36"/>
      <c r="K483" s="36" t="s">
        <v>17</v>
      </c>
      <c r="L483" s="62">
        <v>304.40690526315791</v>
      </c>
      <c r="M483" s="62">
        <v>1051</v>
      </c>
      <c r="N483" s="36" t="s">
        <v>84</v>
      </c>
      <c r="O483" s="147" t="s">
        <v>98</v>
      </c>
      <c r="P483" s="40" t="s">
        <v>12</v>
      </c>
      <c r="Q483" s="195">
        <v>31</v>
      </c>
      <c r="R483" s="198"/>
    </row>
    <row r="484" spans="1:22">
      <c r="A484" s="36" t="s">
        <v>18</v>
      </c>
      <c r="B484" s="28" t="s">
        <v>93</v>
      </c>
      <c r="C484" s="37">
        <v>8815</v>
      </c>
      <c r="D484" s="38" t="s">
        <v>111</v>
      </c>
      <c r="E484" s="46" t="s">
        <v>13</v>
      </c>
      <c r="F484" s="46" t="s">
        <v>173</v>
      </c>
      <c r="G484" s="36" t="s">
        <v>179</v>
      </c>
      <c r="H484" s="46" t="s">
        <v>82</v>
      </c>
      <c r="I484" s="46"/>
      <c r="J484" s="36"/>
      <c r="K484" s="36" t="s">
        <v>17</v>
      </c>
      <c r="L484" s="62">
        <v>304.17235228539579</v>
      </c>
      <c r="M484" s="62">
        <v>1071</v>
      </c>
      <c r="N484" s="36" t="s">
        <v>84</v>
      </c>
      <c r="O484" s="147" t="s">
        <v>98</v>
      </c>
      <c r="P484" s="36" t="s">
        <v>12</v>
      </c>
      <c r="Q484" s="197">
        <v>32</v>
      </c>
      <c r="R484" s="198"/>
    </row>
    <row r="485" spans="1:22">
      <c r="A485" s="36" t="s">
        <v>18</v>
      </c>
      <c r="B485" s="28" t="s">
        <v>93</v>
      </c>
      <c r="C485" s="37">
        <v>8816</v>
      </c>
      <c r="D485" s="38" t="s">
        <v>111</v>
      </c>
      <c r="E485" s="46" t="s">
        <v>13</v>
      </c>
      <c r="F485" s="46" t="s">
        <v>173</v>
      </c>
      <c r="G485" s="36" t="s">
        <v>179</v>
      </c>
      <c r="H485" s="46" t="s">
        <v>82</v>
      </c>
      <c r="I485" s="46"/>
      <c r="J485" s="36"/>
      <c r="K485" s="36" t="s">
        <v>17</v>
      </c>
      <c r="L485" s="62">
        <v>304.19181518151817</v>
      </c>
      <c r="M485" s="62">
        <v>1081</v>
      </c>
      <c r="N485" s="36" t="s">
        <v>84</v>
      </c>
      <c r="O485" s="147" t="s">
        <v>98</v>
      </c>
      <c r="P485" s="36" t="s">
        <v>12</v>
      </c>
      <c r="Q485" s="197">
        <v>33</v>
      </c>
      <c r="R485" s="198"/>
    </row>
    <row r="486" spans="1:22">
      <c r="A486" s="36" t="s">
        <v>18</v>
      </c>
      <c r="B486" s="28" t="s">
        <v>93</v>
      </c>
      <c r="C486" s="37">
        <v>8817</v>
      </c>
      <c r="D486" s="38" t="s">
        <v>111</v>
      </c>
      <c r="E486" s="46" t="s">
        <v>13</v>
      </c>
      <c r="F486" s="46" t="s">
        <v>173</v>
      </c>
      <c r="G486" s="36" t="s">
        <v>179</v>
      </c>
      <c r="H486" s="46" t="s">
        <v>82</v>
      </c>
      <c r="I486" s="46"/>
      <c r="J486" s="36"/>
      <c r="K486" s="36" t="s">
        <v>17</v>
      </c>
      <c r="L486" s="62">
        <v>304.26081109925292</v>
      </c>
      <c r="M486" s="62">
        <v>1091</v>
      </c>
      <c r="N486" s="36" t="s">
        <v>84</v>
      </c>
      <c r="O486" s="184" t="s">
        <v>98</v>
      </c>
      <c r="P486" s="185" t="s">
        <v>12</v>
      </c>
      <c r="Q486" s="199">
        <v>34</v>
      </c>
      <c r="R486" s="200" t="s">
        <v>185</v>
      </c>
      <c r="S486" s="196"/>
      <c r="T486" s="196"/>
      <c r="U486" s="196"/>
      <c r="V486" s="196"/>
    </row>
    <row r="487" spans="1:22">
      <c r="A487" s="36" t="s">
        <v>18</v>
      </c>
      <c r="B487" s="28" t="s">
        <v>93</v>
      </c>
      <c r="C487" s="37">
        <v>8818</v>
      </c>
      <c r="D487" s="38" t="s">
        <v>111</v>
      </c>
      <c r="E487" s="46" t="s">
        <v>13</v>
      </c>
      <c r="F487" s="46" t="s">
        <v>173</v>
      </c>
      <c r="G487" s="36" t="s">
        <v>179</v>
      </c>
      <c r="H487" s="46" t="s">
        <v>82</v>
      </c>
      <c r="I487" s="46"/>
      <c r="J487" s="36"/>
      <c r="K487" s="36" t="s">
        <v>17</v>
      </c>
      <c r="L487" s="62">
        <v>304.42993603411514</v>
      </c>
      <c r="M487" s="62">
        <v>1111</v>
      </c>
      <c r="N487" s="36" t="s">
        <v>84</v>
      </c>
      <c r="O487" s="147" t="s">
        <v>98</v>
      </c>
      <c r="P487" s="36" t="s">
        <v>12</v>
      </c>
      <c r="Q487" s="197">
        <v>35</v>
      </c>
      <c r="R487" s="198"/>
    </row>
    <row r="488" spans="1:22">
      <c r="A488" s="36" t="s">
        <v>18</v>
      </c>
      <c r="B488" s="28" t="s">
        <v>93</v>
      </c>
      <c r="C488" s="37">
        <v>8819</v>
      </c>
      <c r="D488" s="38" t="s">
        <v>111</v>
      </c>
      <c r="E488" s="46" t="s">
        <v>13</v>
      </c>
      <c r="F488" s="46" t="s">
        <v>173</v>
      </c>
      <c r="G488" s="36" t="s">
        <v>179</v>
      </c>
      <c r="H488" s="46" t="s">
        <v>82</v>
      </c>
      <c r="I488" s="46"/>
      <c r="J488" s="36"/>
      <c r="K488" s="36" t="s">
        <v>17</v>
      </c>
      <c r="L488" s="62">
        <v>304.32721739130437</v>
      </c>
      <c r="M488" s="62">
        <v>1135</v>
      </c>
      <c r="N488" s="36" t="s">
        <v>84</v>
      </c>
      <c r="O488" s="147" t="s">
        <v>98</v>
      </c>
      <c r="P488" s="36" t="s">
        <v>12</v>
      </c>
      <c r="Q488" s="197">
        <v>36</v>
      </c>
      <c r="R488" s="198"/>
    </row>
    <row r="489" spans="1:22">
      <c r="A489" s="36" t="s">
        <v>18</v>
      </c>
      <c r="B489" s="28" t="s">
        <v>93</v>
      </c>
      <c r="C489" s="37">
        <v>8820</v>
      </c>
      <c r="D489" s="38" t="s">
        <v>111</v>
      </c>
      <c r="E489" s="46" t="s">
        <v>13</v>
      </c>
      <c r="F489" s="46" t="s">
        <v>173</v>
      </c>
      <c r="G489" s="36" t="s">
        <v>179</v>
      </c>
      <c r="H489" s="46" t="s">
        <v>82</v>
      </c>
      <c r="I489" s="46"/>
      <c r="J489" s="36"/>
      <c r="K489" s="36" t="s">
        <v>17</v>
      </c>
      <c r="L489" s="62">
        <v>303.98209606986899</v>
      </c>
      <c r="M489" s="62">
        <v>1159</v>
      </c>
      <c r="N489" s="36" t="s">
        <v>84</v>
      </c>
      <c r="O489" s="147" t="s">
        <v>98</v>
      </c>
      <c r="P489" s="36" t="s">
        <v>12</v>
      </c>
      <c r="Q489" s="195">
        <v>37</v>
      </c>
      <c r="R489" s="198"/>
    </row>
    <row r="490" spans="1:22">
      <c r="A490" s="36" t="s">
        <v>18</v>
      </c>
      <c r="B490" s="28" t="s">
        <v>93</v>
      </c>
      <c r="C490" s="37">
        <v>8821</v>
      </c>
      <c r="D490" s="38" t="s">
        <v>111</v>
      </c>
      <c r="E490" s="46" t="s">
        <v>13</v>
      </c>
      <c r="F490" s="46" t="s">
        <v>173</v>
      </c>
      <c r="G490" s="36" t="s">
        <v>179</v>
      </c>
      <c r="H490" s="46" t="s">
        <v>82</v>
      </c>
      <c r="I490" s="46"/>
      <c r="J490" s="36"/>
      <c r="K490" s="36" t="s">
        <v>17</v>
      </c>
      <c r="L490" s="62">
        <v>303.54396166134183</v>
      </c>
      <c r="M490" s="62">
        <v>1183</v>
      </c>
      <c r="N490" s="36" t="s">
        <v>84</v>
      </c>
      <c r="O490" s="147" t="s">
        <v>98</v>
      </c>
      <c r="P490" s="36" t="s">
        <v>12</v>
      </c>
      <c r="Q490" s="197">
        <v>38</v>
      </c>
      <c r="R490" s="198"/>
    </row>
    <row r="491" spans="1:22">
      <c r="A491" s="36" t="s">
        <v>18</v>
      </c>
      <c r="B491" s="28" t="s">
        <v>93</v>
      </c>
      <c r="C491" s="37">
        <v>8822</v>
      </c>
      <c r="D491" s="38" t="s">
        <v>111</v>
      </c>
      <c r="E491" s="46" t="s">
        <v>13</v>
      </c>
      <c r="F491" s="46" t="s">
        <v>173</v>
      </c>
      <c r="G491" s="36" t="s">
        <v>179</v>
      </c>
      <c r="H491" s="46" t="s">
        <v>82</v>
      </c>
      <c r="I491" s="46"/>
      <c r="J491" s="36"/>
      <c r="K491" s="36" t="s">
        <v>17</v>
      </c>
      <c r="L491" s="62">
        <v>303.56787068004456</v>
      </c>
      <c r="M491" s="62">
        <v>1207</v>
      </c>
      <c r="N491" s="36" t="s">
        <v>84</v>
      </c>
      <c r="O491" s="184" t="s">
        <v>98</v>
      </c>
      <c r="P491" s="185" t="s">
        <v>12</v>
      </c>
      <c r="Q491" s="199">
        <v>39</v>
      </c>
      <c r="R491" s="200" t="s">
        <v>186</v>
      </c>
      <c r="S491" s="196"/>
      <c r="T491" s="196"/>
      <c r="U491" s="196"/>
      <c r="V491" s="196"/>
    </row>
    <row r="492" spans="1:22">
      <c r="A492" s="36" t="s">
        <v>18</v>
      </c>
      <c r="B492" s="28" t="s">
        <v>93</v>
      </c>
      <c r="C492" s="37">
        <v>8823</v>
      </c>
      <c r="D492" s="38" t="s">
        <v>111</v>
      </c>
      <c r="E492" s="46" t="s">
        <v>13</v>
      </c>
      <c r="F492" s="46" t="s">
        <v>173</v>
      </c>
      <c r="G492" s="36" t="s">
        <v>179</v>
      </c>
      <c r="H492" s="46" t="s">
        <v>82</v>
      </c>
      <c r="I492" s="46"/>
      <c r="J492" s="36"/>
      <c r="K492" s="36" t="s">
        <v>17</v>
      </c>
      <c r="L492" s="62">
        <v>303.5507522123894</v>
      </c>
      <c r="M492" s="62">
        <v>1231</v>
      </c>
      <c r="N492" s="36" t="s">
        <v>84</v>
      </c>
      <c r="O492" s="147" t="s">
        <v>98</v>
      </c>
      <c r="P492" s="36" t="s">
        <v>12</v>
      </c>
      <c r="Q492" s="195">
        <v>40</v>
      </c>
      <c r="R492" s="198"/>
    </row>
    <row r="493" spans="1:22">
      <c r="A493" s="36" t="s">
        <v>18</v>
      </c>
      <c r="B493" s="28" t="s">
        <v>93</v>
      </c>
      <c r="C493" s="37">
        <v>8824</v>
      </c>
      <c r="D493" s="38" t="s">
        <v>111</v>
      </c>
      <c r="E493" s="46" t="s">
        <v>13</v>
      </c>
      <c r="F493" s="46" t="s">
        <v>173</v>
      </c>
      <c r="G493" s="36" t="s">
        <v>179</v>
      </c>
      <c r="H493" s="46" t="s">
        <v>82</v>
      </c>
      <c r="I493" s="46"/>
      <c r="J493" s="36"/>
      <c r="K493" s="36" t="s">
        <v>17</v>
      </c>
      <c r="L493" s="62">
        <v>303.5412871287129</v>
      </c>
      <c r="M493" s="62">
        <v>1233</v>
      </c>
      <c r="N493" s="36" t="s">
        <v>84</v>
      </c>
      <c r="O493" s="147" t="s">
        <v>98</v>
      </c>
      <c r="P493" s="36" t="s">
        <v>12</v>
      </c>
      <c r="Q493" s="197">
        <v>41</v>
      </c>
      <c r="R493" s="198"/>
    </row>
    <row r="494" spans="1:22">
      <c r="A494" s="2" t="s">
        <v>18</v>
      </c>
      <c r="B494" s="2" t="s">
        <v>93</v>
      </c>
      <c r="C494" s="94">
        <v>8824</v>
      </c>
      <c r="D494" s="95" t="s">
        <v>111</v>
      </c>
      <c r="E494" s="96" t="s">
        <v>13</v>
      </c>
      <c r="F494" s="96" t="s">
        <v>173</v>
      </c>
      <c r="G494" s="2" t="s">
        <v>179</v>
      </c>
      <c r="H494" s="96" t="s">
        <v>82</v>
      </c>
      <c r="I494" s="96"/>
      <c r="J494" s="2"/>
      <c r="K494" s="2" t="s">
        <v>17</v>
      </c>
      <c r="L494" s="97">
        <v>303.5412871287129</v>
      </c>
      <c r="M494" s="97">
        <v>1233</v>
      </c>
      <c r="N494" s="2" t="s">
        <v>84</v>
      </c>
      <c r="O494" s="170">
        <v>0</v>
      </c>
      <c r="P494" s="2" t="s">
        <v>83</v>
      </c>
      <c r="Q494" s="201"/>
      <c r="R494" s="190"/>
    </row>
    <row r="495" spans="1:22">
      <c r="A495" s="28" t="s">
        <v>18</v>
      </c>
      <c r="B495" s="28" t="s">
        <v>93</v>
      </c>
      <c r="C495" s="29">
        <v>8788</v>
      </c>
      <c r="D495" s="30" t="s">
        <v>112</v>
      </c>
      <c r="E495" s="31" t="s">
        <v>13</v>
      </c>
      <c r="F495" s="31" t="s">
        <v>173</v>
      </c>
      <c r="G495" s="28" t="s">
        <v>179</v>
      </c>
      <c r="H495" s="31" t="s">
        <v>82</v>
      </c>
      <c r="I495" s="31"/>
      <c r="J495" s="28"/>
      <c r="K495" s="28" t="s">
        <v>17</v>
      </c>
      <c r="L495" s="32">
        <v>304.89604255319148</v>
      </c>
      <c r="M495" s="32">
        <v>480</v>
      </c>
      <c r="N495" s="28" t="s">
        <v>84</v>
      </c>
      <c r="O495" s="146" t="s">
        <v>98</v>
      </c>
      <c r="P495" s="28" t="s">
        <v>12</v>
      </c>
      <c r="Q495" s="195">
        <v>1</v>
      </c>
      <c r="R495" s="190"/>
      <c r="S495" s="190"/>
      <c r="T495" s="190"/>
      <c r="U495" s="190"/>
      <c r="V495" s="190"/>
    </row>
    <row r="496" spans="1:22">
      <c r="A496" s="36" t="s">
        <v>18</v>
      </c>
      <c r="B496" s="28" t="s">
        <v>93</v>
      </c>
      <c r="C496" s="37">
        <v>8788</v>
      </c>
      <c r="D496" s="38" t="s">
        <v>112</v>
      </c>
      <c r="E496" s="46" t="s">
        <v>13</v>
      </c>
      <c r="F496" s="46" t="s">
        <v>173</v>
      </c>
      <c r="G496" s="36" t="s">
        <v>179</v>
      </c>
      <c r="H496" s="46" t="s">
        <v>82</v>
      </c>
      <c r="I496" s="46"/>
      <c r="J496" s="36"/>
      <c r="K496" s="36" t="s">
        <v>17</v>
      </c>
      <c r="L496" s="62">
        <v>305.74241304347822</v>
      </c>
      <c r="M496" s="62">
        <v>495</v>
      </c>
      <c r="N496" s="36" t="s">
        <v>84</v>
      </c>
      <c r="O496" s="147" t="s">
        <v>98</v>
      </c>
      <c r="P496" s="36" t="s">
        <v>12</v>
      </c>
      <c r="Q496" s="197">
        <v>2</v>
      </c>
      <c r="R496" s="190"/>
      <c r="S496" s="190"/>
      <c r="T496" s="190"/>
      <c r="U496" s="190"/>
      <c r="V496" s="190"/>
    </row>
    <row r="497" spans="1:22">
      <c r="A497" s="36" t="s">
        <v>18</v>
      </c>
      <c r="B497" s="28" t="s">
        <v>93</v>
      </c>
      <c r="C497" s="37">
        <v>8788</v>
      </c>
      <c r="D497" s="38" t="s">
        <v>112</v>
      </c>
      <c r="E497" s="46" t="s">
        <v>13</v>
      </c>
      <c r="F497" s="46" t="s">
        <v>173</v>
      </c>
      <c r="G497" s="36" t="s">
        <v>179</v>
      </c>
      <c r="H497" s="46" t="s">
        <v>82</v>
      </c>
      <c r="I497" s="46"/>
      <c r="J497" s="36"/>
      <c r="K497" s="36" t="s">
        <v>17</v>
      </c>
      <c r="L497" s="62">
        <v>306.47131270010675</v>
      </c>
      <c r="M497" s="62">
        <v>510</v>
      </c>
      <c r="N497" s="36" t="s">
        <v>84</v>
      </c>
      <c r="O497" s="147" t="s">
        <v>98</v>
      </c>
      <c r="P497" s="36" t="s">
        <v>12</v>
      </c>
      <c r="Q497" s="197">
        <v>3</v>
      </c>
      <c r="R497" s="190"/>
      <c r="S497" s="190"/>
      <c r="T497" s="190"/>
      <c r="U497" s="190"/>
      <c r="V497" s="190"/>
    </row>
    <row r="498" spans="1:22">
      <c r="A498" s="36" t="s">
        <v>18</v>
      </c>
      <c r="B498" s="28" t="s">
        <v>93</v>
      </c>
      <c r="C498" s="37">
        <v>8788</v>
      </c>
      <c r="D498" s="38" t="s">
        <v>112</v>
      </c>
      <c r="E498" s="46" t="s">
        <v>13</v>
      </c>
      <c r="F498" s="46" t="s">
        <v>173</v>
      </c>
      <c r="G498" s="36" t="s">
        <v>179</v>
      </c>
      <c r="H498" s="46" t="s">
        <v>82</v>
      </c>
      <c r="I498" s="46"/>
      <c r="J498" s="36"/>
      <c r="K498" s="36" t="s">
        <v>17</v>
      </c>
      <c r="L498" s="62">
        <v>306.9475667022412</v>
      </c>
      <c r="M498" s="62">
        <v>525</v>
      </c>
      <c r="N498" s="36" t="s">
        <v>84</v>
      </c>
      <c r="O498" s="147" t="s">
        <v>98</v>
      </c>
      <c r="P498" s="36" t="s">
        <v>12</v>
      </c>
      <c r="Q498" s="195">
        <v>4</v>
      </c>
      <c r="R498" s="190"/>
      <c r="S498" s="190"/>
      <c r="T498" s="190"/>
      <c r="U498" s="190"/>
      <c r="V498" s="190"/>
    </row>
    <row r="499" spans="1:22">
      <c r="A499" s="36" t="s">
        <v>18</v>
      </c>
      <c r="B499" s="28" t="s">
        <v>93</v>
      </c>
      <c r="C499" s="37">
        <v>8788</v>
      </c>
      <c r="D499" s="38" t="s">
        <v>112</v>
      </c>
      <c r="E499" s="46" t="s">
        <v>13</v>
      </c>
      <c r="F499" s="46" t="s">
        <v>173</v>
      </c>
      <c r="G499" s="36" t="s">
        <v>179</v>
      </c>
      <c r="H499" s="46" t="s">
        <v>82</v>
      </c>
      <c r="I499" s="46"/>
      <c r="J499" s="36"/>
      <c r="K499" s="36" t="s">
        <v>17</v>
      </c>
      <c r="L499" s="62">
        <v>308.03424920127793</v>
      </c>
      <c r="M499" s="62">
        <v>540</v>
      </c>
      <c r="N499" s="36" t="s">
        <v>84</v>
      </c>
      <c r="O499" s="147" t="s">
        <v>98</v>
      </c>
      <c r="P499" s="36" t="s">
        <v>12</v>
      </c>
      <c r="Q499" s="197">
        <v>5</v>
      </c>
      <c r="R499" s="190"/>
      <c r="S499" s="190"/>
      <c r="T499" s="190"/>
      <c r="U499" s="190"/>
      <c r="V499" s="190"/>
    </row>
    <row r="500" spans="1:22">
      <c r="A500" s="36" t="s">
        <v>18</v>
      </c>
      <c r="B500" s="28" t="s">
        <v>93</v>
      </c>
      <c r="C500" s="37">
        <v>8789</v>
      </c>
      <c r="D500" s="38" t="s">
        <v>112</v>
      </c>
      <c r="E500" s="46" t="s">
        <v>13</v>
      </c>
      <c r="F500" s="46" t="s">
        <v>173</v>
      </c>
      <c r="G500" s="36" t="s">
        <v>179</v>
      </c>
      <c r="H500" s="46" t="s">
        <v>82</v>
      </c>
      <c r="I500" s="46"/>
      <c r="J500" s="36"/>
      <c r="K500" s="36" t="s">
        <v>17</v>
      </c>
      <c r="L500" s="62">
        <v>309.2105431309904</v>
      </c>
      <c r="M500" s="62">
        <v>555</v>
      </c>
      <c r="N500" s="36" t="s">
        <v>84</v>
      </c>
      <c r="O500" s="147" t="s">
        <v>98</v>
      </c>
      <c r="P500" s="36" t="s">
        <v>12</v>
      </c>
      <c r="Q500" s="197">
        <v>6</v>
      </c>
      <c r="R500" s="198"/>
    </row>
    <row r="501" spans="1:22">
      <c r="A501" s="36" t="s">
        <v>18</v>
      </c>
      <c r="B501" s="28" t="s">
        <v>93</v>
      </c>
      <c r="C501" s="37">
        <v>8790</v>
      </c>
      <c r="D501" s="38" t="s">
        <v>112</v>
      </c>
      <c r="E501" s="46" t="s">
        <v>13</v>
      </c>
      <c r="F501" s="46" t="s">
        <v>173</v>
      </c>
      <c r="G501" s="36" t="s">
        <v>179</v>
      </c>
      <c r="H501" s="46" t="s">
        <v>82</v>
      </c>
      <c r="I501" s="46"/>
      <c r="J501" s="36"/>
      <c r="K501" s="36" t="s">
        <v>17</v>
      </c>
      <c r="L501" s="62">
        <v>309.99732441471576</v>
      </c>
      <c r="M501" s="62">
        <v>570</v>
      </c>
      <c r="N501" s="36" t="s">
        <v>84</v>
      </c>
      <c r="O501" s="147" t="s">
        <v>98</v>
      </c>
      <c r="P501" s="36" t="s">
        <v>12</v>
      </c>
      <c r="Q501" s="195">
        <v>7</v>
      </c>
      <c r="R501" s="198"/>
    </row>
    <row r="502" spans="1:22">
      <c r="A502" s="36" t="s">
        <v>18</v>
      </c>
      <c r="B502" s="28" t="s">
        <v>93</v>
      </c>
      <c r="C502" s="37">
        <v>8791</v>
      </c>
      <c r="D502" s="38" t="s">
        <v>112</v>
      </c>
      <c r="E502" s="46" t="s">
        <v>13</v>
      </c>
      <c r="F502" s="46" t="s">
        <v>173</v>
      </c>
      <c r="G502" s="36" t="s">
        <v>179</v>
      </c>
      <c r="H502" s="46" t="s">
        <v>82</v>
      </c>
      <c r="I502" s="46"/>
      <c r="J502" s="36"/>
      <c r="K502" s="36" t="s">
        <v>17</v>
      </c>
      <c r="L502" s="62">
        <v>310.63876106194692</v>
      </c>
      <c r="M502" s="62">
        <v>585</v>
      </c>
      <c r="N502" s="36" t="s">
        <v>84</v>
      </c>
      <c r="O502" s="147" t="s">
        <v>98</v>
      </c>
      <c r="P502" s="36" t="s">
        <v>12</v>
      </c>
      <c r="Q502" s="197">
        <v>8</v>
      </c>
      <c r="R502" s="198"/>
    </row>
    <row r="503" spans="1:22">
      <c r="A503" s="36" t="s">
        <v>18</v>
      </c>
      <c r="B503" s="28" t="s">
        <v>93</v>
      </c>
      <c r="C503" s="37">
        <v>8792</v>
      </c>
      <c r="D503" s="38" t="s">
        <v>112</v>
      </c>
      <c r="E503" s="46" t="s">
        <v>13</v>
      </c>
      <c r="F503" s="46" t="s">
        <v>173</v>
      </c>
      <c r="G503" s="36" t="s">
        <v>179</v>
      </c>
      <c r="H503" s="46" t="s">
        <v>82</v>
      </c>
      <c r="I503" s="46"/>
      <c r="J503" s="36"/>
      <c r="K503" s="36" t="s">
        <v>17</v>
      </c>
      <c r="L503" s="62">
        <v>311.2128647497338</v>
      </c>
      <c r="M503" s="62">
        <v>600</v>
      </c>
      <c r="N503" s="36" t="s">
        <v>84</v>
      </c>
      <c r="O503" s="147" t="s">
        <v>98</v>
      </c>
      <c r="P503" s="36" t="s">
        <v>12</v>
      </c>
      <c r="Q503" s="197">
        <v>9</v>
      </c>
      <c r="R503" s="198"/>
    </row>
    <row r="504" spans="1:22">
      <c r="A504" s="36" t="s">
        <v>18</v>
      </c>
      <c r="B504" s="28" t="s">
        <v>93</v>
      </c>
      <c r="C504" s="37">
        <v>8793</v>
      </c>
      <c r="D504" s="38" t="s">
        <v>112</v>
      </c>
      <c r="E504" s="46" t="s">
        <v>13</v>
      </c>
      <c r="F504" s="46" t="s">
        <v>173</v>
      </c>
      <c r="G504" s="36" t="s">
        <v>179</v>
      </c>
      <c r="H504" s="46" t="s">
        <v>82</v>
      </c>
      <c r="I504" s="46"/>
      <c r="J504" s="36"/>
      <c r="K504" s="36" t="s">
        <v>17</v>
      </c>
      <c r="L504" s="62">
        <v>311.43756690997566</v>
      </c>
      <c r="M504" s="62">
        <v>615</v>
      </c>
      <c r="N504" s="36" t="s">
        <v>84</v>
      </c>
      <c r="O504" s="184" t="s">
        <v>98</v>
      </c>
      <c r="P504" s="185" t="s">
        <v>12</v>
      </c>
      <c r="Q504" s="199">
        <v>10</v>
      </c>
      <c r="R504" s="200" t="s">
        <v>181</v>
      </c>
      <c r="S504" s="196"/>
      <c r="T504" s="196"/>
      <c r="U504" s="196"/>
      <c r="V504" s="196"/>
    </row>
    <row r="505" spans="1:22">
      <c r="A505" s="36" t="s">
        <v>18</v>
      </c>
      <c r="B505" s="28" t="s">
        <v>93</v>
      </c>
      <c r="C505" s="37">
        <v>8794</v>
      </c>
      <c r="D505" s="38" t="s">
        <v>112</v>
      </c>
      <c r="E505" s="46" t="s">
        <v>13</v>
      </c>
      <c r="F505" s="46" t="s">
        <v>173</v>
      </c>
      <c r="G505" s="36" t="s">
        <v>179</v>
      </c>
      <c r="H505" s="46" t="s">
        <v>82</v>
      </c>
      <c r="I505" s="46"/>
      <c r="J505" s="36"/>
      <c r="K505" s="36" t="s">
        <v>17</v>
      </c>
      <c r="L505" s="62">
        <v>311.33499999999998</v>
      </c>
      <c r="M505" s="62">
        <v>630</v>
      </c>
      <c r="N505" s="36" t="s">
        <v>84</v>
      </c>
      <c r="O505" s="147" t="s">
        <v>98</v>
      </c>
      <c r="P505" s="36" t="s">
        <v>12</v>
      </c>
      <c r="Q505" s="197">
        <v>11</v>
      </c>
      <c r="R505" s="198"/>
    </row>
    <row r="506" spans="1:22">
      <c r="A506" s="36" t="s">
        <v>18</v>
      </c>
      <c r="B506" s="28" t="s">
        <v>93</v>
      </c>
      <c r="C506" s="37">
        <v>8795</v>
      </c>
      <c r="D506" s="38" t="s">
        <v>112</v>
      </c>
      <c r="E506" s="46" t="s">
        <v>13</v>
      </c>
      <c r="F506" s="46" t="s">
        <v>173</v>
      </c>
      <c r="G506" s="36" t="s">
        <v>179</v>
      </c>
      <c r="H506" s="46" t="s">
        <v>82</v>
      </c>
      <c r="I506" s="46"/>
      <c r="J506" s="36"/>
      <c r="K506" s="36" t="s">
        <v>17</v>
      </c>
      <c r="L506" s="62">
        <v>311.2672216441207</v>
      </c>
      <c r="M506" s="62">
        <v>650</v>
      </c>
      <c r="N506" s="36" t="s">
        <v>84</v>
      </c>
      <c r="O506" s="147" t="s">
        <v>98</v>
      </c>
      <c r="P506" s="36" t="s">
        <v>12</v>
      </c>
      <c r="Q506" s="197">
        <v>12</v>
      </c>
      <c r="R506" s="198"/>
    </row>
    <row r="507" spans="1:22">
      <c r="A507" s="36" t="s">
        <v>18</v>
      </c>
      <c r="B507" s="28" t="s">
        <v>93</v>
      </c>
      <c r="C507" s="37">
        <v>8796</v>
      </c>
      <c r="D507" s="38" t="s">
        <v>112</v>
      </c>
      <c r="E507" s="46" t="s">
        <v>13</v>
      </c>
      <c r="F507" s="46" t="s">
        <v>173</v>
      </c>
      <c r="G507" s="36" t="s">
        <v>179</v>
      </c>
      <c r="H507" s="46" t="s">
        <v>82</v>
      </c>
      <c r="I507" s="46"/>
      <c r="J507" s="36"/>
      <c r="K507" s="36" t="s">
        <v>17</v>
      </c>
      <c r="L507" s="62">
        <v>311.37087093389295</v>
      </c>
      <c r="M507" s="62">
        <v>670</v>
      </c>
      <c r="N507" s="36" t="s">
        <v>84</v>
      </c>
      <c r="O507" s="147" t="s">
        <v>98</v>
      </c>
      <c r="P507" s="36" t="s">
        <v>12</v>
      </c>
      <c r="Q507" s="195">
        <v>13</v>
      </c>
      <c r="R507" s="198"/>
    </row>
    <row r="508" spans="1:22">
      <c r="A508" s="36" t="s">
        <v>18</v>
      </c>
      <c r="B508" s="28" t="s">
        <v>93</v>
      </c>
      <c r="C508" s="37">
        <v>8797</v>
      </c>
      <c r="D508" s="38" t="s">
        <v>112</v>
      </c>
      <c r="E508" s="46" t="s">
        <v>13</v>
      </c>
      <c r="F508" s="46" t="s">
        <v>173</v>
      </c>
      <c r="G508" s="36" t="s">
        <v>179</v>
      </c>
      <c r="H508" s="46" t="s">
        <v>82</v>
      </c>
      <c r="I508" s="46"/>
      <c r="J508" s="36"/>
      <c r="K508" s="36" t="s">
        <v>17</v>
      </c>
      <c r="L508" s="62">
        <v>311.43074231177093</v>
      </c>
      <c r="M508" s="62">
        <v>690</v>
      </c>
      <c r="N508" s="36" t="s">
        <v>84</v>
      </c>
      <c r="O508" s="147" t="s">
        <v>98</v>
      </c>
      <c r="P508" s="36" t="s">
        <v>12</v>
      </c>
      <c r="Q508" s="197">
        <v>14</v>
      </c>
      <c r="R508" s="198"/>
    </row>
    <row r="509" spans="1:22">
      <c r="A509" s="36" t="s">
        <v>18</v>
      </c>
      <c r="B509" s="28" t="s">
        <v>93</v>
      </c>
      <c r="C509" s="37">
        <v>8798</v>
      </c>
      <c r="D509" s="38" t="s">
        <v>112</v>
      </c>
      <c r="E509" s="46" t="s">
        <v>13</v>
      </c>
      <c r="F509" s="46" t="s">
        <v>173</v>
      </c>
      <c r="G509" s="36" t="s">
        <v>179</v>
      </c>
      <c r="H509" s="46" t="s">
        <v>82</v>
      </c>
      <c r="I509" s="46"/>
      <c r="J509" s="36"/>
      <c r="K509" s="36" t="s">
        <v>17</v>
      </c>
      <c r="L509" s="62">
        <v>311.04723270440252</v>
      </c>
      <c r="M509" s="62">
        <v>710</v>
      </c>
      <c r="N509" s="36" t="s">
        <v>84</v>
      </c>
      <c r="O509" s="147" t="s">
        <v>98</v>
      </c>
      <c r="P509" s="36" t="s">
        <v>12</v>
      </c>
      <c r="Q509" s="197">
        <v>15</v>
      </c>
      <c r="R509" s="198"/>
    </row>
    <row r="510" spans="1:22">
      <c r="A510" s="36" t="s">
        <v>18</v>
      </c>
      <c r="B510" s="28" t="s">
        <v>93</v>
      </c>
      <c r="C510" s="37">
        <v>8799</v>
      </c>
      <c r="D510" s="38" t="s">
        <v>112</v>
      </c>
      <c r="E510" s="46" t="s">
        <v>13</v>
      </c>
      <c r="F510" s="46" t="s">
        <v>173</v>
      </c>
      <c r="G510" s="36" t="s">
        <v>179</v>
      </c>
      <c r="H510" s="46" t="s">
        <v>82</v>
      </c>
      <c r="I510" s="46"/>
      <c r="J510" s="36"/>
      <c r="K510" s="36" t="s">
        <v>17</v>
      </c>
      <c r="L510" s="62">
        <v>310.44188679245286</v>
      </c>
      <c r="M510" s="62">
        <v>730</v>
      </c>
      <c r="N510" s="36" t="s">
        <v>84</v>
      </c>
      <c r="O510" s="184" t="s">
        <v>98</v>
      </c>
      <c r="P510" s="185" t="s">
        <v>12</v>
      </c>
      <c r="Q510" s="199">
        <v>16</v>
      </c>
      <c r="R510" s="200" t="s">
        <v>182</v>
      </c>
      <c r="S510" s="196"/>
      <c r="T510" s="196"/>
      <c r="U510" s="196"/>
      <c r="V510" s="196"/>
    </row>
    <row r="511" spans="1:22">
      <c r="A511" s="36" t="s">
        <v>18</v>
      </c>
      <c r="B511" s="28" t="s">
        <v>93</v>
      </c>
      <c r="C511" s="37">
        <v>8800</v>
      </c>
      <c r="D511" s="38" t="s">
        <v>112</v>
      </c>
      <c r="E511" s="46" t="s">
        <v>13</v>
      </c>
      <c r="F511" s="46" t="s">
        <v>173</v>
      </c>
      <c r="G511" s="36" t="s">
        <v>179</v>
      </c>
      <c r="H511" s="46" t="s">
        <v>82</v>
      </c>
      <c r="I511" s="46"/>
      <c r="J511" s="36"/>
      <c r="K511" s="36" t="s">
        <v>17</v>
      </c>
      <c r="L511" s="62">
        <v>309.66454448017151</v>
      </c>
      <c r="M511" s="62">
        <v>750</v>
      </c>
      <c r="N511" s="36" t="s">
        <v>84</v>
      </c>
      <c r="O511" s="147" t="s">
        <v>98</v>
      </c>
      <c r="P511" s="36" t="s">
        <v>12</v>
      </c>
      <c r="Q511" s="197">
        <v>17</v>
      </c>
      <c r="R511" s="198"/>
    </row>
    <row r="512" spans="1:22">
      <c r="A512" s="36" t="s">
        <v>18</v>
      </c>
      <c r="B512" s="28" t="s">
        <v>93</v>
      </c>
      <c r="C512" s="37">
        <v>8801</v>
      </c>
      <c r="D512" s="38" t="s">
        <v>112</v>
      </c>
      <c r="E512" s="46" t="s">
        <v>13</v>
      </c>
      <c r="F512" s="46" t="s">
        <v>173</v>
      </c>
      <c r="G512" s="36" t="s">
        <v>179</v>
      </c>
      <c r="H512" s="46" t="s">
        <v>82</v>
      </c>
      <c r="I512" s="46"/>
      <c r="J512" s="36"/>
      <c r="K512" s="36" t="s">
        <v>17</v>
      </c>
      <c r="L512" s="62">
        <v>309.40084639498434</v>
      </c>
      <c r="M512" s="62">
        <v>770</v>
      </c>
      <c r="N512" s="36" t="s">
        <v>84</v>
      </c>
      <c r="O512" s="147" t="s">
        <v>98</v>
      </c>
      <c r="P512" s="36" t="s">
        <v>12</v>
      </c>
      <c r="Q512" s="197">
        <v>18</v>
      </c>
      <c r="R512" s="198"/>
    </row>
    <row r="513" spans="1:22">
      <c r="A513" s="36" t="s">
        <v>18</v>
      </c>
      <c r="B513" s="28" t="s">
        <v>93</v>
      </c>
      <c r="C513" s="37">
        <v>8802</v>
      </c>
      <c r="D513" s="38" t="s">
        <v>112</v>
      </c>
      <c r="E513" s="46" t="s">
        <v>13</v>
      </c>
      <c r="F513" s="46" t="s">
        <v>173</v>
      </c>
      <c r="G513" s="36" t="s">
        <v>179</v>
      </c>
      <c r="H513" s="46" t="s">
        <v>82</v>
      </c>
      <c r="I513" s="46"/>
      <c r="J513" s="36"/>
      <c r="K513" s="36" t="s">
        <v>17</v>
      </c>
      <c r="L513" s="62">
        <v>310.21228751311651</v>
      </c>
      <c r="M513" s="62">
        <v>790</v>
      </c>
      <c r="N513" s="36" t="s">
        <v>84</v>
      </c>
      <c r="O513" s="147" t="s">
        <v>98</v>
      </c>
      <c r="P513" s="36" t="s">
        <v>12</v>
      </c>
      <c r="Q513" s="195">
        <v>19</v>
      </c>
      <c r="R513" s="198"/>
    </row>
    <row r="514" spans="1:22">
      <c r="A514" s="36" t="s">
        <v>18</v>
      </c>
      <c r="B514" s="28" t="s">
        <v>93</v>
      </c>
      <c r="C514" s="37">
        <v>8803</v>
      </c>
      <c r="D514" s="38" t="s">
        <v>112</v>
      </c>
      <c r="E514" s="46" t="s">
        <v>13</v>
      </c>
      <c r="F514" s="46" t="s">
        <v>173</v>
      </c>
      <c r="G514" s="36" t="s">
        <v>179</v>
      </c>
      <c r="H514" s="46" t="s">
        <v>82</v>
      </c>
      <c r="I514" s="46"/>
      <c r="J514" s="36"/>
      <c r="K514" s="36" t="s">
        <v>17</v>
      </c>
      <c r="L514" s="62">
        <v>310.43869383490073</v>
      </c>
      <c r="M514" s="62">
        <v>810</v>
      </c>
      <c r="N514" s="36" t="s">
        <v>84</v>
      </c>
      <c r="O514" s="147" t="s">
        <v>98</v>
      </c>
      <c r="P514" s="36" t="s">
        <v>12</v>
      </c>
      <c r="Q514" s="197">
        <v>20</v>
      </c>
      <c r="R514" s="198"/>
    </row>
    <row r="515" spans="1:22">
      <c r="A515" s="36" t="s">
        <v>18</v>
      </c>
      <c r="B515" s="28" t="s">
        <v>93</v>
      </c>
      <c r="C515" s="37">
        <v>8804</v>
      </c>
      <c r="D515" s="38" t="s">
        <v>112</v>
      </c>
      <c r="E515" s="46" t="s">
        <v>13</v>
      </c>
      <c r="F515" s="46" t="s">
        <v>173</v>
      </c>
      <c r="G515" s="36" t="s">
        <v>179</v>
      </c>
      <c r="H515" s="46" t="s">
        <v>82</v>
      </c>
      <c r="I515" s="46"/>
      <c r="J515" s="36"/>
      <c r="K515" s="36" t="s">
        <v>17</v>
      </c>
      <c r="L515" s="62">
        <v>309.66664179104475</v>
      </c>
      <c r="M515" s="62">
        <v>830</v>
      </c>
      <c r="N515" s="36" t="s">
        <v>84</v>
      </c>
      <c r="O515" s="147" t="s">
        <v>98</v>
      </c>
      <c r="P515" s="36" t="s">
        <v>12</v>
      </c>
      <c r="Q515" s="197">
        <v>21</v>
      </c>
      <c r="R515" s="198"/>
    </row>
    <row r="516" spans="1:22">
      <c r="A516" s="36" t="s">
        <v>18</v>
      </c>
      <c r="B516" s="28" t="s">
        <v>93</v>
      </c>
      <c r="C516" s="37">
        <v>8805</v>
      </c>
      <c r="D516" s="38" t="s">
        <v>112</v>
      </c>
      <c r="E516" s="46" t="s">
        <v>13</v>
      </c>
      <c r="F516" s="46" t="s">
        <v>173</v>
      </c>
      <c r="G516" s="36" t="s">
        <v>179</v>
      </c>
      <c r="H516" s="46" t="s">
        <v>82</v>
      </c>
      <c r="I516" s="46"/>
      <c r="J516" s="36"/>
      <c r="K516" s="36" t="s">
        <v>17</v>
      </c>
      <c r="L516" s="62">
        <v>308.70174468085105</v>
      </c>
      <c r="M516" s="62">
        <v>850</v>
      </c>
      <c r="N516" s="36" t="s">
        <v>84</v>
      </c>
      <c r="O516" s="147" t="s">
        <v>98</v>
      </c>
      <c r="P516" s="36" t="s">
        <v>12</v>
      </c>
      <c r="Q516" s="195">
        <v>22</v>
      </c>
      <c r="R516" s="198"/>
    </row>
    <row r="517" spans="1:22">
      <c r="A517" s="36" t="s">
        <v>18</v>
      </c>
      <c r="B517" s="28" t="s">
        <v>93</v>
      </c>
      <c r="C517" s="37">
        <v>8806</v>
      </c>
      <c r="D517" s="38" t="s">
        <v>112</v>
      </c>
      <c r="E517" s="46" t="s">
        <v>13</v>
      </c>
      <c r="F517" s="46" t="s">
        <v>173</v>
      </c>
      <c r="G517" s="36" t="s">
        <v>179</v>
      </c>
      <c r="H517" s="46" t="s">
        <v>82</v>
      </c>
      <c r="I517" s="46"/>
      <c r="J517" s="36"/>
      <c r="K517" s="36" t="s">
        <v>17</v>
      </c>
      <c r="L517" s="62">
        <v>307.36456289978673</v>
      </c>
      <c r="M517" s="62">
        <v>870</v>
      </c>
      <c r="N517" s="36" t="s">
        <v>84</v>
      </c>
      <c r="O517" s="184" t="s">
        <v>98</v>
      </c>
      <c r="P517" s="185" t="s">
        <v>12</v>
      </c>
      <c r="Q517" s="199">
        <v>23</v>
      </c>
      <c r="R517" s="200" t="s">
        <v>183</v>
      </c>
      <c r="S517" s="196"/>
      <c r="T517" s="196"/>
      <c r="U517" s="196"/>
      <c r="V517" s="196"/>
    </row>
    <row r="518" spans="1:22">
      <c r="A518" s="36" t="s">
        <v>18</v>
      </c>
      <c r="B518" s="28" t="s">
        <v>93</v>
      </c>
      <c r="C518" s="37">
        <v>8807</v>
      </c>
      <c r="D518" s="38" t="s">
        <v>112</v>
      </c>
      <c r="E518" s="46" t="s">
        <v>13</v>
      </c>
      <c r="F518" s="46" t="s">
        <v>173</v>
      </c>
      <c r="G518" s="36" t="s">
        <v>179</v>
      </c>
      <c r="H518" s="46" t="s">
        <v>82</v>
      </c>
      <c r="I518" s="46"/>
      <c r="J518" s="36"/>
      <c r="K518" s="36" t="s">
        <v>17</v>
      </c>
      <c r="L518" s="62">
        <v>306.28919642857142</v>
      </c>
      <c r="M518" s="62">
        <v>890</v>
      </c>
      <c r="N518" s="36" t="s">
        <v>84</v>
      </c>
      <c r="O518" s="147" t="s">
        <v>98</v>
      </c>
      <c r="P518" s="36" t="s">
        <v>12</v>
      </c>
      <c r="Q518" s="197">
        <v>24</v>
      </c>
      <c r="R518" s="198"/>
    </row>
    <row r="519" spans="1:22">
      <c r="A519" s="36" t="s">
        <v>18</v>
      </c>
      <c r="B519" s="28" t="s">
        <v>93</v>
      </c>
      <c r="C519" s="37">
        <v>8808</v>
      </c>
      <c r="D519" s="38" t="s">
        <v>112</v>
      </c>
      <c r="E519" s="46" t="s">
        <v>13</v>
      </c>
      <c r="F519" s="46" t="s">
        <v>173</v>
      </c>
      <c r="G519" s="36" t="s">
        <v>179</v>
      </c>
      <c r="H519" s="46" t="s">
        <v>82</v>
      </c>
      <c r="I519" s="46"/>
      <c r="J519" s="36"/>
      <c r="K519" s="36" t="s">
        <v>17</v>
      </c>
      <c r="L519" s="62">
        <v>305.9093703308431</v>
      </c>
      <c r="M519" s="62">
        <v>910</v>
      </c>
      <c r="N519" s="36" t="s">
        <v>84</v>
      </c>
      <c r="O519" s="147" t="s">
        <v>98</v>
      </c>
      <c r="P519" s="36" t="s">
        <v>12</v>
      </c>
      <c r="Q519" s="195">
        <v>25</v>
      </c>
      <c r="R519" s="198"/>
    </row>
    <row r="520" spans="1:22">
      <c r="A520" s="36" t="s">
        <v>18</v>
      </c>
      <c r="B520" s="28" t="s">
        <v>93</v>
      </c>
      <c r="C520" s="37">
        <v>8809</v>
      </c>
      <c r="D520" s="38" t="s">
        <v>112</v>
      </c>
      <c r="E520" s="46" t="s">
        <v>13</v>
      </c>
      <c r="F520" s="46" t="s">
        <v>173</v>
      </c>
      <c r="G520" s="36" t="s">
        <v>179</v>
      </c>
      <c r="H520" s="46" t="s">
        <v>82</v>
      </c>
      <c r="I520" s="46"/>
      <c r="J520" s="36"/>
      <c r="K520" s="36" t="s">
        <v>17</v>
      </c>
      <c r="L520" s="62">
        <v>305.79772972972972</v>
      </c>
      <c r="M520" s="62">
        <v>930</v>
      </c>
      <c r="N520" s="36" t="s">
        <v>84</v>
      </c>
      <c r="O520" s="147" t="s">
        <v>98</v>
      </c>
      <c r="P520" s="36" t="s">
        <v>12</v>
      </c>
      <c r="Q520" s="197">
        <v>26</v>
      </c>
      <c r="R520" s="198"/>
    </row>
    <row r="521" spans="1:22">
      <c r="A521" s="36" t="s">
        <v>18</v>
      </c>
      <c r="B521" s="28" t="s">
        <v>93</v>
      </c>
      <c r="C521" s="37">
        <v>8810</v>
      </c>
      <c r="D521" s="38" t="s">
        <v>112</v>
      </c>
      <c r="E521" s="46" t="s">
        <v>13</v>
      </c>
      <c r="F521" s="46" t="s">
        <v>173</v>
      </c>
      <c r="G521" s="36" t="s">
        <v>179</v>
      </c>
      <c r="H521" s="46" t="s">
        <v>82</v>
      </c>
      <c r="I521" s="46"/>
      <c r="J521" s="36"/>
      <c r="K521" s="36" t="s">
        <v>17</v>
      </c>
      <c r="L521" s="62">
        <v>305.65862619808308</v>
      </c>
      <c r="M521" s="62">
        <v>950</v>
      </c>
      <c r="N521" s="36" t="s">
        <v>84</v>
      </c>
      <c r="O521" s="147" t="s">
        <v>98</v>
      </c>
      <c r="P521" s="40" t="s">
        <v>12</v>
      </c>
      <c r="Q521" s="197">
        <v>27</v>
      </c>
      <c r="R521" s="198"/>
    </row>
    <row r="522" spans="1:22">
      <c r="A522" s="36" t="s">
        <v>18</v>
      </c>
      <c r="B522" s="28" t="s">
        <v>93</v>
      </c>
      <c r="C522" s="37">
        <v>8811</v>
      </c>
      <c r="D522" s="38" t="s">
        <v>112</v>
      </c>
      <c r="E522" s="46" t="s">
        <v>13</v>
      </c>
      <c r="F522" s="46" t="s">
        <v>173</v>
      </c>
      <c r="G522" s="36" t="s">
        <v>179</v>
      </c>
      <c r="H522" s="46" t="s">
        <v>82</v>
      </c>
      <c r="I522" s="46"/>
      <c r="J522" s="36"/>
      <c r="K522" s="36" t="s">
        <v>17</v>
      </c>
      <c r="L522" s="62">
        <v>305.55281489594745</v>
      </c>
      <c r="M522" s="62">
        <v>970</v>
      </c>
      <c r="N522" s="36" t="s">
        <v>84</v>
      </c>
      <c r="O522" s="184" t="s">
        <v>98</v>
      </c>
      <c r="P522" s="185" t="s">
        <v>12</v>
      </c>
      <c r="Q522" s="199">
        <v>28</v>
      </c>
      <c r="R522" s="200" t="s">
        <v>184</v>
      </c>
      <c r="S522" s="196"/>
      <c r="T522" s="196"/>
      <c r="U522" s="196"/>
      <c r="V522" s="196"/>
    </row>
    <row r="523" spans="1:22">
      <c r="A523" s="36" t="s">
        <v>18</v>
      </c>
      <c r="B523" s="28" t="s">
        <v>93</v>
      </c>
      <c r="C523" s="37">
        <v>8812</v>
      </c>
      <c r="D523" s="38" t="s">
        <v>112</v>
      </c>
      <c r="E523" s="46" t="s">
        <v>13</v>
      </c>
      <c r="F523" s="46" t="s">
        <v>173</v>
      </c>
      <c r="G523" s="36" t="s">
        <v>179</v>
      </c>
      <c r="H523" s="46" t="s">
        <v>82</v>
      </c>
      <c r="I523" s="46"/>
      <c r="J523" s="36"/>
      <c r="K523" s="36" t="s">
        <v>17</v>
      </c>
      <c r="L523" s="62">
        <v>305.30097326203207</v>
      </c>
      <c r="M523" s="62">
        <v>991</v>
      </c>
      <c r="N523" s="36" t="s">
        <v>84</v>
      </c>
      <c r="O523" s="147" t="s">
        <v>98</v>
      </c>
      <c r="P523" s="40" t="s">
        <v>12</v>
      </c>
      <c r="Q523" s="197">
        <v>29</v>
      </c>
      <c r="R523" s="198"/>
    </row>
    <row r="524" spans="1:22">
      <c r="A524" s="36" t="s">
        <v>18</v>
      </c>
      <c r="B524" s="28" t="s">
        <v>93</v>
      </c>
      <c r="C524" s="37">
        <v>8813</v>
      </c>
      <c r="D524" s="38" t="s">
        <v>112</v>
      </c>
      <c r="E524" s="46" t="s">
        <v>13</v>
      </c>
      <c r="F524" s="46" t="s">
        <v>173</v>
      </c>
      <c r="G524" s="36" t="s">
        <v>179</v>
      </c>
      <c r="H524" s="46" t="s">
        <v>82</v>
      </c>
      <c r="I524" s="46"/>
      <c r="J524" s="36"/>
      <c r="K524" s="36" t="s">
        <v>17</v>
      </c>
      <c r="L524" s="62">
        <v>304.95958195819583</v>
      </c>
      <c r="M524" s="62">
        <v>1011</v>
      </c>
      <c r="N524" s="36" t="s">
        <v>84</v>
      </c>
      <c r="O524" s="147" t="s">
        <v>98</v>
      </c>
      <c r="P524" s="40" t="s">
        <v>12</v>
      </c>
      <c r="Q524" s="197">
        <v>30</v>
      </c>
      <c r="R524" s="198"/>
    </row>
    <row r="525" spans="1:22">
      <c r="A525" s="36" t="s">
        <v>18</v>
      </c>
      <c r="B525" s="28" t="s">
        <v>93</v>
      </c>
      <c r="C525" s="37">
        <v>8814</v>
      </c>
      <c r="D525" s="38" t="s">
        <v>112</v>
      </c>
      <c r="E525" s="46" t="s">
        <v>13</v>
      </c>
      <c r="F525" s="46" t="s">
        <v>173</v>
      </c>
      <c r="G525" s="36" t="s">
        <v>179</v>
      </c>
      <c r="H525" s="46" t="s">
        <v>82</v>
      </c>
      <c r="I525" s="46"/>
      <c r="J525" s="36"/>
      <c r="K525" s="36" t="s">
        <v>17</v>
      </c>
      <c r="L525" s="62">
        <v>304.40690526315791</v>
      </c>
      <c r="M525" s="62">
        <v>1051</v>
      </c>
      <c r="N525" s="36" t="s">
        <v>84</v>
      </c>
      <c r="O525" s="147" t="s">
        <v>98</v>
      </c>
      <c r="P525" s="40" t="s">
        <v>12</v>
      </c>
      <c r="Q525" s="195">
        <v>31</v>
      </c>
      <c r="R525" s="198"/>
    </row>
    <row r="526" spans="1:22">
      <c r="A526" s="36" t="s">
        <v>18</v>
      </c>
      <c r="B526" s="28" t="s">
        <v>93</v>
      </c>
      <c r="C526" s="37">
        <v>8815</v>
      </c>
      <c r="D526" s="38" t="s">
        <v>112</v>
      </c>
      <c r="E526" s="46" t="s">
        <v>13</v>
      </c>
      <c r="F526" s="46" t="s">
        <v>173</v>
      </c>
      <c r="G526" s="36" t="s">
        <v>179</v>
      </c>
      <c r="H526" s="46" t="s">
        <v>82</v>
      </c>
      <c r="I526" s="46"/>
      <c r="J526" s="36"/>
      <c r="K526" s="36" t="s">
        <v>17</v>
      </c>
      <c r="L526" s="62">
        <v>304.17235228539579</v>
      </c>
      <c r="M526" s="62">
        <v>1071</v>
      </c>
      <c r="N526" s="36" t="s">
        <v>84</v>
      </c>
      <c r="O526" s="147" t="s">
        <v>98</v>
      </c>
      <c r="P526" s="40" t="s">
        <v>12</v>
      </c>
      <c r="Q526" s="197">
        <v>32</v>
      </c>
      <c r="R526" s="198"/>
    </row>
    <row r="527" spans="1:22">
      <c r="A527" s="36" t="s">
        <v>18</v>
      </c>
      <c r="B527" s="28" t="s">
        <v>93</v>
      </c>
      <c r="C527" s="37">
        <v>8816</v>
      </c>
      <c r="D527" s="38" t="s">
        <v>112</v>
      </c>
      <c r="E527" s="46" t="s">
        <v>13</v>
      </c>
      <c r="F527" s="46" t="s">
        <v>173</v>
      </c>
      <c r="G527" s="36" t="s">
        <v>179</v>
      </c>
      <c r="H527" s="46" t="s">
        <v>82</v>
      </c>
      <c r="I527" s="46"/>
      <c r="J527" s="36"/>
      <c r="K527" s="36" t="s">
        <v>17</v>
      </c>
      <c r="L527" s="62">
        <v>304.19181518151817</v>
      </c>
      <c r="M527" s="62">
        <v>1081</v>
      </c>
      <c r="N527" s="36" t="s">
        <v>84</v>
      </c>
      <c r="O527" s="147" t="s">
        <v>98</v>
      </c>
      <c r="P527" s="40" t="s">
        <v>12</v>
      </c>
      <c r="Q527" s="197">
        <v>33</v>
      </c>
      <c r="R527" s="198"/>
    </row>
    <row r="528" spans="1:22">
      <c r="A528" s="36" t="s">
        <v>18</v>
      </c>
      <c r="B528" s="28" t="s">
        <v>93</v>
      </c>
      <c r="C528" s="37">
        <v>8817</v>
      </c>
      <c r="D528" s="38" t="s">
        <v>112</v>
      </c>
      <c r="E528" s="46" t="s">
        <v>13</v>
      </c>
      <c r="F528" s="46" t="s">
        <v>173</v>
      </c>
      <c r="G528" s="36" t="s">
        <v>179</v>
      </c>
      <c r="H528" s="46" t="s">
        <v>82</v>
      </c>
      <c r="I528" s="46"/>
      <c r="J528" s="36"/>
      <c r="K528" s="36" t="s">
        <v>17</v>
      </c>
      <c r="L528" s="62">
        <v>304.26081109925292</v>
      </c>
      <c r="M528" s="62">
        <v>1091</v>
      </c>
      <c r="N528" s="36" t="s">
        <v>84</v>
      </c>
      <c r="O528" s="184" t="s">
        <v>98</v>
      </c>
      <c r="P528" s="185" t="s">
        <v>12</v>
      </c>
      <c r="Q528" s="199">
        <v>34</v>
      </c>
      <c r="R528" s="200" t="s">
        <v>185</v>
      </c>
      <c r="S528" s="196"/>
      <c r="T528" s="196"/>
      <c r="U528" s="196"/>
      <c r="V528" s="196"/>
    </row>
    <row r="529" spans="1:22">
      <c r="A529" s="36" t="s">
        <v>18</v>
      </c>
      <c r="B529" s="28" t="s">
        <v>93</v>
      </c>
      <c r="C529" s="37">
        <v>8818</v>
      </c>
      <c r="D529" s="38" t="s">
        <v>112</v>
      </c>
      <c r="E529" s="46" t="s">
        <v>13</v>
      </c>
      <c r="F529" s="46" t="s">
        <v>173</v>
      </c>
      <c r="G529" s="36" t="s">
        <v>179</v>
      </c>
      <c r="H529" s="46" t="s">
        <v>82</v>
      </c>
      <c r="I529" s="46"/>
      <c r="J529" s="36"/>
      <c r="K529" s="36" t="s">
        <v>17</v>
      </c>
      <c r="L529" s="62">
        <v>304.42993603411514</v>
      </c>
      <c r="M529" s="62">
        <v>1111</v>
      </c>
      <c r="N529" s="36" t="s">
        <v>84</v>
      </c>
      <c r="O529" s="147" t="s">
        <v>98</v>
      </c>
      <c r="P529" s="36" t="s">
        <v>12</v>
      </c>
      <c r="Q529" s="197">
        <v>35</v>
      </c>
      <c r="R529" s="198"/>
    </row>
    <row r="530" spans="1:22">
      <c r="A530" s="36" t="s">
        <v>18</v>
      </c>
      <c r="B530" s="28" t="s">
        <v>93</v>
      </c>
      <c r="C530" s="37">
        <v>8819</v>
      </c>
      <c r="D530" s="38" t="s">
        <v>112</v>
      </c>
      <c r="E530" s="46" t="s">
        <v>13</v>
      </c>
      <c r="F530" s="46" t="s">
        <v>173</v>
      </c>
      <c r="G530" s="36" t="s">
        <v>179</v>
      </c>
      <c r="H530" s="46" t="s">
        <v>82</v>
      </c>
      <c r="I530" s="46"/>
      <c r="J530" s="36"/>
      <c r="K530" s="36" t="s">
        <v>17</v>
      </c>
      <c r="L530" s="62">
        <v>304.32721739130437</v>
      </c>
      <c r="M530" s="62">
        <v>1135</v>
      </c>
      <c r="N530" s="36" t="s">
        <v>84</v>
      </c>
      <c r="O530" s="147" t="s">
        <v>98</v>
      </c>
      <c r="P530" s="36" t="s">
        <v>12</v>
      </c>
      <c r="Q530" s="197">
        <v>36</v>
      </c>
      <c r="R530" s="198"/>
    </row>
    <row r="531" spans="1:22">
      <c r="A531" s="36" t="s">
        <v>18</v>
      </c>
      <c r="B531" s="28" t="s">
        <v>93</v>
      </c>
      <c r="C531" s="37">
        <v>8820</v>
      </c>
      <c r="D531" s="38" t="s">
        <v>112</v>
      </c>
      <c r="E531" s="46" t="s">
        <v>13</v>
      </c>
      <c r="F531" s="46" t="s">
        <v>173</v>
      </c>
      <c r="G531" s="36" t="s">
        <v>179</v>
      </c>
      <c r="H531" s="46" t="s">
        <v>82</v>
      </c>
      <c r="I531" s="46"/>
      <c r="J531" s="36"/>
      <c r="K531" s="36" t="s">
        <v>17</v>
      </c>
      <c r="L531" s="62">
        <v>303.98209606986899</v>
      </c>
      <c r="M531" s="62">
        <v>1159</v>
      </c>
      <c r="N531" s="36" t="s">
        <v>84</v>
      </c>
      <c r="O531" s="147" t="s">
        <v>98</v>
      </c>
      <c r="P531" s="36" t="s">
        <v>12</v>
      </c>
      <c r="Q531" s="195">
        <v>37</v>
      </c>
      <c r="R531" s="198"/>
    </row>
    <row r="532" spans="1:22">
      <c r="A532" s="36" t="s">
        <v>18</v>
      </c>
      <c r="B532" s="28" t="s">
        <v>93</v>
      </c>
      <c r="C532" s="37">
        <v>8821</v>
      </c>
      <c r="D532" s="38" t="s">
        <v>112</v>
      </c>
      <c r="E532" s="46" t="s">
        <v>13</v>
      </c>
      <c r="F532" s="46" t="s">
        <v>173</v>
      </c>
      <c r="G532" s="36" t="s">
        <v>179</v>
      </c>
      <c r="H532" s="46" t="s">
        <v>82</v>
      </c>
      <c r="I532" s="46"/>
      <c r="J532" s="36"/>
      <c r="K532" s="36" t="s">
        <v>17</v>
      </c>
      <c r="L532" s="62">
        <v>303.54396166134183</v>
      </c>
      <c r="M532" s="62">
        <v>1183</v>
      </c>
      <c r="N532" s="36" t="s">
        <v>84</v>
      </c>
      <c r="O532" s="147" t="s">
        <v>98</v>
      </c>
      <c r="P532" s="36" t="s">
        <v>12</v>
      </c>
      <c r="Q532" s="197">
        <v>38</v>
      </c>
      <c r="R532" s="198"/>
    </row>
    <row r="533" spans="1:22">
      <c r="A533" s="36" t="s">
        <v>18</v>
      </c>
      <c r="B533" s="28" t="s">
        <v>93</v>
      </c>
      <c r="C533" s="37">
        <v>8822</v>
      </c>
      <c r="D533" s="38" t="s">
        <v>112</v>
      </c>
      <c r="E533" s="46" t="s">
        <v>13</v>
      </c>
      <c r="F533" s="46" t="s">
        <v>173</v>
      </c>
      <c r="G533" s="36" t="s">
        <v>179</v>
      </c>
      <c r="H533" s="46" t="s">
        <v>82</v>
      </c>
      <c r="I533" s="46"/>
      <c r="J533" s="36"/>
      <c r="K533" s="36" t="s">
        <v>17</v>
      </c>
      <c r="L533" s="62">
        <v>303.56787068004456</v>
      </c>
      <c r="M533" s="62">
        <v>1207</v>
      </c>
      <c r="N533" s="36" t="s">
        <v>84</v>
      </c>
      <c r="O533" s="184" t="s">
        <v>98</v>
      </c>
      <c r="P533" s="185" t="s">
        <v>12</v>
      </c>
      <c r="Q533" s="199">
        <v>39</v>
      </c>
      <c r="R533" s="200" t="s">
        <v>186</v>
      </c>
      <c r="S533" s="196"/>
      <c r="T533" s="196"/>
      <c r="U533" s="196"/>
      <c r="V533" s="196"/>
    </row>
    <row r="534" spans="1:22">
      <c r="A534" s="36" t="s">
        <v>18</v>
      </c>
      <c r="B534" s="28" t="s">
        <v>93</v>
      </c>
      <c r="C534" s="37">
        <v>8823</v>
      </c>
      <c r="D534" s="38" t="s">
        <v>112</v>
      </c>
      <c r="E534" s="46" t="s">
        <v>13</v>
      </c>
      <c r="F534" s="46" t="s">
        <v>173</v>
      </c>
      <c r="G534" s="36" t="s">
        <v>179</v>
      </c>
      <c r="H534" s="46" t="s">
        <v>82</v>
      </c>
      <c r="I534" s="46"/>
      <c r="J534" s="36"/>
      <c r="K534" s="36" t="s">
        <v>17</v>
      </c>
      <c r="L534" s="62">
        <v>303.5507522123894</v>
      </c>
      <c r="M534" s="62">
        <v>1231</v>
      </c>
      <c r="N534" s="36" t="s">
        <v>84</v>
      </c>
      <c r="O534" s="147" t="s">
        <v>98</v>
      </c>
      <c r="P534" s="36" t="s">
        <v>12</v>
      </c>
      <c r="Q534" s="195">
        <v>40</v>
      </c>
      <c r="R534" s="198"/>
    </row>
    <row r="535" spans="1:22">
      <c r="A535" s="36" t="s">
        <v>18</v>
      </c>
      <c r="B535" s="28" t="s">
        <v>93</v>
      </c>
      <c r="C535" s="37">
        <v>8824</v>
      </c>
      <c r="D535" s="38" t="s">
        <v>112</v>
      </c>
      <c r="E535" s="46" t="s">
        <v>13</v>
      </c>
      <c r="F535" s="46" t="s">
        <v>173</v>
      </c>
      <c r="G535" s="36" t="s">
        <v>179</v>
      </c>
      <c r="H535" s="46" t="s">
        <v>82</v>
      </c>
      <c r="I535" s="46"/>
      <c r="J535" s="36"/>
      <c r="K535" s="36" t="s">
        <v>17</v>
      </c>
      <c r="L535" s="62">
        <v>303.5412871287129</v>
      </c>
      <c r="M535" s="62">
        <v>1233</v>
      </c>
      <c r="N535" s="36" t="s">
        <v>84</v>
      </c>
      <c r="O535" s="147" t="s">
        <v>98</v>
      </c>
      <c r="P535" s="36" t="s">
        <v>12</v>
      </c>
      <c r="Q535" s="197">
        <v>41</v>
      </c>
      <c r="R535" s="198"/>
    </row>
    <row r="536" spans="1:22">
      <c r="A536" s="2" t="s">
        <v>18</v>
      </c>
      <c r="B536" s="2" t="s">
        <v>93</v>
      </c>
      <c r="C536" s="94">
        <v>8824</v>
      </c>
      <c r="D536" s="95" t="s">
        <v>112</v>
      </c>
      <c r="E536" s="96" t="s">
        <v>13</v>
      </c>
      <c r="F536" s="96" t="s">
        <v>173</v>
      </c>
      <c r="G536" s="2" t="s">
        <v>179</v>
      </c>
      <c r="H536" s="96" t="s">
        <v>82</v>
      </c>
      <c r="I536" s="96"/>
      <c r="J536" s="2"/>
      <c r="K536" s="2" t="s">
        <v>17</v>
      </c>
      <c r="L536" s="97">
        <v>303.5412871287129</v>
      </c>
      <c r="M536" s="97">
        <v>1233</v>
      </c>
      <c r="N536" s="2" t="s">
        <v>84</v>
      </c>
      <c r="O536" s="170">
        <v>0</v>
      </c>
      <c r="P536" s="2" t="s">
        <v>83</v>
      </c>
      <c r="Q536" s="201"/>
      <c r="R536" s="190"/>
    </row>
    <row r="537" spans="1:22">
      <c r="A537" s="28" t="s">
        <v>18</v>
      </c>
      <c r="B537" s="28" t="s">
        <v>93</v>
      </c>
      <c r="C537" s="29">
        <v>8788</v>
      </c>
      <c r="D537" s="30" t="s">
        <v>113</v>
      </c>
      <c r="E537" s="31" t="s">
        <v>13</v>
      </c>
      <c r="F537" s="31" t="s">
        <v>173</v>
      </c>
      <c r="G537" s="28" t="s">
        <v>179</v>
      </c>
      <c r="H537" s="31" t="s">
        <v>82</v>
      </c>
      <c r="I537" s="31"/>
      <c r="J537" s="28"/>
      <c r="K537" s="28" t="s">
        <v>17</v>
      </c>
      <c r="L537" s="32">
        <v>304.89604255319148</v>
      </c>
      <c r="M537" s="32">
        <v>480</v>
      </c>
      <c r="N537" s="28" t="s">
        <v>84</v>
      </c>
      <c r="O537" s="146" t="s">
        <v>98</v>
      </c>
      <c r="P537" s="28" t="s">
        <v>12</v>
      </c>
      <c r="Q537" s="195">
        <v>1</v>
      </c>
      <c r="R537" s="190"/>
      <c r="S537" s="190"/>
      <c r="T537" s="190"/>
      <c r="U537" s="190"/>
      <c r="V537" s="190"/>
    </row>
    <row r="538" spans="1:22">
      <c r="A538" s="36" t="s">
        <v>18</v>
      </c>
      <c r="B538" s="28" t="s">
        <v>93</v>
      </c>
      <c r="C538" s="37">
        <v>8788</v>
      </c>
      <c r="D538" s="38" t="s">
        <v>113</v>
      </c>
      <c r="E538" s="46" t="s">
        <v>13</v>
      </c>
      <c r="F538" s="46" t="s">
        <v>173</v>
      </c>
      <c r="G538" s="36" t="s">
        <v>179</v>
      </c>
      <c r="H538" s="46" t="s">
        <v>82</v>
      </c>
      <c r="I538" s="46"/>
      <c r="J538" s="36"/>
      <c r="K538" s="36" t="s">
        <v>17</v>
      </c>
      <c r="L538" s="62">
        <v>305.74241304347822</v>
      </c>
      <c r="M538" s="62">
        <v>495</v>
      </c>
      <c r="N538" s="36" t="s">
        <v>84</v>
      </c>
      <c r="O538" s="147" t="s">
        <v>98</v>
      </c>
      <c r="P538" s="36" t="s">
        <v>12</v>
      </c>
      <c r="Q538" s="197">
        <v>2</v>
      </c>
      <c r="R538" s="190"/>
      <c r="S538" s="190"/>
      <c r="T538" s="190"/>
      <c r="U538" s="190"/>
      <c r="V538" s="190"/>
    </row>
    <row r="539" spans="1:22">
      <c r="A539" s="36" t="s">
        <v>18</v>
      </c>
      <c r="B539" s="28" t="s">
        <v>93</v>
      </c>
      <c r="C539" s="37">
        <v>8788</v>
      </c>
      <c r="D539" s="38" t="s">
        <v>113</v>
      </c>
      <c r="E539" s="46" t="s">
        <v>13</v>
      </c>
      <c r="F539" s="46" t="s">
        <v>173</v>
      </c>
      <c r="G539" s="36" t="s">
        <v>179</v>
      </c>
      <c r="H539" s="46" t="s">
        <v>82</v>
      </c>
      <c r="I539" s="46"/>
      <c r="J539" s="36"/>
      <c r="K539" s="36" t="s">
        <v>17</v>
      </c>
      <c r="L539" s="62">
        <v>306.47131270010675</v>
      </c>
      <c r="M539" s="62">
        <v>510</v>
      </c>
      <c r="N539" s="36" t="s">
        <v>84</v>
      </c>
      <c r="O539" s="147" t="s">
        <v>98</v>
      </c>
      <c r="P539" s="36" t="s">
        <v>12</v>
      </c>
      <c r="Q539" s="197">
        <v>3</v>
      </c>
      <c r="R539" s="190"/>
      <c r="S539" s="190"/>
      <c r="T539" s="190"/>
      <c r="U539" s="190"/>
      <c r="V539" s="190"/>
    </row>
    <row r="540" spans="1:22">
      <c r="A540" s="36" t="s">
        <v>18</v>
      </c>
      <c r="B540" s="28" t="s">
        <v>93</v>
      </c>
      <c r="C540" s="37">
        <v>8788</v>
      </c>
      <c r="D540" s="38" t="s">
        <v>113</v>
      </c>
      <c r="E540" s="46" t="s">
        <v>13</v>
      </c>
      <c r="F540" s="46" t="s">
        <v>173</v>
      </c>
      <c r="G540" s="36" t="s">
        <v>179</v>
      </c>
      <c r="H540" s="46" t="s">
        <v>82</v>
      </c>
      <c r="I540" s="46"/>
      <c r="J540" s="36"/>
      <c r="K540" s="36" t="s">
        <v>17</v>
      </c>
      <c r="L540" s="62">
        <v>306.9475667022412</v>
      </c>
      <c r="M540" s="62">
        <v>525</v>
      </c>
      <c r="N540" s="36" t="s">
        <v>84</v>
      </c>
      <c r="O540" s="147" t="s">
        <v>98</v>
      </c>
      <c r="P540" s="36" t="s">
        <v>12</v>
      </c>
      <c r="Q540" s="195">
        <v>4</v>
      </c>
      <c r="R540" s="190"/>
      <c r="S540" s="190"/>
      <c r="T540" s="190"/>
      <c r="U540" s="190"/>
      <c r="V540" s="190"/>
    </row>
    <row r="541" spans="1:22">
      <c r="A541" s="36" t="s">
        <v>18</v>
      </c>
      <c r="B541" s="28" t="s">
        <v>93</v>
      </c>
      <c r="C541" s="37">
        <v>8788</v>
      </c>
      <c r="D541" s="38" t="s">
        <v>113</v>
      </c>
      <c r="E541" s="46" t="s">
        <v>13</v>
      </c>
      <c r="F541" s="46" t="s">
        <v>173</v>
      </c>
      <c r="G541" s="36" t="s">
        <v>179</v>
      </c>
      <c r="H541" s="46" t="s">
        <v>82</v>
      </c>
      <c r="I541" s="46"/>
      <c r="J541" s="36"/>
      <c r="K541" s="36" t="s">
        <v>17</v>
      </c>
      <c r="L541" s="62">
        <v>308.03424920127793</v>
      </c>
      <c r="M541" s="62">
        <v>540</v>
      </c>
      <c r="N541" s="36" t="s">
        <v>84</v>
      </c>
      <c r="O541" s="147" t="s">
        <v>98</v>
      </c>
      <c r="P541" s="36" t="s">
        <v>12</v>
      </c>
      <c r="Q541" s="197">
        <v>5</v>
      </c>
      <c r="R541" s="190"/>
      <c r="S541" s="190"/>
      <c r="T541" s="190"/>
      <c r="U541" s="190"/>
      <c r="V541" s="190"/>
    </row>
    <row r="542" spans="1:22">
      <c r="A542" s="36" t="s">
        <v>18</v>
      </c>
      <c r="B542" s="28" t="s">
        <v>93</v>
      </c>
      <c r="C542" s="37">
        <v>8789</v>
      </c>
      <c r="D542" s="38" t="s">
        <v>113</v>
      </c>
      <c r="E542" s="46" t="s">
        <v>13</v>
      </c>
      <c r="F542" s="46" t="s">
        <v>173</v>
      </c>
      <c r="G542" s="36" t="s">
        <v>179</v>
      </c>
      <c r="H542" s="46" t="s">
        <v>82</v>
      </c>
      <c r="I542" s="46"/>
      <c r="J542" s="36"/>
      <c r="K542" s="36" t="s">
        <v>17</v>
      </c>
      <c r="L542" s="62">
        <v>309.2105431309904</v>
      </c>
      <c r="M542" s="62">
        <v>555</v>
      </c>
      <c r="N542" s="36" t="s">
        <v>84</v>
      </c>
      <c r="O542" s="147" t="s">
        <v>98</v>
      </c>
      <c r="P542" s="36" t="s">
        <v>12</v>
      </c>
      <c r="Q542" s="197">
        <v>6</v>
      </c>
      <c r="R542" s="198"/>
    </row>
    <row r="543" spans="1:22">
      <c r="A543" s="36" t="s">
        <v>18</v>
      </c>
      <c r="B543" s="28" t="s">
        <v>93</v>
      </c>
      <c r="C543" s="37">
        <v>8790</v>
      </c>
      <c r="D543" s="38" t="s">
        <v>113</v>
      </c>
      <c r="E543" s="46" t="s">
        <v>13</v>
      </c>
      <c r="F543" s="46" t="s">
        <v>173</v>
      </c>
      <c r="G543" s="36" t="s">
        <v>179</v>
      </c>
      <c r="H543" s="46" t="s">
        <v>82</v>
      </c>
      <c r="I543" s="46"/>
      <c r="J543" s="36"/>
      <c r="K543" s="36" t="s">
        <v>17</v>
      </c>
      <c r="L543" s="62">
        <v>309.99732441471576</v>
      </c>
      <c r="M543" s="62">
        <v>570</v>
      </c>
      <c r="N543" s="36" t="s">
        <v>84</v>
      </c>
      <c r="O543" s="147" t="s">
        <v>98</v>
      </c>
      <c r="P543" s="36" t="s">
        <v>12</v>
      </c>
      <c r="Q543" s="195">
        <v>7</v>
      </c>
      <c r="R543" s="198"/>
    </row>
    <row r="544" spans="1:22">
      <c r="A544" s="36" t="s">
        <v>18</v>
      </c>
      <c r="B544" s="28" t="s">
        <v>93</v>
      </c>
      <c r="C544" s="37">
        <v>8791</v>
      </c>
      <c r="D544" s="38" t="s">
        <v>113</v>
      </c>
      <c r="E544" s="46" t="s">
        <v>13</v>
      </c>
      <c r="F544" s="46" t="s">
        <v>173</v>
      </c>
      <c r="G544" s="36" t="s">
        <v>179</v>
      </c>
      <c r="H544" s="46" t="s">
        <v>82</v>
      </c>
      <c r="I544" s="46"/>
      <c r="J544" s="36"/>
      <c r="K544" s="36" t="s">
        <v>17</v>
      </c>
      <c r="L544" s="62">
        <v>310.63876106194692</v>
      </c>
      <c r="M544" s="62">
        <v>585</v>
      </c>
      <c r="N544" s="36" t="s">
        <v>84</v>
      </c>
      <c r="O544" s="147" t="s">
        <v>98</v>
      </c>
      <c r="P544" s="36" t="s">
        <v>12</v>
      </c>
      <c r="Q544" s="197">
        <v>8</v>
      </c>
      <c r="R544" s="198"/>
    </row>
    <row r="545" spans="1:22">
      <c r="A545" s="36" t="s">
        <v>18</v>
      </c>
      <c r="B545" s="28" t="s">
        <v>93</v>
      </c>
      <c r="C545" s="37">
        <v>8792</v>
      </c>
      <c r="D545" s="38" t="s">
        <v>113</v>
      </c>
      <c r="E545" s="46" t="s">
        <v>13</v>
      </c>
      <c r="F545" s="46" t="s">
        <v>173</v>
      </c>
      <c r="G545" s="36" t="s">
        <v>179</v>
      </c>
      <c r="H545" s="46" t="s">
        <v>82</v>
      </c>
      <c r="I545" s="46"/>
      <c r="J545" s="36"/>
      <c r="K545" s="36" t="s">
        <v>17</v>
      </c>
      <c r="L545" s="62">
        <v>311.2128647497338</v>
      </c>
      <c r="M545" s="62">
        <v>600</v>
      </c>
      <c r="N545" s="36" t="s">
        <v>84</v>
      </c>
      <c r="O545" s="147" t="s">
        <v>98</v>
      </c>
      <c r="P545" s="36" t="s">
        <v>12</v>
      </c>
      <c r="Q545" s="197">
        <v>9</v>
      </c>
      <c r="R545" s="198"/>
    </row>
    <row r="546" spans="1:22">
      <c r="A546" s="36" t="s">
        <v>18</v>
      </c>
      <c r="B546" s="28" t="s">
        <v>93</v>
      </c>
      <c r="C546" s="37">
        <v>8793</v>
      </c>
      <c r="D546" s="38" t="s">
        <v>113</v>
      </c>
      <c r="E546" s="46" t="s">
        <v>13</v>
      </c>
      <c r="F546" s="46" t="s">
        <v>173</v>
      </c>
      <c r="G546" s="36" t="s">
        <v>179</v>
      </c>
      <c r="H546" s="46" t="s">
        <v>82</v>
      </c>
      <c r="I546" s="46"/>
      <c r="J546" s="36"/>
      <c r="K546" s="36" t="s">
        <v>17</v>
      </c>
      <c r="L546" s="62">
        <v>311.43756690997566</v>
      </c>
      <c r="M546" s="62">
        <v>615</v>
      </c>
      <c r="N546" s="36" t="s">
        <v>84</v>
      </c>
      <c r="O546" s="184" t="s">
        <v>98</v>
      </c>
      <c r="P546" s="185" t="s">
        <v>12</v>
      </c>
      <c r="Q546" s="199">
        <v>10</v>
      </c>
      <c r="R546" s="200" t="s">
        <v>181</v>
      </c>
      <c r="S546" s="196"/>
      <c r="T546" s="196"/>
      <c r="U546" s="196"/>
      <c r="V546" s="196"/>
    </row>
    <row r="547" spans="1:22">
      <c r="A547" s="36" t="s">
        <v>18</v>
      </c>
      <c r="B547" s="28" t="s">
        <v>93</v>
      </c>
      <c r="C547" s="37">
        <v>8794</v>
      </c>
      <c r="D547" s="38" t="s">
        <v>113</v>
      </c>
      <c r="E547" s="46" t="s">
        <v>13</v>
      </c>
      <c r="F547" s="46" t="s">
        <v>173</v>
      </c>
      <c r="G547" s="36" t="s">
        <v>179</v>
      </c>
      <c r="H547" s="46" t="s">
        <v>82</v>
      </c>
      <c r="I547" s="46"/>
      <c r="J547" s="36"/>
      <c r="K547" s="36" t="s">
        <v>17</v>
      </c>
      <c r="L547" s="62">
        <v>311.33499999999998</v>
      </c>
      <c r="M547" s="62">
        <v>630</v>
      </c>
      <c r="N547" s="36" t="s">
        <v>84</v>
      </c>
      <c r="O547" s="147" t="s">
        <v>98</v>
      </c>
      <c r="P547" s="36" t="s">
        <v>12</v>
      </c>
      <c r="Q547" s="197">
        <v>11</v>
      </c>
      <c r="R547" s="198"/>
    </row>
    <row r="548" spans="1:22">
      <c r="A548" s="36" t="s">
        <v>18</v>
      </c>
      <c r="B548" s="28" t="s">
        <v>93</v>
      </c>
      <c r="C548" s="37">
        <v>8795</v>
      </c>
      <c r="D548" s="38" t="s">
        <v>113</v>
      </c>
      <c r="E548" s="46" t="s">
        <v>13</v>
      </c>
      <c r="F548" s="46" t="s">
        <v>173</v>
      </c>
      <c r="G548" s="36" t="s">
        <v>179</v>
      </c>
      <c r="H548" s="46" t="s">
        <v>82</v>
      </c>
      <c r="I548" s="46"/>
      <c r="J548" s="36"/>
      <c r="K548" s="36" t="s">
        <v>17</v>
      </c>
      <c r="L548" s="62">
        <v>311.2672216441207</v>
      </c>
      <c r="M548" s="62">
        <v>650</v>
      </c>
      <c r="N548" s="36" t="s">
        <v>84</v>
      </c>
      <c r="O548" s="147" t="s">
        <v>98</v>
      </c>
      <c r="P548" s="36" t="s">
        <v>12</v>
      </c>
      <c r="Q548" s="197">
        <v>12</v>
      </c>
      <c r="R548" s="198"/>
    </row>
    <row r="549" spans="1:22">
      <c r="A549" s="36" t="s">
        <v>18</v>
      </c>
      <c r="B549" s="28" t="s">
        <v>93</v>
      </c>
      <c r="C549" s="37">
        <v>8796</v>
      </c>
      <c r="D549" s="38" t="s">
        <v>113</v>
      </c>
      <c r="E549" s="46" t="s">
        <v>13</v>
      </c>
      <c r="F549" s="46" t="s">
        <v>173</v>
      </c>
      <c r="G549" s="36" t="s">
        <v>179</v>
      </c>
      <c r="H549" s="46" t="s">
        <v>82</v>
      </c>
      <c r="I549" s="46"/>
      <c r="J549" s="36"/>
      <c r="K549" s="36" t="s">
        <v>17</v>
      </c>
      <c r="L549" s="62">
        <v>311.37087093389295</v>
      </c>
      <c r="M549" s="62">
        <v>670</v>
      </c>
      <c r="N549" s="36" t="s">
        <v>84</v>
      </c>
      <c r="O549" s="147" t="s">
        <v>98</v>
      </c>
      <c r="P549" s="36" t="s">
        <v>12</v>
      </c>
      <c r="Q549" s="195">
        <v>13</v>
      </c>
      <c r="R549" s="198"/>
    </row>
    <row r="550" spans="1:22">
      <c r="A550" s="36" t="s">
        <v>18</v>
      </c>
      <c r="B550" s="28" t="s">
        <v>93</v>
      </c>
      <c r="C550" s="37">
        <v>8797</v>
      </c>
      <c r="D550" s="38" t="s">
        <v>113</v>
      </c>
      <c r="E550" s="46" t="s">
        <v>13</v>
      </c>
      <c r="F550" s="46" t="s">
        <v>173</v>
      </c>
      <c r="G550" s="36" t="s">
        <v>179</v>
      </c>
      <c r="H550" s="46" t="s">
        <v>82</v>
      </c>
      <c r="I550" s="46"/>
      <c r="J550" s="36"/>
      <c r="K550" s="36" t="s">
        <v>17</v>
      </c>
      <c r="L550" s="62">
        <v>311.43074231177093</v>
      </c>
      <c r="M550" s="62">
        <v>690</v>
      </c>
      <c r="N550" s="36" t="s">
        <v>84</v>
      </c>
      <c r="O550" s="147" t="s">
        <v>98</v>
      </c>
      <c r="P550" s="36" t="s">
        <v>12</v>
      </c>
      <c r="Q550" s="197">
        <v>14</v>
      </c>
      <c r="R550" s="198"/>
    </row>
    <row r="551" spans="1:22">
      <c r="A551" s="36" t="s">
        <v>18</v>
      </c>
      <c r="B551" s="28" t="s">
        <v>93</v>
      </c>
      <c r="C551" s="37">
        <v>8798</v>
      </c>
      <c r="D551" s="38" t="s">
        <v>113</v>
      </c>
      <c r="E551" s="46" t="s">
        <v>13</v>
      </c>
      <c r="F551" s="46" t="s">
        <v>173</v>
      </c>
      <c r="G551" s="36" t="s">
        <v>179</v>
      </c>
      <c r="H551" s="46" t="s">
        <v>82</v>
      </c>
      <c r="I551" s="46"/>
      <c r="J551" s="36"/>
      <c r="K551" s="36" t="s">
        <v>17</v>
      </c>
      <c r="L551" s="62">
        <v>311.04723270440252</v>
      </c>
      <c r="M551" s="62">
        <v>710</v>
      </c>
      <c r="N551" s="36" t="s">
        <v>84</v>
      </c>
      <c r="O551" s="147" t="s">
        <v>98</v>
      </c>
      <c r="P551" s="36" t="s">
        <v>12</v>
      </c>
      <c r="Q551" s="197">
        <v>15</v>
      </c>
      <c r="R551" s="198"/>
    </row>
    <row r="552" spans="1:22">
      <c r="A552" s="36" t="s">
        <v>18</v>
      </c>
      <c r="B552" s="28" t="s">
        <v>93</v>
      </c>
      <c r="C552" s="37">
        <v>8799</v>
      </c>
      <c r="D552" s="38" t="s">
        <v>113</v>
      </c>
      <c r="E552" s="46" t="s">
        <v>13</v>
      </c>
      <c r="F552" s="46" t="s">
        <v>173</v>
      </c>
      <c r="G552" s="36" t="s">
        <v>179</v>
      </c>
      <c r="H552" s="46" t="s">
        <v>82</v>
      </c>
      <c r="I552" s="46"/>
      <c r="J552" s="36"/>
      <c r="K552" s="36" t="s">
        <v>17</v>
      </c>
      <c r="L552" s="62">
        <v>310.44188679245286</v>
      </c>
      <c r="M552" s="62">
        <v>730</v>
      </c>
      <c r="N552" s="36" t="s">
        <v>84</v>
      </c>
      <c r="O552" s="184" t="s">
        <v>98</v>
      </c>
      <c r="P552" s="185" t="s">
        <v>12</v>
      </c>
      <c r="Q552" s="199">
        <v>16</v>
      </c>
      <c r="R552" s="200" t="s">
        <v>182</v>
      </c>
      <c r="S552" s="196"/>
      <c r="T552" s="196"/>
      <c r="U552" s="196"/>
      <c r="V552" s="196"/>
    </row>
    <row r="553" spans="1:22">
      <c r="A553" s="36" t="s">
        <v>18</v>
      </c>
      <c r="B553" s="28" t="s">
        <v>93</v>
      </c>
      <c r="C553" s="37">
        <v>8800</v>
      </c>
      <c r="D553" s="38" t="s">
        <v>113</v>
      </c>
      <c r="E553" s="46" t="s">
        <v>13</v>
      </c>
      <c r="F553" s="46" t="s">
        <v>173</v>
      </c>
      <c r="G553" s="36" t="s">
        <v>179</v>
      </c>
      <c r="H553" s="46" t="s">
        <v>82</v>
      </c>
      <c r="I553" s="46"/>
      <c r="J553" s="36"/>
      <c r="K553" s="36" t="s">
        <v>17</v>
      </c>
      <c r="L553" s="62">
        <v>309.66454448017151</v>
      </c>
      <c r="M553" s="62">
        <v>750</v>
      </c>
      <c r="N553" s="36" t="s">
        <v>84</v>
      </c>
      <c r="O553" s="147" t="s">
        <v>98</v>
      </c>
      <c r="P553" s="36" t="s">
        <v>12</v>
      </c>
      <c r="Q553" s="197">
        <v>17</v>
      </c>
      <c r="R553" s="198"/>
    </row>
    <row r="554" spans="1:22">
      <c r="A554" s="36" t="s">
        <v>18</v>
      </c>
      <c r="B554" s="28" t="s">
        <v>93</v>
      </c>
      <c r="C554" s="37">
        <v>8801</v>
      </c>
      <c r="D554" s="38" t="s">
        <v>113</v>
      </c>
      <c r="E554" s="46" t="s">
        <v>13</v>
      </c>
      <c r="F554" s="46" t="s">
        <v>173</v>
      </c>
      <c r="G554" s="36" t="s">
        <v>179</v>
      </c>
      <c r="H554" s="46" t="s">
        <v>82</v>
      </c>
      <c r="I554" s="46"/>
      <c r="J554" s="36"/>
      <c r="K554" s="36" t="s">
        <v>17</v>
      </c>
      <c r="L554" s="62">
        <v>309.40084639498434</v>
      </c>
      <c r="M554" s="62">
        <v>770</v>
      </c>
      <c r="N554" s="36" t="s">
        <v>84</v>
      </c>
      <c r="O554" s="147" t="s">
        <v>98</v>
      </c>
      <c r="P554" s="36" t="s">
        <v>12</v>
      </c>
      <c r="Q554" s="197">
        <v>18</v>
      </c>
      <c r="R554" s="198"/>
    </row>
    <row r="555" spans="1:22">
      <c r="A555" s="36" t="s">
        <v>18</v>
      </c>
      <c r="B555" s="28" t="s">
        <v>93</v>
      </c>
      <c r="C555" s="37">
        <v>8802</v>
      </c>
      <c r="D555" s="38" t="s">
        <v>113</v>
      </c>
      <c r="E555" s="46" t="s">
        <v>13</v>
      </c>
      <c r="F555" s="46" t="s">
        <v>173</v>
      </c>
      <c r="G555" s="36" t="s">
        <v>179</v>
      </c>
      <c r="H555" s="46" t="s">
        <v>82</v>
      </c>
      <c r="I555" s="46"/>
      <c r="J555" s="36"/>
      <c r="K555" s="36" t="s">
        <v>17</v>
      </c>
      <c r="L555" s="62">
        <v>310.21228751311651</v>
      </c>
      <c r="M555" s="62">
        <v>790</v>
      </c>
      <c r="N555" s="36" t="s">
        <v>84</v>
      </c>
      <c r="O555" s="147" t="s">
        <v>98</v>
      </c>
      <c r="P555" s="36" t="s">
        <v>12</v>
      </c>
      <c r="Q555" s="195">
        <v>19</v>
      </c>
      <c r="R555" s="198"/>
    </row>
    <row r="556" spans="1:22">
      <c r="A556" s="36" t="s">
        <v>18</v>
      </c>
      <c r="B556" s="28" t="s">
        <v>93</v>
      </c>
      <c r="C556" s="37">
        <v>8803</v>
      </c>
      <c r="D556" s="38" t="s">
        <v>113</v>
      </c>
      <c r="E556" s="46" t="s">
        <v>13</v>
      </c>
      <c r="F556" s="46" t="s">
        <v>173</v>
      </c>
      <c r="G556" s="36" t="s">
        <v>179</v>
      </c>
      <c r="H556" s="46" t="s">
        <v>82</v>
      </c>
      <c r="I556" s="46"/>
      <c r="J556" s="36"/>
      <c r="K556" s="36" t="s">
        <v>17</v>
      </c>
      <c r="L556" s="62">
        <v>310.43869383490073</v>
      </c>
      <c r="M556" s="62">
        <v>810</v>
      </c>
      <c r="N556" s="36" t="s">
        <v>84</v>
      </c>
      <c r="O556" s="147" t="s">
        <v>98</v>
      </c>
      <c r="P556" s="36" t="s">
        <v>12</v>
      </c>
      <c r="Q556" s="197">
        <v>20</v>
      </c>
      <c r="R556" s="198"/>
    </row>
    <row r="557" spans="1:22">
      <c r="A557" s="36" t="s">
        <v>18</v>
      </c>
      <c r="B557" s="28" t="s">
        <v>93</v>
      </c>
      <c r="C557" s="37">
        <v>8804</v>
      </c>
      <c r="D557" s="38" t="s">
        <v>113</v>
      </c>
      <c r="E557" s="46" t="s">
        <v>13</v>
      </c>
      <c r="F557" s="46" t="s">
        <v>173</v>
      </c>
      <c r="G557" s="36" t="s">
        <v>179</v>
      </c>
      <c r="H557" s="46" t="s">
        <v>82</v>
      </c>
      <c r="I557" s="46"/>
      <c r="J557" s="36"/>
      <c r="K557" s="36" t="s">
        <v>17</v>
      </c>
      <c r="L557" s="62">
        <v>309.66664179104475</v>
      </c>
      <c r="M557" s="62">
        <v>830</v>
      </c>
      <c r="N557" s="36" t="s">
        <v>84</v>
      </c>
      <c r="O557" s="147" t="s">
        <v>98</v>
      </c>
      <c r="P557" s="36" t="s">
        <v>12</v>
      </c>
      <c r="Q557" s="197">
        <v>21</v>
      </c>
      <c r="R557" s="198"/>
    </row>
    <row r="558" spans="1:22">
      <c r="A558" s="36" t="s">
        <v>18</v>
      </c>
      <c r="B558" s="28" t="s">
        <v>93</v>
      </c>
      <c r="C558" s="37">
        <v>8805</v>
      </c>
      <c r="D558" s="38" t="s">
        <v>113</v>
      </c>
      <c r="E558" s="46" t="s">
        <v>13</v>
      </c>
      <c r="F558" s="46" t="s">
        <v>173</v>
      </c>
      <c r="G558" s="36" t="s">
        <v>179</v>
      </c>
      <c r="H558" s="46" t="s">
        <v>82</v>
      </c>
      <c r="I558" s="46"/>
      <c r="J558" s="36"/>
      <c r="K558" s="36" t="s">
        <v>17</v>
      </c>
      <c r="L558" s="62">
        <v>308.70174468085105</v>
      </c>
      <c r="M558" s="62">
        <v>850</v>
      </c>
      <c r="N558" s="36" t="s">
        <v>84</v>
      </c>
      <c r="O558" s="147" t="s">
        <v>98</v>
      </c>
      <c r="P558" s="36" t="s">
        <v>12</v>
      </c>
      <c r="Q558" s="195">
        <v>22</v>
      </c>
      <c r="R558" s="198"/>
    </row>
    <row r="559" spans="1:22">
      <c r="A559" s="36" t="s">
        <v>18</v>
      </c>
      <c r="B559" s="28" t="s">
        <v>93</v>
      </c>
      <c r="C559" s="37">
        <v>8806</v>
      </c>
      <c r="D559" s="38" t="s">
        <v>113</v>
      </c>
      <c r="E559" s="46" t="s">
        <v>13</v>
      </c>
      <c r="F559" s="46" t="s">
        <v>173</v>
      </c>
      <c r="G559" s="36" t="s">
        <v>179</v>
      </c>
      <c r="H559" s="46" t="s">
        <v>82</v>
      </c>
      <c r="I559" s="46"/>
      <c r="J559" s="36"/>
      <c r="K559" s="36" t="s">
        <v>17</v>
      </c>
      <c r="L559" s="62">
        <v>307.36456289978673</v>
      </c>
      <c r="M559" s="62">
        <v>870</v>
      </c>
      <c r="N559" s="36" t="s">
        <v>84</v>
      </c>
      <c r="O559" s="184" t="s">
        <v>98</v>
      </c>
      <c r="P559" s="185" t="s">
        <v>12</v>
      </c>
      <c r="Q559" s="199">
        <v>23</v>
      </c>
      <c r="R559" s="200" t="s">
        <v>183</v>
      </c>
      <c r="S559" s="196"/>
      <c r="T559" s="196"/>
      <c r="U559" s="196"/>
      <c r="V559" s="196"/>
    </row>
    <row r="560" spans="1:22">
      <c r="A560" s="36" t="s">
        <v>18</v>
      </c>
      <c r="B560" s="28" t="s">
        <v>93</v>
      </c>
      <c r="C560" s="37">
        <v>8807</v>
      </c>
      <c r="D560" s="38" t="s">
        <v>113</v>
      </c>
      <c r="E560" s="46" t="s">
        <v>13</v>
      </c>
      <c r="F560" s="46" t="s">
        <v>173</v>
      </c>
      <c r="G560" s="36" t="s">
        <v>179</v>
      </c>
      <c r="H560" s="46" t="s">
        <v>82</v>
      </c>
      <c r="I560" s="46"/>
      <c r="J560" s="36"/>
      <c r="K560" s="36" t="s">
        <v>17</v>
      </c>
      <c r="L560" s="62">
        <v>306.28919642857142</v>
      </c>
      <c r="M560" s="62">
        <v>890</v>
      </c>
      <c r="N560" s="36" t="s">
        <v>84</v>
      </c>
      <c r="O560" s="147" t="s">
        <v>98</v>
      </c>
      <c r="P560" s="36" t="s">
        <v>12</v>
      </c>
      <c r="Q560" s="197">
        <v>24</v>
      </c>
      <c r="R560" s="198"/>
    </row>
    <row r="561" spans="1:22">
      <c r="A561" s="36" t="s">
        <v>18</v>
      </c>
      <c r="B561" s="28" t="s">
        <v>93</v>
      </c>
      <c r="C561" s="37">
        <v>8808</v>
      </c>
      <c r="D561" s="38" t="s">
        <v>113</v>
      </c>
      <c r="E561" s="46" t="s">
        <v>13</v>
      </c>
      <c r="F561" s="46" t="s">
        <v>173</v>
      </c>
      <c r="G561" s="36" t="s">
        <v>179</v>
      </c>
      <c r="H561" s="46" t="s">
        <v>82</v>
      </c>
      <c r="I561" s="46"/>
      <c r="J561" s="36"/>
      <c r="K561" s="36" t="s">
        <v>17</v>
      </c>
      <c r="L561" s="62">
        <v>305.9093703308431</v>
      </c>
      <c r="M561" s="62">
        <v>910</v>
      </c>
      <c r="N561" s="36" t="s">
        <v>84</v>
      </c>
      <c r="O561" s="147" t="s">
        <v>98</v>
      </c>
      <c r="P561" s="36" t="s">
        <v>12</v>
      </c>
      <c r="Q561" s="195">
        <v>25</v>
      </c>
      <c r="R561" s="198"/>
    </row>
    <row r="562" spans="1:22">
      <c r="A562" s="36" t="s">
        <v>18</v>
      </c>
      <c r="B562" s="28" t="s">
        <v>93</v>
      </c>
      <c r="C562" s="37">
        <v>8809</v>
      </c>
      <c r="D562" s="38" t="s">
        <v>113</v>
      </c>
      <c r="E562" s="46" t="s">
        <v>13</v>
      </c>
      <c r="F562" s="46" t="s">
        <v>173</v>
      </c>
      <c r="G562" s="36" t="s">
        <v>179</v>
      </c>
      <c r="H562" s="46" t="s">
        <v>82</v>
      </c>
      <c r="I562" s="46"/>
      <c r="J562" s="36"/>
      <c r="K562" s="36" t="s">
        <v>17</v>
      </c>
      <c r="L562" s="62">
        <v>305.79772972972972</v>
      </c>
      <c r="M562" s="62">
        <v>930</v>
      </c>
      <c r="N562" s="36" t="s">
        <v>84</v>
      </c>
      <c r="O562" s="147" t="s">
        <v>98</v>
      </c>
      <c r="P562" s="40" t="s">
        <v>12</v>
      </c>
      <c r="Q562" s="197">
        <v>26</v>
      </c>
      <c r="R562" s="198"/>
    </row>
    <row r="563" spans="1:22">
      <c r="A563" s="36" t="s">
        <v>18</v>
      </c>
      <c r="B563" s="28" t="s">
        <v>93</v>
      </c>
      <c r="C563" s="37">
        <v>8810</v>
      </c>
      <c r="D563" s="38" t="s">
        <v>113</v>
      </c>
      <c r="E563" s="46" t="s">
        <v>13</v>
      </c>
      <c r="F563" s="46" t="s">
        <v>173</v>
      </c>
      <c r="G563" s="36" t="s">
        <v>179</v>
      </c>
      <c r="H563" s="46" t="s">
        <v>82</v>
      </c>
      <c r="I563" s="46"/>
      <c r="J563" s="36"/>
      <c r="K563" s="36" t="s">
        <v>17</v>
      </c>
      <c r="L563" s="62">
        <v>305.65862619808308</v>
      </c>
      <c r="M563" s="62">
        <v>950</v>
      </c>
      <c r="N563" s="36" t="s">
        <v>84</v>
      </c>
      <c r="O563" s="147" t="s">
        <v>98</v>
      </c>
      <c r="P563" s="40" t="s">
        <v>12</v>
      </c>
      <c r="Q563" s="197">
        <v>27</v>
      </c>
      <c r="R563" s="198"/>
    </row>
    <row r="564" spans="1:22">
      <c r="A564" s="36" t="s">
        <v>18</v>
      </c>
      <c r="B564" s="28" t="s">
        <v>93</v>
      </c>
      <c r="C564" s="37">
        <v>8811</v>
      </c>
      <c r="D564" s="38" t="s">
        <v>113</v>
      </c>
      <c r="E564" s="46" t="s">
        <v>13</v>
      </c>
      <c r="F564" s="46" t="s">
        <v>173</v>
      </c>
      <c r="G564" s="36" t="s">
        <v>179</v>
      </c>
      <c r="H564" s="46" t="s">
        <v>82</v>
      </c>
      <c r="I564" s="46"/>
      <c r="J564" s="36"/>
      <c r="K564" s="36" t="s">
        <v>17</v>
      </c>
      <c r="L564" s="62">
        <v>305.55281489594745</v>
      </c>
      <c r="M564" s="62">
        <v>970</v>
      </c>
      <c r="N564" s="36" t="s">
        <v>84</v>
      </c>
      <c r="O564" s="184" t="s">
        <v>98</v>
      </c>
      <c r="P564" s="185" t="s">
        <v>12</v>
      </c>
      <c r="Q564" s="199">
        <v>28</v>
      </c>
      <c r="R564" s="200" t="s">
        <v>184</v>
      </c>
      <c r="S564" s="196"/>
      <c r="T564" s="196"/>
      <c r="U564" s="196"/>
      <c r="V564" s="196"/>
    </row>
    <row r="565" spans="1:22">
      <c r="A565" s="36" t="s">
        <v>18</v>
      </c>
      <c r="B565" s="28" t="s">
        <v>93</v>
      </c>
      <c r="C565" s="37">
        <v>8812</v>
      </c>
      <c r="D565" s="38" t="s">
        <v>113</v>
      </c>
      <c r="E565" s="46" t="s">
        <v>13</v>
      </c>
      <c r="F565" s="46" t="s">
        <v>173</v>
      </c>
      <c r="G565" s="36" t="s">
        <v>179</v>
      </c>
      <c r="H565" s="46" t="s">
        <v>82</v>
      </c>
      <c r="I565" s="46"/>
      <c r="J565" s="36"/>
      <c r="K565" s="36" t="s">
        <v>17</v>
      </c>
      <c r="L565" s="62">
        <v>305.30097326203207</v>
      </c>
      <c r="M565" s="62">
        <v>991</v>
      </c>
      <c r="N565" s="36" t="s">
        <v>84</v>
      </c>
      <c r="O565" s="147" t="s">
        <v>98</v>
      </c>
      <c r="P565" s="40" t="s">
        <v>12</v>
      </c>
      <c r="Q565" s="197">
        <v>29</v>
      </c>
      <c r="R565" s="198"/>
    </row>
    <row r="566" spans="1:22">
      <c r="A566" s="36" t="s">
        <v>18</v>
      </c>
      <c r="B566" s="28" t="s">
        <v>93</v>
      </c>
      <c r="C566" s="37">
        <v>8813</v>
      </c>
      <c r="D566" s="38" t="s">
        <v>113</v>
      </c>
      <c r="E566" s="46" t="s">
        <v>13</v>
      </c>
      <c r="F566" s="46" t="s">
        <v>173</v>
      </c>
      <c r="G566" s="36" t="s">
        <v>179</v>
      </c>
      <c r="H566" s="46" t="s">
        <v>82</v>
      </c>
      <c r="I566" s="46"/>
      <c r="J566" s="36"/>
      <c r="K566" s="36" t="s">
        <v>17</v>
      </c>
      <c r="L566" s="62">
        <v>304.95958195819583</v>
      </c>
      <c r="M566" s="62">
        <v>1011</v>
      </c>
      <c r="N566" s="36" t="s">
        <v>84</v>
      </c>
      <c r="O566" s="147" t="s">
        <v>98</v>
      </c>
      <c r="P566" s="40" t="s">
        <v>12</v>
      </c>
      <c r="Q566" s="197">
        <v>30</v>
      </c>
      <c r="R566" s="198"/>
    </row>
    <row r="567" spans="1:22">
      <c r="A567" s="36" t="s">
        <v>18</v>
      </c>
      <c r="B567" s="28" t="s">
        <v>93</v>
      </c>
      <c r="C567" s="37">
        <v>8814</v>
      </c>
      <c r="D567" s="38" t="s">
        <v>113</v>
      </c>
      <c r="E567" s="46" t="s">
        <v>13</v>
      </c>
      <c r="F567" s="46" t="s">
        <v>173</v>
      </c>
      <c r="G567" s="36" t="s">
        <v>179</v>
      </c>
      <c r="H567" s="46" t="s">
        <v>82</v>
      </c>
      <c r="I567" s="46"/>
      <c r="J567" s="36"/>
      <c r="K567" s="36" t="s">
        <v>17</v>
      </c>
      <c r="L567" s="62">
        <v>304.40690526315791</v>
      </c>
      <c r="M567" s="62">
        <v>1051</v>
      </c>
      <c r="N567" s="36" t="s">
        <v>84</v>
      </c>
      <c r="O567" s="147" t="s">
        <v>98</v>
      </c>
      <c r="P567" s="40" t="s">
        <v>12</v>
      </c>
      <c r="Q567" s="195">
        <v>31</v>
      </c>
      <c r="R567" s="198"/>
    </row>
    <row r="568" spans="1:22">
      <c r="A568" s="36" t="s">
        <v>18</v>
      </c>
      <c r="B568" s="28" t="s">
        <v>93</v>
      </c>
      <c r="C568" s="37">
        <v>8815</v>
      </c>
      <c r="D568" s="38" t="s">
        <v>113</v>
      </c>
      <c r="E568" s="46" t="s">
        <v>13</v>
      </c>
      <c r="F568" s="46" t="s">
        <v>173</v>
      </c>
      <c r="G568" s="36" t="s">
        <v>179</v>
      </c>
      <c r="H568" s="46" t="s">
        <v>82</v>
      </c>
      <c r="I568" s="46"/>
      <c r="J568" s="36"/>
      <c r="K568" s="36" t="s">
        <v>17</v>
      </c>
      <c r="L568" s="62">
        <v>304.17235228539579</v>
      </c>
      <c r="M568" s="62">
        <v>1071</v>
      </c>
      <c r="N568" s="36" t="s">
        <v>84</v>
      </c>
      <c r="O568" s="147" t="s">
        <v>98</v>
      </c>
      <c r="P568" s="40" t="s">
        <v>12</v>
      </c>
      <c r="Q568" s="197">
        <v>32</v>
      </c>
      <c r="R568" s="198"/>
    </row>
    <row r="569" spans="1:22">
      <c r="A569" s="36" t="s">
        <v>18</v>
      </c>
      <c r="B569" s="28" t="s">
        <v>93</v>
      </c>
      <c r="C569" s="37">
        <v>8816</v>
      </c>
      <c r="D569" s="38" t="s">
        <v>113</v>
      </c>
      <c r="E569" s="46" t="s">
        <v>13</v>
      </c>
      <c r="F569" s="46" t="s">
        <v>173</v>
      </c>
      <c r="G569" s="36" t="s">
        <v>179</v>
      </c>
      <c r="H569" s="46" t="s">
        <v>82</v>
      </c>
      <c r="I569" s="46"/>
      <c r="J569" s="36"/>
      <c r="K569" s="36" t="s">
        <v>17</v>
      </c>
      <c r="L569" s="62">
        <v>304.19181518151817</v>
      </c>
      <c r="M569" s="62">
        <v>1081</v>
      </c>
      <c r="N569" s="36" t="s">
        <v>84</v>
      </c>
      <c r="O569" s="147" t="s">
        <v>98</v>
      </c>
      <c r="P569" s="36" t="s">
        <v>12</v>
      </c>
      <c r="Q569" s="197">
        <v>33</v>
      </c>
      <c r="R569" s="198"/>
    </row>
    <row r="570" spans="1:22">
      <c r="A570" s="36" t="s">
        <v>18</v>
      </c>
      <c r="B570" s="28" t="s">
        <v>93</v>
      </c>
      <c r="C570" s="37">
        <v>8817</v>
      </c>
      <c r="D570" s="38" t="s">
        <v>113</v>
      </c>
      <c r="E570" s="46" t="s">
        <v>13</v>
      </c>
      <c r="F570" s="46" t="s">
        <v>173</v>
      </c>
      <c r="G570" s="36" t="s">
        <v>179</v>
      </c>
      <c r="H570" s="46" t="s">
        <v>82</v>
      </c>
      <c r="I570" s="46"/>
      <c r="J570" s="36"/>
      <c r="K570" s="36" t="s">
        <v>17</v>
      </c>
      <c r="L570" s="62">
        <v>304.26081109925292</v>
      </c>
      <c r="M570" s="62">
        <v>1091</v>
      </c>
      <c r="N570" s="36" t="s">
        <v>84</v>
      </c>
      <c r="O570" s="184" t="s">
        <v>98</v>
      </c>
      <c r="P570" s="185" t="s">
        <v>12</v>
      </c>
      <c r="Q570" s="199">
        <v>34</v>
      </c>
      <c r="R570" s="200" t="s">
        <v>185</v>
      </c>
      <c r="S570" s="196"/>
      <c r="T570" s="196"/>
      <c r="U570" s="196"/>
      <c r="V570" s="196"/>
    </row>
    <row r="571" spans="1:22">
      <c r="A571" s="36" t="s">
        <v>18</v>
      </c>
      <c r="B571" s="28" t="s">
        <v>93</v>
      </c>
      <c r="C571" s="37">
        <v>8818</v>
      </c>
      <c r="D571" s="38" t="s">
        <v>113</v>
      </c>
      <c r="E571" s="46" t="s">
        <v>13</v>
      </c>
      <c r="F571" s="46" t="s">
        <v>173</v>
      </c>
      <c r="G571" s="36" t="s">
        <v>179</v>
      </c>
      <c r="H571" s="46" t="s">
        <v>82</v>
      </c>
      <c r="I571" s="46"/>
      <c r="J571" s="36"/>
      <c r="K571" s="36" t="s">
        <v>17</v>
      </c>
      <c r="L571" s="62">
        <v>304.42993603411514</v>
      </c>
      <c r="M571" s="62">
        <v>1111</v>
      </c>
      <c r="N571" s="36" t="s">
        <v>84</v>
      </c>
      <c r="O571" s="147" t="s">
        <v>98</v>
      </c>
      <c r="P571" s="36" t="s">
        <v>12</v>
      </c>
      <c r="Q571" s="197">
        <v>35</v>
      </c>
      <c r="R571" s="198"/>
    </row>
    <row r="572" spans="1:22">
      <c r="A572" s="36" t="s">
        <v>18</v>
      </c>
      <c r="B572" s="28" t="s">
        <v>93</v>
      </c>
      <c r="C572" s="37">
        <v>8819</v>
      </c>
      <c r="D572" s="38" t="s">
        <v>113</v>
      </c>
      <c r="E572" s="46" t="s">
        <v>13</v>
      </c>
      <c r="F572" s="46" t="s">
        <v>173</v>
      </c>
      <c r="G572" s="36" t="s">
        <v>179</v>
      </c>
      <c r="H572" s="46" t="s">
        <v>82</v>
      </c>
      <c r="I572" s="46"/>
      <c r="J572" s="36"/>
      <c r="K572" s="36" t="s">
        <v>17</v>
      </c>
      <c r="L572" s="62">
        <v>304.32721739130437</v>
      </c>
      <c r="M572" s="62">
        <v>1135</v>
      </c>
      <c r="N572" s="36" t="s">
        <v>84</v>
      </c>
      <c r="O572" s="147" t="s">
        <v>98</v>
      </c>
      <c r="P572" s="36" t="s">
        <v>12</v>
      </c>
      <c r="Q572" s="197">
        <v>36</v>
      </c>
      <c r="R572" s="198"/>
    </row>
    <row r="573" spans="1:22">
      <c r="A573" s="36" t="s">
        <v>18</v>
      </c>
      <c r="B573" s="28" t="s">
        <v>93</v>
      </c>
      <c r="C573" s="37">
        <v>8820</v>
      </c>
      <c r="D573" s="38" t="s">
        <v>113</v>
      </c>
      <c r="E573" s="46" t="s">
        <v>13</v>
      </c>
      <c r="F573" s="46" t="s">
        <v>173</v>
      </c>
      <c r="G573" s="36" t="s">
        <v>179</v>
      </c>
      <c r="H573" s="46" t="s">
        <v>82</v>
      </c>
      <c r="I573" s="46"/>
      <c r="J573" s="36"/>
      <c r="K573" s="36" t="s">
        <v>17</v>
      </c>
      <c r="L573" s="62">
        <v>303.98209606986899</v>
      </c>
      <c r="M573" s="62">
        <v>1159</v>
      </c>
      <c r="N573" s="36" t="s">
        <v>84</v>
      </c>
      <c r="O573" s="147" t="s">
        <v>98</v>
      </c>
      <c r="P573" s="36" t="s">
        <v>12</v>
      </c>
      <c r="Q573" s="195">
        <v>37</v>
      </c>
      <c r="R573" s="198"/>
    </row>
    <row r="574" spans="1:22">
      <c r="A574" s="36" t="s">
        <v>18</v>
      </c>
      <c r="B574" s="28" t="s">
        <v>93</v>
      </c>
      <c r="C574" s="37">
        <v>8821</v>
      </c>
      <c r="D574" s="38" t="s">
        <v>113</v>
      </c>
      <c r="E574" s="46" t="s">
        <v>13</v>
      </c>
      <c r="F574" s="46" t="s">
        <v>173</v>
      </c>
      <c r="G574" s="36" t="s">
        <v>179</v>
      </c>
      <c r="H574" s="46" t="s">
        <v>82</v>
      </c>
      <c r="I574" s="46"/>
      <c r="J574" s="36"/>
      <c r="K574" s="36" t="s">
        <v>17</v>
      </c>
      <c r="L574" s="62">
        <v>303.54396166134183</v>
      </c>
      <c r="M574" s="62">
        <v>1183</v>
      </c>
      <c r="N574" s="36" t="s">
        <v>84</v>
      </c>
      <c r="O574" s="147" t="s">
        <v>98</v>
      </c>
      <c r="P574" s="36" t="s">
        <v>12</v>
      </c>
      <c r="Q574" s="197">
        <v>38</v>
      </c>
      <c r="R574" s="198"/>
    </row>
    <row r="575" spans="1:22">
      <c r="A575" s="36" t="s">
        <v>18</v>
      </c>
      <c r="B575" s="28" t="s">
        <v>93</v>
      </c>
      <c r="C575" s="37">
        <v>8822</v>
      </c>
      <c r="D575" s="38" t="s">
        <v>113</v>
      </c>
      <c r="E575" s="46" t="s">
        <v>13</v>
      </c>
      <c r="F575" s="46" t="s">
        <v>173</v>
      </c>
      <c r="G575" s="36" t="s">
        <v>179</v>
      </c>
      <c r="H575" s="46" t="s">
        <v>82</v>
      </c>
      <c r="I575" s="46"/>
      <c r="J575" s="36"/>
      <c r="K575" s="36" t="s">
        <v>17</v>
      </c>
      <c r="L575" s="62">
        <v>303.56787068004456</v>
      </c>
      <c r="M575" s="62">
        <v>1207</v>
      </c>
      <c r="N575" s="36" t="s">
        <v>84</v>
      </c>
      <c r="O575" s="184" t="s">
        <v>98</v>
      </c>
      <c r="P575" s="185" t="s">
        <v>12</v>
      </c>
      <c r="Q575" s="199">
        <v>39</v>
      </c>
      <c r="R575" s="200" t="s">
        <v>186</v>
      </c>
      <c r="S575" s="196"/>
      <c r="T575" s="196"/>
      <c r="U575" s="196"/>
      <c r="V575" s="196"/>
    </row>
    <row r="576" spans="1:22">
      <c r="A576" s="36" t="s">
        <v>18</v>
      </c>
      <c r="B576" s="28" t="s">
        <v>93</v>
      </c>
      <c r="C576" s="37">
        <v>8823</v>
      </c>
      <c r="D576" s="38" t="s">
        <v>113</v>
      </c>
      <c r="E576" s="46" t="s">
        <v>13</v>
      </c>
      <c r="F576" s="46" t="s">
        <v>173</v>
      </c>
      <c r="G576" s="36" t="s">
        <v>179</v>
      </c>
      <c r="H576" s="46" t="s">
        <v>82</v>
      </c>
      <c r="I576" s="46"/>
      <c r="J576" s="36"/>
      <c r="K576" s="36" t="s">
        <v>17</v>
      </c>
      <c r="L576" s="62">
        <v>303.5507522123894</v>
      </c>
      <c r="M576" s="62">
        <v>1231</v>
      </c>
      <c r="N576" s="36" t="s">
        <v>84</v>
      </c>
      <c r="O576" s="147" t="s">
        <v>98</v>
      </c>
      <c r="P576" s="36" t="s">
        <v>12</v>
      </c>
      <c r="Q576" s="195">
        <v>40</v>
      </c>
      <c r="R576" s="198"/>
    </row>
    <row r="577" spans="1:23">
      <c r="A577" s="36" t="s">
        <v>18</v>
      </c>
      <c r="B577" s="28" t="s">
        <v>93</v>
      </c>
      <c r="C577" s="37">
        <v>8824</v>
      </c>
      <c r="D577" s="38" t="s">
        <v>113</v>
      </c>
      <c r="E577" s="46" t="s">
        <v>13</v>
      </c>
      <c r="F577" s="46" t="s">
        <v>173</v>
      </c>
      <c r="G577" s="36" t="s">
        <v>179</v>
      </c>
      <c r="H577" s="46" t="s">
        <v>82</v>
      </c>
      <c r="I577" s="46"/>
      <c r="J577" s="36"/>
      <c r="K577" s="36" t="s">
        <v>17</v>
      </c>
      <c r="L577" s="62">
        <v>303.5412871287129</v>
      </c>
      <c r="M577" s="62">
        <v>1233</v>
      </c>
      <c r="N577" s="36" t="s">
        <v>84</v>
      </c>
      <c r="O577" s="147" t="s">
        <v>98</v>
      </c>
      <c r="P577" s="36" t="s">
        <v>12</v>
      </c>
      <c r="Q577" s="197">
        <v>41</v>
      </c>
      <c r="R577" s="198"/>
    </row>
    <row r="578" spans="1:23">
      <c r="A578" s="165" t="s">
        <v>18</v>
      </c>
      <c r="B578" s="165" t="s">
        <v>93</v>
      </c>
      <c r="C578" s="166">
        <v>8824</v>
      </c>
      <c r="D578" s="167" t="s">
        <v>113</v>
      </c>
      <c r="E578" s="168" t="s">
        <v>13</v>
      </c>
      <c r="F578" s="168" t="s">
        <v>173</v>
      </c>
      <c r="G578" s="165" t="s">
        <v>179</v>
      </c>
      <c r="H578" s="168" t="s">
        <v>82</v>
      </c>
      <c r="I578" s="168"/>
      <c r="J578" s="165"/>
      <c r="K578" s="165" t="s">
        <v>17</v>
      </c>
      <c r="L578" s="98">
        <v>303.5412871287129</v>
      </c>
      <c r="M578" s="98">
        <v>1233</v>
      </c>
      <c r="N578" s="165" t="s">
        <v>84</v>
      </c>
      <c r="O578" s="170">
        <v>0</v>
      </c>
      <c r="P578" s="165" t="s">
        <v>83</v>
      </c>
      <c r="Q578" s="201"/>
      <c r="R578" s="190"/>
    </row>
    <row r="579" spans="1:23" s="164" customFormat="1">
      <c r="A579" s="159"/>
      <c r="B579" s="159"/>
      <c r="C579" s="160"/>
      <c r="D579" s="161"/>
      <c r="E579" s="162"/>
      <c r="F579" s="162"/>
      <c r="G579" s="159"/>
      <c r="H579" s="162"/>
      <c r="I579" s="162"/>
      <c r="J579" s="159"/>
      <c r="K579" s="159"/>
      <c r="L579" s="163"/>
      <c r="M579" s="163"/>
      <c r="N579" s="159"/>
      <c r="O579" s="163"/>
      <c r="P579" s="159"/>
      <c r="Q579" s="202"/>
      <c r="R579" s="203"/>
      <c r="S579" s="203"/>
      <c r="T579" s="203"/>
      <c r="U579" s="203"/>
      <c r="V579" s="203"/>
      <c r="W579" s="203"/>
    </row>
    <row r="580" spans="1:23" s="164" customFormat="1">
      <c r="A580" s="159"/>
      <c r="B580" s="159"/>
      <c r="C580" s="160"/>
      <c r="D580" s="161"/>
      <c r="E580" s="162"/>
      <c r="F580" s="162"/>
      <c r="G580" s="159"/>
      <c r="H580" s="162"/>
      <c r="I580" s="162"/>
      <c r="J580" s="159"/>
      <c r="K580" s="159"/>
      <c r="L580" s="163"/>
      <c r="M580" s="163"/>
      <c r="N580" s="159"/>
      <c r="O580" s="163"/>
      <c r="P580" s="159"/>
      <c r="Q580" s="202"/>
      <c r="R580" s="203"/>
      <c r="S580" s="203"/>
      <c r="T580" s="203"/>
      <c r="U580" s="203"/>
      <c r="V580" s="203"/>
      <c r="W580" s="203"/>
    </row>
    <row r="581" spans="1:23" s="164" customFormat="1">
      <c r="A581" s="159"/>
      <c r="B581" s="159"/>
      <c r="C581" s="160"/>
      <c r="D581" s="161"/>
      <c r="E581" s="162"/>
      <c r="F581" s="162"/>
      <c r="G581" s="159"/>
      <c r="H581" s="162"/>
      <c r="I581" s="162"/>
      <c r="J581" s="159"/>
      <c r="K581" s="159"/>
      <c r="L581" s="163"/>
      <c r="M581" s="163"/>
      <c r="N581" s="159"/>
      <c r="O581" s="163"/>
      <c r="P581" s="159"/>
      <c r="Q581" s="202"/>
      <c r="R581" s="203"/>
      <c r="S581" s="203"/>
      <c r="T581" s="203"/>
      <c r="U581" s="203"/>
      <c r="V581" s="203"/>
      <c r="W581" s="203"/>
    </row>
    <row r="582" spans="1:23" s="164" customFormat="1">
      <c r="A582" s="159"/>
      <c r="B582" s="159"/>
      <c r="C582" s="160"/>
      <c r="D582" s="161"/>
      <c r="E582" s="162"/>
      <c r="F582" s="162"/>
      <c r="G582" s="159"/>
      <c r="H582" s="162"/>
      <c r="I582" s="162"/>
      <c r="J582" s="159"/>
      <c r="K582" s="159"/>
      <c r="L582" s="163"/>
      <c r="M582" s="163"/>
      <c r="N582" s="159"/>
      <c r="O582" s="163"/>
      <c r="P582" s="159"/>
      <c r="Q582" s="202"/>
      <c r="R582" s="203"/>
      <c r="S582" s="203"/>
      <c r="T582" s="203"/>
      <c r="U582" s="203"/>
      <c r="V582" s="203"/>
      <c r="W582" s="203"/>
    </row>
    <row r="583" spans="1:23" s="164" customFormat="1">
      <c r="A583" s="159"/>
      <c r="B583" s="159"/>
      <c r="C583" s="160"/>
      <c r="D583" s="161"/>
      <c r="E583" s="162"/>
      <c r="F583" s="162"/>
      <c r="G583" s="159"/>
      <c r="H583" s="162"/>
      <c r="I583" s="162"/>
      <c r="J583" s="159"/>
      <c r="K583" s="159"/>
      <c r="L583" s="163"/>
      <c r="M583" s="163"/>
      <c r="N583" s="159"/>
      <c r="O583" s="163"/>
      <c r="P583" s="159"/>
      <c r="Q583" s="202"/>
      <c r="R583" s="203"/>
      <c r="S583" s="203"/>
      <c r="T583" s="203"/>
      <c r="U583" s="203"/>
      <c r="V583" s="203"/>
      <c r="W583" s="203"/>
    </row>
    <row r="584" spans="1:23" s="164" customFormat="1">
      <c r="A584" s="159"/>
      <c r="B584" s="159"/>
      <c r="C584" s="160"/>
      <c r="D584" s="161"/>
      <c r="E584" s="162"/>
      <c r="F584" s="162"/>
      <c r="G584" s="159"/>
      <c r="H584" s="162"/>
      <c r="I584" s="162"/>
      <c r="J584" s="159"/>
      <c r="K584" s="159"/>
      <c r="L584" s="163"/>
      <c r="M584" s="163"/>
      <c r="N584" s="159"/>
      <c r="O584" s="163"/>
      <c r="P584" s="159"/>
      <c r="Q584" s="202"/>
      <c r="R584" s="203"/>
      <c r="S584" s="203"/>
      <c r="T584" s="203"/>
      <c r="U584" s="203"/>
      <c r="V584" s="203"/>
      <c r="W584" s="203"/>
    </row>
    <row r="585" spans="1:23" s="164" customFormat="1">
      <c r="A585" s="159"/>
      <c r="B585" s="159"/>
      <c r="C585" s="160"/>
      <c r="D585" s="161"/>
      <c r="E585" s="162"/>
      <c r="F585" s="162"/>
      <c r="G585" s="159"/>
      <c r="H585" s="162"/>
      <c r="I585" s="162"/>
      <c r="J585" s="159"/>
      <c r="K585" s="159"/>
      <c r="L585" s="163"/>
      <c r="M585" s="163"/>
      <c r="N585" s="159"/>
      <c r="O585" s="163"/>
      <c r="P585" s="159"/>
      <c r="Q585" s="202"/>
      <c r="R585" s="203"/>
      <c r="S585" s="203"/>
      <c r="T585" s="203"/>
      <c r="U585" s="203"/>
      <c r="V585" s="203"/>
      <c r="W585" s="203"/>
    </row>
    <row r="586" spans="1:23" s="164" customFormat="1">
      <c r="A586" s="159"/>
      <c r="B586" s="159"/>
      <c r="C586" s="160"/>
      <c r="D586" s="161"/>
      <c r="E586" s="162"/>
      <c r="F586" s="162"/>
      <c r="G586" s="159"/>
      <c r="H586" s="162"/>
      <c r="I586" s="162"/>
      <c r="J586" s="159"/>
      <c r="K586" s="159"/>
      <c r="L586" s="163"/>
      <c r="M586" s="163"/>
      <c r="N586" s="159"/>
      <c r="O586" s="163"/>
      <c r="P586" s="159"/>
      <c r="Q586" s="202"/>
      <c r="R586" s="203"/>
      <c r="S586" s="203"/>
      <c r="T586" s="203"/>
      <c r="U586" s="203"/>
      <c r="V586" s="203"/>
      <c r="W586" s="203"/>
    </row>
    <row r="587" spans="1:23" s="164" customFormat="1">
      <c r="A587" s="159"/>
      <c r="B587" s="159"/>
      <c r="C587" s="160"/>
      <c r="D587" s="161"/>
      <c r="E587" s="162"/>
      <c r="F587" s="162"/>
      <c r="G587" s="159"/>
      <c r="H587" s="162"/>
      <c r="I587" s="162"/>
      <c r="J587" s="159"/>
      <c r="K587" s="159"/>
      <c r="L587" s="163"/>
      <c r="M587" s="163"/>
      <c r="N587" s="159"/>
      <c r="O587" s="163"/>
      <c r="P587" s="159"/>
      <c r="Q587" s="202"/>
      <c r="R587" s="203"/>
      <c r="S587" s="203"/>
      <c r="T587" s="203"/>
      <c r="U587" s="203"/>
      <c r="V587" s="203"/>
      <c r="W587" s="203"/>
    </row>
    <row r="588" spans="1:23" s="164" customFormat="1">
      <c r="A588" s="159"/>
      <c r="B588" s="159"/>
      <c r="C588" s="160"/>
      <c r="D588" s="161"/>
      <c r="E588" s="162"/>
      <c r="F588" s="162"/>
      <c r="G588" s="159"/>
      <c r="H588" s="162"/>
      <c r="I588" s="162"/>
      <c r="J588" s="159"/>
      <c r="K588" s="159"/>
      <c r="L588" s="163"/>
      <c r="M588" s="163"/>
      <c r="N588" s="159"/>
      <c r="O588" s="163"/>
      <c r="P588" s="159"/>
      <c r="Q588" s="202"/>
      <c r="R588" s="203"/>
      <c r="S588" s="203"/>
      <c r="T588" s="203"/>
      <c r="U588" s="203"/>
      <c r="V588" s="203"/>
      <c r="W588" s="203"/>
    </row>
    <row r="589" spans="1:23" s="164" customFormat="1">
      <c r="A589" s="159"/>
      <c r="B589" s="159"/>
      <c r="C589" s="160"/>
      <c r="D589" s="161"/>
      <c r="E589" s="162"/>
      <c r="F589" s="162"/>
      <c r="G589" s="159"/>
      <c r="H589" s="162"/>
      <c r="I589" s="162"/>
      <c r="J589" s="159"/>
      <c r="K589" s="159"/>
      <c r="L589" s="163"/>
      <c r="M589" s="163"/>
      <c r="N589" s="159"/>
      <c r="O589" s="163"/>
      <c r="P589" s="159"/>
      <c r="Q589" s="202"/>
      <c r="R589" s="203"/>
      <c r="S589" s="203"/>
      <c r="T589" s="203"/>
      <c r="U589" s="203"/>
      <c r="V589" s="203"/>
      <c r="W589" s="203"/>
    </row>
    <row r="590" spans="1:23" s="164" customFormat="1">
      <c r="A590" s="159"/>
      <c r="B590" s="159"/>
      <c r="C590" s="160"/>
      <c r="D590" s="161"/>
      <c r="E590" s="162"/>
      <c r="F590" s="162"/>
      <c r="G590" s="159"/>
      <c r="H590" s="162"/>
      <c r="I590" s="162"/>
      <c r="J590" s="159"/>
      <c r="K590" s="159"/>
      <c r="L590" s="163"/>
      <c r="M590" s="163"/>
      <c r="N590" s="159"/>
      <c r="O590" s="163"/>
      <c r="P590" s="159"/>
      <c r="Q590" s="202"/>
      <c r="R590" s="203"/>
      <c r="S590" s="203"/>
      <c r="T590" s="203"/>
      <c r="U590" s="203"/>
      <c r="V590" s="203"/>
      <c r="W590" s="203"/>
    </row>
    <row r="591" spans="1:23" s="164" customFormat="1">
      <c r="A591" s="159"/>
      <c r="B591" s="159"/>
      <c r="C591" s="160"/>
      <c r="D591" s="161"/>
      <c r="E591" s="162"/>
      <c r="F591" s="162"/>
      <c r="G591" s="159"/>
      <c r="H591" s="162"/>
      <c r="I591" s="162"/>
      <c r="J591" s="159"/>
      <c r="K591" s="159"/>
      <c r="L591" s="163"/>
      <c r="M591" s="163"/>
      <c r="N591" s="159"/>
      <c r="O591" s="163"/>
      <c r="P591" s="159"/>
      <c r="Q591" s="202"/>
      <c r="R591" s="203"/>
      <c r="S591" s="203"/>
      <c r="T591" s="203"/>
      <c r="U591" s="203"/>
      <c r="V591" s="203"/>
      <c r="W591" s="203"/>
    </row>
    <row r="592" spans="1:23" s="164" customFormat="1">
      <c r="A592" s="159"/>
      <c r="B592" s="159"/>
      <c r="C592" s="160"/>
      <c r="D592" s="161"/>
      <c r="E592" s="162"/>
      <c r="F592" s="162"/>
      <c r="G592" s="159"/>
      <c r="H592" s="162"/>
      <c r="I592" s="162"/>
      <c r="J592" s="159"/>
      <c r="K592" s="159"/>
      <c r="L592" s="163"/>
      <c r="M592" s="163"/>
      <c r="N592" s="159"/>
      <c r="O592" s="163"/>
      <c r="P592" s="159"/>
      <c r="Q592" s="202"/>
      <c r="R592" s="203"/>
      <c r="S592" s="203"/>
      <c r="T592" s="203"/>
      <c r="U592" s="203"/>
      <c r="V592" s="203"/>
      <c r="W592" s="203"/>
    </row>
    <row r="593" spans="1:23" s="164" customFormat="1">
      <c r="A593" s="159"/>
      <c r="B593" s="159"/>
      <c r="C593" s="160"/>
      <c r="D593" s="161"/>
      <c r="E593" s="162"/>
      <c r="F593" s="162"/>
      <c r="G593" s="159"/>
      <c r="H593" s="162"/>
      <c r="I593" s="162"/>
      <c r="J593" s="159"/>
      <c r="K593" s="159"/>
      <c r="L593" s="163"/>
      <c r="M593" s="163"/>
      <c r="N593" s="159"/>
      <c r="O593" s="163"/>
      <c r="P593" s="159"/>
      <c r="Q593" s="202"/>
      <c r="R593" s="203"/>
      <c r="S593" s="203"/>
      <c r="T593" s="203"/>
      <c r="U593" s="203"/>
      <c r="V593" s="203"/>
      <c r="W593" s="203"/>
    </row>
    <row r="594" spans="1:23" s="164" customFormat="1">
      <c r="A594" s="159"/>
      <c r="B594" s="159"/>
      <c r="C594" s="160"/>
      <c r="D594" s="161"/>
      <c r="E594" s="162"/>
      <c r="F594" s="162"/>
      <c r="G594" s="159"/>
      <c r="H594" s="162"/>
      <c r="I594" s="162"/>
      <c r="J594" s="159"/>
      <c r="K594" s="159"/>
      <c r="L594" s="163"/>
      <c r="M594" s="163"/>
      <c r="N594" s="159"/>
      <c r="O594" s="163"/>
      <c r="P594" s="159"/>
      <c r="Q594" s="202"/>
      <c r="R594" s="203"/>
      <c r="S594" s="203"/>
      <c r="T594" s="203"/>
      <c r="U594" s="203"/>
      <c r="V594" s="203"/>
      <c r="W594" s="203"/>
    </row>
    <row r="595" spans="1:23" s="164" customFormat="1">
      <c r="A595" s="159"/>
      <c r="B595" s="159"/>
      <c r="C595" s="160"/>
      <c r="D595" s="161"/>
      <c r="E595" s="162"/>
      <c r="F595" s="162"/>
      <c r="G595" s="159"/>
      <c r="H595" s="162"/>
      <c r="I595" s="162"/>
      <c r="J595" s="159"/>
      <c r="K595" s="159"/>
      <c r="L595" s="163"/>
      <c r="M595" s="163"/>
      <c r="N595" s="159"/>
      <c r="O595" s="163"/>
      <c r="P595" s="159"/>
      <c r="Q595" s="202"/>
      <c r="R595" s="203"/>
      <c r="S595" s="203"/>
      <c r="T595" s="203"/>
      <c r="U595" s="203"/>
      <c r="V595" s="203"/>
      <c r="W595" s="203"/>
    </row>
    <row r="596" spans="1:23" s="164" customFormat="1">
      <c r="A596" s="159"/>
      <c r="B596" s="159"/>
      <c r="C596" s="160"/>
      <c r="D596" s="161"/>
      <c r="E596" s="162"/>
      <c r="F596" s="162"/>
      <c r="G596" s="159"/>
      <c r="H596" s="162"/>
      <c r="I596" s="162"/>
      <c r="J596" s="159"/>
      <c r="K596" s="159"/>
      <c r="L596" s="163"/>
      <c r="M596" s="163"/>
      <c r="N596" s="159"/>
      <c r="O596" s="163"/>
      <c r="P596" s="159"/>
      <c r="Q596" s="202"/>
      <c r="R596" s="203"/>
      <c r="S596" s="203"/>
      <c r="T596" s="203"/>
      <c r="U596" s="203"/>
      <c r="V596" s="203"/>
      <c r="W596" s="203"/>
    </row>
    <row r="597" spans="1:23" s="164" customFormat="1">
      <c r="A597" s="159"/>
      <c r="B597" s="159"/>
      <c r="C597" s="160"/>
      <c r="D597" s="161"/>
      <c r="E597" s="162"/>
      <c r="F597" s="162"/>
      <c r="G597" s="159"/>
      <c r="H597" s="162"/>
      <c r="I597" s="162"/>
      <c r="J597" s="159"/>
      <c r="K597" s="159"/>
      <c r="L597" s="163"/>
      <c r="M597" s="163"/>
      <c r="N597" s="159"/>
      <c r="O597" s="163"/>
      <c r="P597" s="159"/>
      <c r="Q597" s="202"/>
      <c r="R597" s="203"/>
      <c r="S597" s="203"/>
      <c r="T597" s="203"/>
      <c r="U597" s="203"/>
      <c r="V597" s="203"/>
      <c r="W597" s="203"/>
    </row>
    <row r="598" spans="1:23" s="164" customFormat="1">
      <c r="A598" s="159"/>
      <c r="B598" s="159"/>
      <c r="C598" s="160"/>
      <c r="D598" s="161"/>
      <c r="E598" s="162"/>
      <c r="F598" s="162"/>
      <c r="G598" s="159"/>
      <c r="H598" s="162"/>
      <c r="I598" s="162"/>
      <c r="J598" s="159"/>
      <c r="K598" s="159"/>
      <c r="L598" s="163"/>
      <c r="M598" s="163"/>
      <c r="N598" s="159"/>
      <c r="O598" s="163"/>
      <c r="P598" s="159"/>
      <c r="Q598" s="202"/>
      <c r="R598" s="203"/>
      <c r="S598" s="203"/>
      <c r="T598" s="203"/>
      <c r="U598" s="203"/>
      <c r="V598" s="203"/>
      <c r="W598" s="203"/>
    </row>
    <row r="599" spans="1:23" s="164" customFormat="1">
      <c r="A599" s="159"/>
      <c r="B599" s="159"/>
      <c r="C599" s="160"/>
      <c r="D599" s="161"/>
      <c r="E599" s="162"/>
      <c r="F599" s="162"/>
      <c r="G599" s="159"/>
      <c r="H599" s="162"/>
      <c r="I599" s="162"/>
      <c r="J599" s="159"/>
      <c r="K599" s="159"/>
      <c r="L599" s="163"/>
      <c r="M599" s="163"/>
      <c r="N599" s="159"/>
      <c r="O599" s="163"/>
      <c r="P599" s="159"/>
      <c r="Q599" s="202"/>
      <c r="R599" s="203"/>
      <c r="S599" s="203"/>
      <c r="T599" s="203"/>
      <c r="U599" s="203"/>
      <c r="V599" s="203"/>
      <c r="W599" s="203"/>
    </row>
    <row r="600" spans="1:23" s="164" customFormat="1">
      <c r="A600" s="159"/>
      <c r="B600" s="159"/>
      <c r="C600" s="160"/>
      <c r="D600" s="161"/>
      <c r="E600" s="162"/>
      <c r="F600" s="162"/>
      <c r="G600" s="159"/>
      <c r="H600" s="162"/>
      <c r="I600" s="162"/>
      <c r="J600" s="159"/>
      <c r="K600" s="159"/>
      <c r="L600" s="163"/>
      <c r="M600" s="163"/>
      <c r="N600" s="159"/>
      <c r="O600" s="163"/>
      <c r="P600" s="159"/>
      <c r="Q600" s="202"/>
      <c r="R600" s="203"/>
      <c r="S600" s="203"/>
      <c r="T600" s="203"/>
      <c r="U600" s="203"/>
      <c r="V600" s="203"/>
      <c r="W600" s="203"/>
    </row>
    <row r="601" spans="1:23" s="164" customFormat="1">
      <c r="A601" s="159"/>
      <c r="B601" s="159"/>
      <c r="C601" s="160"/>
      <c r="D601" s="161"/>
      <c r="E601" s="162"/>
      <c r="F601" s="162"/>
      <c r="G601" s="159"/>
      <c r="H601" s="162"/>
      <c r="I601" s="162"/>
      <c r="J601" s="159"/>
      <c r="K601" s="159"/>
      <c r="L601" s="163"/>
      <c r="M601" s="163"/>
      <c r="N601" s="159"/>
      <c r="O601" s="163"/>
      <c r="P601" s="159"/>
      <c r="Q601" s="202"/>
      <c r="R601" s="203"/>
      <c r="S601" s="203"/>
      <c r="T601" s="203"/>
      <c r="U601" s="203"/>
      <c r="V601" s="203"/>
      <c r="W601" s="203"/>
    </row>
    <row r="602" spans="1:23" s="164" customFormat="1">
      <c r="A602" s="159"/>
      <c r="B602" s="159"/>
      <c r="C602" s="160"/>
      <c r="D602" s="161"/>
      <c r="E602" s="162"/>
      <c r="F602" s="162"/>
      <c r="G602" s="159"/>
      <c r="H602" s="162"/>
      <c r="I602" s="162"/>
      <c r="J602" s="159"/>
      <c r="K602" s="159"/>
      <c r="L602" s="163"/>
      <c r="M602" s="163"/>
      <c r="N602" s="159"/>
      <c r="O602" s="163"/>
      <c r="P602" s="159"/>
      <c r="Q602" s="202"/>
      <c r="R602" s="203"/>
      <c r="S602" s="203"/>
      <c r="T602" s="203"/>
      <c r="U602" s="203"/>
      <c r="V602" s="203"/>
      <c r="W602" s="203"/>
    </row>
    <row r="603" spans="1:23" s="164" customFormat="1">
      <c r="A603" s="159"/>
      <c r="B603" s="159"/>
      <c r="C603" s="160"/>
      <c r="D603" s="161"/>
      <c r="E603" s="162"/>
      <c r="F603" s="162"/>
      <c r="G603" s="159"/>
      <c r="H603" s="162"/>
      <c r="I603" s="162"/>
      <c r="J603" s="159"/>
      <c r="K603" s="159"/>
      <c r="L603" s="163"/>
      <c r="M603" s="163"/>
      <c r="N603" s="159"/>
      <c r="O603" s="163"/>
      <c r="P603" s="159"/>
      <c r="Q603" s="202"/>
      <c r="R603" s="203"/>
      <c r="S603" s="203"/>
      <c r="T603" s="203"/>
      <c r="U603" s="203"/>
      <c r="V603" s="203"/>
      <c r="W603" s="203"/>
    </row>
    <row r="604" spans="1:23" s="164" customFormat="1">
      <c r="A604" s="159"/>
      <c r="B604" s="159"/>
      <c r="C604" s="160"/>
      <c r="D604" s="161"/>
      <c r="E604" s="162"/>
      <c r="F604" s="162"/>
      <c r="G604" s="159"/>
      <c r="H604" s="162"/>
      <c r="I604" s="162"/>
      <c r="J604" s="159"/>
      <c r="K604" s="159"/>
      <c r="L604" s="163"/>
      <c r="M604" s="163"/>
      <c r="N604" s="159"/>
      <c r="O604" s="163"/>
      <c r="P604" s="159"/>
      <c r="Q604" s="202"/>
      <c r="R604" s="203"/>
      <c r="S604" s="203"/>
      <c r="T604" s="203"/>
      <c r="U604" s="203"/>
      <c r="V604" s="203"/>
      <c r="W604" s="203"/>
    </row>
    <row r="605" spans="1:23" s="164" customFormat="1">
      <c r="A605" s="159"/>
      <c r="B605" s="159"/>
      <c r="C605" s="160"/>
      <c r="D605" s="161"/>
      <c r="E605" s="162"/>
      <c r="F605" s="162"/>
      <c r="G605" s="159"/>
      <c r="H605" s="162"/>
      <c r="I605" s="162"/>
      <c r="J605" s="159"/>
      <c r="K605" s="159"/>
      <c r="L605" s="163"/>
      <c r="M605" s="163"/>
      <c r="N605" s="159"/>
      <c r="O605" s="163"/>
      <c r="P605" s="159"/>
      <c r="Q605" s="202"/>
      <c r="R605" s="203"/>
      <c r="S605" s="203"/>
      <c r="T605" s="203"/>
      <c r="U605" s="203"/>
      <c r="V605" s="203"/>
      <c r="W605" s="203"/>
    </row>
    <row r="606" spans="1:23" s="164" customFormat="1">
      <c r="A606" s="159"/>
      <c r="B606" s="159"/>
      <c r="C606" s="160"/>
      <c r="D606" s="161"/>
      <c r="E606" s="162"/>
      <c r="F606" s="162"/>
      <c r="G606" s="159"/>
      <c r="H606" s="162"/>
      <c r="I606" s="162"/>
      <c r="J606" s="159"/>
      <c r="K606" s="159"/>
      <c r="L606" s="163"/>
      <c r="M606" s="163"/>
      <c r="N606" s="159"/>
      <c r="O606" s="163"/>
      <c r="P606" s="159"/>
      <c r="Q606" s="202"/>
      <c r="R606" s="203"/>
      <c r="S606" s="203"/>
      <c r="T606" s="203"/>
      <c r="U606" s="203"/>
      <c r="V606" s="203"/>
      <c r="W606" s="203"/>
    </row>
    <row r="607" spans="1:23" s="164" customFormat="1">
      <c r="A607" s="159"/>
      <c r="B607" s="159"/>
      <c r="C607" s="160"/>
      <c r="D607" s="161"/>
      <c r="E607" s="162"/>
      <c r="F607" s="162"/>
      <c r="G607" s="159"/>
      <c r="H607" s="162"/>
      <c r="I607" s="162"/>
      <c r="J607" s="159"/>
      <c r="K607" s="159"/>
      <c r="L607" s="163"/>
      <c r="M607" s="163"/>
      <c r="N607" s="159"/>
      <c r="O607" s="163"/>
      <c r="P607" s="159"/>
      <c r="Q607" s="202"/>
      <c r="R607" s="203"/>
      <c r="S607" s="203"/>
      <c r="T607" s="203"/>
      <c r="U607" s="203"/>
      <c r="V607" s="203"/>
      <c r="W607" s="203"/>
    </row>
    <row r="608" spans="1:23" s="164" customFormat="1">
      <c r="A608" s="159"/>
      <c r="B608" s="159"/>
      <c r="C608" s="160"/>
      <c r="D608" s="161"/>
      <c r="E608" s="162"/>
      <c r="F608" s="162"/>
      <c r="G608" s="159"/>
      <c r="H608" s="162"/>
      <c r="I608" s="162"/>
      <c r="J608" s="159"/>
      <c r="K608" s="159"/>
      <c r="L608" s="163"/>
      <c r="M608" s="163"/>
      <c r="N608" s="159"/>
      <c r="O608" s="163"/>
      <c r="P608" s="159"/>
      <c r="Q608" s="202"/>
      <c r="R608" s="203"/>
      <c r="S608" s="203"/>
      <c r="T608" s="203"/>
      <c r="U608" s="203"/>
      <c r="V608" s="203"/>
      <c r="W608" s="203"/>
    </row>
    <row r="609" spans="1:23" s="164" customFormat="1">
      <c r="A609" s="159"/>
      <c r="B609" s="159"/>
      <c r="C609" s="160"/>
      <c r="D609" s="161"/>
      <c r="E609" s="162"/>
      <c r="F609" s="162"/>
      <c r="G609" s="159"/>
      <c r="H609" s="162"/>
      <c r="I609" s="162"/>
      <c r="J609" s="159"/>
      <c r="K609" s="159"/>
      <c r="L609" s="163"/>
      <c r="M609" s="163"/>
      <c r="N609" s="159"/>
      <c r="O609" s="163"/>
      <c r="P609" s="159"/>
      <c r="Q609" s="202"/>
      <c r="R609" s="203"/>
      <c r="S609" s="203"/>
      <c r="T609" s="203"/>
      <c r="U609" s="203"/>
      <c r="V609" s="203"/>
      <c r="W609" s="203"/>
    </row>
    <row r="610" spans="1:23" s="164" customFormat="1">
      <c r="A610" s="159"/>
      <c r="B610" s="159"/>
      <c r="C610" s="160"/>
      <c r="D610" s="161"/>
      <c r="E610" s="162"/>
      <c r="F610" s="162"/>
      <c r="G610" s="159"/>
      <c r="H610" s="162"/>
      <c r="I610" s="162"/>
      <c r="J610" s="159"/>
      <c r="K610" s="159"/>
      <c r="L610" s="163"/>
      <c r="M610" s="163"/>
      <c r="N610" s="159"/>
      <c r="O610" s="163"/>
      <c r="P610" s="159"/>
      <c r="Q610" s="202"/>
      <c r="R610" s="203"/>
      <c r="S610" s="203"/>
      <c r="T610" s="203"/>
      <c r="U610" s="203"/>
      <c r="V610" s="203"/>
      <c r="W610" s="203"/>
    </row>
    <row r="611" spans="1:23" s="164" customFormat="1">
      <c r="A611" s="159"/>
      <c r="B611" s="159"/>
      <c r="C611" s="160"/>
      <c r="D611" s="161"/>
      <c r="E611" s="162"/>
      <c r="F611" s="162"/>
      <c r="G611" s="159"/>
      <c r="H611" s="162"/>
      <c r="I611" s="162"/>
      <c r="J611" s="159"/>
      <c r="K611" s="159"/>
      <c r="L611" s="163"/>
      <c r="M611" s="163"/>
      <c r="N611" s="159"/>
      <c r="O611" s="163"/>
      <c r="P611" s="159"/>
      <c r="Q611" s="202"/>
      <c r="R611" s="203"/>
      <c r="S611" s="203"/>
      <c r="T611" s="203"/>
      <c r="U611" s="203"/>
      <c r="V611" s="203"/>
      <c r="W611" s="203"/>
    </row>
    <row r="612" spans="1:23" s="164" customFormat="1">
      <c r="A612" s="159"/>
      <c r="B612" s="159"/>
      <c r="C612" s="160"/>
      <c r="D612" s="161"/>
      <c r="E612" s="162"/>
      <c r="F612" s="162"/>
      <c r="G612" s="159"/>
      <c r="H612" s="162"/>
      <c r="I612" s="162"/>
      <c r="J612" s="159"/>
      <c r="K612" s="159"/>
      <c r="L612" s="163"/>
      <c r="M612" s="163"/>
      <c r="N612" s="159"/>
      <c r="O612" s="163"/>
      <c r="P612" s="159"/>
      <c r="Q612" s="202"/>
      <c r="R612" s="203"/>
      <c r="S612" s="203"/>
      <c r="T612" s="203"/>
      <c r="U612" s="203"/>
      <c r="V612" s="203"/>
      <c r="W612" s="203"/>
    </row>
    <row r="613" spans="1:23" s="164" customFormat="1">
      <c r="A613" s="159"/>
      <c r="B613" s="159"/>
      <c r="C613" s="160"/>
      <c r="D613" s="161"/>
      <c r="E613" s="162"/>
      <c r="F613" s="162"/>
      <c r="G613" s="159"/>
      <c r="H613" s="162"/>
      <c r="I613" s="162"/>
      <c r="J613" s="159"/>
      <c r="K613" s="159"/>
      <c r="L613" s="163"/>
      <c r="M613" s="163"/>
      <c r="N613" s="159"/>
      <c r="O613" s="163"/>
      <c r="P613" s="159"/>
      <c r="Q613" s="202"/>
      <c r="R613" s="203"/>
      <c r="S613" s="203"/>
      <c r="T613" s="203"/>
      <c r="U613" s="203"/>
      <c r="V613" s="203"/>
      <c r="W613" s="203"/>
    </row>
    <row r="614" spans="1:23" s="164" customFormat="1">
      <c r="A614" s="159"/>
      <c r="B614" s="159"/>
      <c r="C614" s="160"/>
      <c r="D614" s="161"/>
      <c r="E614" s="162"/>
      <c r="F614" s="162"/>
      <c r="G614" s="159"/>
      <c r="H614" s="162"/>
      <c r="I614" s="162"/>
      <c r="J614" s="159"/>
      <c r="K614" s="159"/>
      <c r="L614" s="163"/>
      <c r="M614" s="163"/>
      <c r="N614" s="159"/>
      <c r="O614" s="163"/>
      <c r="P614" s="159"/>
      <c r="Q614" s="202"/>
      <c r="R614" s="203"/>
      <c r="S614" s="203"/>
      <c r="T614" s="203"/>
      <c r="U614" s="203"/>
      <c r="V614" s="203"/>
      <c r="W614" s="203"/>
    </row>
    <row r="615" spans="1:23" s="164" customFormat="1">
      <c r="A615" s="159"/>
      <c r="B615" s="159"/>
      <c r="C615" s="160"/>
      <c r="D615" s="161"/>
      <c r="E615" s="162"/>
      <c r="F615" s="162"/>
      <c r="G615" s="159"/>
      <c r="H615" s="162"/>
      <c r="I615" s="162"/>
      <c r="J615" s="159"/>
      <c r="K615" s="159"/>
      <c r="L615" s="163"/>
      <c r="M615" s="163"/>
      <c r="N615" s="159"/>
      <c r="O615" s="163"/>
      <c r="P615" s="159"/>
      <c r="Q615" s="202"/>
      <c r="R615" s="203"/>
      <c r="S615" s="203"/>
      <c r="T615" s="203"/>
      <c r="U615" s="203"/>
      <c r="V615" s="203"/>
      <c r="W615" s="203"/>
    </row>
    <row r="616" spans="1:23" s="164" customFormat="1">
      <c r="A616" s="159"/>
      <c r="B616" s="159"/>
      <c r="C616" s="160"/>
      <c r="D616" s="161"/>
      <c r="E616" s="162"/>
      <c r="F616" s="162"/>
      <c r="G616" s="159"/>
      <c r="H616" s="162"/>
      <c r="I616" s="162"/>
      <c r="J616" s="159"/>
      <c r="K616" s="159"/>
      <c r="L616" s="163"/>
      <c r="M616" s="163"/>
      <c r="N616" s="159"/>
      <c r="O616" s="163"/>
      <c r="P616" s="159"/>
      <c r="Q616" s="202"/>
      <c r="R616" s="203"/>
      <c r="S616" s="203"/>
      <c r="T616" s="203"/>
      <c r="U616" s="203"/>
      <c r="V616" s="203"/>
      <c r="W616" s="203"/>
    </row>
    <row r="617" spans="1:23" s="164" customFormat="1">
      <c r="A617" s="159"/>
      <c r="B617" s="159"/>
      <c r="C617" s="160"/>
      <c r="D617" s="161"/>
      <c r="E617" s="162"/>
      <c r="F617" s="162"/>
      <c r="G617" s="159"/>
      <c r="H617" s="162"/>
      <c r="I617" s="162"/>
      <c r="J617" s="159"/>
      <c r="K617" s="159"/>
      <c r="L617" s="163"/>
      <c r="M617" s="163"/>
      <c r="N617" s="159"/>
      <c r="O617" s="163"/>
      <c r="P617" s="159"/>
      <c r="Q617" s="202"/>
      <c r="R617" s="203"/>
      <c r="S617" s="203"/>
      <c r="T617" s="203"/>
      <c r="U617" s="203"/>
      <c r="V617" s="203"/>
      <c r="W617" s="203"/>
    </row>
    <row r="618" spans="1:23" s="164" customFormat="1">
      <c r="A618" s="159"/>
      <c r="B618" s="159"/>
      <c r="C618" s="160"/>
      <c r="D618" s="161"/>
      <c r="E618" s="162"/>
      <c r="F618" s="162"/>
      <c r="G618" s="159"/>
      <c r="H618" s="162"/>
      <c r="I618" s="162"/>
      <c r="J618" s="159"/>
      <c r="K618" s="159"/>
      <c r="L618" s="163"/>
      <c r="M618" s="163"/>
      <c r="N618" s="159"/>
      <c r="O618" s="163"/>
      <c r="P618" s="159"/>
      <c r="Q618" s="202"/>
      <c r="R618" s="203"/>
      <c r="S618" s="203"/>
      <c r="T618" s="203"/>
      <c r="U618" s="203"/>
      <c r="V618" s="203"/>
      <c r="W618" s="203"/>
    </row>
    <row r="619" spans="1:23" s="164" customFormat="1">
      <c r="A619" s="159"/>
      <c r="B619" s="159"/>
      <c r="C619" s="160"/>
      <c r="D619" s="161"/>
      <c r="E619" s="162"/>
      <c r="F619" s="162"/>
      <c r="G619" s="159"/>
      <c r="H619" s="162"/>
      <c r="I619" s="162"/>
      <c r="J619" s="159"/>
      <c r="K619" s="159"/>
      <c r="L619" s="163"/>
      <c r="M619" s="163"/>
      <c r="N619" s="159"/>
      <c r="O619" s="163"/>
      <c r="P619" s="159"/>
      <c r="Q619" s="202"/>
      <c r="R619" s="203"/>
      <c r="S619" s="203"/>
      <c r="T619" s="203"/>
      <c r="U619" s="203"/>
      <c r="V619" s="203"/>
      <c r="W619" s="203"/>
    </row>
    <row r="620" spans="1:23" s="164" customFormat="1">
      <c r="A620" s="159"/>
      <c r="B620" s="159"/>
      <c r="C620" s="160"/>
      <c r="D620" s="161"/>
      <c r="E620" s="162"/>
      <c r="F620" s="162"/>
      <c r="G620" s="159"/>
      <c r="H620" s="162"/>
      <c r="I620" s="162"/>
      <c r="J620" s="159"/>
      <c r="K620" s="159"/>
      <c r="L620" s="163"/>
      <c r="M620" s="163"/>
      <c r="N620" s="159"/>
      <c r="O620" s="163"/>
      <c r="P620" s="159"/>
      <c r="Q620" s="202"/>
      <c r="R620" s="203"/>
      <c r="S620" s="203"/>
      <c r="T620" s="203"/>
      <c r="U620" s="203"/>
      <c r="V620" s="203"/>
      <c r="W620" s="203"/>
    </row>
    <row r="621" spans="1:23" s="164" customFormat="1">
      <c r="A621" s="159"/>
      <c r="B621" s="159"/>
      <c r="C621" s="160"/>
      <c r="D621" s="161"/>
      <c r="E621" s="162"/>
      <c r="F621" s="162"/>
      <c r="G621" s="159"/>
      <c r="H621" s="162"/>
      <c r="I621" s="162"/>
      <c r="J621" s="159"/>
      <c r="K621" s="159"/>
      <c r="L621" s="163"/>
      <c r="M621" s="163"/>
      <c r="N621" s="159"/>
      <c r="O621" s="163"/>
      <c r="P621" s="159"/>
      <c r="Q621" s="202"/>
      <c r="R621" s="203"/>
      <c r="S621" s="203"/>
      <c r="T621" s="203"/>
      <c r="U621" s="203"/>
      <c r="V621" s="203"/>
      <c r="W621" s="203"/>
    </row>
    <row r="622" spans="1:23" s="164" customFormat="1">
      <c r="A622" s="159"/>
      <c r="B622" s="159"/>
      <c r="C622" s="160"/>
      <c r="D622" s="161"/>
      <c r="E622" s="162"/>
      <c r="F622" s="162"/>
      <c r="G622" s="159"/>
      <c r="H622" s="162"/>
      <c r="I622" s="162"/>
      <c r="J622" s="159"/>
      <c r="K622" s="159"/>
      <c r="L622" s="163"/>
      <c r="M622" s="163"/>
      <c r="N622" s="159"/>
      <c r="O622" s="163"/>
      <c r="P622" s="159"/>
      <c r="Q622" s="202"/>
      <c r="R622" s="203"/>
      <c r="S622" s="203"/>
      <c r="T622" s="203"/>
      <c r="U622" s="203"/>
      <c r="V622" s="203"/>
      <c r="W622" s="203"/>
    </row>
    <row r="623" spans="1:23" s="164" customFormat="1">
      <c r="A623" s="159"/>
      <c r="B623" s="159"/>
      <c r="C623" s="160"/>
      <c r="D623" s="161"/>
      <c r="E623" s="162"/>
      <c r="F623" s="162"/>
      <c r="G623" s="159"/>
      <c r="H623" s="162"/>
      <c r="I623" s="162"/>
      <c r="J623" s="159"/>
      <c r="K623" s="159"/>
      <c r="L623" s="163"/>
      <c r="M623" s="163"/>
      <c r="N623" s="159"/>
      <c r="O623" s="163"/>
      <c r="P623" s="159"/>
      <c r="Q623" s="202"/>
      <c r="R623" s="203"/>
      <c r="S623" s="203"/>
      <c r="T623" s="203"/>
      <c r="U623" s="203"/>
      <c r="V623" s="203"/>
      <c r="W623" s="203"/>
    </row>
    <row r="624" spans="1:23" s="164" customFormat="1">
      <c r="A624" s="159"/>
      <c r="B624" s="159"/>
      <c r="C624" s="160"/>
      <c r="D624" s="161"/>
      <c r="E624" s="162"/>
      <c r="F624" s="162"/>
      <c r="G624" s="159"/>
      <c r="H624" s="162"/>
      <c r="I624" s="162"/>
      <c r="J624" s="159"/>
      <c r="K624" s="159"/>
      <c r="L624" s="163"/>
      <c r="M624" s="163"/>
      <c r="N624" s="159"/>
      <c r="O624" s="163"/>
      <c r="P624" s="159"/>
      <c r="Q624" s="202"/>
      <c r="R624" s="203"/>
      <c r="S624" s="203"/>
      <c r="T624" s="203"/>
      <c r="U624" s="203"/>
      <c r="V624" s="203"/>
      <c r="W624" s="203"/>
    </row>
    <row r="625" spans="1:23" s="164" customFormat="1">
      <c r="A625" s="159"/>
      <c r="B625" s="159"/>
      <c r="C625" s="160"/>
      <c r="D625" s="161"/>
      <c r="E625" s="162"/>
      <c r="F625" s="162"/>
      <c r="G625" s="159"/>
      <c r="H625" s="162"/>
      <c r="I625" s="162"/>
      <c r="J625" s="159"/>
      <c r="K625" s="159"/>
      <c r="L625" s="163"/>
      <c r="M625" s="163"/>
      <c r="N625" s="159"/>
      <c r="O625" s="163"/>
      <c r="P625" s="159"/>
      <c r="Q625" s="202"/>
      <c r="R625" s="203"/>
      <c r="S625" s="203"/>
      <c r="T625" s="203"/>
      <c r="U625" s="203"/>
      <c r="V625" s="203"/>
      <c r="W625" s="203"/>
    </row>
    <row r="626" spans="1:23" s="164" customFormat="1">
      <c r="A626" s="159"/>
      <c r="B626" s="159"/>
      <c r="C626" s="160"/>
      <c r="D626" s="161"/>
      <c r="E626" s="162"/>
      <c r="F626" s="162"/>
      <c r="G626" s="159"/>
      <c r="H626" s="162"/>
      <c r="I626" s="162"/>
      <c r="J626" s="159"/>
      <c r="K626" s="159"/>
      <c r="L626" s="163"/>
      <c r="M626" s="163"/>
      <c r="N626" s="159"/>
      <c r="O626" s="163"/>
      <c r="P626" s="159"/>
      <c r="Q626" s="202"/>
      <c r="R626" s="203"/>
      <c r="S626" s="203"/>
      <c r="T626" s="203"/>
      <c r="U626" s="203"/>
      <c r="V626" s="203"/>
      <c r="W626" s="203"/>
    </row>
    <row r="627" spans="1:23" s="164" customFormat="1">
      <c r="A627" s="159"/>
      <c r="B627" s="159"/>
      <c r="C627" s="160"/>
      <c r="D627" s="161"/>
      <c r="E627" s="162"/>
      <c r="F627" s="162"/>
      <c r="G627" s="159"/>
      <c r="H627" s="162"/>
      <c r="I627" s="162"/>
      <c r="J627" s="159"/>
      <c r="K627" s="159"/>
      <c r="L627" s="163"/>
      <c r="M627" s="163"/>
      <c r="N627" s="159"/>
      <c r="O627" s="163"/>
      <c r="P627" s="159"/>
      <c r="Q627" s="202"/>
      <c r="R627" s="203"/>
      <c r="S627" s="203"/>
      <c r="T627" s="203"/>
      <c r="U627" s="203"/>
      <c r="V627" s="203"/>
      <c r="W627" s="203"/>
    </row>
    <row r="628" spans="1:23" s="164" customFormat="1">
      <c r="A628" s="159"/>
      <c r="B628" s="159"/>
      <c r="C628" s="160"/>
      <c r="D628" s="161"/>
      <c r="E628" s="162"/>
      <c r="F628" s="162"/>
      <c r="G628" s="159"/>
      <c r="H628" s="162"/>
      <c r="I628" s="162"/>
      <c r="J628" s="159"/>
      <c r="K628" s="159"/>
      <c r="L628" s="163"/>
      <c r="M628" s="163"/>
      <c r="N628" s="159"/>
      <c r="O628" s="163"/>
      <c r="P628" s="159"/>
      <c r="Q628" s="202"/>
      <c r="R628" s="203"/>
      <c r="S628" s="203"/>
      <c r="T628" s="203"/>
      <c r="U628" s="203"/>
      <c r="V628" s="203"/>
      <c r="W628" s="203"/>
    </row>
    <row r="629" spans="1:23" s="164" customFormat="1">
      <c r="A629" s="159"/>
      <c r="B629" s="159"/>
      <c r="C629" s="160"/>
      <c r="D629" s="161"/>
      <c r="E629" s="162"/>
      <c r="F629" s="162"/>
      <c r="G629" s="159"/>
      <c r="H629" s="162"/>
      <c r="I629" s="162"/>
      <c r="J629" s="159"/>
      <c r="K629" s="159"/>
      <c r="L629" s="163"/>
      <c r="M629" s="163"/>
      <c r="N629" s="159"/>
      <c r="O629" s="163"/>
      <c r="P629" s="159"/>
      <c r="Q629" s="202"/>
      <c r="R629" s="203"/>
      <c r="S629" s="203"/>
      <c r="T629" s="203"/>
      <c r="U629" s="203"/>
      <c r="V629" s="203"/>
      <c r="W629" s="203"/>
    </row>
    <row r="630" spans="1:23" s="164" customFormat="1">
      <c r="A630" s="159"/>
      <c r="B630" s="159"/>
      <c r="C630" s="160"/>
      <c r="D630" s="161"/>
      <c r="E630" s="162"/>
      <c r="F630" s="162"/>
      <c r="G630" s="159"/>
      <c r="H630" s="162"/>
      <c r="I630" s="162"/>
      <c r="J630" s="159"/>
      <c r="K630" s="159"/>
      <c r="L630" s="163"/>
      <c r="M630" s="163"/>
      <c r="N630" s="159"/>
      <c r="O630" s="163"/>
      <c r="P630" s="159"/>
      <c r="Q630" s="202"/>
      <c r="R630" s="203"/>
      <c r="S630" s="203"/>
      <c r="T630" s="203"/>
      <c r="U630" s="203"/>
      <c r="V630" s="203"/>
      <c r="W630" s="203"/>
    </row>
    <row r="631" spans="1:23" s="164" customFormat="1">
      <c r="A631" s="159"/>
      <c r="B631" s="159"/>
      <c r="C631" s="160"/>
      <c r="D631" s="161"/>
      <c r="E631" s="162"/>
      <c r="F631" s="162"/>
      <c r="G631" s="159"/>
      <c r="H631" s="162"/>
      <c r="I631" s="162"/>
      <c r="J631" s="159"/>
      <c r="K631" s="159"/>
      <c r="L631" s="163"/>
      <c r="M631" s="163"/>
      <c r="N631" s="159"/>
      <c r="O631" s="163"/>
      <c r="P631" s="159"/>
      <c r="Q631" s="202"/>
      <c r="R631" s="203"/>
      <c r="S631" s="203"/>
      <c r="T631" s="203"/>
      <c r="U631" s="203"/>
      <c r="V631" s="203"/>
      <c r="W631" s="203"/>
    </row>
    <row r="632" spans="1:23" s="164" customFormat="1">
      <c r="A632" s="159"/>
      <c r="B632" s="159"/>
      <c r="C632" s="160"/>
      <c r="D632" s="161"/>
      <c r="E632" s="162"/>
      <c r="F632" s="162"/>
      <c r="G632" s="159"/>
      <c r="H632" s="162"/>
      <c r="I632" s="162"/>
      <c r="J632" s="159"/>
      <c r="K632" s="159"/>
      <c r="L632" s="163"/>
      <c r="M632" s="163"/>
      <c r="N632" s="159"/>
      <c r="O632" s="163"/>
      <c r="P632" s="159"/>
      <c r="Q632" s="202"/>
      <c r="R632" s="203"/>
      <c r="S632" s="203"/>
      <c r="T632" s="203"/>
      <c r="U632" s="203"/>
      <c r="V632" s="203"/>
      <c r="W632" s="203"/>
    </row>
    <row r="633" spans="1:23" s="164" customFormat="1">
      <c r="A633" s="159"/>
      <c r="B633" s="159"/>
      <c r="C633" s="160"/>
      <c r="D633" s="161"/>
      <c r="E633" s="162"/>
      <c r="F633" s="162"/>
      <c r="G633" s="159"/>
      <c r="H633" s="162"/>
      <c r="I633" s="162"/>
      <c r="J633" s="159"/>
      <c r="K633" s="159"/>
      <c r="L633" s="163"/>
      <c r="M633" s="163"/>
      <c r="N633" s="159"/>
      <c r="O633" s="163"/>
      <c r="P633" s="159"/>
      <c r="Q633" s="202"/>
      <c r="R633" s="203"/>
      <c r="S633" s="203"/>
      <c r="T633" s="203"/>
      <c r="U633" s="203"/>
      <c r="V633" s="203"/>
      <c r="W633" s="203"/>
    </row>
    <row r="634" spans="1:23" s="164" customFormat="1">
      <c r="A634" s="159"/>
      <c r="B634" s="159"/>
      <c r="C634" s="160"/>
      <c r="D634" s="161"/>
      <c r="E634" s="162"/>
      <c r="F634" s="162"/>
      <c r="G634" s="159"/>
      <c r="H634" s="162"/>
      <c r="I634" s="162"/>
      <c r="J634" s="159"/>
      <c r="K634" s="159"/>
      <c r="L634" s="163"/>
      <c r="M634" s="163"/>
      <c r="N634" s="159"/>
      <c r="O634" s="163"/>
      <c r="P634" s="159"/>
      <c r="Q634" s="202"/>
      <c r="R634" s="203"/>
      <c r="S634" s="203"/>
      <c r="T634" s="203"/>
      <c r="U634" s="203"/>
      <c r="V634" s="203"/>
      <c r="W634" s="203"/>
    </row>
    <row r="635" spans="1:23" s="164" customFormat="1">
      <c r="A635" s="159"/>
      <c r="B635" s="159"/>
      <c r="C635" s="160"/>
      <c r="D635" s="161"/>
      <c r="E635" s="162"/>
      <c r="F635" s="162"/>
      <c r="G635" s="159"/>
      <c r="H635" s="162"/>
      <c r="I635" s="162"/>
      <c r="J635" s="159"/>
      <c r="K635" s="159"/>
      <c r="L635" s="163"/>
      <c r="M635" s="163"/>
      <c r="N635" s="159"/>
      <c r="O635" s="163"/>
      <c r="P635" s="159"/>
      <c r="Q635" s="202"/>
      <c r="R635" s="203"/>
      <c r="S635" s="203"/>
      <c r="T635" s="203"/>
      <c r="U635" s="203"/>
      <c r="V635" s="203"/>
      <c r="W635" s="203"/>
    </row>
    <row r="636" spans="1:23" s="164" customFormat="1">
      <c r="A636" s="159"/>
      <c r="B636" s="159"/>
      <c r="C636" s="160"/>
      <c r="D636" s="161"/>
      <c r="E636" s="162"/>
      <c r="F636" s="162"/>
      <c r="G636" s="159"/>
      <c r="H636" s="162"/>
      <c r="I636" s="162"/>
      <c r="J636" s="159"/>
      <c r="K636" s="159"/>
      <c r="L636" s="163"/>
      <c r="M636" s="163"/>
      <c r="N636" s="159"/>
      <c r="O636" s="163"/>
      <c r="P636" s="159"/>
      <c r="Q636" s="202"/>
      <c r="R636" s="203"/>
      <c r="S636" s="203"/>
      <c r="T636" s="203"/>
      <c r="U636" s="203"/>
      <c r="V636" s="203"/>
      <c r="W636" s="203"/>
    </row>
    <row r="637" spans="1:23" s="164" customFormat="1">
      <c r="A637" s="159"/>
      <c r="B637" s="159"/>
      <c r="C637" s="160"/>
      <c r="D637" s="161"/>
      <c r="E637" s="162"/>
      <c r="F637" s="162"/>
      <c r="G637" s="159"/>
      <c r="H637" s="162"/>
      <c r="I637" s="162"/>
      <c r="J637" s="159"/>
      <c r="K637" s="159"/>
      <c r="L637" s="163"/>
      <c r="M637" s="163"/>
      <c r="N637" s="159"/>
      <c r="O637" s="163"/>
      <c r="P637" s="159"/>
      <c r="Q637" s="202"/>
      <c r="R637" s="203"/>
      <c r="S637" s="203"/>
      <c r="T637" s="203"/>
      <c r="U637" s="203"/>
      <c r="V637" s="203"/>
      <c r="W637" s="203"/>
    </row>
    <row r="638" spans="1:23" s="164" customFormat="1">
      <c r="A638" s="159"/>
      <c r="B638" s="159"/>
      <c r="C638" s="160"/>
      <c r="D638" s="161"/>
      <c r="E638" s="162"/>
      <c r="F638" s="162"/>
      <c r="G638" s="159"/>
      <c r="H638" s="162"/>
      <c r="I638" s="162"/>
      <c r="J638" s="159"/>
      <c r="K638" s="159"/>
      <c r="L638" s="163"/>
      <c r="M638" s="163"/>
      <c r="N638" s="159"/>
      <c r="O638" s="163"/>
      <c r="P638" s="159"/>
      <c r="Q638" s="202"/>
      <c r="R638" s="203"/>
      <c r="S638" s="203"/>
      <c r="T638" s="203"/>
      <c r="U638" s="203"/>
      <c r="V638" s="203"/>
      <c r="W638" s="203"/>
    </row>
    <row r="639" spans="1:23" s="164" customFormat="1">
      <c r="A639" s="159"/>
      <c r="B639" s="159"/>
      <c r="C639" s="160"/>
      <c r="D639" s="161"/>
      <c r="E639" s="162"/>
      <c r="F639" s="162"/>
      <c r="G639" s="159"/>
      <c r="H639" s="162"/>
      <c r="I639" s="162"/>
      <c r="J639" s="159"/>
      <c r="K639" s="159"/>
      <c r="L639" s="163"/>
      <c r="M639" s="163"/>
      <c r="N639" s="159"/>
      <c r="O639" s="163"/>
      <c r="P639" s="159"/>
      <c r="Q639" s="202"/>
      <c r="R639" s="203"/>
      <c r="S639" s="203"/>
      <c r="T639" s="203"/>
      <c r="U639" s="203"/>
      <c r="V639" s="203"/>
      <c r="W639" s="203"/>
    </row>
    <row r="640" spans="1:23" s="164" customFormat="1">
      <c r="A640" s="159"/>
      <c r="B640" s="159"/>
      <c r="C640" s="160"/>
      <c r="D640" s="161"/>
      <c r="E640" s="162"/>
      <c r="F640" s="162"/>
      <c r="G640" s="159"/>
      <c r="H640" s="162"/>
      <c r="I640" s="162"/>
      <c r="J640" s="159"/>
      <c r="K640" s="159"/>
      <c r="L640" s="163"/>
      <c r="M640" s="163"/>
      <c r="N640" s="159"/>
      <c r="O640" s="163"/>
      <c r="P640" s="159"/>
      <c r="Q640" s="202"/>
      <c r="R640" s="203"/>
      <c r="S640" s="203"/>
      <c r="T640" s="203"/>
      <c r="U640" s="203"/>
      <c r="V640" s="203"/>
      <c r="W640" s="203"/>
    </row>
    <row r="641" spans="1:23" s="164" customFormat="1">
      <c r="A641" s="159"/>
      <c r="B641" s="159"/>
      <c r="C641" s="160"/>
      <c r="D641" s="161"/>
      <c r="E641" s="162"/>
      <c r="F641" s="162"/>
      <c r="G641" s="159"/>
      <c r="H641" s="162"/>
      <c r="I641" s="162"/>
      <c r="J641" s="159"/>
      <c r="K641" s="159"/>
      <c r="L641" s="163"/>
      <c r="M641" s="163"/>
      <c r="N641" s="159"/>
      <c r="O641" s="163"/>
      <c r="P641" s="159"/>
      <c r="Q641" s="202"/>
      <c r="R641" s="203"/>
      <c r="S641" s="203"/>
      <c r="T641" s="203"/>
      <c r="U641" s="203"/>
      <c r="V641" s="203"/>
      <c r="W641" s="203"/>
    </row>
    <row r="642" spans="1:23" s="164" customFormat="1">
      <c r="A642" s="159"/>
      <c r="B642" s="159"/>
      <c r="C642" s="160"/>
      <c r="D642" s="161"/>
      <c r="E642" s="162"/>
      <c r="F642" s="162"/>
      <c r="G642" s="159"/>
      <c r="H642" s="162"/>
      <c r="I642" s="162"/>
      <c r="J642" s="159"/>
      <c r="K642" s="159"/>
      <c r="L642" s="163"/>
      <c r="M642" s="163"/>
      <c r="N642" s="159"/>
      <c r="O642" s="163"/>
      <c r="P642" s="159"/>
      <c r="Q642" s="202"/>
      <c r="R642" s="203"/>
      <c r="S642" s="203"/>
      <c r="T642" s="203"/>
      <c r="U642" s="203"/>
      <c r="V642" s="203"/>
      <c r="W642" s="203"/>
    </row>
    <row r="643" spans="1:23" s="164" customFormat="1">
      <c r="A643" s="159"/>
      <c r="B643" s="159"/>
      <c r="C643" s="160"/>
      <c r="D643" s="161"/>
      <c r="E643" s="162"/>
      <c r="F643" s="162"/>
      <c r="G643" s="159"/>
      <c r="H643" s="162"/>
      <c r="I643" s="162"/>
      <c r="J643" s="159"/>
      <c r="K643" s="159"/>
      <c r="L643" s="163"/>
      <c r="M643" s="163"/>
      <c r="N643" s="159"/>
      <c r="O643" s="163"/>
      <c r="P643" s="159"/>
      <c r="Q643" s="202"/>
      <c r="R643" s="203"/>
      <c r="S643" s="203"/>
      <c r="T643" s="203"/>
      <c r="U643" s="203"/>
      <c r="V643" s="203"/>
      <c r="W643" s="203"/>
    </row>
    <row r="644" spans="1:23" s="164" customFormat="1">
      <c r="A644" s="159"/>
      <c r="B644" s="159"/>
      <c r="C644" s="160"/>
      <c r="D644" s="161"/>
      <c r="E644" s="162"/>
      <c r="F644" s="162"/>
      <c r="G644" s="159"/>
      <c r="H644" s="162"/>
      <c r="I644" s="162"/>
      <c r="J644" s="159"/>
      <c r="K644" s="159"/>
      <c r="L644" s="163"/>
      <c r="M644" s="163"/>
      <c r="N644" s="159"/>
      <c r="O644" s="163"/>
      <c r="P644" s="159"/>
      <c r="Q644" s="202"/>
      <c r="R644" s="203"/>
      <c r="S644" s="203"/>
      <c r="T644" s="203"/>
      <c r="U644" s="203"/>
      <c r="V644" s="203"/>
      <c r="W644" s="203"/>
    </row>
    <row r="645" spans="1:23" s="164" customFormat="1">
      <c r="A645" s="159"/>
      <c r="B645" s="159"/>
      <c r="C645" s="160"/>
      <c r="D645" s="161"/>
      <c r="E645" s="162"/>
      <c r="F645" s="162"/>
      <c r="G645" s="159"/>
      <c r="H645" s="162"/>
      <c r="I645" s="162"/>
      <c r="J645" s="159"/>
      <c r="K645" s="159"/>
      <c r="L645" s="163"/>
      <c r="M645" s="163"/>
      <c r="N645" s="159"/>
      <c r="O645" s="163"/>
      <c r="P645" s="159"/>
      <c r="Q645" s="202"/>
      <c r="R645" s="203"/>
      <c r="S645" s="203"/>
      <c r="T645" s="203"/>
      <c r="U645" s="203"/>
      <c r="V645" s="203"/>
      <c r="W645" s="203"/>
    </row>
    <row r="646" spans="1:23" s="164" customFormat="1">
      <c r="A646" s="159"/>
      <c r="B646" s="159"/>
      <c r="C646" s="160"/>
      <c r="D646" s="161"/>
      <c r="E646" s="162"/>
      <c r="F646" s="162"/>
      <c r="G646" s="159"/>
      <c r="H646" s="162"/>
      <c r="I646" s="162"/>
      <c r="J646" s="159"/>
      <c r="K646" s="159"/>
      <c r="L646" s="163"/>
      <c r="M646" s="163"/>
      <c r="N646" s="159"/>
      <c r="O646" s="163"/>
      <c r="P646" s="159"/>
      <c r="Q646" s="202"/>
      <c r="R646" s="203"/>
      <c r="S646" s="203"/>
      <c r="T646" s="203"/>
      <c r="U646" s="203"/>
      <c r="V646" s="203"/>
      <c r="W646" s="203"/>
    </row>
    <row r="647" spans="1:23" s="164" customFormat="1">
      <c r="A647" s="159"/>
      <c r="B647" s="159"/>
      <c r="C647" s="160"/>
      <c r="D647" s="161"/>
      <c r="E647" s="162"/>
      <c r="F647" s="162"/>
      <c r="G647" s="159"/>
      <c r="H647" s="162"/>
      <c r="I647" s="162"/>
      <c r="J647" s="159"/>
      <c r="K647" s="159"/>
      <c r="L647" s="163"/>
      <c r="M647" s="163"/>
      <c r="N647" s="159"/>
      <c r="O647" s="163"/>
      <c r="P647" s="159"/>
      <c r="Q647" s="202"/>
      <c r="R647" s="203"/>
      <c r="S647" s="203"/>
      <c r="T647" s="203"/>
      <c r="U647" s="203"/>
      <c r="V647" s="203"/>
      <c r="W647" s="203"/>
    </row>
    <row r="648" spans="1:23" s="164" customFormat="1">
      <c r="A648" s="159"/>
      <c r="B648" s="159"/>
      <c r="C648" s="160"/>
      <c r="D648" s="161"/>
      <c r="E648" s="162"/>
      <c r="F648" s="162"/>
      <c r="G648" s="159"/>
      <c r="H648" s="162"/>
      <c r="I648" s="162"/>
      <c r="J648" s="159"/>
      <c r="K648" s="159"/>
      <c r="L648" s="163"/>
      <c r="M648" s="163"/>
      <c r="N648" s="159"/>
      <c r="O648" s="163"/>
      <c r="P648" s="159"/>
      <c r="Q648" s="202"/>
      <c r="R648" s="203"/>
      <c r="S648" s="203"/>
      <c r="T648" s="203"/>
      <c r="U648" s="203"/>
      <c r="V648" s="203"/>
      <c r="W648" s="203"/>
    </row>
    <row r="649" spans="1:23" s="164" customFormat="1">
      <c r="A649" s="159"/>
      <c r="B649" s="159"/>
      <c r="C649" s="160"/>
      <c r="D649" s="161"/>
      <c r="E649" s="162"/>
      <c r="F649" s="162"/>
      <c r="G649" s="159"/>
      <c r="H649" s="162"/>
      <c r="I649" s="162"/>
      <c r="J649" s="159"/>
      <c r="K649" s="159"/>
      <c r="L649" s="163"/>
      <c r="M649" s="163"/>
      <c r="N649" s="159"/>
      <c r="O649" s="163"/>
      <c r="P649" s="159"/>
      <c r="Q649" s="202"/>
      <c r="R649" s="203"/>
      <c r="S649" s="203"/>
      <c r="T649" s="203"/>
      <c r="U649" s="203"/>
      <c r="V649" s="203"/>
      <c r="W649" s="203"/>
    </row>
    <row r="650" spans="1:23" s="164" customFormat="1">
      <c r="A650" s="159"/>
      <c r="B650" s="159"/>
      <c r="C650" s="160"/>
      <c r="D650" s="161"/>
      <c r="E650" s="162"/>
      <c r="F650" s="162"/>
      <c r="G650" s="159"/>
      <c r="H650" s="162"/>
      <c r="I650" s="162"/>
      <c r="J650" s="159"/>
      <c r="K650" s="159"/>
      <c r="L650" s="163"/>
      <c r="M650" s="163"/>
      <c r="N650" s="159"/>
      <c r="O650" s="163"/>
      <c r="P650" s="159"/>
      <c r="Q650" s="202"/>
      <c r="R650" s="203"/>
      <c r="S650" s="203"/>
      <c r="T650" s="203"/>
      <c r="U650" s="203"/>
      <c r="V650" s="203"/>
      <c r="W650" s="203"/>
    </row>
    <row r="651" spans="1:23" s="164" customFormat="1">
      <c r="A651" s="159"/>
      <c r="B651" s="159"/>
      <c r="C651" s="160"/>
      <c r="D651" s="161"/>
      <c r="E651" s="162"/>
      <c r="F651" s="162"/>
      <c r="G651" s="159"/>
      <c r="H651" s="162"/>
      <c r="I651" s="162"/>
      <c r="J651" s="159"/>
      <c r="K651" s="159"/>
      <c r="L651" s="163"/>
      <c r="M651" s="163"/>
      <c r="N651" s="159"/>
      <c r="O651" s="163"/>
      <c r="P651" s="159"/>
      <c r="Q651" s="202"/>
      <c r="R651" s="203"/>
      <c r="S651" s="203"/>
      <c r="T651" s="203"/>
      <c r="U651" s="203"/>
      <c r="V651" s="203"/>
      <c r="W651" s="203"/>
    </row>
    <row r="652" spans="1:23" s="164" customFormat="1">
      <c r="A652" s="159"/>
      <c r="B652" s="159"/>
      <c r="C652" s="160"/>
      <c r="D652" s="161"/>
      <c r="E652" s="162"/>
      <c r="F652" s="162"/>
      <c r="G652" s="159"/>
      <c r="H652" s="162"/>
      <c r="I652" s="162"/>
      <c r="J652" s="159"/>
      <c r="K652" s="159"/>
      <c r="L652" s="163"/>
      <c r="M652" s="163"/>
      <c r="N652" s="159"/>
      <c r="O652" s="163"/>
      <c r="P652" s="159"/>
      <c r="Q652" s="202"/>
      <c r="R652" s="203"/>
      <c r="S652" s="203"/>
      <c r="T652" s="203"/>
      <c r="U652" s="203"/>
      <c r="V652" s="203"/>
      <c r="W652" s="203"/>
    </row>
    <row r="653" spans="1:23" s="164" customFormat="1">
      <c r="A653" s="159"/>
      <c r="B653" s="159"/>
      <c r="C653" s="160"/>
      <c r="D653" s="161"/>
      <c r="E653" s="162"/>
      <c r="F653" s="162"/>
      <c r="G653" s="159"/>
      <c r="H653" s="162"/>
      <c r="I653" s="162"/>
      <c r="J653" s="159"/>
      <c r="K653" s="159"/>
      <c r="L653" s="163"/>
      <c r="M653" s="163"/>
      <c r="N653" s="159"/>
      <c r="O653" s="163"/>
      <c r="P653" s="159"/>
      <c r="Q653" s="202"/>
      <c r="R653" s="203"/>
      <c r="S653" s="203"/>
      <c r="T653" s="203"/>
      <c r="U653" s="203"/>
      <c r="V653" s="203"/>
      <c r="W653" s="203"/>
    </row>
    <row r="654" spans="1:23" s="164" customFormat="1">
      <c r="A654" s="159"/>
      <c r="B654" s="159"/>
      <c r="C654" s="160"/>
      <c r="D654" s="161"/>
      <c r="E654" s="162"/>
      <c r="F654" s="162"/>
      <c r="G654" s="159"/>
      <c r="H654" s="162"/>
      <c r="I654" s="162"/>
      <c r="J654" s="159"/>
      <c r="K654" s="159"/>
      <c r="L654" s="163"/>
      <c r="M654" s="163"/>
      <c r="N654" s="159"/>
      <c r="O654" s="163"/>
      <c r="P654" s="159"/>
      <c r="Q654" s="202"/>
      <c r="R654" s="203"/>
      <c r="S654" s="203"/>
      <c r="T654" s="203"/>
      <c r="U654" s="203"/>
      <c r="V654" s="203"/>
      <c r="W654" s="203"/>
    </row>
    <row r="655" spans="1:23" s="164" customFormat="1">
      <c r="A655" s="159"/>
      <c r="B655" s="159"/>
      <c r="C655" s="160"/>
      <c r="D655" s="161"/>
      <c r="E655" s="162"/>
      <c r="F655" s="162"/>
      <c r="G655" s="159"/>
      <c r="H655" s="162"/>
      <c r="I655" s="162"/>
      <c r="J655" s="159"/>
      <c r="K655" s="159"/>
      <c r="L655" s="163"/>
      <c r="M655" s="163"/>
      <c r="N655" s="159"/>
      <c r="O655" s="163"/>
      <c r="P655" s="159"/>
      <c r="Q655" s="202"/>
      <c r="R655" s="203"/>
      <c r="S655" s="203"/>
      <c r="T655" s="203"/>
      <c r="U655" s="203"/>
      <c r="V655" s="203"/>
      <c r="W655" s="203"/>
    </row>
    <row r="656" spans="1:23" s="164" customFormat="1">
      <c r="A656" s="159"/>
      <c r="B656" s="159"/>
      <c r="C656" s="160"/>
      <c r="D656" s="161"/>
      <c r="E656" s="162"/>
      <c r="F656" s="162"/>
      <c r="G656" s="159"/>
      <c r="H656" s="162"/>
      <c r="I656" s="162"/>
      <c r="J656" s="159"/>
      <c r="K656" s="159"/>
      <c r="L656" s="163"/>
      <c r="M656" s="163"/>
      <c r="N656" s="159"/>
      <c r="O656" s="163"/>
      <c r="P656" s="159"/>
      <c r="Q656" s="202"/>
      <c r="R656" s="203"/>
      <c r="S656" s="203"/>
      <c r="T656" s="203"/>
      <c r="U656" s="203"/>
      <c r="V656" s="203"/>
      <c r="W656" s="203"/>
    </row>
    <row r="657" spans="1:23" s="164" customFormat="1">
      <c r="A657" s="159"/>
      <c r="B657" s="159"/>
      <c r="C657" s="160"/>
      <c r="D657" s="161"/>
      <c r="E657" s="162"/>
      <c r="F657" s="162"/>
      <c r="G657" s="159"/>
      <c r="H657" s="162"/>
      <c r="I657" s="162"/>
      <c r="J657" s="159"/>
      <c r="K657" s="159"/>
      <c r="L657" s="163"/>
      <c r="M657" s="163"/>
      <c r="N657" s="159"/>
      <c r="O657" s="163"/>
      <c r="P657" s="159"/>
      <c r="Q657" s="202"/>
      <c r="R657" s="203"/>
      <c r="S657" s="203"/>
      <c r="T657" s="203"/>
      <c r="U657" s="203"/>
      <c r="V657" s="203"/>
      <c r="W657" s="203"/>
    </row>
    <row r="658" spans="1:23" s="164" customFormat="1">
      <c r="A658" s="159"/>
      <c r="B658" s="159"/>
      <c r="C658" s="160"/>
      <c r="D658" s="161"/>
      <c r="E658" s="162"/>
      <c r="F658" s="162"/>
      <c r="G658" s="159"/>
      <c r="H658" s="162"/>
      <c r="I658" s="162"/>
      <c r="J658" s="159"/>
      <c r="K658" s="159"/>
      <c r="L658" s="163"/>
      <c r="M658" s="163"/>
      <c r="N658" s="159"/>
      <c r="O658" s="163"/>
      <c r="P658" s="159"/>
      <c r="Q658" s="202"/>
      <c r="R658" s="203"/>
      <c r="S658" s="203"/>
      <c r="T658" s="203"/>
      <c r="U658" s="203"/>
      <c r="V658" s="203"/>
      <c r="W658" s="203"/>
    </row>
    <row r="659" spans="1:23" s="164" customFormat="1">
      <c r="A659" s="159"/>
      <c r="B659" s="159"/>
      <c r="C659" s="160"/>
      <c r="D659" s="161"/>
      <c r="E659" s="162"/>
      <c r="F659" s="162"/>
      <c r="G659" s="159"/>
      <c r="H659" s="162"/>
      <c r="I659" s="162"/>
      <c r="J659" s="159"/>
      <c r="K659" s="159"/>
      <c r="L659" s="163"/>
      <c r="M659" s="163"/>
      <c r="N659" s="159"/>
      <c r="O659" s="163"/>
      <c r="P659" s="159"/>
      <c r="Q659" s="202"/>
      <c r="R659" s="203"/>
      <c r="S659" s="203"/>
      <c r="T659" s="203"/>
      <c r="U659" s="203"/>
      <c r="V659" s="203"/>
      <c r="W659" s="203"/>
    </row>
    <row r="660" spans="1:23" s="164" customFormat="1">
      <c r="A660" s="159"/>
      <c r="B660" s="159"/>
      <c r="C660" s="160"/>
      <c r="D660" s="161"/>
      <c r="E660" s="162"/>
      <c r="F660" s="162"/>
      <c r="G660" s="159"/>
      <c r="H660" s="162"/>
      <c r="I660" s="162"/>
      <c r="J660" s="159"/>
      <c r="K660" s="159"/>
      <c r="L660" s="163"/>
      <c r="M660" s="163"/>
      <c r="N660" s="159"/>
      <c r="O660" s="163"/>
      <c r="P660" s="159"/>
      <c r="Q660" s="202"/>
      <c r="R660" s="203"/>
      <c r="S660" s="203"/>
      <c r="T660" s="203"/>
      <c r="U660" s="203"/>
      <c r="V660" s="203"/>
      <c r="W660" s="203"/>
    </row>
    <row r="661" spans="1:23" s="164" customFormat="1">
      <c r="A661" s="159"/>
      <c r="B661" s="159"/>
      <c r="C661" s="160"/>
      <c r="D661" s="161"/>
      <c r="E661" s="162"/>
      <c r="F661" s="162"/>
      <c r="G661" s="159"/>
      <c r="H661" s="162"/>
      <c r="I661" s="162"/>
      <c r="J661" s="159"/>
      <c r="K661" s="159"/>
      <c r="L661" s="163"/>
      <c r="M661" s="163"/>
      <c r="N661" s="159"/>
      <c r="O661" s="163"/>
      <c r="P661" s="159"/>
      <c r="Q661" s="202"/>
      <c r="R661" s="203"/>
      <c r="S661" s="203"/>
      <c r="T661" s="203"/>
      <c r="U661" s="203"/>
      <c r="V661" s="203"/>
      <c r="W661" s="203"/>
    </row>
    <row r="662" spans="1:23" s="164" customFormat="1">
      <c r="A662" s="159"/>
      <c r="B662" s="159"/>
      <c r="C662" s="160"/>
      <c r="D662" s="161"/>
      <c r="E662" s="162"/>
      <c r="F662" s="162"/>
      <c r="G662" s="159"/>
      <c r="H662" s="162"/>
      <c r="I662" s="162"/>
      <c r="J662" s="159"/>
      <c r="K662" s="159"/>
      <c r="L662" s="163"/>
      <c r="M662" s="163"/>
      <c r="N662" s="159"/>
      <c r="O662" s="163"/>
      <c r="P662" s="159"/>
      <c r="Q662" s="202"/>
      <c r="R662" s="203"/>
      <c r="S662" s="203"/>
      <c r="T662" s="203"/>
      <c r="U662" s="203"/>
      <c r="V662" s="203"/>
      <c r="W662" s="203"/>
    </row>
    <row r="663" spans="1:23" s="164" customFormat="1">
      <c r="A663" s="159"/>
      <c r="B663" s="159"/>
      <c r="C663" s="160"/>
      <c r="D663" s="161"/>
      <c r="E663" s="162"/>
      <c r="F663" s="162"/>
      <c r="G663" s="159"/>
      <c r="H663" s="162"/>
      <c r="I663" s="162"/>
      <c r="J663" s="159"/>
      <c r="K663" s="159"/>
      <c r="L663" s="163"/>
      <c r="M663" s="163"/>
      <c r="N663" s="159"/>
      <c r="O663" s="163"/>
      <c r="P663" s="159"/>
      <c r="Q663" s="202"/>
      <c r="R663" s="203"/>
      <c r="S663" s="203"/>
      <c r="T663" s="203"/>
      <c r="U663" s="203"/>
      <c r="V663" s="203"/>
      <c r="W663" s="203"/>
    </row>
    <row r="664" spans="1:23" s="164" customFormat="1">
      <c r="A664" s="159"/>
      <c r="B664" s="159"/>
      <c r="C664" s="160"/>
      <c r="D664" s="161"/>
      <c r="E664" s="162"/>
      <c r="F664" s="162"/>
      <c r="G664" s="159"/>
      <c r="H664" s="162"/>
      <c r="I664" s="162"/>
      <c r="J664" s="159"/>
      <c r="K664" s="159"/>
      <c r="L664" s="163"/>
      <c r="M664" s="163"/>
      <c r="N664" s="159"/>
      <c r="O664" s="163"/>
      <c r="P664" s="159"/>
      <c r="Q664" s="202"/>
      <c r="R664" s="203"/>
      <c r="S664" s="203"/>
      <c r="T664" s="203"/>
      <c r="U664" s="203"/>
      <c r="V664" s="203"/>
      <c r="W664" s="203"/>
    </row>
    <row r="665" spans="1:23" s="164" customFormat="1">
      <c r="A665" s="159"/>
      <c r="B665" s="159"/>
      <c r="C665" s="160"/>
      <c r="D665" s="161"/>
      <c r="E665" s="162"/>
      <c r="F665" s="162"/>
      <c r="G665" s="159"/>
      <c r="H665" s="162"/>
      <c r="I665" s="162"/>
      <c r="J665" s="159"/>
      <c r="K665" s="159"/>
      <c r="L665" s="163"/>
      <c r="M665" s="163"/>
      <c r="N665" s="159"/>
      <c r="O665" s="163"/>
      <c r="P665" s="159"/>
      <c r="Q665" s="202"/>
      <c r="R665" s="203"/>
      <c r="S665" s="203"/>
      <c r="T665" s="203"/>
      <c r="U665" s="203"/>
      <c r="V665" s="203"/>
      <c r="W665" s="203"/>
    </row>
    <row r="666" spans="1:23" s="164" customFormat="1">
      <c r="A666" s="159"/>
      <c r="B666" s="159"/>
      <c r="C666" s="160"/>
      <c r="D666" s="161"/>
      <c r="E666" s="162"/>
      <c r="F666" s="162"/>
      <c r="G666" s="159"/>
      <c r="H666" s="162"/>
      <c r="I666" s="162"/>
      <c r="J666" s="159"/>
      <c r="K666" s="159"/>
      <c r="L666" s="163"/>
      <c r="M666" s="163"/>
      <c r="N666" s="159"/>
      <c r="O666" s="163"/>
      <c r="P666" s="159"/>
      <c r="Q666" s="202"/>
      <c r="R666" s="203"/>
      <c r="S666" s="203"/>
      <c r="T666" s="203"/>
      <c r="U666" s="203"/>
      <c r="V666" s="203"/>
      <c r="W666" s="203"/>
    </row>
    <row r="667" spans="1:23" s="164" customFormat="1">
      <c r="A667" s="159"/>
      <c r="B667" s="159"/>
      <c r="C667" s="160"/>
      <c r="D667" s="161"/>
      <c r="E667" s="162"/>
      <c r="F667" s="162"/>
      <c r="G667" s="159"/>
      <c r="H667" s="162"/>
      <c r="I667" s="162"/>
      <c r="J667" s="159"/>
      <c r="K667" s="159"/>
      <c r="L667" s="163"/>
      <c r="M667" s="163"/>
      <c r="N667" s="159"/>
      <c r="O667" s="163"/>
      <c r="P667" s="159"/>
      <c r="Q667" s="202"/>
      <c r="R667" s="203"/>
      <c r="S667" s="203"/>
      <c r="T667" s="203"/>
      <c r="U667" s="203"/>
      <c r="V667" s="203"/>
      <c r="W667" s="203"/>
    </row>
    <row r="668" spans="1:23" s="164" customFormat="1">
      <c r="A668" s="159"/>
      <c r="B668" s="159"/>
      <c r="C668" s="160"/>
      <c r="D668" s="161"/>
      <c r="E668" s="162"/>
      <c r="F668" s="162"/>
      <c r="G668" s="159"/>
      <c r="H668" s="162"/>
      <c r="I668" s="162"/>
      <c r="J668" s="159"/>
      <c r="K668" s="159"/>
      <c r="L668" s="163"/>
      <c r="M668" s="163"/>
      <c r="N668" s="159"/>
      <c r="O668" s="163"/>
      <c r="P668" s="159"/>
      <c r="Q668" s="202"/>
      <c r="R668" s="203"/>
      <c r="S668" s="203"/>
      <c r="T668" s="203"/>
      <c r="U668" s="203"/>
      <c r="V668" s="203"/>
      <c r="W668" s="203"/>
    </row>
    <row r="669" spans="1:23" s="164" customFormat="1">
      <c r="A669" s="159"/>
      <c r="B669" s="159"/>
      <c r="C669" s="160"/>
      <c r="D669" s="161"/>
      <c r="E669" s="162"/>
      <c r="F669" s="162"/>
      <c r="G669" s="159"/>
      <c r="H669" s="162"/>
      <c r="I669" s="162"/>
      <c r="J669" s="159"/>
      <c r="K669" s="159"/>
      <c r="L669" s="163"/>
      <c r="M669" s="163"/>
      <c r="N669" s="159"/>
      <c r="O669" s="163"/>
      <c r="P669" s="159"/>
      <c r="Q669" s="202"/>
      <c r="R669" s="203"/>
      <c r="S669" s="203"/>
      <c r="T669" s="203"/>
      <c r="U669" s="203"/>
      <c r="V669" s="203"/>
      <c r="W669" s="203"/>
    </row>
    <row r="670" spans="1:23" s="164" customFormat="1">
      <c r="A670" s="159"/>
      <c r="B670" s="159"/>
      <c r="C670" s="160"/>
      <c r="D670" s="161"/>
      <c r="E670" s="162"/>
      <c r="F670" s="162"/>
      <c r="G670" s="159"/>
      <c r="H670" s="162"/>
      <c r="I670" s="162"/>
      <c r="J670" s="159"/>
      <c r="K670" s="159"/>
      <c r="L670" s="163"/>
      <c r="M670" s="163"/>
      <c r="N670" s="159"/>
      <c r="O670" s="163"/>
      <c r="P670" s="159"/>
      <c r="Q670" s="202"/>
      <c r="R670" s="203"/>
      <c r="S670" s="203"/>
      <c r="T670" s="203"/>
      <c r="U670" s="203"/>
      <c r="V670" s="203"/>
      <c r="W670" s="203"/>
    </row>
    <row r="671" spans="1:23" s="164" customFormat="1">
      <c r="A671" s="159"/>
      <c r="B671" s="159"/>
      <c r="C671" s="160"/>
      <c r="D671" s="161"/>
      <c r="E671" s="162"/>
      <c r="F671" s="162"/>
      <c r="G671" s="159"/>
      <c r="H671" s="162"/>
      <c r="I671" s="162"/>
      <c r="J671" s="159"/>
      <c r="K671" s="159"/>
      <c r="L671" s="163"/>
      <c r="M671" s="163"/>
      <c r="N671" s="159"/>
      <c r="O671" s="163"/>
      <c r="P671" s="159"/>
      <c r="Q671" s="202"/>
      <c r="R671" s="203"/>
      <c r="S671" s="203"/>
      <c r="T671" s="203"/>
      <c r="U671" s="203"/>
      <c r="V671" s="203"/>
      <c r="W671" s="203"/>
    </row>
    <row r="672" spans="1:23" s="164" customFormat="1">
      <c r="A672" s="159"/>
      <c r="B672" s="159"/>
      <c r="C672" s="160"/>
      <c r="D672" s="161"/>
      <c r="E672" s="162"/>
      <c r="F672" s="162"/>
      <c r="G672" s="159"/>
      <c r="H672" s="162"/>
      <c r="I672" s="162"/>
      <c r="J672" s="159"/>
      <c r="K672" s="159"/>
      <c r="L672" s="163"/>
      <c r="M672" s="163"/>
      <c r="N672" s="159"/>
      <c r="O672" s="163"/>
      <c r="P672" s="159"/>
      <c r="Q672" s="202"/>
      <c r="R672" s="203"/>
      <c r="S672" s="203"/>
      <c r="T672" s="203"/>
      <c r="U672" s="203"/>
      <c r="V672" s="203"/>
      <c r="W672" s="203"/>
    </row>
    <row r="673" spans="1:23" s="164" customFormat="1">
      <c r="A673" s="159"/>
      <c r="B673" s="159"/>
      <c r="C673" s="160"/>
      <c r="D673" s="161"/>
      <c r="E673" s="162"/>
      <c r="F673" s="162"/>
      <c r="G673" s="159"/>
      <c r="H673" s="162"/>
      <c r="I673" s="162"/>
      <c r="J673" s="159"/>
      <c r="K673" s="159"/>
      <c r="L673" s="163"/>
      <c r="M673" s="163"/>
      <c r="N673" s="159"/>
      <c r="O673" s="163"/>
      <c r="P673" s="159"/>
      <c r="Q673" s="202"/>
      <c r="R673" s="203"/>
      <c r="S673" s="203"/>
      <c r="T673" s="203"/>
      <c r="U673" s="203"/>
      <c r="V673" s="203"/>
      <c r="W673" s="203"/>
    </row>
    <row r="674" spans="1:23" s="164" customFormat="1">
      <c r="A674" s="159"/>
      <c r="B674" s="159"/>
      <c r="C674" s="160"/>
      <c r="D674" s="161"/>
      <c r="E674" s="162"/>
      <c r="F674" s="162"/>
      <c r="G674" s="159"/>
      <c r="H674" s="162"/>
      <c r="I674" s="162"/>
      <c r="J674" s="159"/>
      <c r="K674" s="159"/>
      <c r="L674" s="163"/>
      <c r="M674" s="163"/>
      <c r="N674" s="159"/>
      <c r="O674" s="163"/>
      <c r="P674" s="159"/>
      <c r="Q674" s="202"/>
      <c r="R674" s="203"/>
      <c r="S674" s="203"/>
      <c r="T674" s="203"/>
      <c r="U674" s="203"/>
      <c r="V674" s="203"/>
      <c r="W674" s="203"/>
    </row>
    <row r="675" spans="1:23" s="164" customFormat="1">
      <c r="A675" s="159"/>
      <c r="B675" s="159"/>
      <c r="C675" s="160"/>
      <c r="D675" s="161"/>
      <c r="E675" s="162"/>
      <c r="F675" s="162"/>
      <c r="G675" s="159"/>
      <c r="H675" s="162"/>
      <c r="I675" s="162"/>
      <c r="J675" s="159"/>
      <c r="K675" s="159"/>
      <c r="L675" s="163"/>
      <c r="M675" s="163"/>
      <c r="N675" s="159"/>
      <c r="O675" s="163"/>
      <c r="P675" s="159"/>
      <c r="Q675" s="202"/>
      <c r="R675" s="203"/>
      <c r="S675" s="203"/>
      <c r="T675" s="203"/>
      <c r="U675" s="203"/>
      <c r="V675" s="203"/>
      <c r="W675" s="203"/>
    </row>
    <row r="676" spans="1:23" s="164" customFormat="1">
      <c r="A676" s="159"/>
      <c r="B676" s="159"/>
      <c r="C676" s="160"/>
      <c r="D676" s="161"/>
      <c r="E676" s="162"/>
      <c r="F676" s="162"/>
      <c r="G676" s="159"/>
      <c r="H676" s="162"/>
      <c r="I676" s="162"/>
      <c r="J676" s="159"/>
      <c r="K676" s="159"/>
      <c r="L676" s="163"/>
      <c r="M676" s="163"/>
      <c r="N676" s="159"/>
      <c r="O676" s="163"/>
      <c r="P676" s="159"/>
      <c r="Q676" s="202"/>
      <c r="R676" s="203"/>
      <c r="S676" s="203"/>
      <c r="T676" s="203"/>
      <c r="U676" s="203"/>
      <c r="V676" s="203"/>
      <c r="W676" s="203"/>
    </row>
    <row r="677" spans="1:23" s="164" customFormat="1">
      <c r="A677" s="159"/>
      <c r="B677" s="159"/>
      <c r="C677" s="160"/>
      <c r="D677" s="161"/>
      <c r="E677" s="162"/>
      <c r="F677" s="162"/>
      <c r="G677" s="159"/>
      <c r="H677" s="162"/>
      <c r="I677" s="162"/>
      <c r="J677" s="159"/>
      <c r="K677" s="159"/>
      <c r="L677" s="163"/>
      <c r="M677" s="163"/>
      <c r="N677" s="159"/>
      <c r="O677" s="163"/>
      <c r="P677" s="159"/>
      <c r="Q677" s="202"/>
      <c r="R677" s="203"/>
      <c r="S677" s="203"/>
      <c r="T677" s="203"/>
      <c r="U677" s="203"/>
      <c r="V677" s="203"/>
      <c r="W677" s="203"/>
    </row>
    <row r="678" spans="1:23" s="164" customFormat="1">
      <c r="A678" s="159"/>
      <c r="B678" s="159"/>
      <c r="C678" s="160"/>
      <c r="D678" s="161"/>
      <c r="E678" s="162"/>
      <c r="F678" s="162"/>
      <c r="G678" s="159"/>
      <c r="H678" s="162"/>
      <c r="I678" s="162"/>
      <c r="J678" s="159"/>
      <c r="K678" s="159"/>
      <c r="L678" s="163"/>
      <c r="M678" s="163"/>
      <c r="N678" s="159"/>
      <c r="O678" s="163"/>
      <c r="P678" s="159"/>
      <c r="Q678" s="202"/>
      <c r="R678" s="203"/>
      <c r="S678" s="203"/>
      <c r="T678" s="203"/>
      <c r="U678" s="203"/>
      <c r="V678" s="203"/>
      <c r="W678" s="203"/>
    </row>
    <row r="679" spans="1:23" s="164" customFormat="1">
      <c r="A679" s="159"/>
      <c r="B679" s="159"/>
      <c r="C679" s="160"/>
      <c r="D679" s="161"/>
      <c r="E679" s="162"/>
      <c r="F679" s="162"/>
      <c r="G679" s="159"/>
      <c r="H679" s="162"/>
      <c r="I679" s="162"/>
      <c r="J679" s="159"/>
      <c r="K679" s="159"/>
      <c r="L679" s="163"/>
      <c r="M679" s="163"/>
      <c r="N679" s="159"/>
      <c r="O679" s="163"/>
      <c r="P679" s="159"/>
      <c r="Q679" s="202"/>
      <c r="R679" s="203"/>
      <c r="S679" s="203"/>
      <c r="T679" s="203"/>
      <c r="U679" s="203"/>
      <c r="V679" s="203"/>
      <c r="W679" s="203"/>
    </row>
    <row r="680" spans="1:23" s="164" customFormat="1">
      <c r="A680" s="159"/>
      <c r="B680" s="159"/>
      <c r="C680" s="160"/>
      <c r="D680" s="161"/>
      <c r="E680" s="162"/>
      <c r="F680" s="162"/>
      <c r="G680" s="159"/>
      <c r="H680" s="162"/>
      <c r="I680" s="162"/>
      <c r="J680" s="159"/>
      <c r="K680" s="159"/>
      <c r="L680" s="163"/>
      <c r="M680" s="163"/>
      <c r="N680" s="159"/>
      <c r="O680" s="163"/>
      <c r="P680" s="159"/>
      <c r="Q680" s="202"/>
      <c r="R680" s="203"/>
      <c r="S680" s="203"/>
      <c r="T680" s="203"/>
      <c r="U680" s="203"/>
      <c r="V680" s="203"/>
      <c r="W680" s="203"/>
    </row>
    <row r="681" spans="1:23" s="164" customFormat="1">
      <c r="A681" s="159"/>
      <c r="B681" s="159"/>
      <c r="C681" s="160"/>
      <c r="D681" s="161"/>
      <c r="E681" s="162"/>
      <c r="F681" s="162"/>
      <c r="G681" s="159"/>
      <c r="H681" s="162"/>
      <c r="I681" s="162"/>
      <c r="J681" s="159"/>
      <c r="K681" s="159"/>
      <c r="L681" s="163"/>
      <c r="M681" s="163"/>
      <c r="N681" s="159"/>
      <c r="O681" s="163"/>
      <c r="P681" s="159"/>
      <c r="Q681" s="202"/>
      <c r="R681" s="203"/>
      <c r="S681" s="203"/>
      <c r="T681" s="203"/>
      <c r="U681" s="203"/>
      <c r="V681" s="203"/>
      <c r="W681" s="203"/>
    </row>
    <row r="682" spans="1:23" s="164" customFormat="1">
      <c r="A682" s="159"/>
      <c r="B682" s="159"/>
      <c r="C682" s="160"/>
      <c r="D682" s="161"/>
      <c r="E682" s="162"/>
      <c r="F682" s="162"/>
      <c r="G682" s="159"/>
      <c r="H682" s="162"/>
      <c r="I682" s="162"/>
      <c r="J682" s="159"/>
      <c r="K682" s="159"/>
      <c r="L682" s="163"/>
      <c r="M682" s="163"/>
      <c r="N682" s="159"/>
      <c r="O682" s="163"/>
      <c r="P682" s="159"/>
      <c r="Q682" s="202"/>
      <c r="R682" s="203"/>
      <c r="S682" s="203"/>
      <c r="T682" s="203"/>
      <c r="U682" s="203"/>
      <c r="V682" s="203"/>
      <c r="W682" s="203"/>
    </row>
    <row r="683" spans="1:23" s="164" customFormat="1">
      <c r="A683" s="159"/>
      <c r="B683" s="159"/>
      <c r="C683" s="160"/>
      <c r="D683" s="161"/>
      <c r="E683" s="162"/>
      <c r="F683" s="162"/>
      <c r="G683" s="159"/>
      <c r="H683" s="162"/>
      <c r="I683" s="162"/>
      <c r="J683" s="159"/>
      <c r="K683" s="159"/>
      <c r="L683" s="163"/>
      <c r="M683" s="163"/>
      <c r="N683" s="159"/>
      <c r="O683" s="163"/>
      <c r="P683" s="159"/>
      <c r="Q683" s="202"/>
      <c r="R683" s="203"/>
      <c r="S683" s="203"/>
      <c r="T683" s="203"/>
      <c r="U683" s="203"/>
      <c r="V683" s="203"/>
      <c r="W683" s="203"/>
    </row>
    <row r="684" spans="1:23" s="164" customFormat="1">
      <c r="A684" s="159"/>
      <c r="B684" s="159"/>
      <c r="C684" s="160"/>
      <c r="D684" s="161"/>
      <c r="E684" s="162"/>
      <c r="F684" s="162"/>
      <c r="G684" s="159"/>
      <c r="H684" s="162"/>
      <c r="I684" s="162"/>
      <c r="J684" s="159"/>
      <c r="K684" s="159"/>
      <c r="L684" s="163"/>
      <c r="M684" s="163"/>
      <c r="N684" s="159"/>
      <c r="O684" s="163"/>
      <c r="P684" s="159"/>
      <c r="Q684" s="202"/>
      <c r="R684" s="203"/>
      <c r="S684" s="203"/>
      <c r="T684" s="203"/>
      <c r="U684" s="203"/>
      <c r="V684" s="203"/>
      <c r="W684" s="203"/>
    </row>
    <row r="685" spans="1:23" s="164" customFormat="1">
      <c r="A685" s="159"/>
      <c r="B685" s="159"/>
      <c r="C685" s="160"/>
      <c r="D685" s="161"/>
      <c r="E685" s="162"/>
      <c r="F685" s="162"/>
      <c r="G685" s="159"/>
      <c r="H685" s="162"/>
      <c r="I685" s="162"/>
      <c r="J685" s="159"/>
      <c r="K685" s="159"/>
      <c r="L685" s="163"/>
      <c r="M685" s="163"/>
      <c r="N685" s="159"/>
      <c r="O685" s="163"/>
      <c r="P685" s="159"/>
      <c r="Q685" s="202"/>
      <c r="R685" s="203"/>
      <c r="S685" s="203"/>
      <c r="T685" s="203"/>
      <c r="U685" s="203"/>
      <c r="V685" s="203"/>
      <c r="W685" s="203"/>
    </row>
    <row r="686" spans="1:23" s="164" customFormat="1">
      <c r="A686" s="159"/>
      <c r="B686" s="159"/>
      <c r="C686" s="160"/>
      <c r="D686" s="161"/>
      <c r="E686" s="162"/>
      <c r="F686" s="162"/>
      <c r="G686" s="159"/>
      <c r="H686" s="162"/>
      <c r="I686" s="162"/>
      <c r="J686" s="159"/>
      <c r="K686" s="159"/>
      <c r="L686" s="163"/>
      <c r="M686" s="163"/>
      <c r="N686" s="159"/>
      <c r="O686" s="163"/>
      <c r="P686" s="159"/>
      <c r="Q686" s="202"/>
      <c r="R686" s="203"/>
      <c r="S686" s="203"/>
      <c r="T686" s="203"/>
      <c r="U686" s="203"/>
      <c r="V686" s="203"/>
      <c r="W686" s="203"/>
    </row>
    <row r="687" spans="1:23" s="164" customFormat="1">
      <c r="A687" s="159"/>
      <c r="B687" s="159"/>
      <c r="C687" s="160"/>
      <c r="D687" s="161"/>
      <c r="E687" s="162"/>
      <c r="F687" s="162"/>
      <c r="G687" s="159"/>
      <c r="H687" s="162"/>
      <c r="I687" s="162"/>
      <c r="J687" s="159"/>
      <c r="K687" s="159"/>
      <c r="L687" s="163"/>
      <c r="M687" s="163"/>
      <c r="N687" s="159"/>
      <c r="O687" s="163"/>
      <c r="P687" s="159"/>
      <c r="Q687" s="202"/>
      <c r="R687" s="203"/>
      <c r="S687" s="203"/>
      <c r="T687" s="203"/>
      <c r="U687" s="203"/>
      <c r="V687" s="203"/>
      <c r="W687" s="203"/>
    </row>
    <row r="688" spans="1:23" s="164" customFormat="1">
      <c r="A688" s="159"/>
      <c r="B688" s="159"/>
      <c r="C688" s="160"/>
      <c r="D688" s="161"/>
      <c r="E688" s="162"/>
      <c r="F688" s="162"/>
      <c r="G688" s="159"/>
      <c r="H688" s="162"/>
      <c r="I688" s="162"/>
      <c r="J688" s="159"/>
      <c r="K688" s="159"/>
      <c r="L688" s="163"/>
      <c r="M688" s="163"/>
      <c r="N688" s="159"/>
      <c r="O688" s="163"/>
      <c r="P688" s="159"/>
      <c r="Q688" s="202"/>
      <c r="R688" s="203"/>
      <c r="S688" s="203"/>
      <c r="T688" s="203"/>
      <c r="U688" s="203"/>
      <c r="V688" s="203"/>
      <c r="W688" s="203"/>
    </row>
    <row r="689" spans="1:23" s="164" customFormat="1">
      <c r="A689" s="159"/>
      <c r="B689" s="159"/>
      <c r="C689" s="160"/>
      <c r="D689" s="161"/>
      <c r="E689" s="162"/>
      <c r="F689" s="162"/>
      <c r="G689" s="159"/>
      <c r="H689" s="162"/>
      <c r="I689" s="162"/>
      <c r="J689" s="159"/>
      <c r="K689" s="159"/>
      <c r="L689" s="163"/>
      <c r="M689" s="163"/>
      <c r="N689" s="159"/>
      <c r="O689" s="163"/>
      <c r="P689" s="159"/>
      <c r="Q689" s="202"/>
      <c r="R689" s="203"/>
      <c r="S689" s="203"/>
      <c r="T689" s="203"/>
      <c r="U689" s="203"/>
      <c r="V689" s="203"/>
      <c r="W689" s="203"/>
    </row>
    <row r="690" spans="1:23" s="164" customFormat="1">
      <c r="A690" s="159"/>
      <c r="B690" s="159"/>
      <c r="C690" s="160"/>
      <c r="D690" s="161"/>
      <c r="E690" s="162"/>
      <c r="F690" s="162"/>
      <c r="G690" s="159"/>
      <c r="H690" s="162"/>
      <c r="I690" s="162"/>
      <c r="J690" s="159"/>
      <c r="K690" s="159"/>
      <c r="L690" s="163"/>
      <c r="M690" s="163"/>
      <c r="N690" s="159"/>
      <c r="O690" s="163"/>
      <c r="P690" s="159"/>
      <c r="Q690" s="202"/>
      <c r="R690" s="203"/>
      <c r="S690" s="203"/>
      <c r="T690" s="203"/>
      <c r="U690" s="203"/>
      <c r="V690" s="203"/>
      <c r="W690" s="203"/>
    </row>
    <row r="691" spans="1:23" s="164" customFormat="1">
      <c r="A691" s="159"/>
      <c r="B691" s="159"/>
      <c r="C691" s="160"/>
      <c r="D691" s="161"/>
      <c r="E691" s="162"/>
      <c r="F691" s="162"/>
      <c r="G691" s="159"/>
      <c r="H691" s="162"/>
      <c r="I691" s="162"/>
      <c r="J691" s="159"/>
      <c r="K691" s="159"/>
      <c r="L691" s="163"/>
      <c r="M691" s="163"/>
      <c r="N691" s="159"/>
      <c r="O691" s="163"/>
      <c r="P691" s="159"/>
      <c r="Q691" s="202"/>
      <c r="R691" s="203"/>
      <c r="S691" s="203"/>
      <c r="T691" s="203"/>
      <c r="U691" s="203"/>
      <c r="V691" s="203"/>
      <c r="W691" s="203"/>
    </row>
    <row r="692" spans="1:23" s="164" customFormat="1">
      <c r="A692" s="159"/>
      <c r="B692" s="159"/>
      <c r="C692" s="160"/>
      <c r="D692" s="161"/>
      <c r="E692" s="162"/>
      <c r="F692" s="162"/>
      <c r="G692" s="159"/>
      <c r="H692" s="162"/>
      <c r="I692" s="162"/>
      <c r="J692" s="159"/>
      <c r="K692" s="159"/>
      <c r="L692" s="163"/>
      <c r="M692" s="163"/>
      <c r="N692" s="159"/>
      <c r="O692" s="163"/>
      <c r="P692" s="159"/>
      <c r="Q692" s="202"/>
      <c r="R692" s="203"/>
      <c r="S692" s="203"/>
      <c r="T692" s="203"/>
      <c r="U692" s="203"/>
      <c r="V692" s="203"/>
      <c r="W692" s="203"/>
    </row>
    <row r="693" spans="1:23" s="164" customFormat="1">
      <c r="A693" s="159"/>
      <c r="B693" s="159"/>
      <c r="C693" s="160"/>
      <c r="D693" s="161"/>
      <c r="E693" s="162"/>
      <c r="F693" s="162"/>
      <c r="G693" s="159"/>
      <c r="H693" s="162"/>
      <c r="I693" s="162"/>
      <c r="J693" s="159"/>
      <c r="K693" s="159"/>
      <c r="L693" s="163"/>
      <c r="M693" s="163"/>
      <c r="N693" s="159"/>
      <c r="O693" s="163"/>
      <c r="P693" s="159"/>
      <c r="Q693" s="202"/>
      <c r="R693" s="203"/>
      <c r="S693" s="203"/>
      <c r="T693" s="203"/>
      <c r="U693" s="203"/>
      <c r="V693" s="203"/>
      <c r="W693" s="203"/>
    </row>
    <row r="694" spans="1:23" s="164" customFormat="1">
      <c r="A694" s="159"/>
      <c r="B694" s="159"/>
      <c r="C694" s="160"/>
      <c r="D694" s="161"/>
      <c r="E694" s="162"/>
      <c r="F694" s="162"/>
      <c r="G694" s="159"/>
      <c r="H694" s="162"/>
      <c r="I694" s="162"/>
      <c r="J694" s="159"/>
      <c r="K694" s="159"/>
      <c r="L694" s="163"/>
      <c r="M694" s="163"/>
      <c r="N694" s="159"/>
      <c r="O694" s="163"/>
      <c r="P694" s="159"/>
      <c r="Q694" s="202"/>
      <c r="R694" s="203"/>
      <c r="S694" s="203"/>
      <c r="T694" s="203"/>
      <c r="U694" s="203"/>
      <c r="V694" s="203"/>
      <c r="W694" s="203"/>
    </row>
    <row r="695" spans="1:23" s="164" customFormat="1">
      <c r="A695" s="159"/>
      <c r="B695" s="159"/>
      <c r="C695" s="160"/>
      <c r="D695" s="161"/>
      <c r="E695" s="162"/>
      <c r="F695" s="162"/>
      <c r="G695" s="159"/>
      <c r="H695" s="162"/>
      <c r="I695" s="162"/>
      <c r="J695" s="159"/>
      <c r="K695" s="159"/>
      <c r="L695" s="163"/>
      <c r="M695" s="163"/>
      <c r="N695" s="159"/>
      <c r="O695" s="163"/>
      <c r="P695" s="159"/>
      <c r="Q695" s="202"/>
      <c r="R695" s="203"/>
      <c r="S695" s="203"/>
      <c r="T695" s="203"/>
      <c r="U695" s="203"/>
      <c r="V695" s="203"/>
      <c r="W695" s="203"/>
    </row>
    <row r="696" spans="1:23" s="164" customFormat="1">
      <c r="A696" s="159"/>
      <c r="B696" s="159"/>
      <c r="C696" s="160"/>
      <c r="D696" s="161"/>
      <c r="E696" s="162"/>
      <c r="F696" s="162"/>
      <c r="G696" s="159"/>
      <c r="H696" s="162"/>
      <c r="I696" s="162"/>
      <c r="J696" s="159"/>
      <c r="K696" s="159"/>
      <c r="L696" s="163"/>
      <c r="M696" s="163"/>
      <c r="N696" s="159"/>
      <c r="O696" s="163"/>
      <c r="P696" s="159"/>
      <c r="Q696" s="202"/>
      <c r="R696" s="203"/>
      <c r="S696" s="203"/>
      <c r="T696" s="203"/>
      <c r="U696" s="203"/>
      <c r="V696" s="203"/>
      <c r="W696" s="203"/>
    </row>
    <row r="697" spans="1:23" s="164" customFormat="1">
      <c r="A697" s="159"/>
      <c r="B697" s="159"/>
      <c r="C697" s="160"/>
      <c r="D697" s="161"/>
      <c r="E697" s="162"/>
      <c r="F697" s="162"/>
      <c r="G697" s="159"/>
      <c r="H697" s="162"/>
      <c r="I697" s="162"/>
      <c r="J697" s="159"/>
      <c r="K697" s="159"/>
      <c r="L697" s="163"/>
      <c r="M697" s="163"/>
      <c r="N697" s="159"/>
      <c r="O697" s="163"/>
      <c r="P697" s="159"/>
      <c r="Q697" s="202"/>
      <c r="R697" s="203"/>
      <c r="S697" s="203"/>
      <c r="T697" s="203"/>
      <c r="U697" s="203"/>
      <c r="V697" s="203"/>
      <c r="W697" s="203"/>
    </row>
    <row r="698" spans="1:23" s="164" customFormat="1">
      <c r="A698" s="159"/>
      <c r="B698" s="159"/>
      <c r="C698" s="160"/>
      <c r="D698" s="161"/>
      <c r="E698" s="162"/>
      <c r="F698" s="162"/>
      <c r="G698" s="159"/>
      <c r="H698" s="162"/>
      <c r="I698" s="162"/>
      <c r="J698" s="159"/>
      <c r="K698" s="159"/>
      <c r="L698" s="163"/>
      <c r="M698" s="163"/>
      <c r="N698" s="159"/>
      <c r="O698" s="163"/>
      <c r="P698" s="159"/>
      <c r="Q698" s="202"/>
      <c r="R698" s="203"/>
      <c r="S698" s="203"/>
      <c r="T698" s="203"/>
      <c r="U698" s="203"/>
      <c r="V698" s="203"/>
      <c r="W698" s="203"/>
    </row>
    <row r="699" spans="1:23" s="164" customFormat="1">
      <c r="A699" s="159"/>
      <c r="B699" s="159"/>
      <c r="C699" s="160"/>
      <c r="D699" s="161"/>
      <c r="E699" s="162"/>
      <c r="F699" s="162"/>
      <c r="G699" s="159"/>
      <c r="H699" s="162"/>
      <c r="I699" s="162"/>
      <c r="J699" s="159"/>
      <c r="K699" s="159"/>
      <c r="L699" s="163"/>
      <c r="M699" s="163"/>
      <c r="N699" s="159"/>
      <c r="O699" s="163"/>
      <c r="P699" s="159"/>
      <c r="Q699" s="202"/>
      <c r="R699" s="203"/>
      <c r="S699" s="203"/>
      <c r="T699" s="203"/>
      <c r="U699" s="203"/>
      <c r="V699" s="203"/>
      <c r="W699" s="203"/>
    </row>
    <row r="700" spans="1:23" s="164" customFormat="1">
      <c r="A700" s="159"/>
      <c r="B700" s="159"/>
      <c r="C700" s="160"/>
      <c r="D700" s="161"/>
      <c r="E700" s="162"/>
      <c r="F700" s="162"/>
      <c r="G700" s="159"/>
      <c r="H700" s="162"/>
      <c r="I700" s="162"/>
      <c r="J700" s="159"/>
      <c r="K700" s="159"/>
      <c r="L700" s="163"/>
      <c r="M700" s="163"/>
      <c r="N700" s="159"/>
      <c r="O700" s="163"/>
      <c r="P700" s="159"/>
      <c r="Q700" s="202"/>
      <c r="R700" s="203"/>
      <c r="S700" s="203"/>
      <c r="T700" s="203"/>
      <c r="U700" s="203"/>
      <c r="V700" s="203"/>
      <c r="W700" s="203"/>
    </row>
    <row r="701" spans="1:23" s="164" customFormat="1">
      <c r="A701" s="159"/>
      <c r="B701" s="159"/>
      <c r="C701" s="160"/>
      <c r="D701" s="161"/>
      <c r="E701" s="162"/>
      <c r="F701" s="162"/>
      <c r="G701" s="159"/>
      <c r="H701" s="162"/>
      <c r="I701" s="162"/>
      <c r="J701" s="159"/>
      <c r="K701" s="159"/>
      <c r="L701" s="163"/>
      <c r="M701" s="163"/>
      <c r="N701" s="159"/>
      <c r="O701" s="163"/>
      <c r="P701" s="159"/>
      <c r="Q701" s="202"/>
      <c r="R701" s="203"/>
      <c r="S701" s="203"/>
      <c r="T701" s="203"/>
      <c r="U701" s="203"/>
      <c r="V701" s="203"/>
      <c r="W701" s="203"/>
    </row>
    <row r="702" spans="1:23" s="164" customFormat="1">
      <c r="A702" s="159"/>
      <c r="B702" s="159"/>
      <c r="C702" s="160"/>
      <c r="D702" s="161"/>
      <c r="E702" s="162"/>
      <c r="F702" s="162"/>
      <c r="G702" s="159"/>
      <c r="H702" s="162"/>
      <c r="I702" s="162"/>
      <c r="J702" s="159"/>
      <c r="K702" s="159"/>
      <c r="L702" s="163"/>
      <c r="M702" s="163"/>
      <c r="N702" s="159"/>
      <c r="O702" s="163"/>
      <c r="P702" s="159"/>
      <c r="Q702" s="202"/>
      <c r="R702" s="203"/>
      <c r="S702" s="203"/>
      <c r="T702" s="203"/>
      <c r="U702" s="203"/>
      <c r="V702" s="203"/>
      <c r="W702" s="203"/>
    </row>
    <row r="703" spans="1:23" s="164" customFormat="1">
      <c r="A703" s="159"/>
      <c r="B703" s="159"/>
      <c r="C703" s="160"/>
      <c r="D703" s="161"/>
      <c r="E703" s="162"/>
      <c r="F703" s="162"/>
      <c r="G703" s="159"/>
      <c r="H703" s="162"/>
      <c r="I703" s="162"/>
      <c r="J703" s="159"/>
      <c r="K703" s="159"/>
      <c r="L703" s="163"/>
      <c r="M703" s="163"/>
      <c r="N703" s="159"/>
      <c r="O703" s="163"/>
      <c r="P703" s="159"/>
      <c r="Q703" s="202"/>
      <c r="R703" s="203"/>
      <c r="S703" s="203"/>
      <c r="T703" s="203"/>
      <c r="U703" s="203"/>
      <c r="V703" s="203"/>
      <c r="W703" s="203"/>
    </row>
    <row r="704" spans="1:23" s="164" customFormat="1">
      <c r="A704" s="159"/>
      <c r="B704" s="159"/>
      <c r="C704" s="160"/>
      <c r="D704" s="161"/>
      <c r="E704" s="162"/>
      <c r="F704" s="162"/>
      <c r="G704" s="159"/>
      <c r="H704" s="162"/>
      <c r="I704" s="162"/>
      <c r="J704" s="159"/>
      <c r="K704" s="159"/>
      <c r="L704" s="163"/>
      <c r="M704" s="163"/>
      <c r="N704" s="159"/>
      <c r="O704" s="163"/>
      <c r="P704" s="159"/>
      <c r="Q704" s="202"/>
      <c r="R704" s="203"/>
      <c r="S704" s="203"/>
      <c r="T704" s="203"/>
      <c r="U704" s="203"/>
      <c r="V704" s="203"/>
      <c r="W704" s="203"/>
    </row>
    <row r="705" spans="1:23" s="164" customFormat="1">
      <c r="A705" s="159"/>
      <c r="B705" s="159"/>
      <c r="C705" s="160"/>
      <c r="D705" s="161"/>
      <c r="E705" s="162"/>
      <c r="F705" s="162"/>
      <c r="G705" s="159"/>
      <c r="H705" s="162"/>
      <c r="I705" s="162"/>
      <c r="J705" s="159"/>
      <c r="K705" s="159"/>
      <c r="L705" s="163"/>
      <c r="M705" s="163"/>
      <c r="N705" s="159"/>
      <c r="O705" s="163"/>
      <c r="P705" s="159"/>
      <c r="Q705" s="202"/>
      <c r="R705" s="203"/>
      <c r="S705" s="203"/>
      <c r="T705" s="203"/>
      <c r="U705" s="203"/>
      <c r="V705" s="203"/>
      <c r="W705" s="203"/>
    </row>
    <row r="706" spans="1:23" s="164" customFormat="1">
      <c r="A706" s="159"/>
      <c r="B706" s="159"/>
      <c r="C706" s="160"/>
      <c r="D706" s="161"/>
      <c r="E706" s="162"/>
      <c r="F706" s="162"/>
      <c r="G706" s="159"/>
      <c r="H706" s="162"/>
      <c r="I706" s="162"/>
      <c r="J706" s="159"/>
      <c r="K706" s="159"/>
      <c r="L706" s="163"/>
      <c r="M706" s="163"/>
      <c r="N706" s="159"/>
      <c r="O706" s="163"/>
      <c r="P706" s="159"/>
      <c r="Q706" s="202"/>
      <c r="R706" s="203"/>
      <c r="S706" s="203"/>
      <c r="T706" s="203"/>
      <c r="U706" s="203"/>
      <c r="V706" s="203"/>
      <c r="W706" s="203"/>
    </row>
    <row r="707" spans="1:23" s="164" customFormat="1">
      <c r="A707" s="159"/>
      <c r="B707" s="159"/>
      <c r="C707" s="160"/>
      <c r="D707" s="161"/>
      <c r="E707" s="162"/>
      <c r="F707" s="162"/>
      <c r="G707" s="159"/>
      <c r="H707" s="162"/>
      <c r="I707" s="162"/>
      <c r="J707" s="159"/>
      <c r="K707" s="159"/>
      <c r="L707" s="163"/>
      <c r="M707" s="163"/>
      <c r="N707" s="159"/>
      <c r="O707" s="163"/>
      <c r="P707" s="159"/>
      <c r="Q707" s="202"/>
      <c r="R707" s="203"/>
      <c r="S707" s="203"/>
      <c r="T707" s="203"/>
      <c r="U707" s="203"/>
      <c r="V707" s="203"/>
      <c r="W707" s="203"/>
    </row>
    <row r="708" spans="1:23" s="164" customFormat="1">
      <c r="A708" s="159"/>
      <c r="B708" s="159"/>
      <c r="C708" s="160"/>
      <c r="D708" s="161"/>
      <c r="E708" s="162"/>
      <c r="F708" s="162"/>
      <c r="G708" s="159"/>
      <c r="H708" s="162"/>
      <c r="I708" s="162"/>
      <c r="J708" s="159"/>
      <c r="K708" s="159"/>
      <c r="L708" s="163"/>
      <c r="M708" s="163"/>
      <c r="N708" s="159"/>
      <c r="O708" s="163"/>
      <c r="P708" s="159"/>
      <c r="Q708" s="202"/>
      <c r="R708" s="203"/>
      <c r="S708" s="203"/>
      <c r="T708" s="203"/>
      <c r="U708" s="203"/>
      <c r="V708" s="203"/>
      <c r="W708" s="203"/>
    </row>
    <row r="709" spans="1:23" s="164" customFormat="1">
      <c r="A709" s="159"/>
      <c r="B709" s="159"/>
      <c r="C709" s="160"/>
      <c r="D709" s="161"/>
      <c r="E709" s="162"/>
      <c r="F709" s="162"/>
      <c r="G709" s="159"/>
      <c r="H709" s="162"/>
      <c r="I709" s="162"/>
      <c r="J709" s="159"/>
      <c r="K709" s="159"/>
      <c r="L709" s="163"/>
      <c r="M709" s="163"/>
      <c r="N709" s="159"/>
      <c r="O709" s="163"/>
      <c r="P709" s="159"/>
      <c r="Q709" s="202"/>
      <c r="R709" s="203"/>
      <c r="S709" s="203"/>
      <c r="T709" s="203"/>
      <c r="U709" s="203"/>
      <c r="V709" s="203"/>
      <c r="W709" s="203"/>
    </row>
    <row r="710" spans="1:23" s="164" customFormat="1">
      <c r="A710" s="159"/>
      <c r="B710" s="159"/>
      <c r="C710" s="160"/>
      <c r="D710" s="161"/>
      <c r="E710" s="162"/>
      <c r="F710" s="162"/>
      <c r="G710" s="159"/>
      <c r="H710" s="162"/>
      <c r="I710" s="162"/>
      <c r="J710" s="159"/>
      <c r="K710" s="159"/>
      <c r="L710" s="163"/>
      <c r="M710" s="163"/>
      <c r="N710" s="159"/>
      <c r="O710" s="163"/>
      <c r="P710" s="159"/>
      <c r="Q710" s="202"/>
      <c r="R710" s="203"/>
      <c r="S710" s="203"/>
      <c r="T710" s="203"/>
      <c r="U710" s="203"/>
      <c r="V710" s="203"/>
      <c r="W710" s="203"/>
    </row>
    <row r="711" spans="1:23" s="164" customFormat="1">
      <c r="A711" s="159"/>
      <c r="B711" s="159"/>
      <c r="C711" s="160"/>
      <c r="D711" s="161"/>
      <c r="E711" s="162"/>
      <c r="F711" s="162"/>
      <c r="G711" s="159"/>
      <c r="H711" s="162"/>
      <c r="I711" s="162"/>
      <c r="J711" s="159"/>
      <c r="K711" s="159"/>
      <c r="L711" s="163"/>
      <c r="M711" s="163"/>
      <c r="N711" s="159"/>
      <c r="O711" s="163"/>
      <c r="P711" s="159"/>
      <c r="Q711" s="202"/>
      <c r="R711" s="203"/>
      <c r="S711" s="203"/>
      <c r="T711" s="203"/>
      <c r="U711" s="203"/>
      <c r="V711" s="203"/>
      <c r="W711" s="203"/>
    </row>
    <row r="712" spans="1:23" s="164" customFormat="1">
      <c r="A712" s="159"/>
      <c r="B712" s="159"/>
      <c r="C712" s="160"/>
      <c r="D712" s="161"/>
      <c r="E712" s="162"/>
      <c r="F712" s="162"/>
      <c r="G712" s="159"/>
      <c r="H712" s="162"/>
      <c r="I712" s="162"/>
      <c r="J712" s="159"/>
      <c r="K712" s="159"/>
      <c r="L712" s="163"/>
      <c r="M712" s="163"/>
      <c r="N712" s="159"/>
      <c r="O712" s="163"/>
      <c r="P712" s="159"/>
      <c r="Q712" s="202"/>
      <c r="R712" s="203"/>
      <c r="S712" s="203"/>
      <c r="T712" s="203"/>
      <c r="U712" s="203"/>
      <c r="V712" s="203"/>
      <c r="W712" s="203"/>
    </row>
    <row r="713" spans="1:23" s="164" customFormat="1">
      <c r="A713" s="159"/>
      <c r="B713" s="159"/>
      <c r="C713" s="160"/>
      <c r="D713" s="161"/>
      <c r="E713" s="162"/>
      <c r="F713" s="162"/>
      <c r="G713" s="159"/>
      <c r="H713" s="162"/>
      <c r="I713" s="162"/>
      <c r="J713" s="159"/>
      <c r="K713" s="159"/>
      <c r="L713" s="163"/>
      <c r="M713" s="163"/>
      <c r="N713" s="159"/>
      <c r="O713" s="163"/>
      <c r="P713" s="159"/>
      <c r="Q713" s="202"/>
      <c r="R713" s="203"/>
      <c r="S713" s="203"/>
      <c r="T713" s="203"/>
      <c r="U713" s="203"/>
      <c r="V713" s="203"/>
      <c r="W713" s="203"/>
    </row>
    <row r="714" spans="1:23" s="164" customFormat="1">
      <c r="A714" s="159"/>
      <c r="B714" s="159"/>
      <c r="C714" s="160"/>
      <c r="D714" s="161"/>
      <c r="E714" s="162"/>
      <c r="F714" s="162"/>
      <c r="G714" s="159"/>
      <c r="H714" s="162"/>
      <c r="I714" s="162"/>
      <c r="J714" s="159"/>
      <c r="K714" s="159"/>
      <c r="L714" s="163"/>
      <c r="M714" s="163"/>
      <c r="N714" s="159"/>
      <c r="O714" s="163"/>
      <c r="P714" s="159"/>
      <c r="Q714" s="202"/>
      <c r="R714" s="203"/>
      <c r="S714" s="203"/>
      <c r="T714" s="203"/>
      <c r="U714" s="203"/>
      <c r="V714" s="203"/>
      <c r="W714" s="203"/>
    </row>
    <row r="715" spans="1:23" s="164" customFormat="1">
      <c r="A715" s="159"/>
      <c r="B715" s="159"/>
      <c r="C715" s="160"/>
      <c r="D715" s="161"/>
      <c r="E715" s="162"/>
      <c r="F715" s="162"/>
      <c r="G715" s="159"/>
      <c r="H715" s="162"/>
      <c r="I715" s="162"/>
      <c r="J715" s="159"/>
      <c r="K715" s="159"/>
      <c r="L715" s="163"/>
      <c r="M715" s="163"/>
      <c r="N715" s="159"/>
      <c r="O715" s="163"/>
      <c r="P715" s="159"/>
      <c r="Q715" s="202"/>
      <c r="R715" s="203"/>
      <c r="S715" s="203"/>
      <c r="T715" s="203"/>
      <c r="U715" s="203"/>
      <c r="V715" s="203"/>
      <c r="W715" s="203"/>
    </row>
    <row r="716" spans="1:23" s="164" customFormat="1">
      <c r="A716" s="159"/>
      <c r="B716" s="159"/>
      <c r="C716" s="160"/>
      <c r="D716" s="161"/>
      <c r="E716" s="162"/>
      <c r="F716" s="162"/>
      <c r="G716" s="159"/>
      <c r="H716" s="162"/>
      <c r="I716" s="162"/>
      <c r="J716" s="159"/>
      <c r="K716" s="159"/>
      <c r="L716" s="163"/>
      <c r="M716" s="163"/>
      <c r="N716" s="159"/>
      <c r="O716" s="163"/>
      <c r="P716" s="159"/>
      <c r="Q716" s="202"/>
      <c r="R716" s="203"/>
      <c r="S716" s="203"/>
      <c r="T716" s="203"/>
      <c r="U716" s="203"/>
      <c r="V716" s="203"/>
      <c r="W716" s="203"/>
    </row>
    <row r="717" spans="1:23" s="164" customFormat="1">
      <c r="A717" s="159"/>
      <c r="B717" s="159"/>
      <c r="C717" s="160"/>
      <c r="D717" s="161"/>
      <c r="E717" s="162"/>
      <c r="F717" s="162"/>
      <c r="G717" s="159"/>
      <c r="H717" s="162"/>
      <c r="I717" s="162"/>
      <c r="J717" s="159"/>
      <c r="K717" s="159"/>
      <c r="L717" s="163"/>
      <c r="M717" s="163"/>
      <c r="N717" s="159"/>
      <c r="O717" s="163"/>
      <c r="P717" s="159"/>
      <c r="Q717" s="202"/>
      <c r="R717" s="203"/>
      <c r="S717" s="203"/>
      <c r="T717" s="203"/>
      <c r="U717" s="203"/>
      <c r="V717" s="203"/>
      <c r="W717" s="203"/>
    </row>
    <row r="718" spans="1:23" s="164" customFormat="1">
      <c r="A718" s="159"/>
      <c r="B718" s="159"/>
      <c r="C718" s="160"/>
      <c r="D718" s="161"/>
      <c r="E718" s="162"/>
      <c r="F718" s="162"/>
      <c r="G718" s="159"/>
      <c r="H718" s="162"/>
      <c r="I718" s="162"/>
      <c r="J718" s="159"/>
      <c r="K718" s="159"/>
      <c r="L718" s="163"/>
      <c r="M718" s="163"/>
      <c r="N718" s="159"/>
      <c r="O718" s="163"/>
      <c r="P718" s="159"/>
      <c r="Q718" s="202"/>
      <c r="R718" s="203"/>
      <c r="S718" s="203"/>
      <c r="T718" s="203"/>
      <c r="U718" s="203"/>
      <c r="V718" s="203"/>
      <c r="W718" s="203"/>
    </row>
    <row r="719" spans="1:23" s="164" customFormat="1">
      <c r="A719" s="159"/>
      <c r="B719" s="159"/>
      <c r="C719" s="160"/>
      <c r="D719" s="161"/>
      <c r="E719" s="162"/>
      <c r="F719" s="162"/>
      <c r="G719" s="159"/>
      <c r="H719" s="162"/>
      <c r="I719" s="162"/>
      <c r="J719" s="159"/>
      <c r="K719" s="159"/>
      <c r="L719" s="163"/>
      <c r="M719" s="163"/>
      <c r="N719" s="159"/>
      <c r="O719" s="163"/>
      <c r="P719" s="159"/>
      <c r="Q719" s="202"/>
      <c r="R719" s="203"/>
      <c r="S719" s="203"/>
      <c r="T719" s="203"/>
      <c r="U719" s="203"/>
      <c r="V719" s="203"/>
      <c r="W719" s="203"/>
    </row>
    <row r="720" spans="1:23" s="164" customFormat="1">
      <c r="A720" s="159"/>
      <c r="B720" s="159"/>
      <c r="C720" s="160"/>
      <c r="D720" s="161"/>
      <c r="E720" s="162"/>
      <c r="F720" s="162"/>
      <c r="G720" s="159"/>
      <c r="H720" s="162"/>
      <c r="I720" s="162"/>
      <c r="J720" s="159"/>
      <c r="K720" s="159"/>
      <c r="L720" s="163"/>
      <c r="M720" s="163"/>
      <c r="N720" s="159"/>
      <c r="O720" s="163"/>
      <c r="P720" s="159"/>
      <c r="Q720" s="202"/>
      <c r="R720" s="203"/>
      <c r="S720" s="203"/>
      <c r="T720" s="203"/>
      <c r="U720" s="203"/>
      <c r="V720" s="203"/>
      <c r="W720" s="203"/>
    </row>
    <row r="721" spans="1:23" s="164" customFormat="1">
      <c r="A721" s="159"/>
      <c r="B721" s="159"/>
      <c r="C721" s="160"/>
      <c r="D721" s="161"/>
      <c r="E721" s="162"/>
      <c r="F721" s="162"/>
      <c r="G721" s="159"/>
      <c r="H721" s="162"/>
      <c r="I721" s="162"/>
      <c r="J721" s="159"/>
      <c r="K721" s="159"/>
      <c r="L721" s="163"/>
      <c r="M721" s="163"/>
      <c r="N721" s="159"/>
      <c r="O721" s="163"/>
      <c r="P721" s="159"/>
      <c r="Q721" s="202"/>
      <c r="R721" s="203"/>
      <c r="S721" s="203"/>
      <c r="T721" s="203"/>
      <c r="U721" s="203"/>
      <c r="V721" s="203"/>
      <c r="W721" s="203"/>
    </row>
    <row r="722" spans="1:23" s="164" customFormat="1">
      <c r="A722" s="159"/>
      <c r="B722" s="159"/>
      <c r="C722" s="160"/>
      <c r="D722" s="161"/>
      <c r="E722" s="162"/>
      <c r="F722" s="162"/>
      <c r="G722" s="159"/>
      <c r="H722" s="162"/>
      <c r="I722" s="162"/>
      <c r="J722" s="159"/>
      <c r="K722" s="159"/>
      <c r="L722" s="163"/>
      <c r="M722" s="163"/>
      <c r="N722" s="159"/>
      <c r="O722" s="163"/>
      <c r="P722" s="159"/>
      <c r="Q722" s="202"/>
      <c r="R722" s="203"/>
      <c r="S722" s="203"/>
      <c r="T722" s="203"/>
      <c r="U722" s="203"/>
      <c r="V722" s="203"/>
      <c r="W722" s="203"/>
    </row>
    <row r="723" spans="1:23" s="164" customFormat="1">
      <c r="A723" s="159"/>
      <c r="B723" s="159"/>
      <c r="C723" s="160"/>
      <c r="D723" s="161"/>
      <c r="E723" s="162"/>
      <c r="F723" s="162"/>
      <c r="G723" s="159"/>
      <c r="H723" s="162"/>
      <c r="I723" s="162"/>
      <c r="J723" s="159"/>
      <c r="K723" s="159"/>
      <c r="L723" s="163"/>
      <c r="M723" s="163"/>
      <c r="N723" s="159"/>
      <c r="O723" s="163"/>
      <c r="P723" s="159"/>
      <c r="Q723" s="202"/>
      <c r="R723" s="203"/>
      <c r="S723" s="203"/>
      <c r="T723" s="203"/>
      <c r="U723" s="203"/>
      <c r="V723" s="203"/>
      <c r="W723" s="203"/>
    </row>
    <row r="724" spans="1:23" s="164" customFormat="1">
      <c r="A724" s="159"/>
      <c r="B724" s="159"/>
      <c r="C724" s="160"/>
      <c r="D724" s="161"/>
      <c r="E724" s="162"/>
      <c r="F724" s="162"/>
      <c r="G724" s="159"/>
      <c r="H724" s="162"/>
      <c r="I724" s="162"/>
      <c r="J724" s="159"/>
      <c r="K724" s="159"/>
      <c r="L724" s="163"/>
      <c r="M724" s="163"/>
      <c r="N724" s="159"/>
      <c r="O724" s="163"/>
      <c r="P724" s="159"/>
      <c r="Q724" s="202"/>
      <c r="R724" s="203"/>
      <c r="S724" s="203"/>
      <c r="T724" s="203"/>
      <c r="U724" s="203"/>
      <c r="V724" s="203"/>
      <c r="W724" s="203"/>
    </row>
    <row r="725" spans="1:23" s="164" customFormat="1">
      <c r="A725" s="159"/>
      <c r="B725" s="159"/>
      <c r="C725" s="160"/>
      <c r="D725" s="161"/>
      <c r="E725" s="162"/>
      <c r="F725" s="162"/>
      <c r="G725" s="159"/>
      <c r="H725" s="162"/>
      <c r="I725" s="162"/>
      <c r="J725" s="159"/>
      <c r="K725" s="159"/>
      <c r="L725" s="163"/>
      <c r="M725" s="163"/>
      <c r="N725" s="159"/>
      <c r="O725" s="163"/>
      <c r="P725" s="159"/>
      <c r="Q725" s="202"/>
      <c r="R725" s="203"/>
      <c r="S725" s="203"/>
      <c r="T725" s="203"/>
      <c r="U725" s="203"/>
      <c r="V725" s="203"/>
      <c r="W725" s="203"/>
    </row>
    <row r="726" spans="1:23" s="164" customFormat="1">
      <c r="A726" s="159"/>
      <c r="B726" s="159"/>
      <c r="C726" s="160"/>
      <c r="D726" s="161"/>
      <c r="E726" s="162"/>
      <c r="F726" s="162"/>
      <c r="G726" s="159"/>
      <c r="H726" s="162"/>
      <c r="I726" s="162"/>
      <c r="J726" s="159"/>
      <c r="K726" s="159"/>
      <c r="L726" s="163"/>
      <c r="M726" s="163"/>
      <c r="N726" s="159"/>
      <c r="O726" s="163"/>
      <c r="P726" s="159"/>
      <c r="Q726" s="202"/>
      <c r="R726" s="203"/>
      <c r="S726" s="203"/>
      <c r="T726" s="203"/>
      <c r="U726" s="203"/>
      <c r="V726" s="203"/>
      <c r="W726" s="203"/>
    </row>
    <row r="727" spans="1:23" s="164" customFormat="1">
      <c r="A727" s="159"/>
      <c r="B727" s="159"/>
      <c r="C727" s="160"/>
      <c r="D727" s="161"/>
      <c r="E727" s="162"/>
      <c r="F727" s="162"/>
      <c r="G727" s="159"/>
      <c r="H727" s="162"/>
      <c r="I727" s="162"/>
      <c r="J727" s="159"/>
      <c r="K727" s="159"/>
      <c r="L727" s="163"/>
      <c r="M727" s="163"/>
      <c r="N727" s="159"/>
      <c r="O727" s="163"/>
      <c r="P727" s="159"/>
      <c r="Q727" s="202"/>
      <c r="R727" s="203"/>
      <c r="S727" s="203"/>
      <c r="T727" s="203"/>
      <c r="U727" s="203"/>
      <c r="V727" s="203"/>
      <c r="W727" s="203"/>
    </row>
    <row r="728" spans="1:23" s="164" customFormat="1">
      <c r="A728" s="159"/>
      <c r="B728" s="159"/>
      <c r="C728" s="160"/>
      <c r="D728" s="161"/>
      <c r="E728" s="162"/>
      <c r="F728" s="162"/>
      <c r="G728" s="159"/>
      <c r="H728" s="162"/>
      <c r="I728" s="162"/>
      <c r="J728" s="159"/>
      <c r="K728" s="159"/>
      <c r="L728" s="163"/>
      <c r="M728" s="163"/>
      <c r="N728" s="159"/>
      <c r="O728" s="163"/>
      <c r="P728" s="159"/>
      <c r="Q728" s="202"/>
      <c r="R728" s="203"/>
      <c r="S728" s="203"/>
      <c r="T728" s="203"/>
      <c r="U728" s="203"/>
      <c r="V728" s="203"/>
      <c r="W728" s="203"/>
    </row>
    <row r="729" spans="1:23" s="164" customFormat="1">
      <c r="A729" s="159"/>
      <c r="B729" s="159"/>
      <c r="C729" s="160"/>
      <c r="D729" s="161"/>
      <c r="E729" s="162"/>
      <c r="F729" s="162"/>
      <c r="G729" s="159"/>
      <c r="H729" s="162"/>
      <c r="I729" s="162"/>
      <c r="J729" s="159"/>
      <c r="K729" s="159"/>
      <c r="L729" s="163"/>
      <c r="M729" s="163"/>
      <c r="N729" s="159"/>
      <c r="O729" s="163"/>
      <c r="P729" s="159"/>
      <c r="Q729" s="202"/>
      <c r="R729" s="203"/>
      <c r="S729" s="203"/>
      <c r="T729" s="203"/>
      <c r="U729" s="203"/>
      <c r="V729" s="203"/>
      <c r="W729" s="203"/>
    </row>
    <row r="730" spans="1:23" s="164" customFormat="1">
      <c r="A730" s="159"/>
      <c r="B730" s="159"/>
      <c r="C730" s="160"/>
      <c r="D730" s="161"/>
      <c r="E730" s="162"/>
      <c r="F730" s="162"/>
      <c r="G730" s="159"/>
      <c r="H730" s="162"/>
      <c r="I730" s="162"/>
      <c r="J730" s="159"/>
      <c r="K730" s="159"/>
      <c r="L730" s="163"/>
      <c r="M730" s="163"/>
      <c r="N730" s="159"/>
      <c r="O730" s="163"/>
      <c r="P730" s="159"/>
      <c r="Q730" s="202"/>
      <c r="R730" s="203"/>
      <c r="S730" s="203"/>
      <c r="T730" s="203"/>
      <c r="U730" s="203"/>
      <c r="V730" s="203"/>
      <c r="W730" s="203"/>
    </row>
    <row r="731" spans="1:23" s="164" customFormat="1">
      <c r="A731" s="159"/>
      <c r="B731" s="159"/>
      <c r="C731" s="160"/>
      <c r="D731" s="161"/>
      <c r="E731" s="162"/>
      <c r="F731" s="162"/>
      <c r="G731" s="159"/>
      <c r="H731" s="162"/>
      <c r="I731" s="162"/>
      <c r="J731" s="159"/>
      <c r="K731" s="159"/>
      <c r="L731" s="163"/>
      <c r="M731" s="163"/>
      <c r="N731" s="159"/>
      <c r="O731" s="163"/>
      <c r="P731" s="159"/>
      <c r="Q731" s="202"/>
      <c r="R731" s="203"/>
      <c r="S731" s="203"/>
      <c r="T731" s="203"/>
      <c r="U731" s="203"/>
      <c r="V731" s="203"/>
      <c r="W731" s="203"/>
    </row>
    <row r="732" spans="1:23" s="164" customFormat="1">
      <c r="A732" s="159"/>
      <c r="B732" s="159"/>
      <c r="C732" s="160"/>
      <c r="D732" s="161"/>
      <c r="E732" s="162"/>
      <c r="F732" s="162"/>
      <c r="G732" s="159"/>
      <c r="H732" s="162"/>
      <c r="I732" s="162"/>
      <c r="J732" s="159"/>
      <c r="K732" s="159"/>
      <c r="L732" s="163"/>
      <c r="M732" s="163"/>
      <c r="N732" s="159"/>
      <c r="O732" s="163"/>
      <c r="P732" s="159"/>
      <c r="Q732" s="202"/>
      <c r="R732" s="203"/>
      <c r="S732" s="203"/>
      <c r="T732" s="203"/>
      <c r="U732" s="203"/>
      <c r="V732" s="203"/>
      <c r="W732" s="203"/>
    </row>
    <row r="733" spans="1:23" s="164" customFormat="1">
      <c r="A733" s="159"/>
      <c r="B733" s="159"/>
      <c r="C733" s="160"/>
      <c r="D733" s="161"/>
      <c r="E733" s="162"/>
      <c r="F733" s="162"/>
      <c r="G733" s="159"/>
      <c r="H733" s="162"/>
      <c r="I733" s="162"/>
      <c r="J733" s="159"/>
      <c r="K733" s="159"/>
      <c r="L733" s="163"/>
      <c r="M733" s="163"/>
      <c r="N733" s="159"/>
      <c r="O733" s="163"/>
      <c r="P733" s="159"/>
      <c r="Q733" s="202"/>
      <c r="R733" s="203"/>
      <c r="S733" s="203"/>
      <c r="T733" s="203"/>
      <c r="U733" s="203"/>
      <c r="V733" s="203"/>
      <c r="W733" s="203"/>
    </row>
    <row r="734" spans="1:23" s="164" customFormat="1">
      <c r="A734" s="159"/>
      <c r="B734" s="159"/>
      <c r="C734" s="160"/>
      <c r="D734" s="161"/>
      <c r="E734" s="162"/>
      <c r="F734" s="162"/>
      <c r="G734" s="159"/>
      <c r="H734" s="162"/>
      <c r="I734" s="162"/>
      <c r="J734" s="159"/>
      <c r="K734" s="159"/>
      <c r="L734" s="163"/>
      <c r="M734" s="163"/>
      <c r="N734" s="159"/>
      <c r="O734" s="163"/>
      <c r="P734" s="159"/>
      <c r="Q734" s="202"/>
      <c r="R734" s="203"/>
      <c r="S734" s="203"/>
      <c r="T734" s="203"/>
      <c r="U734" s="203"/>
      <c r="V734" s="203"/>
      <c r="W734" s="203"/>
    </row>
    <row r="735" spans="1:23" s="164" customFormat="1">
      <c r="A735" s="159"/>
      <c r="B735" s="159"/>
      <c r="C735" s="160"/>
      <c r="D735" s="161"/>
      <c r="E735" s="162"/>
      <c r="F735" s="162"/>
      <c r="G735" s="159"/>
      <c r="H735" s="162"/>
      <c r="I735" s="162"/>
      <c r="J735" s="159"/>
      <c r="K735" s="159"/>
      <c r="L735" s="163"/>
      <c r="M735" s="163"/>
      <c r="N735" s="159"/>
      <c r="O735" s="163"/>
      <c r="P735" s="159"/>
      <c r="Q735" s="202"/>
      <c r="R735" s="203"/>
      <c r="S735" s="203"/>
      <c r="T735" s="203"/>
      <c r="U735" s="203"/>
      <c r="V735" s="203"/>
      <c r="W735" s="203"/>
    </row>
    <row r="736" spans="1:23" s="164" customFormat="1">
      <c r="A736" s="159"/>
      <c r="B736" s="159"/>
      <c r="C736" s="160"/>
      <c r="D736" s="161"/>
      <c r="E736" s="162"/>
      <c r="F736" s="162"/>
      <c r="G736" s="159"/>
      <c r="H736" s="162"/>
      <c r="I736" s="162"/>
      <c r="J736" s="159"/>
      <c r="K736" s="159"/>
      <c r="L736" s="163"/>
      <c r="M736" s="163"/>
      <c r="N736" s="159"/>
      <c r="O736" s="163"/>
      <c r="P736" s="159"/>
      <c r="Q736" s="202"/>
      <c r="R736" s="203"/>
      <c r="S736" s="203"/>
      <c r="T736" s="203"/>
      <c r="U736" s="203"/>
      <c r="V736" s="203"/>
      <c r="W736" s="203"/>
    </row>
    <row r="737" spans="1:23" s="164" customFormat="1">
      <c r="A737" s="159"/>
      <c r="B737" s="159"/>
      <c r="C737" s="160"/>
      <c r="D737" s="161"/>
      <c r="E737" s="162"/>
      <c r="F737" s="162"/>
      <c r="G737" s="159"/>
      <c r="H737" s="162"/>
      <c r="I737" s="162"/>
      <c r="J737" s="159"/>
      <c r="K737" s="159"/>
      <c r="L737" s="163"/>
      <c r="M737" s="163"/>
      <c r="N737" s="159"/>
      <c r="O737" s="163"/>
      <c r="P737" s="159"/>
      <c r="Q737" s="202"/>
      <c r="R737" s="203"/>
      <c r="S737" s="203"/>
      <c r="T737" s="203"/>
      <c r="U737" s="203"/>
      <c r="V737" s="203"/>
      <c r="W737" s="203"/>
    </row>
    <row r="738" spans="1:23" s="164" customFormat="1">
      <c r="A738" s="159"/>
      <c r="B738" s="159"/>
      <c r="C738" s="160"/>
      <c r="D738" s="161"/>
      <c r="E738" s="162"/>
      <c r="F738" s="162"/>
      <c r="G738" s="159"/>
      <c r="H738" s="162"/>
      <c r="I738" s="162"/>
      <c r="J738" s="159"/>
      <c r="K738" s="159"/>
      <c r="L738" s="163"/>
      <c r="M738" s="163"/>
      <c r="N738" s="159"/>
      <c r="O738" s="163"/>
      <c r="P738" s="159"/>
      <c r="Q738" s="202"/>
      <c r="R738" s="203"/>
      <c r="S738" s="203"/>
      <c r="T738" s="203"/>
      <c r="U738" s="203"/>
      <c r="V738" s="203"/>
      <c r="W738" s="203"/>
    </row>
    <row r="739" spans="1:23" s="164" customFormat="1">
      <c r="A739" s="159"/>
      <c r="B739" s="159"/>
      <c r="C739" s="160"/>
      <c r="D739" s="161"/>
      <c r="E739" s="162"/>
      <c r="F739" s="162"/>
      <c r="G739" s="159"/>
      <c r="H739" s="162"/>
      <c r="I739" s="162"/>
      <c r="J739" s="159"/>
      <c r="K739" s="159"/>
      <c r="L739" s="163"/>
      <c r="M739" s="163"/>
      <c r="N739" s="159"/>
      <c r="O739" s="163"/>
      <c r="P739" s="159"/>
      <c r="Q739" s="202"/>
      <c r="R739" s="203"/>
      <c r="S739" s="203"/>
      <c r="T739" s="203"/>
      <c r="U739" s="203"/>
      <c r="V739" s="203"/>
      <c r="W739" s="203"/>
    </row>
    <row r="740" spans="1:23" s="164" customFormat="1">
      <c r="A740" s="159"/>
      <c r="B740" s="159"/>
      <c r="C740" s="160"/>
      <c r="D740" s="161"/>
      <c r="E740" s="162"/>
      <c r="F740" s="162"/>
      <c r="G740" s="159"/>
      <c r="H740" s="162"/>
      <c r="I740" s="162"/>
      <c r="J740" s="159"/>
      <c r="K740" s="159"/>
      <c r="L740" s="163"/>
      <c r="M740" s="163"/>
      <c r="N740" s="159"/>
      <c r="O740" s="163"/>
      <c r="P740" s="159"/>
      <c r="Q740" s="202"/>
      <c r="R740" s="203"/>
      <c r="S740" s="203"/>
      <c r="T740" s="203"/>
      <c r="U740" s="203"/>
      <c r="V740" s="203"/>
      <c r="W740" s="203"/>
    </row>
    <row r="741" spans="1:23" s="164" customFormat="1">
      <c r="A741" s="159"/>
      <c r="B741" s="159"/>
      <c r="C741" s="160"/>
      <c r="D741" s="161"/>
      <c r="E741" s="162"/>
      <c r="F741" s="162"/>
      <c r="G741" s="159"/>
      <c r="H741" s="162"/>
      <c r="I741" s="162"/>
      <c r="J741" s="159"/>
      <c r="K741" s="159"/>
      <c r="L741" s="163"/>
      <c r="M741" s="163"/>
      <c r="N741" s="159"/>
      <c r="O741" s="163"/>
      <c r="P741" s="159"/>
      <c r="Q741" s="202"/>
      <c r="R741" s="203"/>
      <c r="S741" s="203"/>
      <c r="T741" s="203"/>
      <c r="U741" s="203"/>
      <c r="V741" s="203"/>
      <c r="W741" s="203"/>
    </row>
    <row r="742" spans="1:23" s="164" customFormat="1">
      <c r="A742" s="159"/>
      <c r="B742" s="159"/>
      <c r="C742" s="160"/>
      <c r="D742" s="161"/>
      <c r="E742" s="162"/>
      <c r="F742" s="162"/>
      <c r="G742" s="159"/>
      <c r="H742" s="162"/>
      <c r="I742" s="162"/>
      <c r="J742" s="159"/>
      <c r="K742" s="159"/>
      <c r="L742" s="163"/>
      <c r="M742" s="163"/>
      <c r="N742" s="159"/>
      <c r="O742" s="163"/>
      <c r="P742" s="159"/>
      <c r="Q742" s="202"/>
      <c r="R742" s="203"/>
      <c r="S742" s="203"/>
      <c r="T742" s="203"/>
      <c r="U742" s="203"/>
      <c r="V742" s="203"/>
      <c r="W742" s="203"/>
    </row>
    <row r="743" spans="1:23" s="164" customFormat="1">
      <c r="A743" s="159"/>
      <c r="B743" s="159"/>
      <c r="C743" s="160"/>
      <c r="D743" s="161"/>
      <c r="E743" s="162"/>
      <c r="F743" s="162"/>
      <c r="G743" s="159"/>
      <c r="H743" s="162"/>
      <c r="I743" s="162"/>
      <c r="J743" s="159"/>
      <c r="K743" s="159"/>
      <c r="L743" s="163"/>
      <c r="M743" s="163"/>
      <c r="N743" s="159"/>
      <c r="O743" s="163"/>
      <c r="P743" s="159"/>
      <c r="Q743" s="202"/>
      <c r="R743" s="203"/>
      <c r="S743" s="203"/>
      <c r="T743" s="203"/>
      <c r="U743" s="203"/>
      <c r="V743" s="203"/>
      <c r="W743" s="203"/>
    </row>
    <row r="744" spans="1:23" s="164" customFormat="1">
      <c r="A744" s="159"/>
      <c r="B744" s="159"/>
      <c r="C744" s="160"/>
      <c r="D744" s="161"/>
      <c r="E744" s="162"/>
      <c r="F744" s="162"/>
      <c r="G744" s="159"/>
      <c r="H744" s="162"/>
      <c r="I744" s="162"/>
      <c r="J744" s="159"/>
      <c r="K744" s="159"/>
      <c r="L744" s="163"/>
      <c r="M744" s="163"/>
      <c r="N744" s="159"/>
      <c r="O744" s="163"/>
      <c r="P744" s="159"/>
      <c r="Q744" s="202"/>
      <c r="R744" s="203"/>
      <c r="S744" s="203"/>
      <c r="T744" s="203"/>
      <c r="U744" s="203"/>
      <c r="V744" s="203"/>
      <c r="W744" s="203"/>
    </row>
    <row r="745" spans="1:23" s="164" customFormat="1">
      <c r="A745" s="159"/>
      <c r="B745" s="159"/>
      <c r="C745" s="160"/>
      <c r="D745" s="161"/>
      <c r="E745" s="162"/>
      <c r="F745" s="162"/>
      <c r="G745" s="159"/>
      <c r="H745" s="162"/>
      <c r="I745" s="162"/>
      <c r="J745" s="159"/>
      <c r="K745" s="159"/>
      <c r="L745" s="163"/>
      <c r="M745" s="163"/>
      <c r="N745" s="159"/>
      <c r="O745" s="163"/>
      <c r="P745" s="159"/>
      <c r="Q745" s="202"/>
      <c r="R745" s="203"/>
      <c r="S745" s="203"/>
      <c r="T745" s="203"/>
      <c r="U745" s="203"/>
      <c r="V745" s="203"/>
      <c r="W745" s="203"/>
    </row>
    <row r="746" spans="1:23" s="164" customFormat="1">
      <c r="A746" s="159"/>
      <c r="B746" s="159"/>
      <c r="C746" s="160"/>
      <c r="D746" s="161"/>
      <c r="E746" s="162"/>
      <c r="F746" s="162"/>
      <c r="G746" s="159"/>
      <c r="H746" s="162"/>
      <c r="I746" s="162"/>
      <c r="J746" s="159"/>
      <c r="K746" s="159"/>
      <c r="L746" s="163"/>
      <c r="M746" s="163"/>
      <c r="N746" s="159"/>
      <c r="O746" s="163"/>
      <c r="P746" s="159"/>
      <c r="Q746" s="202"/>
      <c r="R746" s="203"/>
      <c r="S746" s="203"/>
      <c r="T746" s="203"/>
      <c r="U746" s="203"/>
      <c r="V746" s="203"/>
      <c r="W746" s="203"/>
    </row>
    <row r="747" spans="1:23" s="164" customFormat="1">
      <c r="A747" s="159"/>
      <c r="B747" s="159"/>
      <c r="C747" s="160"/>
      <c r="D747" s="161"/>
      <c r="E747" s="162"/>
      <c r="F747" s="162"/>
      <c r="G747" s="159"/>
      <c r="H747" s="162"/>
      <c r="I747" s="162"/>
      <c r="J747" s="159"/>
      <c r="K747" s="159"/>
      <c r="L747" s="163"/>
      <c r="M747" s="163"/>
      <c r="N747" s="159"/>
      <c r="O747" s="163"/>
      <c r="P747" s="159"/>
      <c r="Q747" s="202"/>
      <c r="R747" s="203"/>
      <c r="S747" s="203"/>
      <c r="T747" s="203"/>
      <c r="U747" s="203"/>
      <c r="V747" s="203"/>
      <c r="W747" s="203"/>
    </row>
    <row r="748" spans="1:23" s="164" customFormat="1">
      <c r="A748" s="159"/>
      <c r="B748" s="159"/>
      <c r="C748" s="160"/>
      <c r="D748" s="161"/>
      <c r="E748" s="162"/>
      <c r="F748" s="162"/>
      <c r="G748" s="159"/>
      <c r="H748" s="162"/>
      <c r="I748" s="162"/>
      <c r="J748" s="159"/>
      <c r="K748" s="159"/>
      <c r="L748" s="163"/>
      <c r="M748" s="163"/>
      <c r="N748" s="159"/>
      <c r="O748" s="163"/>
      <c r="P748" s="159"/>
      <c r="Q748" s="202"/>
      <c r="R748" s="203"/>
      <c r="S748" s="203"/>
      <c r="T748" s="203"/>
      <c r="U748" s="203"/>
      <c r="V748" s="203"/>
      <c r="W748" s="203"/>
    </row>
    <row r="749" spans="1:23" s="164" customFormat="1">
      <c r="A749" s="159"/>
      <c r="B749" s="159"/>
      <c r="C749" s="160"/>
      <c r="D749" s="161"/>
      <c r="E749" s="162"/>
      <c r="F749" s="162"/>
      <c r="G749" s="159"/>
      <c r="H749" s="162"/>
      <c r="I749" s="162"/>
      <c r="J749" s="159"/>
      <c r="K749" s="159"/>
      <c r="L749" s="163"/>
      <c r="M749" s="163"/>
      <c r="N749" s="159"/>
      <c r="O749" s="163"/>
      <c r="P749" s="159"/>
      <c r="Q749" s="202"/>
      <c r="R749" s="203"/>
      <c r="S749" s="203"/>
      <c r="T749" s="203"/>
      <c r="U749" s="203"/>
      <c r="V749" s="203"/>
      <c r="W749" s="203"/>
    </row>
    <row r="750" spans="1:23" s="164" customFormat="1">
      <c r="A750" s="159"/>
      <c r="B750" s="159"/>
      <c r="C750" s="160"/>
      <c r="D750" s="161"/>
      <c r="E750" s="162"/>
      <c r="F750" s="162"/>
      <c r="G750" s="159"/>
      <c r="H750" s="162"/>
      <c r="I750" s="162"/>
      <c r="J750" s="159"/>
      <c r="K750" s="159"/>
      <c r="L750" s="163"/>
      <c r="M750" s="163"/>
      <c r="N750" s="159"/>
      <c r="O750" s="163"/>
      <c r="P750" s="159"/>
      <c r="Q750" s="202"/>
      <c r="R750" s="203"/>
      <c r="S750" s="203"/>
      <c r="T750" s="203"/>
      <c r="U750" s="203"/>
      <c r="V750" s="203"/>
      <c r="W750" s="203"/>
    </row>
    <row r="751" spans="1:23" s="164" customFormat="1">
      <c r="A751" s="159"/>
      <c r="B751" s="159"/>
      <c r="C751" s="160"/>
      <c r="D751" s="161"/>
      <c r="E751" s="162"/>
      <c r="F751" s="162"/>
      <c r="G751" s="159"/>
      <c r="H751" s="162"/>
      <c r="I751" s="162"/>
      <c r="J751" s="159"/>
      <c r="K751" s="159"/>
      <c r="L751" s="163"/>
      <c r="M751" s="163"/>
      <c r="N751" s="159"/>
      <c r="O751" s="163"/>
      <c r="P751" s="159"/>
      <c r="Q751" s="202"/>
      <c r="R751" s="203"/>
      <c r="S751" s="203"/>
      <c r="T751" s="203"/>
      <c r="U751" s="203"/>
      <c r="V751" s="203"/>
      <c r="W751" s="203"/>
    </row>
    <row r="752" spans="1:23" s="164" customFormat="1">
      <c r="A752" s="159"/>
      <c r="B752" s="159"/>
      <c r="C752" s="160"/>
      <c r="D752" s="161"/>
      <c r="E752" s="162"/>
      <c r="F752" s="162"/>
      <c r="G752" s="159"/>
      <c r="H752" s="162"/>
      <c r="I752" s="162"/>
      <c r="J752" s="159"/>
      <c r="K752" s="159"/>
      <c r="L752" s="163"/>
      <c r="M752" s="163"/>
      <c r="N752" s="159"/>
      <c r="O752" s="163"/>
      <c r="P752" s="159"/>
      <c r="Q752" s="202"/>
      <c r="R752" s="203"/>
      <c r="S752" s="203"/>
      <c r="T752" s="203"/>
      <c r="U752" s="203"/>
      <c r="V752" s="203"/>
      <c r="W752" s="203"/>
    </row>
    <row r="753" spans="1:23" s="164" customFormat="1">
      <c r="A753" s="159"/>
      <c r="B753" s="159"/>
      <c r="C753" s="160"/>
      <c r="D753" s="161"/>
      <c r="E753" s="162"/>
      <c r="F753" s="162"/>
      <c r="G753" s="159"/>
      <c r="H753" s="162"/>
      <c r="I753" s="162"/>
      <c r="J753" s="159"/>
      <c r="K753" s="159"/>
      <c r="L753" s="163"/>
      <c r="M753" s="163"/>
      <c r="N753" s="159"/>
      <c r="O753" s="163"/>
      <c r="P753" s="159"/>
      <c r="Q753" s="202"/>
      <c r="R753" s="203"/>
      <c r="S753" s="203"/>
      <c r="T753" s="203"/>
      <c r="U753" s="203"/>
      <c r="V753" s="203"/>
      <c r="W753" s="203"/>
    </row>
    <row r="754" spans="1:23" s="164" customFormat="1">
      <c r="A754" s="159"/>
      <c r="B754" s="159"/>
      <c r="C754" s="160"/>
      <c r="D754" s="161"/>
      <c r="E754" s="162"/>
      <c r="F754" s="162"/>
      <c r="G754" s="159"/>
      <c r="H754" s="162"/>
      <c r="I754" s="162"/>
      <c r="J754" s="159"/>
      <c r="K754" s="159"/>
      <c r="L754" s="163"/>
      <c r="M754" s="163"/>
      <c r="N754" s="159"/>
      <c r="O754" s="163"/>
      <c r="P754" s="159"/>
      <c r="Q754" s="202"/>
      <c r="R754" s="203"/>
      <c r="S754" s="203"/>
      <c r="T754" s="203"/>
      <c r="U754" s="203"/>
      <c r="V754" s="203"/>
      <c r="W754" s="203"/>
    </row>
    <row r="755" spans="1:23" s="164" customFormat="1">
      <c r="A755" s="159"/>
      <c r="B755" s="159"/>
      <c r="C755" s="160"/>
      <c r="D755" s="161"/>
      <c r="E755" s="162"/>
      <c r="F755" s="162"/>
      <c r="G755" s="159"/>
      <c r="H755" s="162"/>
      <c r="I755" s="162"/>
      <c r="J755" s="159"/>
      <c r="K755" s="159"/>
      <c r="L755" s="163"/>
      <c r="M755" s="163"/>
      <c r="N755" s="159"/>
      <c r="O755" s="163"/>
      <c r="P755" s="159"/>
      <c r="Q755" s="202"/>
      <c r="R755" s="203"/>
      <c r="S755" s="203"/>
      <c r="T755" s="203"/>
      <c r="U755" s="203"/>
      <c r="V755" s="203"/>
      <c r="W755" s="203"/>
    </row>
    <row r="756" spans="1:23" s="164" customFormat="1">
      <c r="A756" s="159"/>
      <c r="B756" s="159"/>
      <c r="C756" s="160"/>
      <c r="D756" s="161"/>
      <c r="E756" s="162"/>
      <c r="F756" s="162"/>
      <c r="G756" s="159"/>
      <c r="H756" s="162"/>
      <c r="I756" s="162"/>
      <c r="J756" s="159"/>
      <c r="K756" s="159"/>
      <c r="L756" s="163"/>
      <c r="M756" s="163"/>
      <c r="N756" s="159"/>
      <c r="O756" s="163"/>
      <c r="P756" s="159"/>
      <c r="Q756" s="202"/>
      <c r="R756" s="203"/>
      <c r="S756" s="203"/>
      <c r="T756" s="203"/>
      <c r="U756" s="203"/>
      <c r="V756" s="203"/>
      <c r="W756" s="203"/>
    </row>
    <row r="757" spans="1:23" s="164" customFormat="1">
      <c r="A757" s="159"/>
      <c r="B757" s="159"/>
      <c r="C757" s="160"/>
      <c r="D757" s="161"/>
      <c r="E757" s="162"/>
      <c r="F757" s="162"/>
      <c r="G757" s="159"/>
      <c r="H757" s="162"/>
      <c r="I757" s="162"/>
      <c r="J757" s="159"/>
      <c r="K757" s="159"/>
      <c r="L757" s="163"/>
      <c r="M757" s="163"/>
      <c r="N757" s="159"/>
      <c r="O757" s="163"/>
      <c r="P757" s="159"/>
      <c r="Q757" s="202"/>
      <c r="R757" s="203"/>
      <c r="S757" s="203"/>
      <c r="T757" s="203"/>
      <c r="U757" s="203"/>
      <c r="V757" s="203"/>
      <c r="W757" s="203"/>
    </row>
    <row r="758" spans="1:23" s="164" customFormat="1">
      <c r="A758" s="159"/>
      <c r="B758" s="159"/>
      <c r="C758" s="160"/>
      <c r="D758" s="161"/>
      <c r="E758" s="162"/>
      <c r="F758" s="162"/>
      <c r="G758" s="159"/>
      <c r="H758" s="162"/>
      <c r="I758" s="162"/>
      <c r="J758" s="159"/>
      <c r="K758" s="159"/>
      <c r="L758" s="163"/>
      <c r="M758" s="163"/>
      <c r="N758" s="159"/>
      <c r="O758" s="163"/>
      <c r="P758" s="159"/>
      <c r="Q758" s="202"/>
      <c r="R758" s="203"/>
      <c r="S758" s="203"/>
      <c r="T758" s="203"/>
      <c r="U758" s="203"/>
      <c r="V758" s="203"/>
      <c r="W758" s="203"/>
    </row>
    <row r="759" spans="1:23" s="164" customFormat="1">
      <c r="A759" s="159"/>
      <c r="B759" s="159"/>
      <c r="C759" s="160"/>
      <c r="D759" s="161"/>
      <c r="E759" s="162"/>
      <c r="F759" s="162"/>
      <c r="G759" s="159"/>
      <c r="H759" s="162"/>
      <c r="I759" s="162"/>
      <c r="J759" s="159"/>
      <c r="K759" s="159"/>
      <c r="L759" s="163"/>
      <c r="M759" s="163"/>
      <c r="N759" s="159"/>
      <c r="O759" s="163"/>
      <c r="P759" s="159"/>
      <c r="Q759" s="202"/>
      <c r="R759" s="203"/>
      <c r="S759" s="203"/>
      <c r="T759" s="203"/>
      <c r="U759" s="203"/>
      <c r="V759" s="203"/>
      <c r="W759" s="203"/>
    </row>
    <row r="760" spans="1:23" s="164" customFormat="1">
      <c r="A760" s="159"/>
      <c r="B760" s="159"/>
      <c r="C760" s="160"/>
      <c r="D760" s="161"/>
      <c r="E760" s="162"/>
      <c r="F760" s="162"/>
      <c r="G760" s="159"/>
      <c r="H760" s="162"/>
      <c r="I760" s="162"/>
      <c r="J760" s="159"/>
      <c r="K760" s="159"/>
      <c r="L760" s="163"/>
      <c r="M760" s="163"/>
      <c r="N760" s="159"/>
      <c r="O760" s="163"/>
      <c r="P760" s="159"/>
      <c r="Q760" s="202"/>
      <c r="R760" s="203"/>
      <c r="S760" s="203"/>
      <c r="T760" s="203"/>
      <c r="U760" s="203"/>
      <c r="V760" s="203"/>
      <c r="W760" s="203"/>
    </row>
    <row r="761" spans="1:23" s="164" customFormat="1">
      <c r="A761" s="159"/>
      <c r="B761" s="159"/>
      <c r="C761" s="160"/>
      <c r="D761" s="161"/>
      <c r="E761" s="162"/>
      <c r="F761" s="162"/>
      <c r="G761" s="159"/>
      <c r="H761" s="162"/>
      <c r="I761" s="162"/>
      <c r="J761" s="159"/>
      <c r="K761" s="159"/>
      <c r="L761" s="163"/>
      <c r="M761" s="163"/>
      <c r="N761" s="159"/>
      <c r="O761" s="163"/>
      <c r="P761" s="159"/>
      <c r="Q761" s="202"/>
      <c r="R761" s="203"/>
      <c r="S761" s="203"/>
      <c r="T761" s="203"/>
      <c r="U761" s="203"/>
      <c r="V761" s="203"/>
      <c r="W761" s="203"/>
    </row>
    <row r="762" spans="1:23" s="164" customFormat="1">
      <c r="A762" s="159"/>
      <c r="B762" s="159"/>
      <c r="C762" s="160"/>
      <c r="D762" s="161"/>
      <c r="E762" s="162"/>
      <c r="F762" s="162"/>
      <c r="G762" s="159"/>
      <c r="H762" s="162"/>
      <c r="I762" s="162"/>
      <c r="J762" s="159"/>
      <c r="K762" s="159"/>
      <c r="L762" s="163"/>
      <c r="M762" s="163"/>
      <c r="N762" s="159"/>
      <c r="O762" s="163"/>
      <c r="P762" s="159"/>
      <c r="Q762" s="202"/>
      <c r="R762" s="203"/>
      <c r="S762" s="203"/>
      <c r="T762" s="203"/>
      <c r="U762" s="203"/>
      <c r="V762" s="203"/>
      <c r="W762" s="203"/>
    </row>
    <row r="763" spans="1:23" s="164" customFormat="1">
      <c r="A763" s="159"/>
      <c r="B763" s="159"/>
      <c r="C763" s="160"/>
      <c r="D763" s="161"/>
      <c r="E763" s="162"/>
      <c r="F763" s="162"/>
      <c r="G763" s="159"/>
      <c r="H763" s="162"/>
      <c r="I763" s="162"/>
      <c r="J763" s="159"/>
      <c r="K763" s="159"/>
      <c r="L763" s="163"/>
      <c r="M763" s="163"/>
      <c r="N763" s="159"/>
      <c r="O763" s="163"/>
      <c r="P763" s="159"/>
      <c r="Q763" s="202"/>
      <c r="R763" s="203"/>
      <c r="S763" s="203"/>
      <c r="T763" s="203"/>
      <c r="U763" s="203"/>
      <c r="V763" s="203"/>
      <c r="W763" s="203"/>
    </row>
    <row r="764" spans="1:23" s="164" customFormat="1">
      <c r="A764" s="159"/>
      <c r="B764" s="159"/>
      <c r="C764" s="160"/>
      <c r="D764" s="161"/>
      <c r="E764" s="162"/>
      <c r="F764" s="162"/>
      <c r="G764" s="159"/>
      <c r="H764" s="162"/>
      <c r="I764" s="162"/>
      <c r="J764" s="159"/>
      <c r="K764" s="159"/>
      <c r="L764" s="163"/>
      <c r="M764" s="163"/>
      <c r="N764" s="159"/>
      <c r="O764" s="163"/>
      <c r="P764" s="159"/>
      <c r="Q764" s="202"/>
      <c r="R764" s="203"/>
      <c r="S764" s="203"/>
      <c r="T764" s="203"/>
      <c r="U764" s="203"/>
      <c r="V764" s="203"/>
      <c r="W764" s="203"/>
    </row>
    <row r="765" spans="1:23" s="164" customFormat="1">
      <c r="A765" s="159"/>
      <c r="B765" s="159"/>
      <c r="C765" s="160"/>
      <c r="D765" s="161"/>
      <c r="E765" s="162"/>
      <c r="F765" s="162"/>
      <c r="G765" s="159"/>
      <c r="H765" s="162"/>
      <c r="I765" s="162"/>
      <c r="J765" s="159"/>
      <c r="K765" s="159"/>
      <c r="L765" s="163"/>
      <c r="M765" s="163"/>
      <c r="N765" s="159"/>
      <c r="O765" s="163"/>
      <c r="P765" s="159"/>
      <c r="Q765" s="202"/>
      <c r="R765" s="203"/>
      <c r="S765" s="203"/>
      <c r="T765" s="203"/>
      <c r="U765" s="203"/>
      <c r="V765" s="203"/>
      <c r="W765" s="203"/>
    </row>
    <row r="766" spans="1:23" s="164" customFormat="1">
      <c r="A766" s="159"/>
      <c r="B766" s="159"/>
      <c r="C766" s="160"/>
      <c r="D766" s="161"/>
      <c r="E766" s="162"/>
      <c r="F766" s="162"/>
      <c r="G766" s="159"/>
      <c r="H766" s="162"/>
      <c r="I766" s="162"/>
      <c r="J766" s="159"/>
      <c r="K766" s="159"/>
      <c r="L766" s="163"/>
      <c r="M766" s="163"/>
      <c r="N766" s="159"/>
      <c r="O766" s="163"/>
      <c r="P766" s="159"/>
      <c r="Q766" s="202"/>
      <c r="R766" s="203"/>
      <c r="S766" s="203"/>
      <c r="T766" s="203"/>
      <c r="U766" s="203"/>
      <c r="V766" s="203"/>
      <c r="W766" s="203"/>
    </row>
    <row r="767" spans="1:23" s="164" customFormat="1">
      <c r="A767" s="159"/>
      <c r="B767" s="159"/>
      <c r="C767" s="160"/>
      <c r="D767" s="161"/>
      <c r="E767" s="162"/>
      <c r="F767" s="162"/>
      <c r="G767" s="159"/>
      <c r="H767" s="162"/>
      <c r="I767" s="162"/>
      <c r="J767" s="159"/>
      <c r="K767" s="159"/>
      <c r="L767" s="163"/>
      <c r="M767" s="163"/>
      <c r="N767" s="159"/>
      <c r="O767" s="163"/>
      <c r="P767" s="159"/>
      <c r="Q767" s="202"/>
      <c r="R767" s="203"/>
      <c r="S767" s="203"/>
      <c r="T767" s="203"/>
      <c r="U767" s="203"/>
      <c r="V767" s="203"/>
      <c r="W767" s="203"/>
    </row>
    <row r="768" spans="1:23" s="164" customFormat="1">
      <c r="A768" s="159"/>
      <c r="B768" s="159"/>
      <c r="C768" s="160"/>
      <c r="D768" s="161"/>
      <c r="E768" s="162"/>
      <c r="F768" s="162"/>
      <c r="G768" s="159"/>
      <c r="H768" s="162"/>
      <c r="I768" s="162"/>
      <c r="J768" s="159"/>
      <c r="K768" s="159"/>
      <c r="L768" s="163"/>
      <c r="M768" s="163"/>
      <c r="N768" s="159"/>
      <c r="O768" s="163"/>
      <c r="P768" s="159"/>
      <c r="Q768" s="202"/>
      <c r="R768" s="203"/>
      <c r="S768" s="203"/>
      <c r="T768" s="203"/>
      <c r="U768" s="203"/>
      <c r="V768" s="203"/>
      <c r="W768" s="203"/>
    </row>
    <row r="769" spans="1:23" s="164" customFormat="1">
      <c r="A769" s="159"/>
      <c r="B769" s="159"/>
      <c r="C769" s="160"/>
      <c r="D769" s="161"/>
      <c r="E769" s="162"/>
      <c r="F769" s="162"/>
      <c r="G769" s="159"/>
      <c r="H769" s="162"/>
      <c r="I769" s="162"/>
      <c r="J769" s="159"/>
      <c r="K769" s="159"/>
      <c r="L769" s="163"/>
      <c r="M769" s="163"/>
      <c r="N769" s="159"/>
      <c r="O769" s="163"/>
      <c r="P769" s="159"/>
      <c r="Q769" s="202"/>
      <c r="R769" s="203"/>
      <c r="S769" s="203"/>
      <c r="T769" s="203"/>
      <c r="U769" s="203"/>
      <c r="V769" s="203"/>
      <c r="W769" s="203"/>
    </row>
    <row r="770" spans="1:23" s="164" customFormat="1">
      <c r="A770" s="159"/>
      <c r="B770" s="159"/>
      <c r="C770" s="160"/>
      <c r="D770" s="161"/>
      <c r="E770" s="162"/>
      <c r="F770" s="162"/>
      <c r="G770" s="159"/>
      <c r="H770" s="162"/>
      <c r="I770" s="162"/>
      <c r="J770" s="159"/>
      <c r="K770" s="159"/>
      <c r="L770" s="163"/>
      <c r="M770" s="163"/>
      <c r="N770" s="159"/>
      <c r="O770" s="163"/>
      <c r="P770" s="159"/>
      <c r="Q770" s="202"/>
      <c r="R770" s="203"/>
      <c r="S770" s="203"/>
      <c r="T770" s="203"/>
      <c r="U770" s="203"/>
      <c r="V770" s="203"/>
      <c r="W770" s="203"/>
    </row>
    <row r="771" spans="1:23" s="164" customFormat="1">
      <c r="A771" s="159"/>
      <c r="B771" s="159"/>
      <c r="C771" s="160"/>
      <c r="D771" s="161"/>
      <c r="E771" s="162"/>
      <c r="F771" s="162"/>
      <c r="G771" s="159"/>
      <c r="H771" s="162"/>
      <c r="I771" s="162"/>
      <c r="J771" s="159"/>
      <c r="K771" s="159"/>
      <c r="L771" s="163"/>
      <c r="M771" s="163"/>
      <c r="N771" s="159"/>
      <c r="O771" s="163"/>
      <c r="P771" s="159"/>
      <c r="Q771" s="202"/>
      <c r="R771" s="203"/>
      <c r="S771" s="203"/>
      <c r="T771" s="203"/>
      <c r="U771" s="203"/>
      <c r="V771" s="203"/>
      <c r="W771" s="203"/>
    </row>
    <row r="772" spans="1:23" s="164" customFormat="1">
      <c r="A772" s="159"/>
      <c r="B772" s="159"/>
      <c r="C772" s="160"/>
      <c r="D772" s="161"/>
      <c r="E772" s="162"/>
      <c r="F772" s="162"/>
      <c r="G772" s="159"/>
      <c r="H772" s="162"/>
      <c r="I772" s="162"/>
      <c r="J772" s="159"/>
      <c r="K772" s="159"/>
      <c r="L772" s="163"/>
      <c r="M772" s="163"/>
      <c r="N772" s="159"/>
      <c r="O772" s="163"/>
      <c r="P772" s="159"/>
      <c r="Q772" s="202"/>
      <c r="R772" s="203"/>
      <c r="S772" s="203"/>
      <c r="T772" s="203"/>
      <c r="U772" s="203"/>
      <c r="V772" s="203"/>
      <c r="W772" s="203"/>
    </row>
    <row r="773" spans="1:23" s="164" customFormat="1">
      <c r="A773" s="159"/>
      <c r="B773" s="159"/>
      <c r="C773" s="160"/>
      <c r="D773" s="161"/>
      <c r="E773" s="162"/>
      <c r="F773" s="162"/>
      <c r="G773" s="159"/>
      <c r="H773" s="162"/>
      <c r="I773" s="162"/>
      <c r="J773" s="159"/>
      <c r="K773" s="159"/>
      <c r="L773" s="163"/>
      <c r="M773" s="163"/>
      <c r="N773" s="159"/>
      <c r="O773" s="163"/>
      <c r="P773" s="159"/>
      <c r="Q773" s="202"/>
      <c r="R773" s="203"/>
      <c r="S773" s="203"/>
      <c r="T773" s="203"/>
      <c r="U773" s="203"/>
      <c r="V773" s="203"/>
      <c r="W773" s="203"/>
    </row>
    <row r="774" spans="1:23" s="164" customFormat="1">
      <c r="A774" s="159"/>
      <c r="B774" s="159"/>
      <c r="C774" s="160"/>
      <c r="D774" s="161"/>
      <c r="E774" s="162"/>
      <c r="F774" s="162"/>
      <c r="G774" s="159"/>
      <c r="H774" s="162"/>
      <c r="I774" s="162"/>
      <c r="J774" s="159"/>
      <c r="K774" s="159"/>
      <c r="L774" s="163"/>
      <c r="M774" s="163"/>
      <c r="N774" s="159"/>
      <c r="O774" s="163"/>
      <c r="P774" s="159"/>
      <c r="Q774" s="202"/>
      <c r="R774" s="203"/>
      <c r="S774" s="203"/>
      <c r="T774" s="203"/>
      <c r="U774" s="203"/>
      <c r="V774" s="203"/>
      <c r="W774" s="203"/>
    </row>
    <row r="775" spans="1:23" s="164" customFormat="1">
      <c r="A775" s="159"/>
      <c r="B775" s="159"/>
      <c r="C775" s="160"/>
      <c r="D775" s="161"/>
      <c r="E775" s="162"/>
      <c r="F775" s="162"/>
      <c r="G775" s="159"/>
      <c r="H775" s="162"/>
      <c r="I775" s="162"/>
      <c r="J775" s="159"/>
      <c r="K775" s="159"/>
      <c r="L775" s="163"/>
      <c r="M775" s="163"/>
      <c r="N775" s="159"/>
      <c r="O775" s="163"/>
      <c r="P775" s="159"/>
      <c r="Q775" s="202"/>
      <c r="R775" s="203"/>
      <c r="S775" s="203"/>
      <c r="T775" s="203"/>
      <c r="U775" s="203"/>
      <c r="V775" s="203"/>
      <c r="W775" s="203"/>
    </row>
    <row r="776" spans="1:23" s="164" customFormat="1">
      <c r="A776" s="159"/>
      <c r="B776" s="159"/>
      <c r="C776" s="160"/>
      <c r="D776" s="161"/>
      <c r="E776" s="162"/>
      <c r="F776" s="162"/>
      <c r="G776" s="159"/>
      <c r="H776" s="162"/>
      <c r="I776" s="162"/>
      <c r="J776" s="159"/>
      <c r="K776" s="159"/>
      <c r="L776" s="163"/>
      <c r="M776" s="163"/>
      <c r="N776" s="159"/>
      <c r="O776" s="163"/>
      <c r="P776" s="159"/>
      <c r="Q776" s="202"/>
      <c r="R776" s="203"/>
      <c r="S776" s="203"/>
      <c r="T776" s="203"/>
      <c r="U776" s="203"/>
      <c r="V776" s="203"/>
      <c r="W776" s="203"/>
    </row>
    <row r="777" spans="1:23" s="164" customFormat="1">
      <c r="A777" s="159"/>
      <c r="B777" s="159"/>
      <c r="C777" s="160"/>
      <c r="D777" s="161"/>
      <c r="E777" s="162"/>
      <c r="F777" s="162"/>
      <c r="G777" s="159"/>
      <c r="H777" s="162"/>
      <c r="I777" s="162"/>
      <c r="J777" s="159"/>
      <c r="K777" s="159"/>
      <c r="L777" s="163"/>
      <c r="M777" s="163"/>
      <c r="N777" s="159"/>
      <c r="O777" s="163"/>
      <c r="P777" s="159"/>
      <c r="Q777" s="202"/>
      <c r="R777" s="203"/>
      <c r="S777" s="203"/>
      <c r="T777" s="203"/>
      <c r="U777" s="203"/>
      <c r="V777" s="203"/>
      <c r="W777" s="203"/>
    </row>
    <row r="778" spans="1:23" s="164" customFormat="1">
      <c r="A778" s="159"/>
      <c r="B778" s="159"/>
      <c r="C778" s="160"/>
      <c r="D778" s="161"/>
      <c r="E778" s="162"/>
      <c r="F778" s="162"/>
      <c r="G778" s="159"/>
      <c r="H778" s="162"/>
      <c r="I778" s="162"/>
      <c r="J778" s="159"/>
      <c r="K778" s="159"/>
      <c r="L778" s="163"/>
      <c r="M778" s="163"/>
      <c r="N778" s="159"/>
      <c r="O778" s="163"/>
      <c r="P778" s="159"/>
      <c r="Q778" s="202"/>
      <c r="R778" s="203"/>
      <c r="S778" s="203"/>
      <c r="T778" s="203"/>
      <c r="U778" s="203"/>
      <c r="V778" s="203"/>
      <c r="W778" s="203"/>
    </row>
    <row r="779" spans="1:23" s="164" customFormat="1">
      <c r="A779" s="159"/>
      <c r="B779" s="159"/>
      <c r="C779" s="160"/>
      <c r="D779" s="161"/>
      <c r="E779" s="162"/>
      <c r="F779" s="162"/>
      <c r="G779" s="159"/>
      <c r="H779" s="162"/>
      <c r="I779" s="162"/>
      <c r="J779" s="159"/>
      <c r="K779" s="159"/>
      <c r="L779" s="163"/>
      <c r="M779" s="163"/>
      <c r="N779" s="159"/>
      <c r="O779" s="163"/>
      <c r="P779" s="159"/>
      <c r="Q779" s="202"/>
      <c r="R779" s="203"/>
      <c r="S779" s="203"/>
      <c r="T779" s="203"/>
      <c r="U779" s="203"/>
      <c r="V779" s="203"/>
      <c r="W779" s="203"/>
    </row>
    <row r="780" spans="1:23" s="164" customFormat="1">
      <c r="A780" s="159"/>
      <c r="B780" s="159"/>
      <c r="C780" s="160"/>
      <c r="D780" s="161"/>
      <c r="E780" s="162"/>
      <c r="F780" s="162"/>
      <c r="G780" s="159"/>
      <c r="H780" s="162"/>
      <c r="I780" s="162"/>
      <c r="J780" s="159"/>
      <c r="K780" s="159"/>
      <c r="L780" s="163"/>
      <c r="M780" s="163"/>
      <c r="N780" s="159"/>
      <c r="O780" s="163"/>
      <c r="P780" s="159"/>
      <c r="Q780" s="202"/>
      <c r="R780" s="203"/>
      <c r="S780" s="203"/>
      <c r="T780" s="203"/>
      <c r="U780" s="203"/>
      <c r="V780" s="203"/>
      <c r="W780" s="203"/>
    </row>
    <row r="781" spans="1:23" s="164" customFormat="1">
      <c r="A781" s="159"/>
      <c r="B781" s="159"/>
      <c r="C781" s="160"/>
      <c r="D781" s="161"/>
      <c r="E781" s="162"/>
      <c r="F781" s="162"/>
      <c r="G781" s="159"/>
      <c r="H781" s="162"/>
      <c r="I781" s="162"/>
      <c r="J781" s="159"/>
      <c r="K781" s="159"/>
      <c r="L781" s="163"/>
      <c r="M781" s="163"/>
      <c r="N781" s="159"/>
      <c r="O781" s="163"/>
      <c r="P781" s="159"/>
      <c r="Q781" s="202"/>
      <c r="R781" s="203"/>
      <c r="S781" s="203"/>
      <c r="T781" s="203"/>
      <c r="U781" s="203"/>
      <c r="V781" s="203"/>
      <c r="W781" s="203"/>
    </row>
    <row r="782" spans="1:23" s="164" customFormat="1">
      <c r="A782" s="159"/>
      <c r="B782" s="159"/>
      <c r="C782" s="160"/>
      <c r="D782" s="161"/>
      <c r="E782" s="162"/>
      <c r="F782" s="162"/>
      <c r="G782" s="159"/>
      <c r="H782" s="162"/>
      <c r="I782" s="162"/>
      <c r="J782" s="159"/>
      <c r="K782" s="159"/>
      <c r="L782" s="163"/>
      <c r="M782" s="163"/>
      <c r="N782" s="159"/>
      <c r="O782" s="163"/>
      <c r="P782" s="159"/>
      <c r="Q782" s="202"/>
      <c r="R782" s="203"/>
      <c r="S782" s="203"/>
      <c r="T782" s="203"/>
      <c r="U782" s="203"/>
      <c r="V782" s="203"/>
      <c r="W782" s="203"/>
    </row>
    <row r="783" spans="1:23" s="164" customFormat="1">
      <c r="A783" s="159"/>
      <c r="B783" s="159"/>
      <c r="C783" s="160"/>
      <c r="D783" s="161"/>
      <c r="E783" s="162"/>
      <c r="F783" s="162"/>
      <c r="G783" s="159"/>
      <c r="H783" s="162"/>
      <c r="I783" s="162"/>
      <c r="J783" s="159"/>
      <c r="K783" s="159"/>
      <c r="L783" s="163"/>
      <c r="M783" s="163"/>
      <c r="N783" s="159"/>
      <c r="O783" s="163"/>
      <c r="P783" s="159"/>
      <c r="Q783" s="202"/>
      <c r="R783" s="203"/>
      <c r="S783" s="203"/>
      <c r="T783" s="203"/>
      <c r="U783" s="203"/>
      <c r="V783" s="203"/>
      <c r="W783" s="203"/>
    </row>
    <row r="784" spans="1:23" s="164" customFormat="1">
      <c r="A784" s="159"/>
      <c r="B784" s="159"/>
      <c r="C784" s="160"/>
      <c r="D784" s="161"/>
      <c r="E784" s="162"/>
      <c r="F784" s="162"/>
      <c r="G784" s="159"/>
      <c r="H784" s="162"/>
      <c r="I784" s="162"/>
      <c r="J784" s="159"/>
      <c r="K784" s="159"/>
      <c r="L784" s="163"/>
      <c r="M784" s="163"/>
      <c r="N784" s="159"/>
      <c r="O784" s="163"/>
      <c r="P784" s="159"/>
      <c r="Q784" s="202"/>
      <c r="R784" s="203"/>
      <c r="S784" s="203"/>
      <c r="T784" s="203"/>
      <c r="U784" s="203"/>
      <c r="V784" s="203"/>
      <c r="W784" s="203"/>
    </row>
    <row r="785" spans="1:23" s="164" customFormat="1">
      <c r="A785" s="159"/>
      <c r="B785" s="159"/>
      <c r="C785" s="160"/>
      <c r="D785" s="161"/>
      <c r="E785" s="162"/>
      <c r="F785" s="162"/>
      <c r="G785" s="159"/>
      <c r="H785" s="162"/>
      <c r="I785" s="162"/>
      <c r="J785" s="159"/>
      <c r="K785" s="159"/>
      <c r="L785" s="163"/>
      <c r="M785" s="163"/>
      <c r="N785" s="159"/>
      <c r="O785" s="163"/>
      <c r="P785" s="159"/>
      <c r="Q785" s="202"/>
      <c r="R785" s="203"/>
      <c r="S785" s="203"/>
      <c r="T785" s="203"/>
      <c r="U785" s="203"/>
      <c r="V785" s="203"/>
      <c r="W785" s="203"/>
    </row>
    <row r="786" spans="1:23" s="164" customFormat="1">
      <c r="A786" s="159"/>
      <c r="B786" s="159"/>
      <c r="C786" s="160"/>
      <c r="D786" s="161"/>
      <c r="E786" s="162"/>
      <c r="F786" s="162"/>
      <c r="G786" s="159"/>
      <c r="H786" s="162"/>
      <c r="I786" s="162"/>
      <c r="J786" s="159"/>
      <c r="K786" s="159"/>
      <c r="L786" s="163"/>
      <c r="M786" s="163"/>
      <c r="N786" s="159"/>
      <c r="O786" s="163"/>
      <c r="P786" s="159"/>
      <c r="Q786" s="202"/>
      <c r="R786" s="203"/>
      <c r="S786" s="203"/>
      <c r="T786" s="203"/>
      <c r="U786" s="203"/>
      <c r="V786" s="203"/>
      <c r="W786" s="203"/>
    </row>
    <row r="787" spans="1:23" s="164" customFormat="1">
      <c r="A787" s="159"/>
      <c r="B787" s="159"/>
      <c r="C787" s="160"/>
      <c r="D787" s="161"/>
      <c r="E787" s="162"/>
      <c r="F787" s="162"/>
      <c r="G787" s="159"/>
      <c r="H787" s="162"/>
      <c r="I787" s="162"/>
      <c r="J787" s="159"/>
      <c r="K787" s="159"/>
      <c r="L787" s="163"/>
      <c r="M787" s="163"/>
      <c r="N787" s="159"/>
      <c r="O787" s="163"/>
      <c r="P787" s="159"/>
      <c r="Q787" s="202"/>
      <c r="R787" s="203"/>
      <c r="S787" s="203"/>
      <c r="T787" s="203"/>
      <c r="U787" s="203"/>
      <c r="V787" s="203"/>
      <c r="W787" s="203"/>
    </row>
    <row r="788" spans="1:23" s="164" customFormat="1">
      <c r="A788" s="159"/>
      <c r="B788" s="159"/>
      <c r="C788" s="160"/>
      <c r="D788" s="161"/>
      <c r="E788" s="162"/>
      <c r="F788" s="162"/>
      <c r="G788" s="159"/>
      <c r="H788" s="162"/>
      <c r="I788" s="162"/>
      <c r="J788" s="159"/>
      <c r="K788" s="159"/>
      <c r="L788" s="163"/>
      <c r="M788" s="163"/>
      <c r="N788" s="159"/>
      <c r="O788" s="163"/>
      <c r="P788" s="159"/>
      <c r="Q788" s="202"/>
      <c r="R788" s="203"/>
      <c r="S788" s="203"/>
      <c r="T788" s="203"/>
      <c r="U788" s="203"/>
      <c r="V788" s="203"/>
      <c r="W788" s="203"/>
    </row>
    <row r="789" spans="1:23" s="164" customFormat="1">
      <c r="A789" s="159"/>
      <c r="B789" s="159"/>
      <c r="C789" s="160"/>
      <c r="D789" s="161"/>
      <c r="E789" s="162"/>
      <c r="F789" s="162"/>
      <c r="G789" s="159"/>
      <c r="H789" s="162"/>
      <c r="I789" s="162"/>
      <c r="J789" s="159"/>
      <c r="K789" s="159"/>
      <c r="L789" s="163"/>
      <c r="M789" s="163"/>
      <c r="N789" s="159"/>
      <c r="O789" s="163"/>
      <c r="P789" s="159"/>
      <c r="Q789" s="202"/>
      <c r="R789" s="203"/>
      <c r="S789" s="203"/>
      <c r="T789" s="203"/>
      <c r="U789" s="203"/>
      <c r="V789" s="203"/>
      <c r="W789" s="203"/>
    </row>
    <row r="790" spans="1:23" s="164" customFormat="1">
      <c r="A790" s="159"/>
      <c r="B790" s="159"/>
      <c r="C790" s="160"/>
      <c r="D790" s="161"/>
      <c r="E790" s="162"/>
      <c r="F790" s="162"/>
      <c r="G790" s="159"/>
      <c r="H790" s="162"/>
      <c r="I790" s="162"/>
      <c r="J790" s="159"/>
      <c r="K790" s="159"/>
      <c r="L790" s="163"/>
      <c r="M790" s="163"/>
      <c r="N790" s="159"/>
      <c r="O790" s="163"/>
      <c r="P790" s="159"/>
      <c r="Q790" s="202"/>
      <c r="R790" s="203"/>
      <c r="S790" s="203"/>
      <c r="T790" s="203"/>
      <c r="U790" s="203"/>
      <c r="V790" s="203"/>
      <c r="W790" s="203"/>
    </row>
    <row r="791" spans="1:23" s="164" customFormat="1">
      <c r="A791" s="159"/>
      <c r="B791" s="159"/>
      <c r="C791" s="160"/>
      <c r="D791" s="161"/>
      <c r="E791" s="162"/>
      <c r="F791" s="162"/>
      <c r="G791" s="159"/>
      <c r="H791" s="162"/>
      <c r="I791" s="162"/>
      <c r="J791" s="159"/>
      <c r="K791" s="159"/>
      <c r="L791" s="163"/>
      <c r="M791" s="163"/>
      <c r="N791" s="159"/>
      <c r="O791" s="163"/>
      <c r="P791" s="159"/>
      <c r="Q791" s="202"/>
      <c r="R791" s="203"/>
      <c r="S791" s="203"/>
      <c r="T791" s="203"/>
      <c r="U791" s="203"/>
      <c r="V791" s="203"/>
      <c r="W791" s="203"/>
    </row>
    <row r="792" spans="1:23" s="164" customFormat="1">
      <c r="A792" s="159"/>
      <c r="B792" s="159"/>
      <c r="C792" s="160"/>
      <c r="D792" s="161"/>
      <c r="E792" s="162"/>
      <c r="F792" s="162"/>
      <c r="G792" s="159"/>
      <c r="H792" s="162"/>
      <c r="I792" s="162"/>
      <c r="J792" s="159"/>
      <c r="K792" s="159"/>
      <c r="L792" s="163"/>
      <c r="M792" s="163"/>
      <c r="N792" s="159"/>
      <c r="O792" s="163"/>
      <c r="P792" s="159"/>
      <c r="Q792" s="202"/>
      <c r="R792" s="203"/>
      <c r="S792" s="203"/>
      <c r="T792" s="203"/>
      <c r="U792" s="203"/>
      <c r="V792" s="203"/>
      <c r="W792" s="203"/>
    </row>
    <row r="793" spans="1:23" s="164" customFormat="1">
      <c r="A793" s="159"/>
      <c r="B793" s="159"/>
      <c r="C793" s="160"/>
      <c r="D793" s="161"/>
      <c r="E793" s="162"/>
      <c r="F793" s="162"/>
      <c r="G793" s="159"/>
      <c r="H793" s="162"/>
      <c r="I793" s="162"/>
      <c r="J793" s="159"/>
      <c r="K793" s="159"/>
      <c r="L793" s="163"/>
      <c r="M793" s="163"/>
      <c r="N793" s="159"/>
      <c r="O793" s="163"/>
      <c r="P793" s="159"/>
      <c r="Q793" s="202"/>
      <c r="R793" s="203"/>
      <c r="S793" s="203"/>
      <c r="T793" s="203"/>
      <c r="U793" s="203"/>
      <c r="V793" s="203"/>
      <c r="W793" s="203"/>
    </row>
    <row r="794" spans="1:23" s="164" customFormat="1">
      <c r="A794" s="159"/>
      <c r="B794" s="159"/>
      <c r="C794" s="160"/>
      <c r="D794" s="161"/>
      <c r="E794" s="162"/>
      <c r="F794" s="162"/>
      <c r="G794" s="159"/>
      <c r="H794" s="162"/>
      <c r="I794" s="162"/>
      <c r="J794" s="159"/>
      <c r="K794" s="159"/>
      <c r="L794" s="163"/>
      <c r="M794" s="163"/>
      <c r="N794" s="159"/>
      <c r="O794" s="163"/>
      <c r="P794" s="159"/>
      <c r="Q794" s="202"/>
      <c r="R794" s="203"/>
      <c r="S794" s="203"/>
      <c r="T794" s="203"/>
      <c r="U794" s="203"/>
      <c r="V794" s="203"/>
      <c r="W794" s="203"/>
    </row>
    <row r="795" spans="1:23" s="164" customFormat="1">
      <c r="A795" s="159"/>
      <c r="B795" s="159"/>
      <c r="C795" s="160"/>
      <c r="D795" s="161"/>
      <c r="E795" s="162"/>
      <c r="F795" s="162"/>
      <c r="G795" s="159"/>
      <c r="H795" s="162"/>
      <c r="I795" s="162"/>
      <c r="J795" s="159"/>
      <c r="K795" s="159"/>
      <c r="L795" s="163"/>
      <c r="M795" s="163"/>
      <c r="N795" s="159"/>
      <c r="O795" s="163"/>
      <c r="P795" s="159"/>
      <c r="Q795" s="202"/>
      <c r="R795" s="203"/>
      <c r="S795" s="203"/>
      <c r="T795" s="203"/>
      <c r="U795" s="203"/>
      <c r="V795" s="203"/>
      <c r="W795" s="203"/>
    </row>
    <row r="796" spans="1:23" s="164" customFormat="1">
      <c r="A796" s="159"/>
      <c r="B796" s="159"/>
      <c r="C796" s="160"/>
      <c r="D796" s="161"/>
      <c r="E796" s="162"/>
      <c r="F796" s="162"/>
      <c r="G796" s="159"/>
      <c r="H796" s="162"/>
      <c r="I796" s="162"/>
      <c r="J796" s="159"/>
      <c r="K796" s="159"/>
      <c r="L796" s="163"/>
      <c r="M796" s="163"/>
      <c r="N796" s="159"/>
      <c r="O796" s="163"/>
      <c r="P796" s="159"/>
      <c r="Q796" s="202"/>
      <c r="R796" s="203"/>
      <c r="S796" s="203"/>
      <c r="T796" s="203"/>
      <c r="U796" s="203"/>
      <c r="V796" s="203"/>
      <c r="W796" s="203"/>
    </row>
    <row r="797" spans="1:23" s="164" customFormat="1">
      <c r="A797" s="159"/>
      <c r="B797" s="159"/>
      <c r="C797" s="160"/>
      <c r="D797" s="161"/>
      <c r="E797" s="162"/>
      <c r="F797" s="162"/>
      <c r="G797" s="159"/>
      <c r="H797" s="162"/>
      <c r="I797" s="162"/>
      <c r="J797" s="159"/>
      <c r="K797" s="159"/>
      <c r="L797" s="163"/>
      <c r="M797" s="163"/>
      <c r="N797" s="159"/>
      <c r="O797" s="163"/>
      <c r="P797" s="159"/>
      <c r="Q797" s="202"/>
      <c r="R797" s="203"/>
      <c r="S797" s="203"/>
      <c r="T797" s="203"/>
      <c r="U797" s="203"/>
      <c r="V797" s="203"/>
      <c r="W797" s="203"/>
    </row>
    <row r="798" spans="1:23" s="164" customFormat="1">
      <c r="A798" s="159"/>
      <c r="B798" s="159"/>
      <c r="C798" s="160"/>
      <c r="D798" s="161"/>
      <c r="E798" s="162"/>
      <c r="F798" s="162"/>
      <c r="G798" s="159"/>
      <c r="H798" s="162"/>
      <c r="I798" s="162"/>
      <c r="J798" s="159"/>
      <c r="K798" s="159"/>
      <c r="L798" s="163"/>
      <c r="M798" s="163"/>
      <c r="N798" s="159"/>
      <c r="O798" s="163"/>
      <c r="P798" s="159"/>
      <c r="Q798" s="202"/>
      <c r="R798" s="203"/>
      <c r="S798" s="203"/>
      <c r="T798" s="203"/>
      <c r="U798" s="203"/>
      <c r="V798" s="203"/>
      <c r="W798" s="203"/>
    </row>
    <row r="799" spans="1:23" s="164" customFormat="1">
      <c r="A799" s="159"/>
      <c r="B799" s="159"/>
      <c r="C799" s="160"/>
      <c r="D799" s="161"/>
      <c r="E799" s="162"/>
      <c r="F799" s="162"/>
      <c r="G799" s="159"/>
      <c r="H799" s="162"/>
      <c r="I799" s="162"/>
      <c r="J799" s="159"/>
      <c r="K799" s="159"/>
      <c r="L799" s="163"/>
      <c r="M799" s="163"/>
      <c r="N799" s="159"/>
      <c r="O799" s="163"/>
      <c r="P799" s="159"/>
      <c r="Q799" s="202"/>
      <c r="R799" s="203"/>
      <c r="S799" s="203"/>
      <c r="T799" s="203"/>
      <c r="U799" s="203"/>
      <c r="V799" s="203"/>
      <c r="W799" s="203"/>
    </row>
    <row r="800" spans="1:23" s="164" customFormat="1">
      <c r="A800" s="159"/>
      <c r="B800" s="159"/>
      <c r="C800" s="160"/>
      <c r="D800" s="161"/>
      <c r="E800" s="162"/>
      <c r="F800" s="162"/>
      <c r="G800" s="159"/>
      <c r="H800" s="162"/>
      <c r="I800" s="162"/>
      <c r="J800" s="159"/>
      <c r="K800" s="159"/>
      <c r="L800" s="163"/>
      <c r="M800" s="163"/>
      <c r="N800" s="159"/>
      <c r="O800" s="163"/>
      <c r="P800" s="159"/>
      <c r="Q800" s="202"/>
      <c r="R800" s="203"/>
      <c r="S800" s="203"/>
      <c r="T800" s="203"/>
      <c r="U800" s="203"/>
      <c r="V800" s="203"/>
      <c r="W800" s="203"/>
    </row>
    <row r="801" spans="1:23" s="164" customFormat="1">
      <c r="A801" s="159"/>
      <c r="B801" s="159"/>
      <c r="C801" s="160"/>
      <c r="D801" s="161"/>
      <c r="E801" s="162"/>
      <c r="F801" s="162"/>
      <c r="G801" s="159"/>
      <c r="H801" s="162"/>
      <c r="I801" s="162"/>
      <c r="J801" s="159"/>
      <c r="K801" s="159"/>
      <c r="L801" s="163"/>
      <c r="M801" s="163"/>
      <c r="N801" s="159"/>
      <c r="O801" s="163"/>
      <c r="P801" s="159"/>
      <c r="Q801" s="202"/>
      <c r="R801" s="203"/>
      <c r="S801" s="203"/>
      <c r="T801" s="203"/>
      <c r="U801" s="203"/>
      <c r="V801" s="203"/>
      <c r="W801" s="203"/>
    </row>
    <row r="802" spans="1:23" s="164" customFormat="1">
      <c r="A802" s="159"/>
      <c r="B802" s="159"/>
      <c r="C802" s="160"/>
      <c r="D802" s="161"/>
      <c r="E802" s="162"/>
      <c r="F802" s="162"/>
      <c r="G802" s="159"/>
      <c r="H802" s="162"/>
      <c r="I802" s="162"/>
      <c r="J802" s="159"/>
      <c r="K802" s="159"/>
      <c r="L802" s="163"/>
      <c r="M802" s="163"/>
      <c r="N802" s="159"/>
      <c r="O802" s="163"/>
      <c r="P802" s="159"/>
      <c r="Q802" s="202"/>
      <c r="R802" s="203"/>
      <c r="S802" s="203"/>
      <c r="T802" s="203"/>
      <c r="U802" s="203"/>
      <c r="V802" s="203"/>
      <c r="W802" s="203"/>
    </row>
    <row r="803" spans="1:23" s="164" customFormat="1">
      <c r="A803" s="159"/>
      <c r="B803" s="159"/>
      <c r="C803" s="160"/>
      <c r="D803" s="161"/>
      <c r="E803" s="162"/>
      <c r="F803" s="162"/>
      <c r="G803" s="159"/>
      <c r="H803" s="162"/>
      <c r="I803" s="162"/>
      <c r="J803" s="159"/>
      <c r="K803" s="159"/>
      <c r="L803" s="163"/>
      <c r="M803" s="163"/>
      <c r="N803" s="159"/>
      <c r="O803" s="163"/>
      <c r="P803" s="159"/>
      <c r="Q803" s="202"/>
      <c r="R803" s="203"/>
      <c r="S803" s="203"/>
      <c r="T803" s="203"/>
      <c r="U803" s="203"/>
      <c r="V803" s="203"/>
      <c r="W803" s="203"/>
    </row>
    <row r="804" spans="1:23" s="164" customFormat="1">
      <c r="A804" s="159"/>
      <c r="B804" s="159"/>
      <c r="C804" s="160"/>
      <c r="D804" s="161"/>
      <c r="E804" s="162"/>
      <c r="F804" s="162"/>
      <c r="G804" s="159"/>
      <c r="H804" s="162"/>
      <c r="I804" s="162"/>
      <c r="J804" s="159"/>
      <c r="K804" s="159"/>
      <c r="L804" s="163"/>
      <c r="M804" s="163"/>
      <c r="N804" s="159"/>
      <c r="O804" s="163"/>
      <c r="P804" s="159"/>
      <c r="Q804" s="202"/>
      <c r="R804" s="203"/>
      <c r="S804" s="203"/>
      <c r="T804" s="203"/>
      <c r="U804" s="203"/>
      <c r="V804" s="203"/>
      <c r="W804" s="203"/>
    </row>
    <row r="805" spans="1:23" s="164" customFormat="1">
      <c r="A805" s="159"/>
      <c r="B805" s="159"/>
      <c r="C805" s="160"/>
      <c r="D805" s="161"/>
      <c r="E805" s="162"/>
      <c r="F805" s="162"/>
      <c r="G805" s="159"/>
      <c r="H805" s="162"/>
      <c r="I805" s="162"/>
      <c r="J805" s="159"/>
      <c r="K805" s="159"/>
      <c r="L805" s="163"/>
      <c r="M805" s="163"/>
      <c r="N805" s="159"/>
      <c r="O805" s="163"/>
      <c r="P805" s="159"/>
      <c r="Q805" s="202"/>
      <c r="R805" s="203"/>
      <c r="S805" s="203"/>
      <c r="T805" s="203"/>
      <c r="U805" s="203"/>
      <c r="V805" s="203"/>
      <c r="W805" s="203"/>
    </row>
    <row r="806" spans="1:23" s="164" customFormat="1">
      <c r="A806" s="159"/>
      <c r="B806" s="159"/>
      <c r="C806" s="160"/>
      <c r="D806" s="161"/>
      <c r="E806" s="162"/>
      <c r="F806" s="162"/>
      <c r="G806" s="159"/>
      <c r="H806" s="162"/>
      <c r="I806" s="162"/>
      <c r="J806" s="159"/>
      <c r="K806" s="159"/>
      <c r="L806" s="163"/>
      <c r="M806" s="163"/>
      <c r="N806" s="159"/>
      <c r="O806" s="163"/>
      <c r="P806" s="159"/>
      <c r="Q806" s="202"/>
      <c r="R806" s="203"/>
      <c r="S806" s="203"/>
      <c r="T806" s="203"/>
      <c r="U806" s="203"/>
      <c r="V806" s="203"/>
      <c r="W806" s="203"/>
    </row>
    <row r="807" spans="1:23" s="164" customFormat="1">
      <c r="A807" s="159"/>
      <c r="B807" s="159"/>
      <c r="C807" s="160"/>
      <c r="D807" s="161"/>
      <c r="E807" s="162"/>
      <c r="F807" s="162"/>
      <c r="G807" s="159"/>
      <c r="H807" s="162"/>
      <c r="I807" s="162"/>
      <c r="J807" s="159"/>
      <c r="K807" s="159"/>
      <c r="L807" s="163"/>
      <c r="M807" s="163"/>
      <c r="N807" s="159"/>
      <c r="O807" s="163"/>
      <c r="P807" s="159"/>
      <c r="Q807" s="202"/>
      <c r="R807" s="203"/>
      <c r="S807" s="203"/>
      <c r="T807" s="203"/>
      <c r="U807" s="203"/>
      <c r="V807" s="203"/>
      <c r="W807" s="203"/>
    </row>
    <row r="808" spans="1:23" s="164" customFormat="1">
      <c r="A808" s="159"/>
      <c r="B808" s="159"/>
      <c r="C808" s="160"/>
      <c r="D808" s="161"/>
      <c r="E808" s="162"/>
      <c r="F808" s="162"/>
      <c r="G808" s="159"/>
      <c r="H808" s="162"/>
      <c r="I808" s="162"/>
      <c r="J808" s="159"/>
      <c r="K808" s="159"/>
      <c r="L808" s="163"/>
      <c r="M808" s="163"/>
      <c r="N808" s="159"/>
      <c r="O808" s="163"/>
      <c r="P808" s="159"/>
      <c r="Q808" s="202"/>
      <c r="R808" s="203"/>
      <c r="S808" s="203"/>
      <c r="T808" s="203"/>
      <c r="U808" s="203"/>
      <c r="V808" s="203"/>
      <c r="W808" s="203"/>
    </row>
    <row r="809" spans="1:23" s="164" customFormat="1">
      <c r="A809" s="159"/>
      <c r="B809" s="159"/>
      <c r="C809" s="160"/>
      <c r="D809" s="161"/>
      <c r="E809" s="162"/>
      <c r="F809" s="162"/>
      <c r="G809" s="159"/>
      <c r="H809" s="162"/>
      <c r="I809" s="162"/>
      <c r="J809" s="159"/>
      <c r="K809" s="159"/>
      <c r="L809" s="163"/>
      <c r="M809" s="163"/>
      <c r="N809" s="159"/>
      <c r="O809" s="163"/>
      <c r="P809" s="159"/>
      <c r="Q809" s="202"/>
      <c r="R809" s="203"/>
      <c r="S809" s="203"/>
      <c r="T809" s="203"/>
      <c r="U809" s="203"/>
      <c r="V809" s="203"/>
      <c r="W809" s="203"/>
    </row>
    <row r="810" spans="1:23" s="164" customFormat="1">
      <c r="A810" s="159"/>
      <c r="B810" s="159"/>
      <c r="C810" s="160"/>
      <c r="D810" s="161"/>
      <c r="E810" s="162"/>
      <c r="F810" s="162"/>
      <c r="G810" s="159"/>
      <c r="H810" s="162"/>
      <c r="I810" s="162"/>
      <c r="J810" s="159"/>
      <c r="K810" s="159"/>
      <c r="L810" s="163"/>
      <c r="M810" s="163"/>
      <c r="N810" s="159"/>
      <c r="O810" s="163"/>
      <c r="P810" s="159"/>
      <c r="Q810" s="202"/>
      <c r="R810" s="203"/>
      <c r="S810" s="203"/>
      <c r="T810" s="203"/>
      <c r="U810" s="203"/>
      <c r="V810" s="203"/>
      <c r="W810" s="203"/>
    </row>
    <row r="811" spans="1:23" s="164" customFormat="1">
      <c r="A811" s="159"/>
      <c r="B811" s="159"/>
      <c r="C811" s="160"/>
      <c r="D811" s="161"/>
      <c r="E811" s="162"/>
      <c r="F811" s="162"/>
      <c r="G811" s="159"/>
      <c r="H811" s="162"/>
      <c r="I811" s="162"/>
      <c r="J811" s="159"/>
      <c r="K811" s="159"/>
      <c r="L811" s="163"/>
      <c r="M811" s="163"/>
      <c r="N811" s="159"/>
      <c r="O811" s="163"/>
      <c r="P811" s="159"/>
      <c r="Q811" s="202"/>
      <c r="R811" s="203"/>
      <c r="S811" s="203"/>
      <c r="T811" s="203"/>
      <c r="U811" s="203"/>
      <c r="V811" s="203"/>
      <c r="W811" s="203"/>
    </row>
    <row r="812" spans="1:23" s="164" customFormat="1">
      <c r="A812" s="159"/>
      <c r="B812" s="159"/>
      <c r="C812" s="160"/>
      <c r="D812" s="161"/>
      <c r="E812" s="162"/>
      <c r="F812" s="162"/>
      <c r="G812" s="159"/>
      <c r="H812" s="162"/>
      <c r="I812" s="162"/>
      <c r="J812" s="159"/>
      <c r="K812" s="159"/>
      <c r="L812" s="163"/>
      <c r="M812" s="163"/>
      <c r="N812" s="159"/>
      <c r="O812" s="163"/>
      <c r="P812" s="159"/>
      <c r="Q812" s="202"/>
      <c r="R812" s="203"/>
      <c r="S812" s="203"/>
      <c r="T812" s="203"/>
      <c r="U812" s="203"/>
      <c r="V812" s="203"/>
      <c r="W812" s="203"/>
    </row>
    <row r="813" spans="1:23" s="164" customFormat="1">
      <c r="A813" s="159"/>
      <c r="B813" s="159"/>
      <c r="C813" s="160"/>
      <c r="D813" s="161"/>
      <c r="E813" s="162"/>
      <c r="F813" s="162"/>
      <c r="G813" s="159"/>
      <c r="H813" s="162"/>
      <c r="I813" s="162"/>
      <c r="J813" s="159"/>
      <c r="K813" s="159"/>
      <c r="L813" s="163"/>
      <c r="M813" s="163"/>
      <c r="N813" s="159"/>
      <c r="O813" s="163"/>
      <c r="P813" s="159"/>
      <c r="Q813" s="202"/>
      <c r="R813" s="203"/>
      <c r="S813" s="203"/>
      <c r="T813" s="203"/>
      <c r="U813" s="203"/>
      <c r="V813" s="203"/>
      <c r="W813" s="203"/>
    </row>
    <row r="814" spans="1:23" s="164" customFormat="1">
      <c r="A814" s="159"/>
      <c r="B814" s="159"/>
      <c r="C814" s="160"/>
      <c r="D814" s="161"/>
      <c r="E814" s="162"/>
      <c r="F814" s="162"/>
      <c r="G814" s="159"/>
      <c r="H814" s="162"/>
      <c r="I814" s="162"/>
      <c r="J814" s="159"/>
      <c r="K814" s="159"/>
      <c r="L814" s="163"/>
      <c r="M814" s="163"/>
      <c r="N814" s="159"/>
      <c r="O814" s="163"/>
      <c r="P814" s="159"/>
      <c r="Q814" s="202"/>
      <c r="R814" s="203"/>
      <c r="S814" s="203"/>
      <c r="T814" s="203"/>
      <c r="U814" s="203"/>
      <c r="V814" s="203"/>
      <c r="W814" s="203"/>
    </row>
    <row r="815" spans="1:23" s="164" customFormat="1">
      <c r="A815" s="159"/>
      <c r="B815" s="159"/>
      <c r="C815" s="160"/>
      <c r="D815" s="161"/>
      <c r="E815" s="162"/>
      <c r="F815" s="162"/>
      <c r="G815" s="159"/>
      <c r="H815" s="162"/>
      <c r="I815" s="162"/>
      <c r="J815" s="159"/>
      <c r="K815" s="159"/>
      <c r="L815" s="163"/>
      <c r="M815" s="163"/>
      <c r="N815" s="159"/>
      <c r="O815" s="163"/>
      <c r="P815" s="159"/>
      <c r="Q815" s="202"/>
      <c r="R815" s="203"/>
      <c r="S815" s="203"/>
      <c r="T815" s="203"/>
      <c r="U815" s="203"/>
      <c r="V815" s="203"/>
      <c r="W815" s="203"/>
    </row>
    <row r="816" spans="1:23" s="164" customFormat="1">
      <c r="A816" s="159"/>
      <c r="B816" s="159"/>
      <c r="C816" s="160"/>
      <c r="D816" s="161"/>
      <c r="E816" s="162"/>
      <c r="F816" s="162"/>
      <c r="G816" s="159"/>
      <c r="H816" s="162"/>
      <c r="I816" s="162"/>
      <c r="J816" s="159"/>
      <c r="K816" s="159"/>
      <c r="L816" s="163"/>
      <c r="M816" s="163"/>
      <c r="N816" s="159"/>
      <c r="O816" s="163"/>
      <c r="P816" s="159"/>
      <c r="Q816" s="202"/>
      <c r="R816" s="203"/>
      <c r="S816" s="203"/>
      <c r="T816" s="203"/>
      <c r="U816" s="203"/>
      <c r="V816" s="203"/>
      <c r="W816" s="203"/>
    </row>
    <row r="817" spans="1:23" s="164" customFormat="1">
      <c r="A817" s="159"/>
      <c r="B817" s="159"/>
      <c r="C817" s="160"/>
      <c r="D817" s="161"/>
      <c r="E817" s="162"/>
      <c r="F817" s="162"/>
      <c r="G817" s="159"/>
      <c r="H817" s="162"/>
      <c r="I817" s="162"/>
      <c r="J817" s="159"/>
      <c r="K817" s="159"/>
      <c r="L817" s="163"/>
      <c r="M817" s="163"/>
      <c r="N817" s="159"/>
      <c r="O817" s="163"/>
      <c r="P817" s="159"/>
      <c r="Q817" s="202"/>
      <c r="R817" s="203"/>
      <c r="S817" s="203"/>
      <c r="T817" s="203"/>
      <c r="U817" s="203"/>
      <c r="V817" s="203"/>
      <c r="W817" s="203"/>
    </row>
    <row r="818" spans="1:23" s="164" customFormat="1">
      <c r="A818" s="159"/>
      <c r="B818" s="159"/>
      <c r="C818" s="160"/>
      <c r="D818" s="161"/>
      <c r="E818" s="162"/>
      <c r="F818" s="162"/>
      <c r="G818" s="159"/>
      <c r="H818" s="162"/>
      <c r="I818" s="162"/>
      <c r="J818" s="159"/>
      <c r="K818" s="159"/>
      <c r="L818" s="163"/>
      <c r="M818" s="163"/>
      <c r="N818" s="159"/>
      <c r="O818" s="163"/>
      <c r="P818" s="159"/>
      <c r="Q818" s="202"/>
      <c r="R818" s="203"/>
      <c r="S818" s="203"/>
      <c r="T818" s="203"/>
      <c r="U818" s="203"/>
      <c r="V818" s="203"/>
      <c r="W818" s="203"/>
    </row>
    <row r="819" spans="1:23" s="164" customFormat="1">
      <c r="A819" s="159"/>
      <c r="B819" s="159"/>
      <c r="C819" s="160"/>
      <c r="D819" s="161"/>
      <c r="E819" s="162"/>
      <c r="F819" s="162"/>
      <c r="G819" s="159"/>
      <c r="H819" s="162"/>
      <c r="I819" s="162"/>
      <c r="J819" s="159"/>
      <c r="K819" s="159"/>
      <c r="L819" s="163"/>
      <c r="M819" s="163"/>
      <c r="N819" s="159"/>
      <c r="O819" s="163"/>
      <c r="P819" s="159"/>
      <c r="Q819" s="202"/>
      <c r="R819" s="203"/>
      <c r="S819" s="203"/>
      <c r="T819" s="203"/>
      <c r="U819" s="203"/>
      <c r="V819" s="203"/>
      <c r="W819" s="203"/>
    </row>
    <row r="820" spans="1:23" s="164" customFormat="1">
      <c r="A820" s="159"/>
      <c r="B820" s="159"/>
      <c r="C820" s="160"/>
      <c r="D820" s="161"/>
      <c r="E820" s="162"/>
      <c r="F820" s="162"/>
      <c r="G820" s="159"/>
      <c r="H820" s="162"/>
      <c r="I820" s="162"/>
      <c r="J820" s="159"/>
      <c r="K820" s="159"/>
      <c r="L820" s="163"/>
      <c r="M820" s="163"/>
      <c r="N820" s="159"/>
      <c r="O820" s="163"/>
      <c r="P820" s="159"/>
      <c r="Q820" s="202"/>
      <c r="R820" s="203"/>
      <c r="S820" s="203"/>
      <c r="T820" s="203"/>
      <c r="U820" s="203"/>
      <c r="V820" s="203"/>
      <c r="W820" s="203"/>
    </row>
    <row r="821" spans="1:23" s="164" customFormat="1">
      <c r="A821" s="159"/>
      <c r="B821" s="159"/>
      <c r="C821" s="160"/>
      <c r="D821" s="161"/>
      <c r="E821" s="162"/>
      <c r="F821" s="162"/>
      <c r="G821" s="159"/>
      <c r="H821" s="162"/>
      <c r="I821" s="162"/>
      <c r="J821" s="159"/>
      <c r="K821" s="159"/>
      <c r="L821" s="163"/>
      <c r="M821" s="163"/>
      <c r="N821" s="159"/>
      <c r="O821" s="163"/>
      <c r="P821" s="159"/>
      <c r="Q821" s="202"/>
      <c r="R821" s="203"/>
      <c r="S821" s="203"/>
      <c r="T821" s="203"/>
      <c r="U821" s="203"/>
      <c r="V821" s="203"/>
      <c r="W821" s="203"/>
    </row>
    <row r="822" spans="1:23" s="164" customFormat="1">
      <c r="A822" s="159"/>
      <c r="B822" s="159"/>
      <c r="C822" s="160"/>
      <c r="D822" s="161"/>
      <c r="E822" s="162"/>
      <c r="F822" s="162"/>
      <c r="G822" s="159"/>
      <c r="H822" s="162"/>
      <c r="I822" s="162"/>
      <c r="J822" s="159"/>
      <c r="K822" s="159"/>
      <c r="L822" s="163"/>
      <c r="M822" s="163"/>
      <c r="N822" s="159"/>
      <c r="O822" s="163"/>
      <c r="P822" s="159"/>
      <c r="Q822" s="202"/>
      <c r="R822" s="203"/>
      <c r="S822" s="203"/>
      <c r="T822" s="203"/>
      <c r="U822" s="203"/>
      <c r="V822" s="203"/>
      <c r="W822" s="203"/>
    </row>
    <row r="823" spans="1:23" s="164" customFormat="1">
      <c r="A823" s="159"/>
      <c r="B823" s="159"/>
      <c r="C823" s="160"/>
      <c r="D823" s="161"/>
      <c r="E823" s="162"/>
      <c r="F823" s="162"/>
      <c r="G823" s="159"/>
      <c r="H823" s="162"/>
      <c r="I823" s="162"/>
      <c r="J823" s="159"/>
      <c r="K823" s="159"/>
      <c r="L823" s="163"/>
      <c r="M823" s="163"/>
      <c r="N823" s="159"/>
      <c r="O823" s="163"/>
      <c r="P823" s="159"/>
      <c r="Q823" s="202"/>
      <c r="R823" s="203"/>
      <c r="S823" s="203"/>
      <c r="T823" s="203"/>
      <c r="U823" s="203"/>
      <c r="V823" s="203"/>
      <c r="W823" s="203"/>
    </row>
    <row r="824" spans="1:23" s="164" customFormat="1">
      <c r="A824" s="159"/>
      <c r="B824" s="159"/>
      <c r="C824" s="160"/>
      <c r="D824" s="161"/>
      <c r="E824" s="162"/>
      <c r="F824" s="162"/>
      <c r="G824" s="159"/>
      <c r="H824" s="162"/>
      <c r="I824" s="162"/>
      <c r="J824" s="159"/>
      <c r="K824" s="159"/>
      <c r="L824" s="163"/>
      <c r="M824" s="163"/>
      <c r="N824" s="159"/>
      <c r="O824" s="163"/>
      <c r="P824" s="159"/>
      <c r="Q824" s="202"/>
      <c r="R824" s="203"/>
      <c r="S824" s="203"/>
      <c r="T824" s="203"/>
      <c r="U824" s="203"/>
      <c r="V824" s="203"/>
      <c r="W824" s="203"/>
    </row>
    <row r="825" spans="1:23" s="164" customFormat="1">
      <c r="A825" s="159"/>
      <c r="B825" s="159"/>
      <c r="C825" s="160"/>
      <c r="D825" s="161"/>
      <c r="E825" s="162"/>
      <c r="F825" s="162"/>
      <c r="G825" s="159"/>
      <c r="H825" s="162"/>
      <c r="I825" s="162"/>
      <c r="J825" s="159"/>
      <c r="K825" s="159"/>
      <c r="L825" s="163"/>
      <c r="M825" s="163"/>
      <c r="N825" s="159"/>
      <c r="O825" s="163"/>
      <c r="P825" s="159"/>
      <c r="Q825" s="202"/>
      <c r="R825" s="203"/>
      <c r="S825" s="203"/>
      <c r="T825" s="203"/>
      <c r="U825" s="203"/>
      <c r="V825" s="203"/>
      <c r="W825" s="203"/>
    </row>
    <row r="826" spans="1:23" s="164" customFormat="1">
      <c r="A826" s="159"/>
      <c r="B826" s="159"/>
      <c r="C826" s="160"/>
      <c r="D826" s="161"/>
      <c r="E826" s="162"/>
      <c r="F826" s="162"/>
      <c r="G826" s="159"/>
      <c r="H826" s="162"/>
      <c r="I826" s="162"/>
      <c r="J826" s="159"/>
      <c r="K826" s="159"/>
      <c r="L826" s="163"/>
      <c r="M826" s="163"/>
      <c r="N826" s="159"/>
      <c r="O826" s="163"/>
      <c r="P826" s="159"/>
      <c r="Q826" s="202"/>
      <c r="R826" s="203"/>
      <c r="S826" s="203"/>
      <c r="T826" s="203"/>
      <c r="U826" s="203"/>
      <c r="V826" s="203"/>
      <c r="W826" s="203"/>
    </row>
    <row r="827" spans="1:23" s="164" customFormat="1">
      <c r="A827" s="159"/>
      <c r="B827" s="159"/>
      <c r="C827" s="160"/>
      <c r="D827" s="161"/>
      <c r="E827" s="162"/>
      <c r="F827" s="162"/>
      <c r="G827" s="159"/>
      <c r="H827" s="162"/>
      <c r="I827" s="162"/>
      <c r="J827" s="159"/>
      <c r="K827" s="159"/>
      <c r="L827" s="163"/>
      <c r="M827" s="163"/>
      <c r="N827" s="159"/>
      <c r="O827" s="163"/>
      <c r="P827" s="159"/>
      <c r="Q827" s="202"/>
      <c r="R827" s="203"/>
      <c r="S827" s="203"/>
      <c r="T827" s="203"/>
      <c r="U827" s="203"/>
      <c r="V827" s="203"/>
      <c r="W827" s="203"/>
    </row>
    <row r="828" spans="1:23" s="164" customFormat="1">
      <c r="A828" s="159"/>
      <c r="B828" s="159"/>
      <c r="C828" s="160"/>
      <c r="D828" s="161"/>
      <c r="E828" s="162"/>
      <c r="F828" s="162"/>
      <c r="G828" s="159"/>
      <c r="H828" s="162"/>
      <c r="I828" s="162"/>
      <c r="J828" s="159"/>
      <c r="K828" s="159"/>
      <c r="L828" s="163"/>
      <c r="M828" s="163"/>
      <c r="N828" s="159"/>
      <c r="O828" s="163"/>
      <c r="P828" s="159"/>
      <c r="Q828" s="202"/>
      <c r="R828" s="203"/>
      <c r="S828" s="203"/>
      <c r="T828" s="203"/>
      <c r="U828" s="203"/>
      <c r="V828" s="203"/>
      <c r="W828" s="203"/>
    </row>
    <row r="829" spans="1:23" s="164" customFormat="1">
      <c r="A829" s="159"/>
      <c r="B829" s="159"/>
      <c r="C829" s="160"/>
      <c r="D829" s="161"/>
      <c r="E829" s="162"/>
      <c r="F829" s="162"/>
      <c r="G829" s="159"/>
      <c r="H829" s="162"/>
      <c r="I829" s="162"/>
      <c r="J829" s="159"/>
      <c r="K829" s="159"/>
      <c r="L829" s="163"/>
      <c r="M829" s="163"/>
      <c r="N829" s="159"/>
      <c r="O829" s="163"/>
      <c r="P829" s="159"/>
      <c r="Q829" s="202"/>
      <c r="R829" s="203"/>
      <c r="S829" s="203"/>
      <c r="T829" s="203"/>
      <c r="U829" s="203"/>
      <c r="V829" s="203"/>
      <c r="W829" s="203"/>
    </row>
    <row r="830" spans="1:23" s="164" customFormat="1">
      <c r="A830" s="159"/>
      <c r="B830" s="159"/>
      <c r="C830" s="160"/>
      <c r="D830" s="161"/>
      <c r="E830" s="162"/>
      <c r="F830" s="162"/>
      <c r="G830" s="159"/>
      <c r="H830" s="162"/>
      <c r="I830" s="162"/>
      <c r="J830" s="159"/>
      <c r="K830" s="159"/>
      <c r="L830" s="163"/>
      <c r="M830" s="163"/>
      <c r="N830" s="159"/>
      <c r="O830" s="163"/>
      <c r="P830" s="159"/>
      <c r="Q830" s="202"/>
      <c r="R830" s="203"/>
      <c r="S830" s="203"/>
      <c r="T830" s="203"/>
      <c r="U830" s="203"/>
      <c r="V830" s="203"/>
      <c r="W830" s="203"/>
    </row>
    <row r="831" spans="1:23" s="164" customFormat="1">
      <c r="A831" s="159"/>
      <c r="B831" s="159"/>
      <c r="C831" s="160"/>
      <c r="D831" s="161"/>
      <c r="E831" s="162"/>
      <c r="F831" s="162"/>
      <c r="G831" s="159"/>
      <c r="H831" s="162"/>
      <c r="I831" s="162"/>
      <c r="J831" s="159"/>
      <c r="K831" s="159"/>
      <c r="L831" s="163"/>
      <c r="M831" s="163"/>
      <c r="N831" s="159"/>
      <c r="O831" s="163"/>
      <c r="P831" s="159"/>
      <c r="Q831" s="202"/>
      <c r="R831" s="203"/>
      <c r="S831" s="203"/>
      <c r="T831" s="203"/>
      <c r="U831" s="203"/>
      <c r="V831" s="203"/>
      <c r="W831" s="203"/>
    </row>
    <row r="832" spans="1:23" s="164" customFormat="1">
      <c r="A832" s="159"/>
      <c r="B832" s="159"/>
      <c r="C832" s="160"/>
      <c r="D832" s="161"/>
      <c r="E832" s="162"/>
      <c r="F832" s="162"/>
      <c r="G832" s="159"/>
      <c r="H832" s="162"/>
      <c r="I832" s="162"/>
      <c r="J832" s="159"/>
      <c r="K832" s="159"/>
      <c r="L832" s="163"/>
      <c r="M832" s="163"/>
      <c r="N832" s="159"/>
      <c r="O832" s="163"/>
      <c r="P832" s="159"/>
      <c r="Q832" s="202"/>
      <c r="R832" s="203"/>
      <c r="S832" s="203"/>
      <c r="T832" s="203"/>
      <c r="U832" s="203"/>
      <c r="V832" s="203"/>
      <c r="W832" s="203"/>
    </row>
    <row r="833" spans="1:23" s="164" customFormat="1">
      <c r="A833" s="159"/>
      <c r="B833" s="159"/>
      <c r="C833" s="160"/>
      <c r="D833" s="161"/>
      <c r="E833" s="162"/>
      <c r="F833" s="162"/>
      <c r="G833" s="159"/>
      <c r="H833" s="162"/>
      <c r="I833" s="162"/>
      <c r="J833" s="159"/>
      <c r="K833" s="159"/>
      <c r="L833" s="163"/>
      <c r="M833" s="163"/>
      <c r="N833" s="159"/>
      <c r="O833" s="163"/>
      <c r="P833" s="159"/>
      <c r="Q833" s="202"/>
      <c r="R833" s="203"/>
      <c r="S833" s="203"/>
      <c r="T833" s="203"/>
      <c r="U833" s="203"/>
      <c r="V833" s="203"/>
      <c r="W833" s="203"/>
    </row>
    <row r="834" spans="1:23" s="164" customFormat="1">
      <c r="A834" s="159"/>
      <c r="B834" s="159"/>
      <c r="C834" s="160"/>
      <c r="D834" s="161"/>
      <c r="E834" s="162"/>
      <c r="F834" s="162"/>
      <c r="G834" s="159"/>
      <c r="H834" s="162"/>
      <c r="I834" s="162"/>
      <c r="J834" s="159"/>
      <c r="K834" s="159"/>
      <c r="L834" s="163"/>
      <c r="M834" s="163"/>
      <c r="N834" s="159"/>
      <c r="O834" s="163"/>
      <c r="P834" s="159"/>
      <c r="Q834" s="202"/>
      <c r="R834" s="203"/>
      <c r="S834" s="203"/>
      <c r="T834" s="203"/>
      <c r="U834" s="203"/>
      <c r="V834" s="203"/>
      <c r="W834" s="203"/>
    </row>
    <row r="835" spans="1:23" s="164" customFormat="1">
      <c r="A835" s="159"/>
      <c r="B835" s="159"/>
      <c r="C835" s="160"/>
      <c r="D835" s="161"/>
      <c r="E835" s="162"/>
      <c r="F835" s="162"/>
      <c r="G835" s="159"/>
      <c r="H835" s="162"/>
      <c r="I835" s="162"/>
      <c r="J835" s="159"/>
      <c r="K835" s="159"/>
      <c r="L835" s="163"/>
      <c r="M835" s="163"/>
      <c r="N835" s="159"/>
      <c r="O835" s="163"/>
      <c r="P835" s="159"/>
      <c r="Q835" s="202"/>
      <c r="R835" s="203"/>
      <c r="S835" s="203"/>
      <c r="T835" s="203"/>
      <c r="U835" s="203"/>
      <c r="V835" s="203"/>
      <c r="W835" s="203"/>
    </row>
    <row r="836" spans="1:23" s="164" customFormat="1">
      <c r="A836" s="159"/>
      <c r="B836" s="159"/>
      <c r="C836" s="160"/>
      <c r="D836" s="161"/>
      <c r="E836" s="162"/>
      <c r="F836" s="162"/>
      <c r="G836" s="159"/>
      <c r="H836" s="162"/>
      <c r="I836" s="162"/>
      <c r="J836" s="159"/>
      <c r="K836" s="159"/>
      <c r="L836" s="163"/>
      <c r="M836" s="163"/>
      <c r="N836" s="159"/>
      <c r="O836" s="163"/>
      <c r="P836" s="159"/>
      <c r="Q836" s="202"/>
      <c r="R836" s="203"/>
      <c r="S836" s="203"/>
      <c r="T836" s="203"/>
      <c r="U836" s="203"/>
      <c r="V836" s="203"/>
      <c r="W836" s="203"/>
    </row>
    <row r="837" spans="1:23" s="164" customFormat="1">
      <c r="A837" s="159"/>
      <c r="B837" s="159"/>
      <c r="C837" s="160"/>
      <c r="D837" s="161"/>
      <c r="E837" s="162"/>
      <c r="F837" s="162"/>
      <c r="G837" s="159"/>
      <c r="H837" s="162"/>
      <c r="I837" s="162"/>
      <c r="J837" s="159"/>
      <c r="K837" s="159"/>
      <c r="L837" s="163"/>
      <c r="M837" s="163"/>
      <c r="N837" s="159"/>
      <c r="O837" s="163"/>
      <c r="P837" s="159"/>
      <c r="Q837" s="202"/>
      <c r="R837" s="203"/>
      <c r="S837" s="203"/>
      <c r="T837" s="203"/>
      <c r="U837" s="203"/>
      <c r="V837" s="203"/>
      <c r="W837" s="203"/>
    </row>
    <row r="838" spans="1:23" s="164" customFormat="1">
      <c r="A838" s="159"/>
      <c r="B838" s="159"/>
      <c r="C838" s="160"/>
      <c r="D838" s="161"/>
      <c r="E838" s="162"/>
      <c r="F838" s="162"/>
      <c r="G838" s="159"/>
      <c r="H838" s="162"/>
      <c r="I838" s="162"/>
      <c r="J838" s="159"/>
      <c r="K838" s="159"/>
      <c r="L838" s="163"/>
      <c r="M838" s="163"/>
      <c r="N838" s="159"/>
      <c r="O838" s="163"/>
      <c r="P838" s="159"/>
      <c r="Q838" s="202"/>
      <c r="R838" s="203"/>
      <c r="S838" s="203"/>
      <c r="T838" s="203"/>
      <c r="U838" s="203"/>
      <c r="V838" s="203"/>
      <c r="W838" s="203"/>
    </row>
    <row r="839" spans="1:23" s="164" customFormat="1">
      <c r="A839" s="159"/>
      <c r="B839" s="159"/>
      <c r="C839" s="160"/>
      <c r="D839" s="161"/>
      <c r="E839" s="162"/>
      <c r="F839" s="162"/>
      <c r="G839" s="159"/>
      <c r="H839" s="162"/>
      <c r="I839" s="162"/>
      <c r="J839" s="159"/>
      <c r="K839" s="159"/>
      <c r="L839" s="163"/>
      <c r="M839" s="163"/>
      <c r="N839" s="159"/>
      <c r="O839" s="163"/>
      <c r="P839" s="159"/>
      <c r="Q839" s="202"/>
      <c r="R839" s="203"/>
      <c r="S839" s="203"/>
      <c r="T839" s="203"/>
      <c r="U839" s="203"/>
      <c r="V839" s="203"/>
      <c r="W839" s="203"/>
    </row>
    <row r="840" spans="1:23" s="164" customFormat="1">
      <c r="A840" s="159"/>
      <c r="B840" s="159"/>
      <c r="C840" s="160"/>
      <c r="D840" s="161"/>
      <c r="E840" s="162"/>
      <c r="F840" s="162"/>
      <c r="G840" s="159"/>
      <c r="H840" s="162"/>
      <c r="I840" s="162"/>
      <c r="J840" s="159"/>
      <c r="K840" s="159"/>
      <c r="L840" s="163"/>
      <c r="M840" s="163"/>
      <c r="N840" s="159"/>
      <c r="O840" s="163"/>
      <c r="P840" s="159"/>
      <c r="Q840" s="202"/>
      <c r="R840" s="203"/>
      <c r="S840" s="203"/>
      <c r="T840" s="203"/>
      <c r="U840" s="203"/>
      <c r="V840" s="203"/>
      <c r="W840" s="203"/>
    </row>
    <row r="841" spans="1:23" s="164" customFormat="1">
      <c r="A841" s="159"/>
      <c r="B841" s="159"/>
      <c r="C841" s="160"/>
      <c r="D841" s="161"/>
      <c r="E841" s="162"/>
      <c r="F841" s="162"/>
      <c r="G841" s="159"/>
      <c r="H841" s="162"/>
      <c r="I841" s="162"/>
      <c r="J841" s="159"/>
      <c r="K841" s="159"/>
      <c r="L841" s="163"/>
      <c r="M841" s="163"/>
      <c r="N841" s="159"/>
      <c r="O841" s="163"/>
      <c r="P841" s="159"/>
      <c r="Q841" s="202"/>
      <c r="R841" s="203"/>
      <c r="S841" s="203"/>
      <c r="T841" s="203"/>
      <c r="U841" s="203"/>
      <c r="V841" s="203"/>
      <c r="W841" s="203"/>
    </row>
    <row r="842" spans="1:23" s="164" customFormat="1">
      <c r="A842" s="159"/>
      <c r="B842" s="159"/>
      <c r="C842" s="160"/>
      <c r="D842" s="161"/>
      <c r="E842" s="162"/>
      <c r="F842" s="162"/>
      <c r="G842" s="159"/>
      <c r="H842" s="162"/>
      <c r="I842" s="162"/>
      <c r="J842" s="159"/>
      <c r="K842" s="159"/>
      <c r="L842" s="163"/>
      <c r="M842" s="163"/>
      <c r="N842" s="159"/>
      <c r="O842" s="163"/>
      <c r="P842" s="159"/>
      <c r="Q842" s="202"/>
      <c r="R842" s="203"/>
      <c r="S842" s="203"/>
      <c r="T842" s="203"/>
      <c r="U842" s="203"/>
      <c r="V842" s="203"/>
      <c r="W842" s="203"/>
    </row>
    <row r="843" spans="1:23" s="164" customFormat="1">
      <c r="A843" s="159"/>
      <c r="B843" s="159"/>
      <c r="C843" s="160"/>
      <c r="D843" s="161"/>
      <c r="E843" s="162"/>
      <c r="F843" s="162"/>
      <c r="G843" s="159"/>
      <c r="H843" s="162"/>
      <c r="I843" s="162"/>
      <c r="J843" s="159"/>
      <c r="K843" s="159"/>
      <c r="L843" s="163"/>
      <c r="M843" s="163"/>
      <c r="N843" s="159"/>
      <c r="O843" s="163"/>
      <c r="P843" s="159"/>
      <c r="Q843" s="202"/>
      <c r="R843" s="203"/>
      <c r="S843" s="203"/>
      <c r="T843" s="203"/>
      <c r="U843" s="203"/>
      <c r="V843" s="203"/>
      <c r="W843" s="203"/>
    </row>
    <row r="844" spans="1:23" s="164" customFormat="1">
      <c r="A844" s="159"/>
      <c r="B844" s="159"/>
      <c r="C844" s="160"/>
      <c r="D844" s="161"/>
      <c r="E844" s="162"/>
      <c r="F844" s="162"/>
      <c r="G844" s="159"/>
      <c r="H844" s="162"/>
      <c r="I844" s="162"/>
      <c r="J844" s="159"/>
      <c r="K844" s="159"/>
      <c r="L844" s="163"/>
      <c r="M844" s="163"/>
      <c r="N844" s="159"/>
      <c r="O844" s="163"/>
      <c r="P844" s="159"/>
      <c r="Q844" s="202"/>
      <c r="R844" s="203"/>
      <c r="S844" s="203"/>
      <c r="T844" s="203"/>
      <c r="U844" s="203"/>
      <c r="V844" s="203"/>
      <c r="W844" s="203"/>
    </row>
    <row r="845" spans="1:23" s="164" customFormat="1">
      <c r="A845" s="159"/>
      <c r="B845" s="159"/>
      <c r="C845" s="160"/>
      <c r="D845" s="161"/>
      <c r="E845" s="162"/>
      <c r="F845" s="162"/>
      <c r="G845" s="159"/>
      <c r="H845" s="162"/>
      <c r="I845" s="162"/>
      <c r="J845" s="159"/>
      <c r="K845" s="159"/>
      <c r="L845" s="163"/>
      <c r="M845" s="163"/>
      <c r="N845" s="159"/>
      <c r="O845" s="163"/>
      <c r="P845" s="159"/>
      <c r="Q845" s="202"/>
      <c r="R845" s="203"/>
      <c r="S845" s="203"/>
      <c r="T845" s="203"/>
      <c r="U845" s="203"/>
      <c r="V845" s="203"/>
      <c r="W845" s="203"/>
    </row>
    <row r="846" spans="1:23" s="164" customFormat="1">
      <c r="A846" s="159"/>
      <c r="B846" s="159"/>
      <c r="C846" s="160"/>
      <c r="D846" s="161"/>
      <c r="E846" s="162"/>
      <c r="F846" s="162"/>
      <c r="G846" s="159"/>
      <c r="H846" s="162"/>
      <c r="I846" s="162"/>
      <c r="J846" s="159"/>
      <c r="K846" s="159"/>
      <c r="L846" s="163"/>
      <c r="M846" s="163"/>
      <c r="N846" s="159"/>
      <c r="O846" s="163"/>
      <c r="P846" s="159"/>
      <c r="Q846" s="202"/>
      <c r="R846" s="203"/>
      <c r="S846" s="203"/>
      <c r="T846" s="203"/>
      <c r="U846" s="203"/>
      <c r="V846" s="203"/>
      <c r="W846" s="203"/>
    </row>
    <row r="847" spans="1:23" s="164" customFormat="1">
      <c r="A847" s="159"/>
      <c r="B847" s="159"/>
      <c r="C847" s="160"/>
      <c r="D847" s="161"/>
      <c r="E847" s="162"/>
      <c r="F847" s="162"/>
      <c r="G847" s="159"/>
      <c r="H847" s="162"/>
      <c r="I847" s="162"/>
      <c r="J847" s="159"/>
      <c r="K847" s="159"/>
      <c r="L847" s="163"/>
      <c r="M847" s="163"/>
      <c r="N847" s="159"/>
      <c r="O847" s="163"/>
      <c r="P847" s="159"/>
      <c r="Q847" s="202"/>
      <c r="R847" s="203"/>
      <c r="S847" s="203"/>
      <c r="T847" s="203"/>
      <c r="U847" s="203"/>
      <c r="V847" s="203"/>
      <c r="W847" s="203"/>
    </row>
    <row r="848" spans="1:23" s="164" customFormat="1">
      <c r="A848" s="159"/>
      <c r="B848" s="159"/>
      <c r="C848" s="160"/>
      <c r="D848" s="161"/>
      <c r="E848" s="162"/>
      <c r="F848" s="162"/>
      <c r="G848" s="159"/>
      <c r="H848" s="162"/>
      <c r="I848" s="162"/>
      <c r="J848" s="159"/>
      <c r="K848" s="159"/>
      <c r="L848" s="163"/>
      <c r="M848" s="163"/>
      <c r="N848" s="159"/>
      <c r="O848" s="163"/>
      <c r="P848" s="159"/>
      <c r="Q848" s="202"/>
      <c r="R848" s="203"/>
      <c r="S848" s="203"/>
      <c r="T848" s="203"/>
      <c r="U848" s="203"/>
      <c r="V848" s="203"/>
      <c r="W848" s="203"/>
    </row>
    <row r="849" spans="1:23" s="164" customFormat="1">
      <c r="A849" s="159"/>
      <c r="B849" s="159"/>
      <c r="C849" s="160"/>
      <c r="D849" s="161"/>
      <c r="E849" s="162"/>
      <c r="F849" s="162"/>
      <c r="G849" s="159"/>
      <c r="H849" s="162"/>
      <c r="I849" s="162"/>
      <c r="J849" s="159"/>
      <c r="K849" s="159"/>
      <c r="L849" s="163"/>
      <c r="M849" s="163"/>
      <c r="N849" s="159"/>
      <c r="O849" s="163"/>
      <c r="P849" s="159"/>
      <c r="Q849" s="202"/>
      <c r="R849" s="203"/>
      <c r="S849" s="203"/>
      <c r="T849" s="203"/>
      <c r="U849" s="203"/>
      <c r="V849" s="203"/>
      <c r="W849" s="203"/>
    </row>
    <row r="850" spans="1:23" s="164" customFormat="1">
      <c r="A850" s="159"/>
      <c r="B850" s="159"/>
      <c r="C850" s="160"/>
      <c r="D850" s="161"/>
      <c r="E850" s="162"/>
      <c r="F850" s="162"/>
      <c r="G850" s="159"/>
      <c r="H850" s="162"/>
      <c r="I850" s="162"/>
      <c r="J850" s="159"/>
      <c r="K850" s="159"/>
      <c r="L850" s="163"/>
      <c r="M850" s="163"/>
      <c r="N850" s="159"/>
      <c r="O850" s="163"/>
      <c r="P850" s="159"/>
      <c r="Q850" s="202"/>
      <c r="R850" s="203"/>
      <c r="S850" s="203"/>
      <c r="T850" s="203"/>
      <c r="U850" s="203"/>
      <c r="V850" s="203"/>
      <c r="W850" s="203"/>
    </row>
    <row r="851" spans="1:23" s="164" customFormat="1">
      <c r="A851" s="159"/>
      <c r="B851" s="159"/>
      <c r="C851" s="160"/>
      <c r="D851" s="161"/>
      <c r="E851" s="162"/>
      <c r="F851" s="162"/>
      <c r="G851" s="159"/>
      <c r="H851" s="162"/>
      <c r="I851" s="162"/>
      <c r="J851" s="159"/>
      <c r="K851" s="159"/>
      <c r="L851" s="163"/>
      <c r="M851" s="163"/>
      <c r="N851" s="159"/>
      <c r="O851" s="163"/>
      <c r="P851" s="159"/>
      <c r="Q851" s="202"/>
      <c r="R851" s="203"/>
      <c r="S851" s="203"/>
      <c r="T851" s="203"/>
      <c r="U851" s="203"/>
      <c r="V851" s="203"/>
      <c r="W851" s="203"/>
    </row>
    <row r="852" spans="1:23" s="164" customFormat="1">
      <c r="A852" s="159"/>
      <c r="B852" s="159"/>
      <c r="C852" s="160"/>
      <c r="D852" s="161"/>
      <c r="E852" s="162"/>
      <c r="F852" s="162"/>
      <c r="G852" s="159"/>
      <c r="H852" s="162"/>
      <c r="I852" s="162"/>
      <c r="J852" s="159"/>
      <c r="K852" s="159"/>
      <c r="L852" s="163"/>
      <c r="M852" s="163"/>
      <c r="N852" s="159"/>
      <c r="O852" s="163"/>
      <c r="P852" s="159"/>
      <c r="Q852" s="202"/>
      <c r="R852" s="203"/>
      <c r="S852" s="203"/>
      <c r="T852" s="203"/>
      <c r="U852" s="203"/>
      <c r="V852" s="203"/>
      <c r="W852" s="203"/>
    </row>
    <row r="853" spans="1:23" s="164" customFormat="1">
      <c r="A853" s="159"/>
      <c r="B853" s="159"/>
      <c r="C853" s="160"/>
      <c r="D853" s="161"/>
      <c r="E853" s="162"/>
      <c r="F853" s="162"/>
      <c r="G853" s="159"/>
      <c r="H853" s="162"/>
      <c r="I853" s="162"/>
      <c r="J853" s="159"/>
      <c r="K853" s="159"/>
      <c r="L853" s="163"/>
      <c r="M853" s="163"/>
      <c r="N853" s="159"/>
      <c r="O853" s="163"/>
      <c r="P853" s="159"/>
      <c r="Q853" s="202"/>
      <c r="R853" s="203"/>
      <c r="S853" s="203"/>
      <c r="T853" s="203"/>
      <c r="U853" s="203"/>
      <c r="V853" s="203"/>
      <c r="W853" s="203"/>
    </row>
    <row r="854" spans="1:23" s="164" customFormat="1">
      <c r="A854" s="159"/>
      <c r="B854" s="159"/>
      <c r="C854" s="160"/>
      <c r="D854" s="161"/>
      <c r="E854" s="162"/>
      <c r="F854" s="162"/>
      <c r="G854" s="159"/>
      <c r="H854" s="162"/>
      <c r="I854" s="162"/>
      <c r="J854" s="159"/>
      <c r="K854" s="159"/>
      <c r="L854" s="163"/>
      <c r="M854" s="163"/>
      <c r="N854" s="159"/>
      <c r="O854" s="163"/>
      <c r="P854" s="159"/>
      <c r="Q854" s="202"/>
      <c r="R854" s="203"/>
      <c r="S854" s="203"/>
      <c r="T854" s="203"/>
      <c r="U854" s="203"/>
      <c r="V854" s="203"/>
      <c r="W854" s="203"/>
    </row>
    <row r="855" spans="1:23" s="164" customFormat="1">
      <c r="A855" s="159"/>
      <c r="B855" s="159"/>
      <c r="C855" s="160"/>
      <c r="D855" s="161"/>
      <c r="E855" s="162"/>
      <c r="F855" s="162"/>
      <c r="G855" s="159"/>
      <c r="H855" s="162"/>
      <c r="I855" s="162"/>
      <c r="J855" s="159"/>
      <c r="K855" s="159"/>
      <c r="L855" s="163"/>
      <c r="M855" s="163"/>
      <c r="N855" s="159"/>
      <c r="O855" s="163"/>
      <c r="P855" s="159"/>
      <c r="Q855" s="202"/>
      <c r="R855" s="203"/>
      <c r="S855" s="203"/>
      <c r="T855" s="203"/>
      <c r="U855" s="203"/>
      <c r="V855" s="203"/>
      <c r="W855" s="203"/>
    </row>
    <row r="856" spans="1:23" s="164" customFormat="1">
      <c r="A856" s="159"/>
      <c r="B856" s="159"/>
      <c r="C856" s="160"/>
      <c r="D856" s="161"/>
      <c r="E856" s="162"/>
      <c r="F856" s="162"/>
      <c r="G856" s="159"/>
      <c r="H856" s="162"/>
      <c r="I856" s="162"/>
      <c r="J856" s="159"/>
      <c r="K856" s="159"/>
      <c r="L856" s="163"/>
      <c r="M856" s="163"/>
      <c r="N856" s="159"/>
      <c r="O856" s="163"/>
      <c r="P856" s="159"/>
      <c r="Q856" s="202"/>
      <c r="R856" s="203"/>
      <c r="S856" s="203"/>
      <c r="T856" s="203"/>
      <c r="U856" s="203"/>
      <c r="V856" s="203"/>
      <c r="W856" s="203"/>
    </row>
    <row r="857" spans="1:23" s="164" customFormat="1">
      <c r="A857" s="159"/>
      <c r="B857" s="159"/>
      <c r="C857" s="160"/>
      <c r="D857" s="161"/>
      <c r="E857" s="162"/>
      <c r="F857" s="162"/>
      <c r="G857" s="159"/>
      <c r="H857" s="162"/>
      <c r="I857" s="162"/>
      <c r="J857" s="159"/>
      <c r="K857" s="159"/>
      <c r="L857" s="163"/>
      <c r="M857" s="163"/>
      <c r="N857" s="159"/>
      <c r="O857" s="163"/>
      <c r="P857" s="159"/>
      <c r="Q857" s="202"/>
      <c r="R857" s="203"/>
      <c r="S857" s="203"/>
      <c r="T857" s="203"/>
      <c r="U857" s="203"/>
      <c r="V857" s="203"/>
      <c r="W857" s="203"/>
    </row>
    <row r="858" spans="1:23" s="164" customFormat="1">
      <c r="A858" s="159"/>
      <c r="B858" s="159"/>
      <c r="C858" s="160"/>
      <c r="D858" s="161"/>
      <c r="E858" s="162"/>
      <c r="F858" s="162"/>
      <c r="G858" s="159"/>
      <c r="H858" s="162"/>
      <c r="I858" s="162"/>
      <c r="J858" s="159"/>
      <c r="K858" s="159"/>
      <c r="L858" s="163"/>
      <c r="M858" s="163"/>
      <c r="N858" s="159"/>
      <c r="O858" s="163"/>
      <c r="P858" s="159"/>
      <c r="Q858" s="202"/>
      <c r="R858" s="203"/>
      <c r="S858" s="203"/>
      <c r="T858" s="203"/>
      <c r="U858" s="203"/>
      <c r="V858" s="203"/>
      <c r="W858" s="203"/>
    </row>
    <row r="859" spans="1:23" s="164" customFormat="1">
      <c r="A859" s="159"/>
      <c r="B859" s="159"/>
      <c r="C859" s="160"/>
      <c r="D859" s="161"/>
      <c r="E859" s="162"/>
      <c r="F859" s="162"/>
      <c r="G859" s="159"/>
      <c r="H859" s="162"/>
      <c r="I859" s="162"/>
      <c r="J859" s="159"/>
      <c r="K859" s="159"/>
      <c r="L859" s="163"/>
      <c r="M859" s="163"/>
      <c r="N859" s="159"/>
      <c r="O859" s="163"/>
      <c r="P859" s="159"/>
      <c r="Q859" s="202"/>
      <c r="R859" s="203"/>
      <c r="S859" s="203"/>
      <c r="T859" s="203"/>
      <c r="U859" s="203"/>
      <c r="V859" s="203"/>
      <c r="W859" s="203"/>
    </row>
    <row r="860" spans="1:23" s="164" customFormat="1">
      <c r="A860" s="159"/>
      <c r="B860" s="159"/>
      <c r="C860" s="160"/>
      <c r="D860" s="161"/>
      <c r="E860" s="162"/>
      <c r="F860" s="162"/>
      <c r="G860" s="159"/>
      <c r="H860" s="162"/>
      <c r="I860" s="162"/>
      <c r="J860" s="159"/>
      <c r="K860" s="159"/>
      <c r="L860" s="163"/>
      <c r="M860" s="163"/>
      <c r="N860" s="159"/>
      <c r="O860" s="163"/>
      <c r="P860" s="159"/>
      <c r="Q860" s="202"/>
      <c r="R860" s="203"/>
      <c r="S860" s="203"/>
      <c r="T860" s="203"/>
      <c r="U860" s="203"/>
      <c r="V860" s="203"/>
      <c r="W860" s="203"/>
    </row>
    <row r="861" spans="1:23" s="164" customFormat="1">
      <c r="A861" s="159"/>
      <c r="B861" s="159"/>
      <c r="C861" s="160"/>
      <c r="D861" s="161"/>
      <c r="E861" s="162"/>
      <c r="F861" s="162"/>
      <c r="G861" s="159"/>
      <c r="H861" s="162"/>
      <c r="I861" s="162"/>
      <c r="J861" s="159"/>
      <c r="K861" s="159"/>
      <c r="L861" s="163"/>
      <c r="M861" s="163"/>
      <c r="N861" s="159"/>
      <c r="O861" s="163"/>
      <c r="P861" s="159"/>
      <c r="Q861" s="202"/>
      <c r="R861" s="203"/>
      <c r="S861" s="203"/>
      <c r="T861" s="203"/>
      <c r="U861" s="203"/>
      <c r="V861" s="203"/>
      <c r="W861" s="203"/>
    </row>
    <row r="862" spans="1:23" s="164" customFormat="1">
      <c r="A862" s="159"/>
      <c r="B862" s="159"/>
      <c r="C862" s="160"/>
      <c r="D862" s="161"/>
      <c r="E862" s="162"/>
      <c r="F862" s="162"/>
      <c r="G862" s="159"/>
      <c r="H862" s="162"/>
      <c r="I862" s="162"/>
      <c r="J862" s="159"/>
      <c r="K862" s="159"/>
      <c r="L862" s="163"/>
      <c r="M862" s="163"/>
      <c r="N862" s="159"/>
      <c r="O862" s="163"/>
      <c r="P862" s="159"/>
      <c r="Q862" s="202"/>
      <c r="R862" s="203"/>
      <c r="S862" s="203"/>
      <c r="T862" s="203"/>
      <c r="U862" s="203"/>
      <c r="V862" s="203"/>
      <c r="W862" s="203"/>
    </row>
    <row r="863" spans="1:23" s="164" customFormat="1">
      <c r="A863" s="159"/>
      <c r="B863" s="159"/>
      <c r="C863" s="160"/>
      <c r="D863" s="161"/>
      <c r="E863" s="162"/>
      <c r="F863" s="162"/>
      <c r="G863" s="159"/>
      <c r="H863" s="162"/>
      <c r="I863" s="162"/>
      <c r="J863" s="159"/>
      <c r="K863" s="159"/>
      <c r="L863" s="163"/>
      <c r="M863" s="163"/>
      <c r="N863" s="159"/>
      <c r="O863" s="163"/>
      <c r="P863" s="159"/>
      <c r="Q863" s="202"/>
      <c r="R863" s="203"/>
      <c r="S863" s="203"/>
      <c r="T863" s="203"/>
      <c r="U863" s="203"/>
      <c r="V863" s="203"/>
      <c r="W863" s="203"/>
    </row>
    <row r="864" spans="1:23" s="164" customFormat="1">
      <c r="A864" s="159"/>
      <c r="B864" s="159"/>
      <c r="C864" s="160"/>
      <c r="D864" s="161"/>
      <c r="E864" s="162"/>
      <c r="F864" s="162"/>
      <c r="G864" s="159"/>
      <c r="H864" s="162"/>
      <c r="I864" s="162"/>
      <c r="J864" s="159"/>
      <c r="K864" s="159"/>
      <c r="L864" s="163"/>
      <c r="M864" s="163"/>
      <c r="N864" s="159"/>
      <c r="O864" s="163"/>
      <c r="P864" s="159"/>
      <c r="Q864" s="202"/>
      <c r="R864" s="203"/>
      <c r="S864" s="203"/>
      <c r="T864" s="203"/>
      <c r="U864" s="203"/>
      <c r="V864" s="203"/>
      <c r="W864" s="203"/>
    </row>
    <row r="865" spans="1:23" s="164" customFormat="1">
      <c r="A865" s="159"/>
      <c r="B865" s="159"/>
      <c r="C865" s="160"/>
      <c r="D865" s="161"/>
      <c r="E865" s="162"/>
      <c r="F865" s="162"/>
      <c r="G865" s="159"/>
      <c r="H865" s="162"/>
      <c r="I865" s="162"/>
      <c r="J865" s="159"/>
      <c r="K865" s="159"/>
      <c r="L865" s="163"/>
      <c r="M865" s="163"/>
      <c r="N865" s="159"/>
      <c r="O865" s="163"/>
      <c r="P865" s="159"/>
      <c r="Q865" s="202"/>
      <c r="R865" s="203"/>
      <c r="S865" s="203"/>
      <c r="T865" s="203"/>
      <c r="U865" s="203"/>
      <c r="V865" s="203"/>
      <c r="W865" s="203"/>
    </row>
    <row r="866" spans="1:23" s="164" customFormat="1">
      <c r="A866" s="159"/>
      <c r="B866" s="159"/>
      <c r="C866" s="160"/>
      <c r="D866" s="161"/>
      <c r="E866" s="162"/>
      <c r="F866" s="162"/>
      <c r="G866" s="159"/>
      <c r="H866" s="162"/>
      <c r="I866" s="162"/>
      <c r="J866" s="159"/>
      <c r="K866" s="159"/>
      <c r="L866" s="163"/>
      <c r="M866" s="163"/>
      <c r="N866" s="159"/>
      <c r="O866" s="163"/>
      <c r="P866" s="159"/>
      <c r="Q866" s="202"/>
      <c r="R866" s="203"/>
      <c r="S866" s="203"/>
      <c r="T866" s="203"/>
      <c r="U866" s="203"/>
      <c r="V866" s="203"/>
      <c r="W866" s="203"/>
    </row>
    <row r="867" spans="1:23" s="164" customFormat="1">
      <c r="A867" s="159"/>
      <c r="B867" s="159"/>
      <c r="C867" s="160"/>
      <c r="D867" s="161"/>
      <c r="E867" s="162"/>
      <c r="F867" s="162"/>
      <c r="G867" s="159"/>
      <c r="H867" s="162"/>
      <c r="I867" s="162"/>
      <c r="J867" s="159"/>
      <c r="K867" s="159"/>
      <c r="L867" s="163"/>
      <c r="M867" s="163"/>
      <c r="N867" s="159"/>
      <c r="O867" s="163"/>
      <c r="P867" s="159"/>
      <c r="Q867" s="202"/>
      <c r="R867" s="203"/>
      <c r="S867" s="203"/>
      <c r="T867" s="203"/>
      <c r="U867" s="203"/>
      <c r="V867" s="203"/>
      <c r="W867" s="203"/>
    </row>
    <row r="868" spans="1:23" s="164" customFormat="1">
      <c r="A868" s="159"/>
      <c r="B868" s="159"/>
      <c r="C868" s="160"/>
      <c r="D868" s="161"/>
      <c r="E868" s="162"/>
      <c r="F868" s="162"/>
      <c r="G868" s="159"/>
      <c r="H868" s="162"/>
      <c r="I868" s="162"/>
      <c r="J868" s="159"/>
      <c r="K868" s="159"/>
      <c r="L868" s="163"/>
      <c r="M868" s="163"/>
      <c r="N868" s="159"/>
      <c r="O868" s="163"/>
      <c r="P868" s="159"/>
      <c r="Q868" s="202"/>
      <c r="R868" s="203"/>
      <c r="S868" s="203"/>
      <c r="T868" s="203"/>
      <c r="U868" s="203"/>
      <c r="V868" s="203"/>
      <c r="W868" s="203"/>
    </row>
    <row r="869" spans="1:23" s="164" customFormat="1">
      <c r="A869" s="159"/>
      <c r="B869" s="159"/>
      <c r="C869" s="160"/>
      <c r="D869" s="161"/>
      <c r="E869" s="162"/>
      <c r="F869" s="162"/>
      <c r="G869" s="159"/>
      <c r="H869" s="162"/>
      <c r="I869" s="162"/>
      <c r="J869" s="159"/>
      <c r="K869" s="159"/>
      <c r="L869" s="163"/>
      <c r="M869" s="163"/>
      <c r="N869" s="159"/>
      <c r="O869" s="163"/>
      <c r="P869" s="159"/>
      <c r="Q869" s="202"/>
      <c r="R869" s="203"/>
      <c r="S869" s="203"/>
      <c r="T869" s="203"/>
      <c r="U869" s="203"/>
      <c r="V869" s="203"/>
      <c r="W869" s="203"/>
    </row>
    <row r="870" spans="1:23" s="164" customFormat="1">
      <c r="A870" s="159"/>
      <c r="B870" s="159"/>
      <c r="C870" s="160"/>
      <c r="D870" s="161"/>
      <c r="E870" s="162"/>
      <c r="F870" s="162"/>
      <c r="G870" s="159"/>
      <c r="H870" s="162"/>
      <c r="I870" s="162"/>
      <c r="J870" s="159"/>
      <c r="K870" s="159"/>
      <c r="L870" s="163"/>
      <c r="M870" s="163"/>
      <c r="N870" s="159"/>
      <c r="O870" s="163"/>
      <c r="P870" s="159"/>
      <c r="Q870" s="202"/>
      <c r="R870" s="203"/>
      <c r="S870" s="203"/>
      <c r="T870" s="203"/>
      <c r="U870" s="203"/>
      <c r="V870" s="203"/>
      <c r="W870" s="203"/>
    </row>
    <row r="871" spans="1:23" s="164" customFormat="1">
      <c r="A871" s="159"/>
      <c r="B871" s="159"/>
      <c r="C871" s="160"/>
      <c r="D871" s="161"/>
      <c r="E871" s="162"/>
      <c r="F871" s="162"/>
      <c r="G871" s="159"/>
      <c r="H871" s="162"/>
      <c r="I871" s="162"/>
      <c r="J871" s="159"/>
      <c r="K871" s="159"/>
      <c r="L871" s="163"/>
      <c r="M871" s="163"/>
      <c r="N871" s="159"/>
      <c r="O871" s="163"/>
      <c r="P871" s="159"/>
      <c r="Q871" s="202"/>
      <c r="R871" s="203"/>
      <c r="S871" s="203"/>
      <c r="T871" s="203"/>
      <c r="U871" s="203"/>
      <c r="V871" s="203"/>
      <c r="W871" s="203"/>
    </row>
    <row r="872" spans="1:23" s="164" customFormat="1">
      <c r="A872" s="159"/>
      <c r="B872" s="159"/>
      <c r="C872" s="160"/>
      <c r="D872" s="161"/>
      <c r="E872" s="162"/>
      <c r="F872" s="162"/>
      <c r="G872" s="159"/>
      <c r="H872" s="162"/>
      <c r="I872" s="162"/>
      <c r="J872" s="159"/>
      <c r="K872" s="159"/>
      <c r="L872" s="163"/>
      <c r="M872" s="163"/>
      <c r="N872" s="159"/>
      <c r="O872" s="163"/>
      <c r="P872" s="159"/>
      <c r="Q872" s="202"/>
      <c r="R872" s="203"/>
      <c r="S872" s="203"/>
      <c r="T872" s="203"/>
      <c r="U872" s="203"/>
      <c r="V872" s="203"/>
      <c r="W872" s="203"/>
    </row>
    <row r="873" spans="1:23" s="164" customFormat="1">
      <c r="A873" s="159"/>
      <c r="B873" s="159"/>
      <c r="C873" s="160"/>
      <c r="D873" s="161"/>
      <c r="E873" s="162"/>
      <c r="F873" s="162"/>
      <c r="G873" s="159"/>
      <c r="H873" s="162"/>
      <c r="I873" s="162"/>
      <c r="J873" s="159"/>
      <c r="K873" s="159"/>
      <c r="L873" s="163"/>
      <c r="M873" s="163"/>
      <c r="N873" s="159"/>
      <c r="O873" s="163"/>
      <c r="P873" s="159"/>
      <c r="Q873" s="202"/>
      <c r="R873" s="203"/>
      <c r="S873" s="203"/>
      <c r="T873" s="203"/>
      <c r="U873" s="203"/>
      <c r="V873" s="203"/>
      <c r="W873" s="203"/>
    </row>
    <row r="874" spans="1:23" s="164" customFormat="1">
      <c r="A874" s="159"/>
      <c r="B874" s="159"/>
      <c r="C874" s="160"/>
      <c r="D874" s="161"/>
      <c r="E874" s="162"/>
      <c r="F874" s="162"/>
      <c r="G874" s="159"/>
      <c r="H874" s="162"/>
      <c r="I874" s="162"/>
      <c r="J874" s="159"/>
      <c r="K874" s="159"/>
      <c r="L874" s="163"/>
      <c r="M874" s="163"/>
      <c r="N874" s="159"/>
      <c r="O874" s="163"/>
      <c r="P874" s="159"/>
      <c r="Q874" s="202"/>
      <c r="R874" s="203"/>
      <c r="S874" s="203"/>
      <c r="T874" s="203"/>
      <c r="U874" s="203"/>
      <c r="V874" s="203"/>
      <c r="W874" s="203"/>
    </row>
    <row r="875" spans="1:23" s="164" customFormat="1">
      <c r="A875" s="159"/>
      <c r="B875" s="159"/>
      <c r="C875" s="160"/>
      <c r="D875" s="161"/>
      <c r="E875" s="162"/>
      <c r="F875" s="162"/>
      <c r="G875" s="159"/>
      <c r="H875" s="162"/>
      <c r="I875" s="162"/>
      <c r="J875" s="159"/>
      <c r="K875" s="159"/>
      <c r="L875" s="163"/>
      <c r="M875" s="163"/>
      <c r="N875" s="159"/>
      <c r="O875" s="163"/>
      <c r="P875" s="159"/>
      <c r="Q875" s="202"/>
      <c r="R875" s="203"/>
      <c r="S875" s="203"/>
      <c r="T875" s="203"/>
      <c r="U875" s="203"/>
      <c r="V875" s="203"/>
      <c r="W875" s="203"/>
    </row>
    <row r="876" spans="1:23" s="164" customFormat="1">
      <c r="A876" s="159"/>
      <c r="B876" s="159"/>
      <c r="C876" s="160"/>
      <c r="D876" s="161"/>
      <c r="E876" s="162"/>
      <c r="F876" s="162"/>
      <c r="G876" s="159"/>
      <c r="H876" s="162"/>
      <c r="I876" s="162"/>
      <c r="J876" s="159"/>
      <c r="K876" s="159"/>
      <c r="L876" s="163"/>
      <c r="M876" s="163"/>
      <c r="N876" s="159"/>
      <c r="O876" s="163"/>
      <c r="P876" s="159"/>
      <c r="Q876" s="202"/>
      <c r="R876" s="203"/>
      <c r="S876" s="203"/>
      <c r="T876" s="203"/>
      <c r="U876" s="203"/>
      <c r="V876" s="203"/>
      <c r="W876" s="203"/>
    </row>
    <row r="877" spans="1:23" s="164" customFormat="1">
      <c r="A877" s="159"/>
      <c r="B877" s="159"/>
      <c r="C877" s="160"/>
      <c r="D877" s="161"/>
      <c r="E877" s="162"/>
      <c r="F877" s="162"/>
      <c r="G877" s="159"/>
      <c r="H877" s="162"/>
      <c r="I877" s="162"/>
      <c r="J877" s="159"/>
      <c r="K877" s="159"/>
      <c r="L877" s="163"/>
      <c r="M877" s="163"/>
      <c r="N877" s="159"/>
      <c r="O877" s="163"/>
      <c r="P877" s="159"/>
      <c r="Q877" s="202"/>
      <c r="R877" s="203"/>
      <c r="S877" s="203"/>
      <c r="T877" s="203"/>
      <c r="U877" s="203"/>
      <c r="V877" s="203"/>
      <c r="W877" s="203"/>
    </row>
    <row r="878" spans="1:23" s="164" customFormat="1">
      <c r="A878" s="159"/>
      <c r="B878" s="159"/>
      <c r="C878" s="160"/>
      <c r="D878" s="161"/>
      <c r="E878" s="162"/>
      <c r="F878" s="162"/>
      <c r="G878" s="159"/>
      <c r="H878" s="162"/>
      <c r="I878" s="162"/>
      <c r="J878" s="159"/>
      <c r="K878" s="159"/>
      <c r="L878" s="163"/>
      <c r="M878" s="163"/>
      <c r="N878" s="159"/>
      <c r="O878" s="163"/>
      <c r="P878" s="159"/>
      <c r="Q878" s="202"/>
      <c r="R878" s="203"/>
      <c r="S878" s="203"/>
      <c r="T878" s="203"/>
      <c r="U878" s="203"/>
      <c r="V878" s="203"/>
      <c r="W878" s="203"/>
    </row>
    <row r="879" spans="1:23" s="164" customFormat="1">
      <c r="A879" s="159"/>
      <c r="B879" s="159"/>
      <c r="C879" s="160"/>
      <c r="D879" s="161"/>
      <c r="E879" s="162"/>
      <c r="F879" s="162"/>
      <c r="G879" s="159"/>
      <c r="H879" s="162"/>
      <c r="I879" s="162"/>
      <c r="J879" s="159"/>
      <c r="K879" s="159"/>
      <c r="L879" s="163"/>
      <c r="M879" s="163"/>
      <c r="N879" s="159"/>
      <c r="O879" s="163"/>
      <c r="P879" s="159"/>
      <c r="Q879" s="202"/>
      <c r="R879" s="203"/>
      <c r="S879" s="203"/>
      <c r="T879" s="203"/>
      <c r="U879" s="203"/>
      <c r="V879" s="203"/>
      <c r="W879" s="203"/>
    </row>
    <row r="880" spans="1:23" s="164" customFormat="1">
      <c r="A880" s="159"/>
      <c r="B880" s="159"/>
      <c r="C880" s="160"/>
      <c r="D880" s="161"/>
      <c r="E880" s="162"/>
      <c r="F880" s="162"/>
      <c r="G880" s="159"/>
      <c r="H880" s="162"/>
      <c r="I880" s="162"/>
      <c r="J880" s="159"/>
      <c r="K880" s="159"/>
      <c r="L880" s="163"/>
      <c r="M880" s="163"/>
      <c r="N880" s="159"/>
      <c r="O880" s="163"/>
      <c r="P880" s="159"/>
      <c r="Q880" s="202"/>
      <c r="R880" s="203"/>
      <c r="S880" s="203"/>
      <c r="T880" s="203"/>
      <c r="U880" s="203"/>
      <c r="V880" s="203"/>
      <c r="W880" s="203"/>
    </row>
    <row r="881" spans="1:23" s="164" customFormat="1">
      <c r="A881" s="159"/>
      <c r="B881" s="159"/>
      <c r="C881" s="160"/>
      <c r="D881" s="161"/>
      <c r="E881" s="162"/>
      <c r="F881" s="162"/>
      <c r="G881" s="159"/>
      <c r="H881" s="162"/>
      <c r="I881" s="162"/>
      <c r="J881" s="159"/>
      <c r="K881" s="159"/>
      <c r="L881" s="163"/>
      <c r="M881" s="163"/>
      <c r="N881" s="159"/>
      <c r="O881" s="163"/>
      <c r="P881" s="159"/>
      <c r="Q881" s="202"/>
      <c r="R881" s="203"/>
      <c r="S881" s="203"/>
      <c r="T881" s="203"/>
      <c r="U881" s="203"/>
      <c r="V881" s="203"/>
      <c r="W881" s="203"/>
    </row>
    <row r="882" spans="1:23" s="164" customFormat="1">
      <c r="A882" s="159"/>
      <c r="B882" s="159"/>
      <c r="C882" s="160"/>
      <c r="D882" s="161"/>
      <c r="E882" s="162"/>
      <c r="F882" s="162"/>
      <c r="G882" s="159"/>
      <c r="H882" s="162"/>
      <c r="I882" s="162"/>
      <c r="J882" s="159"/>
      <c r="K882" s="159"/>
      <c r="L882" s="163"/>
      <c r="M882" s="163"/>
      <c r="N882" s="159"/>
      <c r="O882" s="163"/>
      <c r="P882" s="159"/>
      <c r="Q882" s="202"/>
      <c r="R882" s="203"/>
      <c r="S882" s="203"/>
      <c r="T882" s="203"/>
      <c r="U882" s="203"/>
      <c r="V882" s="203"/>
      <c r="W882" s="203"/>
    </row>
    <row r="883" spans="1:23" s="164" customFormat="1">
      <c r="A883" s="159"/>
      <c r="B883" s="159"/>
      <c r="C883" s="160"/>
      <c r="D883" s="161"/>
      <c r="E883" s="162"/>
      <c r="F883" s="162"/>
      <c r="G883" s="159"/>
      <c r="H883" s="162"/>
      <c r="I883" s="162"/>
      <c r="J883" s="159"/>
      <c r="K883" s="159"/>
      <c r="L883" s="163"/>
      <c r="M883" s="163"/>
      <c r="N883" s="159"/>
      <c r="O883" s="163"/>
      <c r="P883" s="159"/>
      <c r="Q883" s="202"/>
      <c r="R883" s="203"/>
      <c r="S883" s="203"/>
      <c r="T883" s="203"/>
      <c r="U883" s="203"/>
      <c r="V883" s="203"/>
      <c r="W883" s="203"/>
    </row>
    <row r="884" spans="1:23" s="164" customFormat="1">
      <c r="A884" s="159"/>
      <c r="B884" s="159"/>
      <c r="C884" s="160"/>
      <c r="D884" s="161"/>
      <c r="E884" s="162"/>
      <c r="F884" s="162"/>
      <c r="G884" s="159"/>
      <c r="H884" s="162"/>
      <c r="I884" s="162"/>
      <c r="J884" s="159"/>
      <c r="K884" s="159"/>
      <c r="L884" s="163"/>
      <c r="M884" s="163"/>
      <c r="N884" s="159"/>
      <c r="O884" s="163"/>
      <c r="P884" s="159"/>
      <c r="Q884" s="202"/>
      <c r="R884" s="203"/>
      <c r="S884" s="203"/>
      <c r="T884" s="203"/>
      <c r="U884" s="203"/>
      <c r="V884" s="203"/>
      <c r="W884" s="203"/>
    </row>
    <row r="885" spans="1:23" s="164" customFormat="1">
      <c r="A885" s="159"/>
      <c r="B885" s="159"/>
      <c r="C885" s="160"/>
      <c r="D885" s="161"/>
      <c r="E885" s="162"/>
      <c r="F885" s="162"/>
      <c r="G885" s="159"/>
      <c r="H885" s="162"/>
      <c r="I885" s="162"/>
      <c r="J885" s="159"/>
      <c r="K885" s="159"/>
      <c r="L885" s="163"/>
      <c r="M885" s="163"/>
      <c r="N885" s="159"/>
      <c r="O885" s="163"/>
      <c r="P885" s="159"/>
      <c r="Q885" s="202"/>
      <c r="R885" s="203"/>
      <c r="S885" s="203"/>
      <c r="T885" s="203"/>
      <c r="U885" s="203"/>
      <c r="V885" s="203"/>
      <c r="W885" s="203"/>
    </row>
    <row r="886" spans="1:23" s="164" customFormat="1">
      <c r="A886" s="159"/>
      <c r="B886" s="159"/>
      <c r="C886" s="160"/>
      <c r="D886" s="161"/>
      <c r="E886" s="162"/>
      <c r="F886" s="162"/>
      <c r="G886" s="159"/>
      <c r="H886" s="162"/>
      <c r="I886" s="162"/>
      <c r="J886" s="159"/>
      <c r="K886" s="159"/>
      <c r="L886" s="163"/>
      <c r="M886" s="163"/>
      <c r="N886" s="159"/>
      <c r="O886" s="163"/>
      <c r="P886" s="159"/>
      <c r="Q886" s="202"/>
      <c r="R886" s="203"/>
      <c r="S886" s="203"/>
      <c r="T886" s="203"/>
      <c r="U886" s="203"/>
      <c r="V886" s="203"/>
      <c r="W886" s="203"/>
    </row>
    <row r="887" spans="1:23" s="164" customFormat="1">
      <c r="A887" s="159"/>
      <c r="B887" s="159"/>
      <c r="C887" s="160"/>
      <c r="D887" s="161"/>
      <c r="E887" s="162"/>
      <c r="F887" s="162"/>
      <c r="G887" s="159"/>
      <c r="H887" s="162"/>
      <c r="I887" s="162"/>
      <c r="J887" s="159"/>
      <c r="K887" s="159"/>
      <c r="L887" s="163"/>
      <c r="M887" s="163"/>
      <c r="N887" s="159"/>
      <c r="O887" s="163"/>
      <c r="P887" s="159"/>
      <c r="Q887" s="202"/>
      <c r="R887" s="203"/>
      <c r="S887" s="203"/>
      <c r="T887" s="203"/>
      <c r="U887" s="203"/>
      <c r="V887" s="203"/>
      <c r="W887" s="203"/>
    </row>
    <row r="888" spans="1:23" s="164" customFormat="1">
      <c r="A888" s="159"/>
      <c r="B888" s="159"/>
      <c r="C888" s="160"/>
      <c r="D888" s="161"/>
      <c r="E888" s="162"/>
      <c r="F888" s="162"/>
      <c r="G888" s="159"/>
      <c r="H888" s="162"/>
      <c r="I888" s="162"/>
      <c r="J888" s="159"/>
      <c r="K888" s="159"/>
      <c r="L888" s="163"/>
      <c r="M888" s="163"/>
      <c r="N888" s="159"/>
      <c r="O888" s="163"/>
      <c r="P888" s="159"/>
      <c r="Q888" s="202"/>
      <c r="R888" s="203"/>
      <c r="S888" s="203"/>
      <c r="T888" s="203"/>
      <c r="U888" s="203"/>
      <c r="V888" s="203"/>
      <c r="W888" s="203"/>
    </row>
    <row r="889" spans="1:23" s="164" customFormat="1">
      <c r="A889" s="159"/>
      <c r="B889" s="159"/>
      <c r="C889" s="160"/>
      <c r="D889" s="161"/>
      <c r="E889" s="162"/>
      <c r="F889" s="162"/>
      <c r="G889" s="159"/>
      <c r="H889" s="162"/>
      <c r="I889" s="162"/>
      <c r="J889" s="159"/>
      <c r="K889" s="159"/>
      <c r="L889" s="163"/>
      <c r="M889" s="163"/>
      <c r="N889" s="159"/>
      <c r="O889" s="163"/>
      <c r="P889" s="159"/>
      <c r="Q889" s="202"/>
      <c r="R889" s="203"/>
      <c r="S889" s="203"/>
      <c r="T889" s="203"/>
      <c r="U889" s="203"/>
      <c r="V889" s="203"/>
      <c r="W889" s="203"/>
    </row>
    <row r="890" spans="1:23" s="164" customFormat="1">
      <c r="A890" s="159"/>
      <c r="B890" s="159"/>
      <c r="C890" s="160"/>
      <c r="D890" s="161"/>
      <c r="E890" s="162"/>
      <c r="F890" s="162"/>
      <c r="G890" s="159"/>
      <c r="H890" s="162"/>
      <c r="I890" s="162"/>
      <c r="J890" s="159"/>
      <c r="K890" s="159"/>
      <c r="L890" s="163"/>
      <c r="M890" s="163"/>
      <c r="N890" s="159"/>
      <c r="O890" s="163"/>
      <c r="P890" s="159"/>
      <c r="Q890" s="202"/>
      <c r="R890" s="203"/>
      <c r="S890" s="203"/>
      <c r="T890" s="203"/>
      <c r="U890" s="203"/>
      <c r="V890" s="203"/>
      <c r="W890" s="203"/>
    </row>
    <row r="891" spans="1:23" s="164" customFormat="1">
      <c r="A891" s="159"/>
      <c r="B891" s="159"/>
      <c r="C891" s="160"/>
      <c r="D891" s="161"/>
      <c r="E891" s="162"/>
      <c r="F891" s="162"/>
      <c r="G891" s="159"/>
      <c r="H891" s="162"/>
      <c r="I891" s="162"/>
      <c r="J891" s="159"/>
      <c r="K891" s="159"/>
      <c r="L891" s="163"/>
      <c r="M891" s="163"/>
      <c r="N891" s="159"/>
      <c r="O891" s="163"/>
      <c r="P891" s="159"/>
      <c r="Q891" s="202"/>
      <c r="R891" s="203"/>
      <c r="S891" s="203"/>
      <c r="T891" s="203"/>
      <c r="U891" s="203"/>
      <c r="V891" s="203"/>
      <c r="W891" s="203"/>
    </row>
    <row r="892" spans="1:23" s="164" customFormat="1">
      <c r="A892" s="159"/>
      <c r="B892" s="159"/>
      <c r="C892" s="160"/>
      <c r="D892" s="161"/>
      <c r="E892" s="162"/>
      <c r="F892" s="162"/>
      <c r="G892" s="159"/>
      <c r="H892" s="162"/>
      <c r="I892" s="162"/>
      <c r="J892" s="159"/>
      <c r="K892" s="159"/>
      <c r="L892" s="163"/>
      <c r="M892" s="163"/>
      <c r="N892" s="159"/>
      <c r="O892" s="163"/>
      <c r="P892" s="159"/>
      <c r="Q892" s="202"/>
      <c r="R892" s="203"/>
      <c r="S892" s="203"/>
      <c r="T892" s="203"/>
      <c r="U892" s="203"/>
      <c r="V892" s="203"/>
      <c r="W892" s="203"/>
    </row>
    <row r="893" spans="1:23" s="164" customFormat="1">
      <c r="A893" s="159"/>
      <c r="B893" s="159"/>
      <c r="C893" s="160"/>
      <c r="D893" s="161"/>
      <c r="E893" s="162"/>
      <c r="F893" s="162"/>
      <c r="G893" s="159"/>
      <c r="H893" s="162"/>
      <c r="I893" s="162"/>
      <c r="J893" s="159"/>
      <c r="K893" s="159"/>
      <c r="L893" s="163"/>
      <c r="M893" s="163"/>
      <c r="N893" s="159"/>
      <c r="O893" s="163"/>
      <c r="P893" s="159"/>
      <c r="Q893" s="202"/>
      <c r="R893" s="203"/>
      <c r="S893" s="203"/>
      <c r="T893" s="203"/>
      <c r="U893" s="203"/>
      <c r="V893" s="203"/>
      <c r="W893" s="203"/>
    </row>
    <row r="894" spans="1:23" s="164" customFormat="1">
      <c r="A894" s="159"/>
      <c r="B894" s="159"/>
      <c r="C894" s="160"/>
      <c r="D894" s="161"/>
      <c r="E894" s="162"/>
      <c r="F894" s="162"/>
      <c r="G894" s="159"/>
      <c r="H894" s="162"/>
      <c r="I894" s="162"/>
      <c r="J894" s="159"/>
      <c r="K894" s="159"/>
      <c r="L894" s="163"/>
      <c r="M894" s="163"/>
      <c r="N894" s="159"/>
      <c r="O894" s="163"/>
      <c r="P894" s="159"/>
      <c r="Q894" s="202"/>
      <c r="R894" s="203"/>
      <c r="S894" s="203"/>
      <c r="T894" s="203"/>
      <c r="U894" s="203"/>
      <c r="V894" s="203"/>
      <c r="W894" s="203"/>
    </row>
    <row r="895" spans="1:23" s="164" customFormat="1">
      <c r="A895" s="159"/>
      <c r="B895" s="159"/>
      <c r="C895" s="160"/>
      <c r="D895" s="161"/>
      <c r="E895" s="162"/>
      <c r="F895" s="162"/>
      <c r="G895" s="159"/>
      <c r="H895" s="162"/>
      <c r="I895" s="162"/>
      <c r="J895" s="159"/>
      <c r="K895" s="159"/>
      <c r="L895" s="163"/>
      <c r="M895" s="163"/>
      <c r="N895" s="159"/>
      <c r="O895" s="163"/>
      <c r="P895" s="159"/>
      <c r="Q895" s="202"/>
      <c r="R895" s="203"/>
      <c r="S895" s="203"/>
      <c r="T895" s="203"/>
      <c r="U895" s="203"/>
      <c r="V895" s="203"/>
      <c r="W895" s="203"/>
    </row>
    <row r="896" spans="1:23" s="164" customFormat="1">
      <c r="A896" s="159"/>
      <c r="B896" s="159"/>
      <c r="C896" s="160"/>
      <c r="D896" s="161"/>
      <c r="E896" s="162"/>
      <c r="F896" s="162"/>
      <c r="G896" s="159"/>
      <c r="H896" s="162"/>
      <c r="I896" s="162"/>
      <c r="J896" s="159"/>
      <c r="K896" s="159"/>
      <c r="L896" s="163"/>
      <c r="M896" s="163"/>
      <c r="N896" s="159"/>
      <c r="O896" s="163"/>
      <c r="P896" s="159"/>
      <c r="Q896" s="202"/>
      <c r="R896" s="203"/>
      <c r="S896" s="203"/>
      <c r="T896" s="203"/>
      <c r="U896" s="203"/>
      <c r="V896" s="203"/>
      <c r="W896" s="203"/>
    </row>
    <row r="897" spans="1:23" s="164" customFormat="1">
      <c r="A897" s="159"/>
      <c r="B897" s="159"/>
      <c r="C897" s="160"/>
      <c r="D897" s="161"/>
      <c r="E897" s="162"/>
      <c r="F897" s="162"/>
      <c r="G897" s="159"/>
      <c r="H897" s="162"/>
      <c r="I897" s="162"/>
      <c r="J897" s="159"/>
      <c r="K897" s="159"/>
      <c r="L897" s="163"/>
      <c r="M897" s="163"/>
      <c r="N897" s="159"/>
      <c r="O897" s="163"/>
      <c r="P897" s="159"/>
      <c r="Q897" s="202"/>
      <c r="R897" s="203"/>
      <c r="S897" s="203"/>
      <c r="T897" s="203"/>
      <c r="U897" s="203"/>
      <c r="V897" s="203"/>
      <c r="W897" s="203"/>
    </row>
    <row r="898" spans="1:23" s="164" customFormat="1">
      <c r="A898" s="159"/>
      <c r="B898" s="159"/>
      <c r="C898" s="160"/>
      <c r="D898" s="161"/>
      <c r="E898" s="162"/>
      <c r="F898" s="162"/>
      <c r="G898" s="159"/>
      <c r="H898" s="162"/>
      <c r="I898" s="162"/>
      <c r="J898" s="159"/>
      <c r="K898" s="159"/>
      <c r="L898" s="163"/>
      <c r="M898" s="163"/>
      <c r="N898" s="159"/>
      <c r="O898" s="163"/>
      <c r="P898" s="159"/>
      <c r="Q898" s="202"/>
      <c r="R898" s="203"/>
      <c r="S898" s="203"/>
      <c r="T898" s="203"/>
      <c r="U898" s="203"/>
      <c r="V898" s="203"/>
      <c r="W898" s="203"/>
    </row>
    <row r="899" spans="1:23" s="164" customFormat="1">
      <c r="A899" s="159"/>
      <c r="B899" s="159"/>
      <c r="C899" s="160"/>
      <c r="D899" s="161"/>
      <c r="E899" s="162"/>
      <c r="F899" s="162"/>
      <c r="G899" s="159"/>
      <c r="H899" s="162"/>
      <c r="I899" s="162"/>
      <c r="J899" s="159"/>
      <c r="K899" s="159"/>
      <c r="L899" s="163"/>
      <c r="M899" s="163"/>
      <c r="N899" s="159"/>
      <c r="O899" s="163"/>
      <c r="P899" s="159"/>
      <c r="Q899" s="202"/>
      <c r="R899" s="203"/>
      <c r="S899" s="203"/>
      <c r="T899" s="203"/>
      <c r="U899" s="203"/>
      <c r="V899" s="203"/>
      <c r="W899" s="203"/>
    </row>
    <row r="900" spans="1:23" s="164" customFormat="1">
      <c r="A900" s="159"/>
      <c r="B900" s="159"/>
      <c r="C900" s="160"/>
      <c r="D900" s="161"/>
      <c r="E900" s="162"/>
      <c r="F900" s="162"/>
      <c r="G900" s="159"/>
      <c r="H900" s="162"/>
      <c r="I900" s="162"/>
      <c r="J900" s="159"/>
      <c r="K900" s="159"/>
      <c r="L900" s="163"/>
      <c r="M900" s="163"/>
      <c r="N900" s="159"/>
      <c r="O900" s="163"/>
      <c r="P900" s="159"/>
      <c r="Q900" s="202"/>
      <c r="R900" s="203"/>
      <c r="S900" s="203"/>
      <c r="T900" s="203"/>
      <c r="U900" s="203"/>
      <c r="V900" s="203"/>
      <c r="W900" s="203"/>
    </row>
    <row r="901" spans="1:23" s="164" customFormat="1">
      <c r="A901" s="159"/>
      <c r="B901" s="159"/>
      <c r="C901" s="160"/>
      <c r="D901" s="161"/>
      <c r="E901" s="162"/>
      <c r="F901" s="162"/>
      <c r="G901" s="159"/>
      <c r="H901" s="162"/>
      <c r="I901" s="162"/>
      <c r="J901" s="159"/>
      <c r="K901" s="159"/>
      <c r="L901" s="163"/>
      <c r="M901" s="163"/>
      <c r="N901" s="159"/>
      <c r="O901" s="163"/>
      <c r="P901" s="159"/>
      <c r="Q901" s="202"/>
      <c r="R901" s="203"/>
      <c r="S901" s="203"/>
      <c r="T901" s="203"/>
      <c r="U901" s="203"/>
      <c r="V901" s="203"/>
      <c r="W901" s="203"/>
    </row>
    <row r="902" spans="1:23" s="164" customFormat="1">
      <c r="A902" s="159"/>
      <c r="B902" s="159"/>
      <c r="C902" s="160"/>
      <c r="D902" s="161"/>
      <c r="E902" s="162"/>
      <c r="F902" s="162"/>
      <c r="G902" s="159"/>
      <c r="H902" s="162"/>
      <c r="I902" s="162"/>
      <c r="J902" s="159"/>
      <c r="K902" s="159"/>
      <c r="L902" s="163"/>
      <c r="M902" s="163"/>
      <c r="N902" s="159"/>
      <c r="O902" s="163"/>
      <c r="P902" s="159"/>
      <c r="Q902" s="202"/>
      <c r="R902" s="203"/>
      <c r="S902" s="203"/>
      <c r="T902" s="203"/>
      <c r="U902" s="203"/>
      <c r="V902" s="203"/>
      <c r="W902" s="203"/>
    </row>
    <row r="903" spans="1:23" s="164" customFormat="1">
      <c r="A903" s="159"/>
      <c r="B903" s="159"/>
      <c r="C903" s="160"/>
      <c r="D903" s="161"/>
      <c r="E903" s="162"/>
      <c r="F903" s="162"/>
      <c r="G903" s="159"/>
      <c r="H903" s="162"/>
      <c r="I903" s="162"/>
      <c r="J903" s="159"/>
      <c r="K903" s="159"/>
      <c r="L903" s="163"/>
      <c r="M903" s="163"/>
      <c r="N903" s="159"/>
      <c r="O903" s="163"/>
      <c r="P903" s="159"/>
      <c r="Q903" s="202"/>
      <c r="R903" s="203"/>
      <c r="S903" s="203"/>
      <c r="T903" s="203"/>
      <c r="U903" s="203"/>
      <c r="V903" s="203"/>
      <c r="W903" s="203"/>
    </row>
    <row r="904" spans="1:23" s="164" customFormat="1">
      <c r="A904" s="159"/>
      <c r="B904" s="159"/>
      <c r="C904" s="160"/>
      <c r="D904" s="161"/>
      <c r="E904" s="162"/>
      <c r="F904" s="162"/>
      <c r="G904" s="159"/>
      <c r="H904" s="162"/>
      <c r="I904" s="162"/>
      <c r="J904" s="159"/>
      <c r="K904" s="159"/>
      <c r="L904" s="163"/>
      <c r="M904" s="163"/>
      <c r="N904" s="159"/>
      <c r="O904" s="163"/>
      <c r="P904" s="159"/>
      <c r="Q904" s="202"/>
      <c r="R904" s="203"/>
      <c r="S904" s="203"/>
      <c r="T904" s="203"/>
      <c r="U904" s="203"/>
      <c r="V904" s="203"/>
      <c r="W904" s="203"/>
    </row>
    <row r="905" spans="1:23" s="164" customFormat="1">
      <c r="A905" s="159"/>
      <c r="B905" s="159"/>
      <c r="C905" s="160"/>
      <c r="D905" s="161"/>
      <c r="E905" s="162"/>
      <c r="F905" s="162"/>
      <c r="G905" s="159"/>
      <c r="H905" s="162"/>
      <c r="I905" s="162"/>
      <c r="J905" s="159"/>
      <c r="K905" s="159"/>
      <c r="L905" s="163"/>
      <c r="M905" s="163"/>
      <c r="N905" s="159"/>
      <c r="O905" s="163"/>
      <c r="P905" s="159"/>
      <c r="Q905" s="202"/>
      <c r="R905" s="203"/>
      <c r="S905" s="203"/>
      <c r="T905" s="203"/>
      <c r="U905" s="203"/>
      <c r="V905" s="203"/>
      <c r="W905" s="203"/>
    </row>
    <row r="906" spans="1:23" s="164" customFormat="1">
      <c r="A906" s="159"/>
      <c r="B906" s="159"/>
      <c r="C906" s="160"/>
      <c r="D906" s="161"/>
      <c r="E906" s="162"/>
      <c r="F906" s="162"/>
      <c r="G906" s="159"/>
      <c r="H906" s="162"/>
      <c r="I906" s="162"/>
      <c r="J906" s="159"/>
      <c r="K906" s="159"/>
      <c r="L906" s="163"/>
      <c r="M906" s="163"/>
      <c r="N906" s="159"/>
      <c r="O906" s="163"/>
      <c r="P906" s="159"/>
      <c r="Q906" s="202"/>
      <c r="R906" s="203"/>
      <c r="S906" s="203"/>
      <c r="T906" s="203"/>
      <c r="U906" s="203"/>
      <c r="V906" s="203"/>
      <c r="W906" s="203"/>
    </row>
    <row r="907" spans="1:23" s="164" customFormat="1">
      <c r="A907" s="159"/>
      <c r="B907" s="159"/>
      <c r="C907" s="160"/>
      <c r="D907" s="161"/>
      <c r="E907" s="162"/>
      <c r="F907" s="162"/>
      <c r="G907" s="159"/>
      <c r="H907" s="162"/>
      <c r="I907" s="162"/>
      <c r="J907" s="159"/>
      <c r="K907" s="159"/>
      <c r="L907" s="163"/>
      <c r="M907" s="163"/>
      <c r="N907" s="159"/>
      <c r="O907" s="163"/>
      <c r="P907" s="159"/>
      <c r="Q907" s="202"/>
      <c r="R907" s="203"/>
      <c r="S907" s="203"/>
      <c r="T907" s="203"/>
      <c r="U907" s="203"/>
      <c r="V907" s="203"/>
      <c r="W907" s="203"/>
    </row>
    <row r="908" spans="1:23" s="164" customFormat="1">
      <c r="A908" s="159"/>
      <c r="B908" s="159"/>
      <c r="C908" s="160"/>
      <c r="D908" s="161"/>
      <c r="E908" s="162"/>
      <c r="F908" s="162"/>
      <c r="G908" s="159"/>
      <c r="H908" s="162"/>
      <c r="I908" s="162"/>
      <c r="J908" s="159"/>
      <c r="K908" s="159"/>
      <c r="L908" s="163"/>
      <c r="M908" s="163"/>
      <c r="N908" s="159"/>
      <c r="O908" s="163"/>
      <c r="P908" s="159"/>
      <c r="Q908" s="202"/>
      <c r="R908" s="203"/>
      <c r="S908" s="203"/>
      <c r="T908" s="203"/>
      <c r="U908" s="203"/>
      <c r="V908" s="203"/>
      <c r="W908" s="203"/>
    </row>
    <row r="909" spans="1:23" s="164" customFormat="1">
      <c r="A909" s="159"/>
      <c r="B909" s="159"/>
      <c r="C909" s="160"/>
      <c r="D909" s="161"/>
      <c r="E909" s="162"/>
      <c r="F909" s="162"/>
      <c r="G909" s="159"/>
      <c r="H909" s="162"/>
      <c r="I909" s="162"/>
      <c r="J909" s="159"/>
      <c r="K909" s="159"/>
      <c r="L909" s="163"/>
      <c r="M909" s="163"/>
      <c r="N909" s="159"/>
      <c r="O909" s="163"/>
      <c r="P909" s="159"/>
      <c r="Q909" s="202"/>
      <c r="R909" s="203"/>
      <c r="S909" s="203"/>
      <c r="T909" s="203"/>
      <c r="U909" s="203"/>
      <c r="V909" s="203"/>
      <c r="W909" s="203"/>
    </row>
    <row r="910" spans="1:23" s="164" customFormat="1">
      <c r="A910" s="159"/>
      <c r="B910" s="159"/>
      <c r="C910" s="160"/>
      <c r="D910" s="161"/>
      <c r="E910" s="162"/>
      <c r="F910" s="162"/>
      <c r="G910" s="159"/>
      <c r="H910" s="162"/>
      <c r="I910" s="162"/>
      <c r="J910" s="159"/>
      <c r="K910" s="159"/>
      <c r="L910" s="163"/>
      <c r="M910" s="163"/>
      <c r="N910" s="159"/>
      <c r="O910" s="163"/>
      <c r="P910" s="159"/>
      <c r="Q910" s="202"/>
      <c r="R910" s="203"/>
      <c r="S910" s="203"/>
      <c r="T910" s="203"/>
      <c r="U910" s="203"/>
      <c r="V910" s="203"/>
      <c r="W910" s="203"/>
    </row>
    <row r="911" spans="1:23" s="164" customFormat="1">
      <c r="A911" s="159"/>
      <c r="B911" s="159"/>
      <c r="C911" s="160"/>
      <c r="D911" s="161"/>
      <c r="E911" s="162"/>
      <c r="F911" s="162"/>
      <c r="G911" s="159"/>
      <c r="H911" s="162"/>
      <c r="I911" s="162"/>
      <c r="J911" s="159"/>
      <c r="K911" s="159"/>
      <c r="L911" s="163"/>
      <c r="M911" s="163"/>
      <c r="N911" s="159"/>
      <c r="O911" s="163"/>
      <c r="P911" s="159"/>
      <c r="Q911" s="202"/>
      <c r="R911" s="203"/>
      <c r="S911" s="203"/>
      <c r="T911" s="203"/>
      <c r="U911" s="203"/>
      <c r="V911" s="203"/>
      <c r="W911" s="203"/>
    </row>
    <row r="912" spans="1:23" s="164" customFormat="1">
      <c r="A912" s="159"/>
      <c r="B912" s="159"/>
      <c r="C912" s="160"/>
      <c r="D912" s="161"/>
      <c r="E912" s="162"/>
      <c r="F912" s="162"/>
      <c r="G912" s="159"/>
      <c r="H912" s="162"/>
      <c r="I912" s="162"/>
      <c r="J912" s="159"/>
      <c r="K912" s="159"/>
      <c r="L912" s="163"/>
      <c r="M912" s="163"/>
      <c r="N912" s="159"/>
      <c r="O912" s="163"/>
      <c r="P912" s="159"/>
      <c r="Q912" s="202"/>
      <c r="R912" s="203"/>
      <c r="S912" s="203"/>
      <c r="T912" s="203"/>
      <c r="U912" s="203"/>
      <c r="V912" s="203"/>
      <c r="W912" s="203"/>
    </row>
    <row r="913" spans="1:23" s="164" customFormat="1">
      <c r="A913" s="159"/>
      <c r="B913" s="159"/>
      <c r="C913" s="160"/>
      <c r="D913" s="161"/>
      <c r="E913" s="162"/>
      <c r="F913" s="162"/>
      <c r="G913" s="159"/>
      <c r="H913" s="162"/>
      <c r="I913" s="162"/>
      <c r="J913" s="159"/>
      <c r="K913" s="159"/>
      <c r="L913" s="163"/>
      <c r="M913" s="163"/>
      <c r="N913" s="159"/>
      <c r="O913" s="163"/>
      <c r="P913" s="159"/>
      <c r="Q913" s="202"/>
      <c r="R913" s="203"/>
      <c r="S913" s="203"/>
      <c r="T913" s="203"/>
      <c r="U913" s="203"/>
      <c r="V913" s="203"/>
      <c r="W913" s="203"/>
    </row>
    <row r="914" spans="1:23" s="164" customFormat="1">
      <c r="A914" s="159"/>
      <c r="B914" s="159"/>
      <c r="C914" s="160"/>
      <c r="D914" s="161"/>
      <c r="E914" s="162"/>
      <c r="F914" s="162"/>
      <c r="G914" s="159"/>
      <c r="H914" s="162"/>
      <c r="I914" s="162"/>
      <c r="J914" s="159"/>
      <c r="K914" s="159"/>
      <c r="L914" s="163"/>
      <c r="M914" s="163"/>
      <c r="N914" s="159"/>
      <c r="O914" s="163"/>
      <c r="P914" s="159"/>
      <c r="Q914" s="202"/>
      <c r="R914" s="203"/>
      <c r="S914" s="203"/>
      <c r="T914" s="203"/>
      <c r="U914" s="203"/>
      <c r="V914" s="203"/>
      <c r="W914" s="203"/>
    </row>
    <row r="915" spans="1:23" s="164" customFormat="1">
      <c r="A915" s="159"/>
      <c r="B915" s="159"/>
      <c r="C915" s="160"/>
      <c r="D915" s="161"/>
      <c r="E915" s="162"/>
      <c r="F915" s="162"/>
      <c r="G915" s="159"/>
      <c r="H915" s="162"/>
      <c r="I915" s="162"/>
      <c r="J915" s="159"/>
      <c r="K915" s="159"/>
      <c r="L915" s="163"/>
      <c r="M915" s="163"/>
      <c r="N915" s="159"/>
      <c r="O915" s="163"/>
      <c r="P915" s="159"/>
      <c r="Q915" s="202"/>
      <c r="R915" s="203"/>
      <c r="S915" s="203"/>
      <c r="T915" s="203"/>
      <c r="U915" s="203"/>
      <c r="V915" s="203"/>
      <c r="W915" s="203"/>
    </row>
    <row r="916" spans="1:23" s="164" customFormat="1">
      <c r="A916" s="159"/>
      <c r="B916" s="159"/>
      <c r="C916" s="160"/>
      <c r="D916" s="161"/>
      <c r="E916" s="162"/>
      <c r="F916" s="162"/>
      <c r="G916" s="159"/>
      <c r="H916" s="162"/>
      <c r="I916" s="162"/>
      <c r="J916" s="159"/>
      <c r="K916" s="159"/>
      <c r="L916" s="163"/>
      <c r="M916" s="163"/>
      <c r="N916" s="159"/>
      <c r="O916" s="163"/>
      <c r="P916" s="159"/>
      <c r="Q916" s="202"/>
      <c r="R916" s="203"/>
      <c r="S916" s="203"/>
      <c r="T916" s="203"/>
      <c r="U916" s="203"/>
      <c r="V916" s="203"/>
      <c r="W916" s="203"/>
    </row>
    <row r="917" spans="1:23" s="164" customFormat="1">
      <c r="A917" s="159"/>
      <c r="B917" s="159"/>
      <c r="C917" s="160"/>
      <c r="D917" s="161"/>
      <c r="E917" s="162"/>
      <c r="F917" s="162"/>
      <c r="G917" s="159"/>
      <c r="H917" s="162"/>
      <c r="I917" s="162"/>
      <c r="J917" s="159"/>
      <c r="K917" s="159"/>
      <c r="L917" s="163"/>
      <c r="M917" s="163"/>
      <c r="N917" s="159"/>
      <c r="O917" s="163"/>
      <c r="P917" s="159"/>
      <c r="Q917" s="202"/>
      <c r="R917" s="203"/>
      <c r="S917" s="203"/>
      <c r="T917" s="203"/>
      <c r="U917" s="203"/>
      <c r="V917" s="203"/>
      <c r="W917" s="203"/>
    </row>
    <row r="918" spans="1:23" s="164" customFormat="1">
      <c r="A918" s="159"/>
      <c r="B918" s="159"/>
      <c r="C918" s="160"/>
      <c r="D918" s="161"/>
      <c r="E918" s="162"/>
      <c r="F918" s="162"/>
      <c r="G918" s="159"/>
      <c r="H918" s="162"/>
      <c r="I918" s="162"/>
      <c r="J918" s="159"/>
      <c r="K918" s="159"/>
      <c r="L918" s="163"/>
      <c r="M918" s="163"/>
      <c r="N918" s="159"/>
      <c r="O918" s="163"/>
      <c r="P918" s="159"/>
      <c r="Q918" s="202"/>
      <c r="R918" s="203"/>
      <c r="S918" s="203"/>
      <c r="T918" s="203"/>
      <c r="U918" s="203"/>
      <c r="V918" s="203"/>
      <c r="W918" s="203"/>
    </row>
    <row r="919" spans="1:23" s="164" customFormat="1">
      <c r="A919" s="159"/>
      <c r="B919" s="159"/>
      <c r="C919" s="160"/>
      <c r="D919" s="161"/>
      <c r="E919" s="162"/>
      <c r="F919" s="162"/>
      <c r="G919" s="159"/>
      <c r="H919" s="162"/>
      <c r="I919" s="162"/>
      <c r="J919" s="159"/>
      <c r="K919" s="159"/>
      <c r="L919" s="163"/>
      <c r="M919" s="163"/>
      <c r="N919" s="159"/>
      <c r="O919" s="163"/>
      <c r="P919" s="159"/>
      <c r="Q919" s="202"/>
      <c r="R919" s="203"/>
      <c r="S919" s="203"/>
      <c r="T919" s="203"/>
      <c r="U919" s="203"/>
      <c r="V919" s="203"/>
      <c r="W919" s="203"/>
    </row>
    <row r="920" spans="1:23" s="164" customFormat="1">
      <c r="A920" s="159"/>
      <c r="B920" s="159"/>
      <c r="C920" s="160"/>
      <c r="D920" s="161"/>
      <c r="E920" s="162"/>
      <c r="F920" s="162"/>
      <c r="G920" s="159"/>
      <c r="H920" s="162"/>
      <c r="I920" s="162"/>
      <c r="J920" s="159"/>
      <c r="K920" s="159"/>
      <c r="L920" s="163"/>
      <c r="M920" s="163"/>
      <c r="N920" s="159"/>
      <c r="O920" s="163"/>
      <c r="P920" s="159"/>
      <c r="Q920" s="202"/>
      <c r="R920" s="203"/>
      <c r="S920" s="203"/>
      <c r="T920" s="203"/>
      <c r="U920" s="203"/>
      <c r="V920" s="203"/>
      <c r="W920" s="203"/>
    </row>
    <row r="921" spans="1:23" s="164" customFormat="1">
      <c r="A921" s="159"/>
      <c r="B921" s="159"/>
      <c r="C921" s="160"/>
      <c r="D921" s="161"/>
      <c r="E921" s="162"/>
      <c r="F921" s="162"/>
      <c r="G921" s="159"/>
      <c r="H921" s="162"/>
      <c r="I921" s="162"/>
      <c r="J921" s="159"/>
      <c r="K921" s="159"/>
      <c r="L921" s="163"/>
      <c r="M921" s="163"/>
      <c r="N921" s="159"/>
      <c r="O921" s="163"/>
      <c r="P921" s="159"/>
      <c r="Q921" s="202"/>
      <c r="R921" s="203"/>
      <c r="S921" s="203"/>
      <c r="T921" s="203"/>
      <c r="U921" s="203"/>
      <c r="V921" s="203"/>
      <c r="W921" s="203"/>
    </row>
    <row r="922" spans="1:23" s="164" customFormat="1">
      <c r="A922" s="159"/>
      <c r="B922" s="159"/>
      <c r="C922" s="160"/>
      <c r="D922" s="161"/>
      <c r="E922" s="162"/>
      <c r="F922" s="162"/>
      <c r="G922" s="159"/>
      <c r="H922" s="162"/>
      <c r="I922" s="162"/>
      <c r="J922" s="159"/>
      <c r="K922" s="159"/>
      <c r="L922" s="163"/>
      <c r="M922" s="163"/>
      <c r="N922" s="159"/>
      <c r="O922" s="163"/>
      <c r="P922" s="159"/>
      <c r="Q922" s="202"/>
      <c r="R922" s="203"/>
      <c r="S922" s="203"/>
      <c r="T922" s="203"/>
      <c r="U922" s="203"/>
      <c r="V922" s="203"/>
      <c r="W922" s="203"/>
    </row>
    <row r="923" spans="1:23" s="164" customFormat="1">
      <c r="A923" s="159"/>
      <c r="B923" s="159"/>
      <c r="C923" s="160"/>
      <c r="D923" s="161"/>
      <c r="E923" s="162"/>
      <c r="F923" s="162"/>
      <c r="G923" s="159"/>
      <c r="H923" s="162"/>
      <c r="I923" s="162"/>
      <c r="J923" s="159"/>
      <c r="K923" s="159"/>
      <c r="L923" s="163"/>
      <c r="M923" s="163"/>
      <c r="N923" s="159"/>
      <c r="O923" s="163"/>
      <c r="P923" s="159"/>
      <c r="Q923" s="202"/>
      <c r="R923" s="203"/>
      <c r="S923" s="203"/>
      <c r="T923" s="203"/>
      <c r="U923" s="203"/>
      <c r="V923" s="203"/>
      <c r="W923" s="203"/>
    </row>
    <row r="924" spans="1:23" s="164" customFormat="1">
      <c r="A924" s="159"/>
      <c r="B924" s="159"/>
      <c r="C924" s="160"/>
      <c r="D924" s="161"/>
      <c r="E924" s="162"/>
      <c r="F924" s="162"/>
      <c r="G924" s="159"/>
      <c r="H924" s="162"/>
      <c r="I924" s="162"/>
      <c r="J924" s="159"/>
      <c r="K924" s="159"/>
      <c r="L924" s="163"/>
      <c r="M924" s="163"/>
      <c r="N924" s="159"/>
      <c r="O924" s="163"/>
      <c r="P924" s="159"/>
      <c r="Q924" s="202"/>
      <c r="R924" s="203"/>
      <c r="S924" s="203"/>
      <c r="T924" s="203"/>
      <c r="U924" s="203"/>
      <c r="V924" s="203"/>
      <c r="W924" s="203"/>
    </row>
    <row r="925" spans="1:23" s="164" customFormat="1">
      <c r="A925" s="159"/>
      <c r="B925" s="159"/>
      <c r="C925" s="160"/>
      <c r="D925" s="161"/>
      <c r="E925" s="162"/>
      <c r="F925" s="162"/>
      <c r="G925" s="159"/>
      <c r="H925" s="162"/>
      <c r="I925" s="162"/>
      <c r="J925" s="159"/>
      <c r="K925" s="159"/>
      <c r="L925" s="163"/>
      <c r="M925" s="163"/>
      <c r="N925" s="159"/>
      <c r="O925" s="163"/>
      <c r="P925" s="159"/>
      <c r="Q925" s="202"/>
      <c r="R925" s="203"/>
      <c r="S925" s="203"/>
      <c r="T925" s="203"/>
      <c r="U925" s="203"/>
      <c r="V925" s="203"/>
      <c r="W925" s="203"/>
    </row>
    <row r="926" spans="1:23" s="164" customFormat="1">
      <c r="A926" s="159"/>
      <c r="B926" s="159"/>
      <c r="C926" s="160"/>
      <c r="D926" s="161"/>
      <c r="E926" s="162"/>
      <c r="F926" s="162"/>
      <c r="G926" s="159"/>
      <c r="H926" s="162"/>
      <c r="I926" s="162"/>
      <c r="J926" s="159"/>
      <c r="K926" s="159"/>
      <c r="L926" s="163"/>
      <c r="M926" s="163"/>
      <c r="N926" s="159"/>
      <c r="O926" s="163"/>
      <c r="P926" s="159"/>
      <c r="Q926" s="202"/>
      <c r="R926" s="203"/>
      <c r="S926" s="203"/>
      <c r="T926" s="203"/>
      <c r="U926" s="203"/>
      <c r="V926" s="203"/>
      <c r="W926" s="203"/>
    </row>
    <row r="927" spans="1:23" s="164" customFormat="1">
      <c r="A927" s="159"/>
      <c r="B927" s="159"/>
      <c r="C927" s="160"/>
      <c r="D927" s="161"/>
      <c r="E927" s="162"/>
      <c r="F927" s="162"/>
      <c r="G927" s="159"/>
      <c r="H927" s="162"/>
      <c r="I927" s="162"/>
      <c r="J927" s="159"/>
      <c r="K927" s="159"/>
      <c r="L927" s="163"/>
      <c r="M927" s="163"/>
      <c r="N927" s="159"/>
      <c r="O927" s="163"/>
      <c r="P927" s="159"/>
      <c r="Q927" s="202"/>
      <c r="R927" s="203"/>
      <c r="S927" s="203"/>
      <c r="T927" s="203"/>
      <c r="U927" s="203"/>
      <c r="V927" s="203"/>
      <c r="W927" s="203"/>
    </row>
    <row r="928" spans="1:23" s="164" customFormat="1">
      <c r="A928" s="159"/>
      <c r="B928" s="159"/>
      <c r="C928" s="160"/>
      <c r="D928" s="161"/>
      <c r="E928" s="162"/>
      <c r="F928" s="162"/>
      <c r="G928" s="159"/>
      <c r="H928" s="162"/>
      <c r="I928" s="162"/>
      <c r="J928" s="159"/>
      <c r="K928" s="159"/>
      <c r="L928" s="163"/>
      <c r="M928" s="163"/>
      <c r="N928" s="159"/>
      <c r="O928" s="163"/>
      <c r="P928" s="159"/>
      <c r="Q928" s="202"/>
      <c r="R928" s="203"/>
      <c r="S928" s="203"/>
      <c r="T928" s="203"/>
      <c r="U928" s="203"/>
      <c r="V928" s="203"/>
      <c r="W928" s="203"/>
    </row>
    <row r="929" spans="1:23" s="164" customFormat="1">
      <c r="A929" s="159"/>
      <c r="B929" s="159"/>
      <c r="C929" s="160"/>
      <c r="D929" s="161"/>
      <c r="E929" s="162"/>
      <c r="F929" s="162"/>
      <c r="G929" s="159"/>
      <c r="H929" s="162"/>
      <c r="I929" s="162"/>
      <c r="J929" s="159"/>
      <c r="K929" s="159"/>
      <c r="L929" s="163"/>
      <c r="M929" s="163"/>
      <c r="N929" s="159"/>
      <c r="O929" s="163"/>
      <c r="P929" s="159"/>
      <c r="Q929" s="202"/>
      <c r="R929" s="203"/>
      <c r="S929" s="203"/>
      <c r="T929" s="203"/>
      <c r="U929" s="203"/>
      <c r="V929" s="203"/>
      <c r="W929" s="203"/>
    </row>
    <row r="930" spans="1:23" s="164" customFormat="1">
      <c r="A930" s="159"/>
      <c r="B930" s="159"/>
      <c r="C930" s="160"/>
      <c r="D930" s="161"/>
      <c r="E930" s="162"/>
      <c r="F930" s="162"/>
      <c r="G930" s="159"/>
      <c r="H930" s="162"/>
      <c r="I930" s="162"/>
      <c r="J930" s="159"/>
      <c r="K930" s="159"/>
      <c r="L930" s="163"/>
      <c r="M930" s="163"/>
      <c r="N930" s="159"/>
      <c r="O930" s="163"/>
      <c r="P930" s="159"/>
      <c r="Q930" s="202"/>
      <c r="R930" s="203"/>
      <c r="S930" s="203"/>
      <c r="T930" s="203"/>
      <c r="U930" s="203"/>
      <c r="V930" s="203"/>
      <c r="W930" s="203"/>
    </row>
    <row r="931" spans="1:23" s="164" customFormat="1">
      <c r="A931" s="159"/>
      <c r="B931" s="159"/>
      <c r="C931" s="160"/>
      <c r="D931" s="161"/>
      <c r="E931" s="162"/>
      <c r="F931" s="162"/>
      <c r="G931" s="159"/>
      <c r="H931" s="162"/>
      <c r="I931" s="162"/>
      <c r="J931" s="159"/>
      <c r="K931" s="159"/>
      <c r="L931" s="163"/>
      <c r="M931" s="163"/>
      <c r="N931" s="159"/>
      <c r="O931" s="163"/>
      <c r="P931" s="159"/>
      <c r="Q931" s="202"/>
      <c r="R931" s="203"/>
      <c r="S931" s="203"/>
      <c r="T931" s="203"/>
      <c r="U931" s="203"/>
      <c r="V931" s="203"/>
      <c r="W931" s="203"/>
    </row>
    <row r="932" spans="1:23" s="164" customFormat="1">
      <c r="A932" s="159"/>
      <c r="B932" s="159"/>
      <c r="C932" s="160"/>
      <c r="D932" s="161"/>
      <c r="E932" s="162"/>
      <c r="F932" s="162"/>
      <c r="G932" s="159"/>
      <c r="H932" s="162"/>
      <c r="I932" s="162"/>
      <c r="J932" s="159"/>
      <c r="K932" s="159"/>
      <c r="L932" s="163"/>
      <c r="M932" s="163"/>
      <c r="N932" s="159"/>
      <c r="O932" s="163"/>
      <c r="P932" s="159"/>
      <c r="Q932" s="202"/>
      <c r="R932" s="203"/>
      <c r="S932" s="203"/>
      <c r="T932" s="203"/>
      <c r="U932" s="203"/>
      <c r="V932" s="203"/>
      <c r="W932" s="203"/>
    </row>
    <row r="933" spans="1:23" s="164" customFormat="1">
      <c r="A933" s="159"/>
      <c r="B933" s="159"/>
      <c r="C933" s="160"/>
      <c r="D933" s="161"/>
      <c r="E933" s="162"/>
      <c r="F933" s="162"/>
      <c r="G933" s="159"/>
      <c r="H933" s="162"/>
      <c r="I933" s="162"/>
      <c r="J933" s="159"/>
      <c r="K933" s="159"/>
      <c r="L933" s="163"/>
      <c r="M933" s="163"/>
      <c r="N933" s="159"/>
      <c r="O933" s="163"/>
      <c r="P933" s="159"/>
      <c r="Q933" s="202"/>
      <c r="R933" s="203"/>
      <c r="S933" s="203"/>
      <c r="T933" s="203"/>
      <c r="U933" s="203"/>
      <c r="V933" s="203"/>
      <c r="W933" s="203"/>
    </row>
    <row r="934" spans="1:23" s="164" customFormat="1">
      <c r="A934" s="159"/>
      <c r="B934" s="159"/>
      <c r="C934" s="160"/>
      <c r="D934" s="161"/>
      <c r="E934" s="162"/>
      <c r="F934" s="162"/>
      <c r="G934" s="159"/>
      <c r="H934" s="162"/>
      <c r="I934" s="162"/>
      <c r="J934" s="159"/>
      <c r="K934" s="159"/>
      <c r="L934" s="163"/>
      <c r="M934" s="163"/>
      <c r="N934" s="159"/>
      <c r="O934" s="163"/>
      <c r="P934" s="159"/>
      <c r="Q934" s="202"/>
      <c r="R934" s="203"/>
      <c r="S934" s="203"/>
      <c r="T934" s="203"/>
      <c r="U934" s="203"/>
      <c r="V934" s="203"/>
      <c r="W934" s="203"/>
    </row>
    <row r="935" spans="1:23" s="164" customFormat="1">
      <c r="A935" s="159"/>
      <c r="B935" s="159"/>
      <c r="C935" s="160"/>
      <c r="D935" s="161"/>
      <c r="E935" s="162"/>
      <c r="F935" s="162"/>
      <c r="G935" s="159"/>
      <c r="H935" s="162"/>
      <c r="I935" s="162"/>
      <c r="J935" s="159"/>
      <c r="K935" s="159"/>
      <c r="L935" s="163"/>
      <c r="M935" s="163"/>
      <c r="N935" s="159"/>
      <c r="O935" s="163"/>
      <c r="P935" s="159"/>
      <c r="Q935" s="202"/>
      <c r="R935" s="203"/>
      <c r="S935" s="203"/>
      <c r="T935" s="203"/>
      <c r="U935" s="203"/>
      <c r="V935" s="203"/>
      <c r="W935" s="203"/>
    </row>
    <row r="936" spans="1:23" s="164" customFormat="1">
      <c r="A936" s="159"/>
      <c r="B936" s="159"/>
      <c r="C936" s="160"/>
      <c r="D936" s="161"/>
      <c r="E936" s="162"/>
      <c r="F936" s="162"/>
      <c r="G936" s="159"/>
      <c r="H936" s="162"/>
      <c r="I936" s="162"/>
      <c r="J936" s="159"/>
      <c r="K936" s="159"/>
      <c r="L936" s="163"/>
      <c r="M936" s="163"/>
      <c r="N936" s="159"/>
      <c r="O936" s="163"/>
      <c r="P936" s="159"/>
      <c r="Q936" s="202"/>
      <c r="R936" s="203"/>
      <c r="S936" s="203"/>
      <c r="T936" s="203"/>
      <c r="U936" s="203"/>
      <c r="V936" s="203"/>
      <c r="W936" s="203"/>
    </row>
    <row r="937" spans="1:23" s="164" customFormat="1">
      <c r="A937" s="159"/>
      <c r="B937" s="159"/>
      <c r="C937" s="160"/>
      <c r="D937" s="161"/>
      <c r="E937" s="162"/>
      <c r="F937" s="162"/>
      <c r="G937" s="159"/>
      <c r="H937" s="162"/>
      <c r="I937" s="162"/>
      <c r="J937" s="159"/>
      <c r="K937" s="159"/>
      <c r="L937" s="163"/>
      <c r="M937" s="163"/>
      <c r="N937" s="159"/>
      <c r="O937" s="163"/>
      <c r="P937" s="159"/>
      <c r="Q937" s="202"/>
      <c r="R937" s="203"/>
      <c r="S937" s="203"/>
      <c r="T937" s="203"/>
      <c r="U937" s="203"/>
      <c r="V937" s="203"/>
      <c r="W937" s="203"/>
    </row>
    <row r="938" spans="1:23" s="164" customFormat="1">
      <c r="A938" s="159"/>
      <c r="B938" s="159"/>
      <c r="C938" s="160"/>
      <c r="D938" s="161"/>
      <c r="E938" s="162"/>
      <c r="F938" s="162"/>
      <c r="G938" s="159"/>
      <c r="H938" s="162"/>
      <c r="I938" s="162"/>
      <c r="J938" s="159"/>
      <c r="K938" s="159"/>
      <c r="L938" s="163"/>
      <c r="M938" s="163"/>
      <c r="N938" s="159"/>
      <c r="O938" s="163"/>
      <c r="P938" s="159"/>
      <c r="Q938" s="202"/>
      <c r="R938" s="203"/>
      <c r="S938" s="203"/>
      <c r="T938" s="203"/>
      <c r="U938" s="203"/>
      <c r="V938" s="203"/>
      <c r="W938" s="203"/>
    </row>
    <row r="939" spans="1:23" s="164" customFormat="1">
      <c r="A939" s="159"/>
      <c r="B939" s="159"/>
      <c r="C939" s="160"/>
      <c r="D939" s="161"/>
      <c r="E939" s="162"/>
      <c r="F939" s="162"/>
      <c r="G939" s="159"/>
      <c r="H939" s="162"/>
      <c r="I939" s="162"/>
      <c r="J939" s="159"/>
      <c r="K939" s="159"/>
      <c r="L939" s="163"/>
      <c r="M939" s="163"/>
      <c r="N939" s="159"/>
      <c r="O939" s="163"/>
      <c r="P939" s="159"/>
      <c r="Q939" s="202"/>
      <c r="R939" s="203"/>
      <c r="S939" s="203"/>
      <c r="T939" s="203"/>
      <c r="U939" s="203"/>
      <c r="V939" s="203"/>
      <c r="W939" s="203"/>
    </row>
    <row r="940" spans="1:23" s="164" customFormat="1">
      <c r="A940" s="159"/>
      <c r="B940" s="159"/>
      <c r="C940" s="160"/>
      <c r="D940" s="161"/>
      <c r="E940" s="162"/>
      <c r="F940" s="162"/>
      <c r="G940" s="159"/>
      <c r="H940" s="162"/>
      <c r="I940" s="162"/>
      <c r="J940" s="159"/>
      <c r="K940" s="159"/>
      <c r="L940" s="163"/>
      <c r="M940" s="163"/>
      <c r="N940" s="159"/>
      <c r="O940" s="163"/>
      <c r="P940" s="159"/>
      <c r="Q940" s="202"/>
      <c r="R940" s="203"/>
      <c r="S940" s="203"/>
      <c r="T940" s="203"/>
      <c r="U940" s="203"/>
      <c r="V940" s="203"/>
      <c r="W940" s="203"/>
    </row>
    <row r="941" spans="1:23" s="164" customFormat="1">
      <c r="A941" s="159"/>
      <c r="B941" s="159"/>
      <c r="C941" s="160"/>
      <c r="D941" s="161"/>
      <c r="E941" s="162"/>
      <c r="F941" s="162"/>
      <c r="G941" s="159"/>
      <c r="H941" s="162"/>
      <c r="I941" s="162"/>
      <c r="J941" s="159"/>
      <c r="K941" s="159"/>
      <c r="L941" s="163"/>
      <c r="M941" s="163"/>
      <c r="N941" s="159"/>
      <c r="O941" s="163"/>
      <c r="P941" s="159"/>
      <c r="Q941" s="202"/>
      <c r="R941" s="203"/>
      <c r="S941" s="203"/>
      <c r="T941" s="203"/>
      <c r="U941" s="203"/>
      <c r="V941" s="203"/>
      <c r="W941" s="203"/>
    </row>
    <row r="942" spans="1:23" s="164" customFormat="1">
      <c r="A942" s="159"/>
      <c r="B942" s="159"/>
      <c r="C942" s="160"/>
      <c r="D942" s="161"/>
      <c r="E942" s="162"/>
      <c r="F942" s="162"/>
      <c r="G942" s="159"/>
      <c r="H942" s="162"/>
      <c r="I942" s="162"/>
      <c r="J942" s="159"/>
      <c r="K942" s="159"/>
      <c r="L942" s="163"/>
      <c r="M942" s="163"/>
      <c r="N942" s="159"/>
      <c r="O942" s="163"/>
      <c r="P942" s="159"/>
      <c r="Q942" s="202"/>
      <c r="R942" s="203"/>
      <c r="S942" s="203"/>
      <c r="T942" s="203"/>
      <c r="U942" s="203"/>
      <c r="V942" s="203"/>
      <c r="W942" s="203"/>
    </row>
    <row r="943" spans="1:23" s="164" customFormat="1">
      <c r="A943" s="159"/>
      <c r="B943" s="159"/>
      <c r="C943" s="160"/>
      <c r="D943" s="161"/>
      <c r="E943" s="162"/>
      <c r="F943" s="162"/>
      <c r="G943" s="159"/>
      <c r="H943" s="162"/>
      <c r="I943" s="162"/>
      <c r="J943" s="159"/>
      <c r="K943" s="159"/>
      <c r="L943" s="163"/>
      <c r="M943" s="163"/>
      <c r="N943" s="159"/>
      <c r="O943" s="163"/>
      <c r="P943" s="159"/>
      <c r="Q943" s="202"/>
      <c r="R943" s="203"/>
      <c r="S943" s="203"/>
      <c r="T943" s="203"/>
      <c r="U943" s="203"/>
      <c r="V943" s="203"/>
      <c r="W943" s="203"/>
    </row>
    <row r="944" spans="1:23" s="164" customFormat="1">
      <c r="A944" s="159"/>
      <c r="B944" s="159"/>
      <c r="C944" s="160"/>
      <c r="D944" s="161"/>
      <c r="E944" s="162"/>
      <c r="F944" s="162"/>
      <c r="G944" s="159"/>
      <c r="H944" s="162"/>
      <c r="I944" s="162"/>
      <c r="J944" s="159"/>
      <c r="K944" s="159"/>
      <c r="L944" s="163"/>
      <c r="M944" s="163"/>
      <c r="N944" s="159"/>
      <c r="O944" s="163"/>
      <c r="P944" s="159"/>
      <c r="Q944" s="202"/>
      <c r="R944" s="203"/>
      <c r="S944" s="203"/>
      <c r="T944" s="203"/>
      <c r="U944" s="203"/>
      <c r="V944" s="203"/>
      <c r="W944" s="203"/>
    </row>
    <row r="945" spans="1:23" s="164" customFormat="1">
      <c r="A945" s="159"/>
      <c r="B945" s="159"/>
      <c r="C945" s="160"/>
      <c r="D945" s="161"/>
      <c r="E945" s="162"/>
      <c r="F945" s="162"/>
      <c r="G945" s="159"/>
      <c r="H945" s="162"/>
      <c r="I945" s="162"/>
      <c r="J945" s="159"/>
      <c r="K945" s="159"/>
      <c r="L945" s="163"/>
      <c r="M945" s="163"/>
      <c r="N945" s="159"/>
      <c r="O945" s="163"/>
      <c r="P945" s="159"/>
      <c r="Q945" s="202"/>
      <c r="R945" s="203"/>
      <c r="S945" s="203"/>
      <c r="T945" s="203"/>
      <c r="U945" s="203"/>
      <c r="V945" s="203"/>
      <c r="W945" s="203"/>
    </row>
    <row r="946" spans="1:23" s="164" customFormat="1">
      <c r="A946" s="159"/>
      <c r="B946" s="159"/>
      <c r="C946" s="160"/>
      <c r="D946" s="161"/>
      <c r="E946" s="162"/>
      <c r="F946" s="162"/>
      <c r="G946" s="159"/>
      <c r="H946" s="162"/>
      <c r="I946" s="162"/>
      <c r="J946" s="159"/>
      <c r="K946" s="159"/>
      <c r="L946" s="163"/>
      <c r="M946" s="163"/>
      <c r="N946" s="159"/>
      <c r="O946" s="163"/>
      <c r="P946" s="159"/>
      <c r="Q946" s="202"/>
      <c r="R946" s="203"/>
      <c r="S946" s="203"/>
      <c r="T946" s="203"/>
      <c r="U946" s="203"/>
      <c r="V946" s="203"/>
      <c r="W946" s="203"/>
    </row>
    <row r="947" spans="1:23" s="164" customFormat="1">
      <c r="A947" s="159"/>
      <c r="B947" s="159"/>
      <c r="C947" s="160"/>
      <c r="D947" s="161"/>
      <c r="E947" s="162"/>
      <c r="F947" s="162"/>
      <c r="G947" s="159"/>
      <c r="H947" s="162"/>
      <c r="I947" s="162"/>
      <c r="J947" s="159"/>
      <c r="K947" s="159"/>
      <c r="L947" s="163"/>
      <c r="M947" s="163"/>
      <c r="N947" s="159"/>
      <c r="O947" s="163"/>
      <c r="P947" s="159"/>
      <c r="Q947" s="202"/>
      <c r="R947" s="203"/>
      <c r="S947" s="203"/>
      <c r="T947" s="203"/>
      <c r="U947" s="203"/>
      <c r="V947" s="203"/>
      <c r="W947" s="203"/>
    </row>
    <row r="948" spans="1:23" s="164" customFormat="1">
      <c r="A948" s="159"/>
      <c r="B948" s="159"/>
      <c r="C948" s="160"/>
      <c r="D948" s="161"/>
      <c r="E948" s="162"/>
      <c r="F948" s="162"/>
      <c r="G948" s="159"/>
      <c r="H948" s="162"/>
      <c r="I948" s="162"/>
      <c r="J948" s="159"/>
      <c r="K948" s="159"/>
      <c r="L948" s="163"/>
      <c r="M948" s="163"/>
      <c r="N948" s="159"/>
      <c r="O948" s="163"/>
      <c r="P948" s="159"/>
      <c r="Q948" s="202"/>
      <c r="R948" s="203"/>
      <c r="S948" s="203"/>
      <c r="T948" s="203"/>
      <c r="U948" s="203"/>
      <c r="V948" s="203"/>
      <c r="W948" s="203"/>
    </row>
    <row r="949" spans="1:23" s="164" customFormat="1">
      <c r="A949" s="159"/>
      <c r="B949" s="159"/>
      <c r="C949" s="160"/>
      <c r="D949" s="161"/>
      <c r="E949" s="162"/>
      <c r="F949" s="162"/>
      <c r="G949" s="159"/>
      <c r="H949" s="162"/>
      <c r="I949" s="162"/>
      <c r="J949" s="159"/>
      <c r="K949" s="159"/>
      <c r="L949" s="163"/>
      <c r="M949" s="163"/>
      <c r="N949" s="159"/>
      <c r="O949" s="163"/>
      <c r="P949" s="159"/>
      <c r="Q949" s="202"/>
      <c r="R949" s="203"/>
      <c r="S949" s="203"/>
      <c r="T949" s="203"/>
      <c r="U949" s="203"/>
      <c r="V949" s="203"/>
      <c r="W949" s="203"/>
    </row>
    <row r="950" spans="1:23" s="164" customFormat="1">
      <c r="A950" s="159"/>
      <c r="B950" s="159"/>
      <c r="C950" s="160"/>
      <c r="D950" s="161"/>
      <c r="E950" s="162"/>
      <c r="F950" s="162"/>
      <c r="G950" s="159"/>
      <c r="H950" s="162"/>
      <c r="I950" s="162"/>
      <c r="J950" s="159"/>
      <c r="K950" s="159"/>
      <c r="L950" s="163"/>
      <c r="M950" s="163"/>
      <c r="N950" s="159"/>
      <c r="O950" s="163"/>
      <c r="P950" s="159"/>
      <c r="Q950" s="202"/>
      <c r="R950" s="203"/>
      <c r="S950" s="203"/>
      <c r="T950" s="203"/>
      <c r="U950" s="203"/>
      <c r="V950" s="203"/>
      <c r="W950" s="203"/>
    </row>
    <row r="951" spans="1:23" s="164" customFormat="1">
      <c r="A951" s="159"/>
      <c r="B951" s="159"/>
      <c r="C951" s="160"/>
      <c r="D951" s="161"/>
      <c r="E951" s="162"/>
      <c r="F951" s="162"/>
      <c r="G951" s="159"/>
      <c r="H951" s="162"/>
      <c r="I951" s="162"/>
      <c r="J951" s="159"/>
      <c r="K951" s="159"/>
      <c r="L951" s="163"/>
      <c r="M951" s="163"/>
      <c r="N951" s="159"/>
      <c r="O951" s="163"/>
      <c r="P951" s="159"/>
      <c r="Q951" s="202"/>
      <c r="R951" s="203"/>
      <c r="S951" s="203"/>
      <c r="T951" s="203"/>
      <c r="U951" s="203"/>
      <c r="V951" s="203"/>
      <c r="W951" s="203"/>
    </row>
    <row r="952" spans="1:23" s="164" customFormat="1">
      <c r="A952" s="159"/>
      <c r="B952" s="159"/>
      <c r="C952" s="160"/>
      <c r="D952" s="161"/>
      <c r="E952" s="162"/>
      <c r="F952" s="162"/>
      <c r="G952" s="159"/>
      <c r="H952" s="162"/>
      <c r="I952" s="162"/>
      <c r="J952" s="159"/>
      <c r="K952" s="159"/>
      <c r="L952" s="163"/>
      <c r="M952" s="163"/>
      <c r="N952" s="159"/>
      <c r="O952" s="163"/>
      <c r="P952" s="159"/>
      <c r="Q952" s="202"/>
      <c r="R952" s="203"/>
      <c r="S952" s="203"/>
      <c r="T952" s="203"/>
      <c r="U952" s="203"/>
      <c r="V952" s="203"/>
      <c r="W952" s="203"/>
    </row>
    <row r="953" spans="1:23" s="164" customFormat="1">
      <c r="A953" s="159"/>
      <c r="B953" s="159"/>
      <c r="C953" s="160"/>
      <c r="D953" s="161"/>
      <c r="E953" s="162"/>
      <c r="F953" s="162"/>
      <c r="G953" s="159"/>
      <c r="H953" s="162"/>
      <c r="I953" s="162"/>
      <c r="J953" s="159"/>
      <c r="K953" s="159"/>
      <c r="L953" s="163"/>
      <c r="M953" s="163"/>
      <c r="N953" s="159"/>
      <c r="O953" s="163"/>
      <c r="P953" s="159"/>
      <c r="Q953" s="202"/>
      <c r="R953" s="203"/>
      <c r="S953" s="203"/>
      <c r="T953" s="203"/>
      <c r="U953" s="203"/>
      <c r="V953" s="203"/>
      <c r="W953" s="203"/>
    </row>
    <row r="954" spans="1:23" s="164" customFormat="1">
      <c r="A954" s="159"/>
      <c r="B954" s="159"/>
      <c r="C954" s="160"/>
      <c r="D954" s="161"/>
      <c r="E954" s="162"/>
      <c r="F954" s="162"/>
      <c r="G954" s="159"/>
      <c r="H954" s="162"/>
      <c r="I954" s="162"/>
      <c r="J954" s="159"/>
      <c r="K954" s="159"/>
      <c r="L954" s="163"/>
      <c r="M954" s="163"/>
      <c r="N954" s="159"/>
      <c r="O954" s="163"/>
      <c r="P954" s="159"/>
      <c r="Q954" s="202"/>
      <c r="R954" s="203"/>
      <c r="S954" s="203"/>
      <c r="T954" s="203"/>
      <c r="U954" s="203"/>
      <c r="V954" s="203"/>
      <c r="W954" s="203"/>
    </row>
    <row r="955" spans="1:23" s="164" customFormat="1">
      <c r="A955" s="159"/>
      <c r="B955" s="159"/>
      <c r="C955" s="160"/>
      <c r="D955" s="161"/>
      <c r="E955" s="162"/>
      <c r="F955" s="162"/>
      <c r="G955" s="159"/>
      <c r="H955" s="162"/>
      <c r="I955" s="162"/>
      <c r="J955" s="159"/>
      <c r="K955" s="159"/>
      <c r="L955" s="163"/>
      <c r="M955" s="163"/>
      <c r="N955" s="159"/>
      <c r="O955" s="163"/>
      <c r="P955" s="159"/>
      <c r="Q955" s="202"/>
      <c r="R955" s="203"/>
      <c r="S955" s="203"/>
      <c r="T955" s="203"/>
      <c r="U955" s="203"/>
      <c r="V955" s="203"/>
      <c r="W955" s="203"/>
    </row>
    <row r="956" spans="1:23" s="164" customFormat="1">
      <c r="A956" s="159"/>
      <c r="B956" s="159"/>
      <c r="C956" s="160"/>
      <c r="D956" s="161"/>
      <c r="E956" s="162"/>
      <c r="F956" s="162"/>
      <c r="G956" s="159"/>
      <c r="H956" s="162"/>
      <c r="I956" s="162"/>
      <c r="J956" s="159"/>
      <c r="K956" s="159"/>
      <c r="L956" s="163"/>
      <c r="M956" s="163"/>
      <c r="N956" s="159"/>
      <c r="O956" s="163"/>
      <c r="P956" s="159"/>
      <c r="Q956" s="202"/>
      <c r="R956" s="203"/>
      <c r="S956" s="203"/>
      <c r="T956" s="203"/>
      <c r="U956" s="203"/>
      <c r="V956" s="203"/>
      <c r="W956" s="203"/>
    </row>
    <row r="957" spans="1:23" s="164" customFormat="1">
      <c r="A957" s="159"/>
      <c r="B957" s="159"/>
      <c r="C957" s="160"/>
      <c r="D957" s="161"/>
      <c r="E957" s="162"/>
      <c r="F957" s="162"/>
      <c r="G957" s="159"/>
      <c r="H957" s="162"/>
      <c r="I957" s="162"/>
      <c r="J957" s="159"/>
      <c r="K957" s="159"/>
      <c r="L957" s="163"/>
      <c r="M957" s="163"/>
      <c r="N957" s="159"/>
      <c r="O957" s="163"/>
      <c r="P957" s="159"/>
      <c r="Q957" s="202"/>
      <c r="R957" s="203"/>
      <c r="S957" s="203"/>
      <c r="T957" s="203"/>
      <c r="U957" s="203"/>
      <c r="V957" s="203"/>
      <c r="W957" s="203"/>
    </row>
    <row r="958" spans="1:23" s="164" customFormat="1">
      <c r="A958" s="159"/>
      <c r="B958" s="159"/>
      <c r="C958" s="160"/>
      <c r="D958" s="161"/>
      <c r="E958" s="162"/>
      <c r="F958" s="162"/>
      <c r="G958" s="159"/>
      <c r="H958" s="162"/>
      <c r="I958" s="162"/>
      <c r="J958" s="159"/>
      <c r="K958" s="159"/>
      <c r="L958" s="163"/>
      <c r="M958" s="163"/>
      <c r="N958" s="159"/>
      <c r="O958" s="163"/>
      <c r="P958" s="159"/>
      <c r="Q958" s="202"/>
      <c r="R958" s="203"/>
      <c r="S958" s="203"/>
      <c r="T958" s="203"/>
      <c r="U958" s="203"/>
      <c r="V958" s="203"/>
      <c r="W958" s="203"/>
    </row>
    <row r="959" spans="1:23" s="164" customFormat="1">
      <c r="A959" s="159"/>
      <c r="B959" s="159"/>
      <c r="C959" s="160"/>
      <c r="D959" s="161"/>
      <c r="E959" s="162"/>
      <c r="F959" s="162"/>
      <c r="G959" s="159"/>
      <c r="H959" s="162"/>
      <c r="I959" s="162"/>
      <c r="J959" s="159"/>
      <c r="K959" s="159"/>
      <c r="L959" s="163"/>
      <c r="M959" s="163"/>
      <c r="N959" s="159"/>
      <c r="O959" s="163"/>
      <c r="P959" s="159"/>
      <c r="Q959" s="202"/>
      <c r="R959" s="203"/>
      <c r="S959" s="203"/>
      <c r="T959" s="203"/>
      <c r="U959" s="203"/>
      <c r="V959" s="203"/>
      <c r="W959" s="203"/>
    </row>
    <row r="960" spans="1:23" s="164" customFormat="1">
      <c r="A960" s="159"/>
      <c r="B960" s="159"/>
      <c r="C960" s="160"/>
      <c r="D960" s="161"/>
      <c r="E960" s="162"/>
      <c r="F960" s="162"/>
      <c r="G960" s="159"/>
      <c r="H960" s="162"/>
      <c r="I960" s="162"/>
      <c r="J960" s="159"/>
      <c r="K960" s="159"/>
      <c r="L960" s="163"/>
      <c r="M960" s="163"/>
      <c r="N960" s="159"/>
      <c r="O960" s="163"/>
      <c r="P960" s="159"/>
      <c r="Q960" s="202"/>
      <c r="R960" s="203"/>
      <c r="S960" s="203"/>
      <c r="T960" s="203"/>
      <c r="U960" s="203"/>
      <c r="V960" s="203"/>
      <c r="W960" s="203"/>
    </row>
    <row r="961" spans="1:23" s="164" customFormat="1">
      <c r="A961" s="159"/>
      <c r="B961" s="159"/>
      <c r="C961" s="160"/>
      <c r="D961" s="161"/>
      <c r="E961" s="162"/>
      <c r="F961" s="162"/>
      <c r="G961" s="159"/>
      <c r="H961" s="162"/>
      <c r="I961" s="162"/>
      <c r="J961" s="159"/>
      <c r="K961" s="159"/>
      <c r="L961" s="163"/>
      <c r="M961" s="163"/>
      <c r="N961" s="159"/>
      <c r="O961" s="163"/>
      <c r="P961" s="159"/>
      <c r="Q961" s="202"/>
      <c r="R961" s="203"/>
      <c r="S961" s="203"/>
      <c r="T961" s="203"/>
      <c r="U961" s="203"/>
      <c r="V961" s="203"/>
      <c r="W961" s="203"/>
    </row>
    <row r="962" spans="1:23" s="164" customFormat="1">
      <c r="A962" s="159"/>
      <c r="B962" s="159"/>
      <c r="C962" s="160"/>
      <c r="D962" s="161"/>
      <c r="E962" s="162"/>
      <c r="F962" s="162"/>
      <c r="G962" s="159"/>
      <c r="H962" s="162"/>
      <c r="I962" s="162"/>
      <c r="J962" s="159"/>
      <c r="K962" s="159"/>
      <c r="L962" s="163"/>
      <c r="M962" s="163"/>
      <c r="N962" s="159"/>
      <c r="O962" s="163"/>
      <c r="P962" s="159"/>
      <c r="Q962" s="202"/>
      <c r="R962" s="203"/>
      <c r="S962" s="203"/>
      <c r="T962" s="203"/>
      <c r="U962" s="203"/>
      <c r="V962" s="203"/>
      <c r="W962" s="203"/>
    </row>
    <row r="963" spans="1:23" s="164" customFormat="1">
      <c r="A963" s="159"/>
      <c r="B963" s="159"/>
      <c r="C963" s="160"/>
      <c r="D963" s="161"/>
      <c r="E963" s="162"/>
      <c r="F963" s="162"/>
      <c r="G963" s="159"/>
      <c r="H963" s="162"/>
      <c r="I963" s="162"/>
      <c r="J963" s="159"/>
      <c r="K963" s="159"/>
      <c r="L963" s="163"/>
      <c r="M963" s="163"/>
      <c r="N963" s="159"/>
      <c r="O963" s="163"/>
      <c r="P963" s="159"/>
      <c r="Q963" s="202"/>
      <c r="R963" s="203"/>
      <c r="S963" s="203"/>
      <c r="T963" s="203"/>
      <c r="U963" s="203"/>
      <c r="V963" s="203"/>
      <c r="W963" s="203"/>
    </row>
    <row r="964" spans="1:23" s="164" customFormat="1">
      <c r="A964" s="159"/>
      <c r="B964" s="159"/>
      <c r="C964" s="160"/>
      <c r="D964" s="161"/>
      <c r="E964" s="162"/>
      <c r="F964" s="162"/>
      <c r="G964" s="159"/>
      <c r="H964" s="162"/>
      <c r="I964" s="162"/>
      <c r="J964" s="159"/>
      <c r="K964" s="159"/>
      <c r="L964" s="163"/>
      <c r="M964" s="163"/>
      <c r="N964" s="159"/>
      <c r="O964" s="163"/>
      <c r="P964" s="159"/>
      <c r="Q964" s="202"/>
      <c r="R964" s="203"/>
      <c r="S964" s="203"/>
      <c r="T964" s="203"/>
      <c r="U964" s="203"/>
      <c r="V964" s="203"/>
      <c r="W964" s="203"/>
    </row>
    <row r="965" spans="1:23" s="164" customFormat="1">
      <c r="A965" s="159"/>
      <c r="B965" s="159"/>
      <c r="C965" s="160"/>
      <c r="D965" s="161"/>
      <c r="E965" s="162"/>
      <c r="F965" s="162"/>
      <c r="G965" s="159"/>
      <c r="H965" s="162"/>
      <c r="I965" s="162"/>
      <c r="J965" s="159"/>
      <c r="K965" s="159"/>
      <c r="L965" s="163"/>
      <c r="M965" s="163"/>
      <c r="N965" s="159"/>
      <c r="O965" s="163"/>
      <c r="P965" s="159"/>
      <c r="Q965" s="202"/>
      <c r="R965" s="203"/>
      <c r="S965" s="203"/>
      <c r="T965" s="203"/>
      <c r="U965" s="203"/>
      <c r="V965" s="203"/>
      <c r="W965" s="203"/>
    </row>
    <row r="966" spans="1:23" s="164" customFormat="1">
      <c r="A966" s="159"/>
      <c r="B966" s="159"/>
      <c r="C966" s="160"/>
      <c r="D966" s="161"/>
      <c r="E966" s="162"/>
      <c r="F966" s="162"/>
      <c r="G966" s="159"/>
      <c r="H966" s="162"/>
      <c r="I966" s="162"/>
      <c r="J966" s="159"/>
      <c r="K966" s="159"/>
      <c r="L966" s="163"/>
      <c r="M966" s="163"/>
      <c r="N966" s="159"/>
      <c r="O966" s="163"/>
      <c r="P966" s="159"/>
      <c r="Q966" s="202"/>
      <c r="R966" s="203"/>
      <c r="S966" s="203"/>
      <c r="T966" s="203"/>
      <c r="U966" s="203"/>
      <c r="V966" s="203"/>
      <c r="W966" s="203"/>
    </row>
    <row r="967" spans="1:23" s="164" customFormat="1">
      <c r="A967" s="159"/>
      <c r="B967" s="159"/>
      <c r="C967" s="160"/>
      <c r="D967" s="161"/>
      <c r="E967" s="162"/>
      <c r="F967" s="162"/>
      <c r="G967" s="159"/>
      <c r="H967" s="162"/>
      <c r="I967" s="162"/>
      <c r="J967" s="159"/>
      <c r="K967" s="159"/>
      <c r="L967" s="163"/>
      <c r="M967" s="163"/>
      <c r="N967" s="159"/>
      <c r="O967" s="163"/>
      <c r="P967" s="159"/>
      <c r="Q967" s="202"/>
      <c r="R967" s="203"/>
      <c r="S967" s="203"/>
      <c r="T967" s="203"/>
      <c r="U967" s="203"/>
      <c r="V967" s="203"/>
      <c r="W967" s="203"/>
    </row>
    <row r="968" spans="1:23" s="164" customFormat="1">
      <c r="A968" s="159"/>
      <c r="B968" s="159"/>
      <c r="C968" s="160"/>
      <c r="D968" s="161"/>
      <c r="E968" s="162"/>
      <c r="F968" s="162"/>
      <c r="G968" s="159"/>
      <c r="H968" s="162"/>
      <c r="I968" s="162"/>
      <c r="J968" s="159"/>
      <c r="K968" s="159"/>
      <c r="L968" s="163"/>
      <c r="M968" s="163"/>
      <c r="N968" s="159"/>
      <c r="O968" s="163"/>
      <c r="P968" s="159"/>
      <c r="Q968" s="202"/>
      <c r="R968" s="203"/>
      <c r="S968" s="203"/>
      <c r="T968" s="203"/>
      <c r="U968" s="203"/>
      <c r="V968" s="203"/>
      <c r="W968" s="203"/>
    </row>
    <row r="969" spans="1:23" s="164" customFormat="1">
      <c r="A969" s="159"/>
      <c r="B969" s="159"/>
      <c r="C969" s="160"/>
      <c r="D969" s="161"/>
      <c r="E969" s="162"/>
      <c r="F969" s="162"/>
      <c r="G969" s="159"/>
      <c r="H969" s="162"/>
      <c r="I969" s="162"/>
      <c r="J969" s="159"/>
      <c r="K969" s="159"/>
      <c r="L969" s="163"/>
      <c r="M969" s="163"/>
      <c r="N969" s="159"/>
      <c r="O969" s="163"/>
      <c r="P969" s="159"/>
      <c r="Q969" s="202"/>
      <c r="R969" s="203"/>
      <c r="S969" s="203"/>
      <c r="T969" s="203"/>
      <c r="U969" s="203"/>
      <c r="V969" s="203"/>
      <c r="W969" s="203"/>
    </row>
    <row r="970" spans="1:23" s="164" customFormat="1">
      <c r="A970" s="159"/>
      <c r="B970" s="159"/>
      <c r="C970" s="160"/>
      <c r="D970" s="161"/>
      <c r="E970" s="162"/>
      <c r="F970" s="162"/>
      <c r="G970" s="159"/>
      <c r="H970" s="162"/>
      <c r="I970" s="162"/>
      <c r="J970" s="159"/>
      <c r="K970" s="159"/>
      <c r="L970" s="163"/>
      <c r="M970" s="163"/>
      <c r="N970" s="159"/>
      <c r="O970" s="163"/>
      <c r="P970" s="159"/>
      <c r="Q970" s="202"/>
      <c r="R970" s="203"/>
      <c r="S970" s="203"/>
      <c r="T970" s="203"/>
      <c r="U970" s="203"/>
      <c r="V970" s="203"/>
      <c r="W970" s="203"/>
    </row>
    <row r="971" spans="1:23" s="164" customFormat="1">
      <c r="A971" s="159"/>
      <c r="B971" s="159"/>
      <c r="C971" s="160"/>
      <c r="D971" s="161"/>
      <c r="E971" s="162"/>
      <c r="F971" s="162"/>
      <c r="G971" s="159"/>
      <c r="H971" s="162"/>
      <c r="I971" s="162"/>
      <c r="J971" s="159"/>
      <c r="K971" s="159"/>
      <c r="L971" s="163"/>
      <c r="M971" s="163"/>
      <c r="N971" s="159"/>
      <c r="O971" s="163"/>
      <c r="P971" s="159"/>
      <c r="Q971" s="202"/>
      <c r="R971" s="203"/>
      <c r="S971" s="203"/>
      <c r="T971" s="203"/>
      <c r="U971" s="203"/>
      <c r="V971" s="203"/>
      <c r="W971" s="203"/>
    </row>
    <row r="972" spans="1:23" s="164" customFormat="1">
      <c r="A972" s="159"/>
      <c r="B972" s="159"/>
      <c r="C972" s="160"/>
      <c r="D972" s="161"/>
      <c r="E972" s="162"/>
      <c r="F972" s="162"/>
      <c r="G972" s="159"/>
      <c r="H972" s="162"/>
      <c r="I972" s="162"/>
      <c r="J972" s="159"/>
      <c r="K972" s="159"/>
      <c r="L972" s="163"/>
      <c r="M972" s="163"/>
      <c r="N972" s="159"/>
      <c r="O972" s="163"/>
      <c r="P972" s="159"/>
      <c r="Q972" s="202"/>
      <c r="R972" s="203"/>
      <c r="S972" s="203"/>
      <c r="T972" s="203"/>
      <c r="U972" s="203"/>
      <c r="V972" s="203"/>
      <c r="W972" s="203"/>
    </row>
    <row r="973" spans="1:23" s="164" customFormat="1">
      <c r="A973" s="159"/>
      <c r="B973" s="159"/>
      <c r="C973" s="160"/>
      <c r="D973" s="161"/>
      <c r="E973" s="162"/>
      <c r="F973" s="162"/>
      <c r="G973" s="159"/>
      <c r="H973" s="162"/>
      <c r="I973" s="162"/>
      <c r="J973" s="159"/>
      <c r="K973" s="159"/>
      <c r="L973" s="163"/>
      <c r="M973" s="163"/>
      <c r="N973" s="159"/>
      <c r="O973" s="163"/>
      <c r="P973" s="159"/>
      <c r="Q973" s="202"/>
      <c r="R973" s="203"/>
      <c r="S973" s="203"/>
      <c r="T973" s="203"/>
      <c r="U973" s="203"/>
      <c r="V973" s="203"/>
      <c r="W973" s="203"/>
    </row>
    <row r="974" spans="1:23" s="164" customFormat="1">
      <c r="A974" s="159"/>
      <c r="B974" s="159"/>
      <c r="C974" s="160"/>
      <c r="D974" s="161"/>
      <c r="E974" s="162"/>
      <c r="F974" s="162"/>
      <c r="G974" s="159"/>
      <c r="H974" s="162"/>
      <c r="I974" s="162"/>
      <c r="J974" s="159"/>
      <c r="K974" s="159"/>
      <c r="L974" s="163"/>
      <c r="M974" s="163"/>
      <c r="N974" s="159"/>
      <c r="O974" s="163"/>
      <c r="P974" s="159"/>
      <c r="Q974" s="202"/>
      <c r="R974" s="203"/>
      <c r="S974" s="203"/>
      <c r="T974" s="203"/>
      <c r="U974" s="203"/>
      <c r="V974" s="203"/>
      <c r="W974" s="203"/>
    </row>
    <row r="975" spans="1:23" s="164" customFormat="1">
      <c r="A975" s="159"/>
      <c r="B975" s="159"/>
      <c r="C975" s="160"/>
      <c r="D975" s="161"/>
      <c r="E975" s="162"/>
      <c r="F975" s="162"/>
      <c r="G975" s="159"/>
      <c r="H975" s="162"/>
      <c r="I975" s="162"/>
      <c r="J975" s="159"/>
      <c r="K975" s="159"/>
      <c r="L975" s="163"/>
      <c r="M975" s="163"/>
      <c r="N975" s="159"/>
      <c r="O975" s="163"/>
      <c r="P975" s="159"/>
      <c r="Q975" s="202"/>
      <c r="R975" s="203"/>
      <c r="S975" s="203"/>
      <c r="T975" s="203"/>
      <c r="U975" s="203"/>
      <c r="V975" s="203"/>
      <c r="W975" s="203"/>
    </row>
    <row r="976" spans="1:23" s="164" customFormat="1">
      <c r="A976" s="159"/>
      <c r="B976" s="159"/>
      <c r="C976" s="160"/>
      <c r="D976" s="161"/>
      <c r="E976" s="162"/>
      <c r="F976" s="162"/>
      <c r="G976" s="159"/>
      <c r="H976" s="162"/>
      <c r="I976" s="162"/>
      <c r="J976" s="159"/>
      <c r="K976" s="159"/>
      <c r="L976" s="163"/>
      <c r="M976" s="163"/>
      <c r="N976" s="159"/>
      <c r="O976" s="163"/>
      <c r="P976" s="159"/>
      <c r="Q976" s="202"/>
      <c r="R976" s="203"/>
      <c r="S976" s="203"/>
      <c r="T976" s="203"/>
      <c r="U976" s="203"/>
      <c r="V976" s="203"/>
      <c r="W976" s="203"/>
    </row>
    <row r="977" spans="1:23" s="164" customFormat="1">
      <c r="A977" s="159"/>
      <c r="B977" s="159"/>
      <c r="C977" s="160"/>
      <c r="D977" s="161"/>
      <c r="E977" s="162"/>
      <c r="F977" s="162"/>
      <c r="G977" s="159"/>
      <c r="H977" s="162"/>
      <c r="I977" s="162"/>
      <c r="J977" s="159"/>
      <c r="K977" s="159"/>
      <c r="L977" s="163"/>
      <c r="M977" s="163"/>
      <c r="N977" s="159"/>
      <c r="O977" s="163"/>
      <c r="P977" s="159"/>
      <c r="Q977" s="202"/>
      <c r="R977" s="203"/>
      <c r="S977" s="203"/>
      <c r="T977" s="203"/>
      <c r="U977" s="203"/>
      <c r="V977" s="203"/>
      <c r="W977" s="203"/>
    </row>
    <row r="978" spans="1:23" s="164" customFormat="1">
      <c r="A978" s="159"/>
      <c r="B978" s="159"/>
      <c r="C978" s="160"/>
      <c r="D978" s="161"/>
      <c r="E978" s="162"/>
      <c r="F978" s="162"/>
      <c r="G978" s="159"/>
      <c r="H978" s="162"/>
      <c r="I978" s="162"/>
      <c r="J978" s="159"/>
      <c r="K978" s="159"/>
      <c r="L978" s="163"/>
      <c r="M978" s="163"/>
      <c r="N978" s="159"/>
      <c r="O978" s="163"/>
      <c r="P978" s="159"/>
      <c r="Q978" s="202"/>
      <c r="R978" s="203"/>
      <c r="S978" s="203"/>
      <c r="T978" s="203"/>
      <c r="U978" s="203"/>
      <c r="V978" s="203"/>
      <c r="W978" s="203"/>
    </row>
    <row r="979" spans="1:23" s="164" customFormat="1">
      <c r="A979" s="159"/>
      <c r="B979" s="159"/>
      <c r="C979" s="160"/>
      <c r="D979" s="161"/>
      <c r="E979" s="162"/>
      <c r="F979" s="162"/>
      <c r="G979" s="159"/>
      <c r="H979" s="162"/>
      <c r="I979" s="162"/>
      <c r="J979" s="159"/>
      <c r="K979" s="159"/>
      <c r="L979" s="163"/>
      <c r="M979" s="163"/>
      <c r="N979" s="159"/>
      <c r="O979" s="163"/>
      <c r="P979" s="159"/>
      <c r="Q979" s="202"/>
      <c r="R979" s="203"/>
      <c r="S979" s="203"/>
      <c r="T979" s="203"/>
      <c r="U979" s="203"/>
      <c r="V979" s="203"/>
      <c r="W979" s="203"/>
    </row>
    <row r="980" spans="1:23" s="164" customFormat="1">
      <c r="A980" s="159"/>
      <c r="B980" s="159"/>
      <c r="C980" s="160"/>
      <c r="D980" s="161"/>
      <c r="E980" s="162"/>
      <c r="F980" s="162"/>
      <c r="G980" s="159"/>
      <c r="H980" s="162"/>
      <c r="I980" s="162"/>
      <c r="J980" s="159"/>
      <c r="K980" s="159"/>
      <c r="L980" s="163"/>
      <c r="M980" s="163"/>
      <c r="N980" s="159"/>
      <c r="O980" s="163"/>
      <c r="P980" s="159"/>
      <c r="Q980" s="202"/>
      <c r="R980" s="203"/>
      <c r="S980" s="203"/>
      <c r="T980" s="203"/>
      <c r="U980" s="203"/>
      <c r="V980" s="203"/>
      <c r="W980" s="203"/>
    </row>
    <row r="981" spans="1:23" s="164" customFormat="1">
      <c r="A981" s="159"/>
      <c r="B981" s="159"/>
      <c r="C981" s="160"/>
      <c r="D981" s="161"/>
      <c r="E981" s="162"/>
      <c r="F981" s="162"/>
      <c r="G981" s="159"/>
      <c r="H981" s="162"/>
      <c r="I981" s="162"/>
      <c r="J981" s="159"/>
      <c r="K981" s="159"/>
      <c r="L981" s="163"/>
      <c r="M981" s="163"/>
      <c r="N981" s="159"/>
      <c r="O981" s="163"/>
      <c r="P981" s="159"/>
      <c r="Q981" s="202"/>
      <c r="R981" s="203"/>
      <c r="S981" s="203"/>
      <c r="T981" s="203"/>
      <c r="U981" s="203"/>
      <c r="V981" s="203"/>
      <c r="W981" s="203"/>
    </row>
    <row r="982" spans="1:23" s="164" customFormat="1">
      <c r="A982" s="159"/>
      <c r="B982" s="159"/>
      <c r="C982" s="160"/>
      <c r="D982" s="161"/>
      <c r="E982" s="162"/>
      <c r="F982" s="162"/>
      <c r="G982" s="159"/>
      <c r="H982" s="162"/>
      <c r="I982" s="162"/>
      <c r="J982" s="159"/>
      <c r="K982" s="159"/>
      <c r="L982" s="163"/>
      <c r="M982" s="163"/>
      <c r="N982" s="159"/>
      <c r="O982" s="163"/>
      <c r="P982" s="159"/>
      <c r="Q982" s="202"/>
      <c r="R982" s="203"/>
      <c r="S982" s="203"/>
      <c r="T982" s="203"/>
      <c r="U982" s="203"/>
      <c r="V982" s="203"/>
      <c r="W982" s="203"/>
    </row>
    <row r="983" spans="1:23" s="164" customFormat="1">
      <c r="A983" s="159"/>
      <c r="B983" s="159"/>
      <c r="C983" s="160"/>
      <c r="D983" s="161"/>
      <c r="E983" s="162"/>
      <c r="F983" s="162"/>
      <c r="G983" s="159"/>
      <c r="H983" s="162"/>
      <c r="I983" s="162"/>
      <c r="J983" s="159"/>
      <c r="K983" s="159"/>
      <c r="L983" s="163"/>
      <c r="M983" s="163"/>
      <c r="N983" s="159"/>
      <c r="O983" s="163"/>
      <c r="P983" s="159"/>
      <c r="Q983" s="202"/>
      <c r="R983" s="203"/>
      <c r="S983" s="203"/>
      <c r="T983" s="203"/>
      <c r="U983" s="203"/>
      <c r="V983" s="203"/>
      <c r="W983" s="203"/>
    </row>
    <row r="984" spans="1:23" s="164" customFormat="1">
      <c r="A984" s="159"/>
      <c r="B984" s="159"/>
      <c r="C984" s="160"/>
      <c r="D984" s="161"/>
      <c r="E984" s="162"/>
      <c r="F984" s="162"/>
      <c r="G984" s="159"/>
      <c r="H984" s="162"/>
      <c r="I984" s="162"/>
      <c r="J984" s="159"/>
      <c r="K984" s="159"/>
      <c r="L984" s="163"/>
      <c r="M984" s="163"/>
      <c r="N984" s="159"/>
      <c r="O984" s="163"/>
      <c r="P984" s="159"/>
      <c r="Q984" s="202"/>
      <c r="R984" s="203"/>
      <c r="S984" s="203"/>
      <c r="T984" s="203"/>
      <c r="U984" s="203"/>
      <c r="V984" s="203"/>
      <c r="W984" s="203"/>
    </row>
    <row r="985" spans="1:23" s="164" customFormat="1">
      <c r="A985" s="159"/>
      <c r="B985" s="159"/>
      <c r="C985" s="160"/>
      <c r="D985" s="161"/>
      <c r="E985" s="162"/>
      <c r="F985" s="162"/>
      <c r="G985" s="159"/>
      <c r="H985" s="162"/>
      <c r="I985" s="162"/>
      <c r="J985" s="159"/>
      <c r="K985" s="159"/>
      <c r="L985" s="163"/>
      <c r="M985" s="163"/>
      <c r="N985" s="159"/>
      <c r="O985" s="163"/>
      <c r="P985" s="159"/>
      <c r="Q985" s="202"/>
      <c r="R985" s="203"/>
      <c r="S985" s="203"/>
      <c r="T985" s="203"/>
      <c r="U985" s="203"/>
      <c r="V985" s="203"/>
      <c r="W985" s="203"/>
    </row>
    <row r="986" spans="1:23" s="164" customFormat="1">
      <c r="A986" s="159"/>
      <c r="B986" s="159"/>
      <c r="C986" s="160"/>
      <c r="D986" s="161"/>
      <c r="E986" s="162"/>
      <c r="F986" s="162"/>
      <c r="G986" s="159"/>
      <c r="H986" s="162"/>
      <c r="I986" s="162"/>
      <c r="J986" s="159"/>
      <c r="K986" s="159"/>
      <c r="L986" s="163"/>
      <c r="M986" s="163"/>
      <c r="N986" s="159"/>
      <c r="O986" s="163"/>
      <c r="P986" s="159"/>
      <c r="Q986" s="202"/>
      <c r="R986" s="203"/>
      <c r="S986" s="203"/>
      <c r="T986" s="203"/>
      <c r="U986" s="203"/>
      <c r="V986" s="203"/>
      <c r="W986" s="203"/>
    </row>
    <row r="987" spans="1:23" s="164" customFormat="1">
      <c r="A987" s="159"/>
      <c r="B987" s="159"/>
      <c r="C987" s="160"/>
      <c r="D987" s="161"/>
      <c r="E987" s="162"/>
      <c r="F987" s="162"/>
      <c r="G987" s="159"/>
      <c r="H987" s="162"/>
      <c r="I987" s="162"/>
      <c r="J987" s="159"/>
      <c r="K987" s="159"/>
      <c r="L987" s="163"/>
      <c r="M987" s="163"/>
      <c r="N987" s="159"/>
      <c r="O987" s="163"/>
      <c r="P987" s="159"/>
      <c r="Q987" s="202"/>
      <c r="R987" s="203"/>
      <c r="S987" s="203"/>
      <c r="T987" s="203"/>
      <c r="U987" s="203"/>
      <c r="V987" s="203"/>
      <c r="W987" s="203"/>
    </row>
    <row r="988" spans="1:23" s="164" customFormat="1">
      <c r="A988" s="159"/>
      <c r="B988" s="159"/>
      <c r="C988" s="160"/>
      <c r="D988" s="161"/>
      <c r="E988" s="162"/>
      <c r="F988" s="162"/>
      <c r="G988" s="159"/>
      <c r="H988" s="162"/>
      <c r="I988" s="162"/>
      <c r="J988" s="159"/>
      <c r="K988" s="159"/>
      <c r="L988" s="163"/>
      <c r="M988" s="163"/>
      <c r="N988" s="159"/>
      <c r="O988" s="163"/>
      <c r="P988" s="159"/>
      <c r="Q988" s="202"/>
      <c r="R988" s="203"/>
      <c r="S988" s="203"/>
      <c r="T988" s="203"/>
      <c r="U988" s="203"/>
      <c r="V988" s="203"/>
      <c r="W988" s="203"/>
    </row>
    <row r="989" spans="1:23" s="164" customFormat="1">
      <c r="A989" s="159"/>
      <c r="B989" s="159"/>
      <c r="C989" s="160"/>
      <c r="D989" s="161"/>
      <c r="E989" s="162"/>
      <c r="F989" s="162"/>
      <c r="G989" s="159"/>
      <c r="H989" s="162"/>
      <c r="I989" s="162"/>
      <c r="J989" s="159"/>
      <c r="K989" s="159"/>
      <c r="L989" s="163"/>
      <c r="M989" s="163"/>
      <c r="N989" s="159"/>
      <c r="O989" s="163"/>
      <c r="P989" s="159"/>
      <c r="Q989" s="202"/>
      <c r="R989" s="203"/>
      <c r="S989" s="203"/>
      <c r="T989" s="203"/>
      <c r="U989" s="203"/>
      <c r="V989" s="203"/>
      <c r="W989" s="203"/>
    </row>
    <row r="990" spans="1:23" s="164" customFormat="1">
      <c r="A990" s="159"/>
      <c r="B990" s="159"/>
      <c r="C990" s="160"/>
      <c r="D990" s="161"/>
      <c r="E990" s="162"/>
      <c r="F990" s="162"/>
      <c r="G990" s="159"/>
      <c r="H990" s="162"/>
      <c r="I990" s="162"/>
      <c r="J990" s="159"/>
      <c r="K990" s="159"/>
      <c r="L990" s="163"/>
      <c r="M990" s="163"/>
      <c r="N990" s="159"/>
      <c r="O990" s="163"/>
      <c r="P990" s="159"/>
      <c r="Q990" s="202"/>
      <c r="R990" s="203"/>
      <c r="S990" s="203"/>
      <c r="T990" s="203"/>
      <c r="U990" s="203"/>
      <c r="V990" s="203"/>
      <c r="W990" s="203"/>
    </row>
    <row r="991" spans="1:23" s="164" customFormat="1">
      <c r="A991" s="159"/>
      <c r="B991" s="159"/>
      <c r="C991" s="160"/>
      <c r="D991" s="161"/>
      <c r="E991" s="162"/>
      <c r="F991" s="162"/>
      <c r="G991" s="159"/>
      <c r="H991" s="162"/>
      <c r="I991" s="162"/>
      <c r="J991" s="159"/>
      <c r="K991" s="159"/>
      <c r="L991" s="163"/>
      <c r="M991" s="163"/>
      <c r="N991" s="159"/>
      <c r="O991" s="163"/>
      <c r="P991" s="159"/>
      <c r="Q991" s="202"/>
      <c r="R991" s="203"/>
      <c r="S991" s="203"/>
      <c r="T991" s="203"/>
      <c r="U991" s="203"/>
      <c r="V991" s="203"/>
      <c r="W991" s="203"/>
    </row>
    <row r="992" spans="1:23" s="164" customFormat="1">
      <c r="A992" s="159"/>
      <c r="B992" s="159"/>
      <c r="C992" s="160"/>
      <c r="D992" s="161"/>
      <c r="E992" s="162"/>
      <c r="F992" s="162"/>
      <c r="G992" s="159"/>
      <c r="H992" s="162"/>
      <c r="I992" s="162"/>
      <c r="J992" s="159"/>
      <c r="K992" s="159"/>
      <c r="L992" s="163"/>
      <c r="M992" s="163"/>
      <c r="N992" s="159"/>
      <c r="O992" s="163"/>
      <c r="P992" s="159"/>
      <c r="Q992" s="202"/>
      <c r="R992" s="203"/>
      <c r="S992" s="203"/>
      <c r="T992" s="203"/>
      <c r="U992" s="203"/>
      <c r="V992" s="203"/>
      <c r="W992" s="203"/>
    </row>
    <row r="993" spans="1:23" s="164" customFormat="1">
      <c r="A993" s="159"/>
      <c r="B993" s="159"/>
      <c r="C993" s="160"/>
      <c r="D993" s="161"/>
      <c r="E993" s="162"/>
      <c r="F993" s="162"/>
      <c r="G993" s="159"/>
      <c r="H993" s="162"/>
      <c r="I993" s="162"/>
      <c r="J993" s="159"/>
      <c r="K993" s="159"/>
      <c r="L993" s="163"/>
      <c r="M993" s="163"/>
      <c r="N993" s="159"/>
      <c r="O993" s="163"/>
      <c r="P993" s="159"/>
      <c r="Q993" s="202"/>
      <c r="R993" s="203"/>
      <c r="S993" s="203"/>
      <c r="T993" s="203"/>
      <c r="U993" s="203"/>
      <c r="V993" s="203"/>
      <c r="W993" s="203"/>
    </row>
    <row r="994" spans="1:23" s="164" customFormat="1">
      <c r="A994" s="159"/>
      <c r="B994" s="159"/>
      <c r="C994" s="160"/>
      <c r="D994" s="161"/>
      <c r="E994" s="162"/>
      <c r="F994" s="162"/>
      <c r="G994" s="159"/>
      <c r="H994" s="162"/>
      <c r="I994" s="162"/>
      <c r="J994" s="159"/>
      <c r="K994" s="159"/>
      <c r="L994" s="163"/>
      <c r="M994" s="163"/>
      <c r="N994" s="159"/>
      <c r="O994" s="163"/>
      <c r="P994" s="159"/>
      <c r="Q994" s="202"/>
      <c r="R994" s="203"/>
      <c r="S994" s="203"/>
      <c r="T994" s="203"/>
      <c r="U994" s="203"/>
      <c r="V994" s="203"/>
      <c r="W994" s="203"/>
    </row>
    <row r="995" spans="1:23" s="164" customFormat="1">
      <c r="A995" s="159"/>
      <c r="B995" s="159"/>
      <c r="C995" s="160"/>
      <c r="D995" s="161"/>
      <c r="E995" s="162"/>
      <c r="F995" s="162"/>
      <c r="G995" s="159"/>
      <c r="H995" s="162"/>
      <c r="I995" s="162"/>
      <c r="J995" s="159"/>
      <c r="K995" s="159"/>
      <c r="L995" s="163"/>
      <c r="M995" s="163"/>
      <c r="N995" s="159"/>
      <c r="O995" s="163"/>
      <c r="P995" s="159"/>
      <c r="Q995" s="202"/>
      <c r="R995" s="203"/>
      <c r="S995" s="203"/>
      <c r="T995" s="203"/>
      <c r="U995" s="203"/>
      <c r="V995" s="203"/>
      <c r="W995" s="203"/>
    </row>
    <row r="996" spans="1:23" s="164" customFormat="1">
      <c r="A996" s="159"/>
      <c r="B996" s="159"/>
      <c r="C996" s="160"/>
      <c r="D996" s="161"/>
      <c r="E996" s="162"/>
      <c r="F996" s="162"/>
      <c r="G996" s="159"/>
      <c r="H996" s="162"/>
      <c r="I996" s="162"/>
      <c r="J996" s="159"/>
      <c r="K996" s="159"/>
      <c r="L996" s="163"/>
      <c r="M996" s="163"/>
      <c r="N996" s="159"/>
      <c r="O996" s="163"/>
      <c r="P996" s="159"/>
      <c r="Q996" s="202"/>
      <c r="R996" s="203"/>
      <c r="S996" s="203"/>
      <c r="T996" s="203"/>
      <c r="U996" s="203"/>
      <c r="V996" s="203"/>
      <c r="W996" s="203"/>
    </row>
    <row r="997" spans="1:23" s="164" customFormat="1">
      <c r="A997" s="159"/>
      <c r="B997" s="159"/>
      <c r="C997" s="160"/>
      <c r="D997" s="161"/>
      <c r="E997" s="162"/>
      <c r="F997" s="162"/>
      <c r="G997" s="159"/>
      <c r="H997" s="162"/>
      <c r="I997" s="162"/>
      <c r="J997" s="159"/>
      <c r="K997" s="159"/>
      <c r="L997" s="163"/>
      <c r="M997" s="163"/>
      <c r="N997" s="159"/>
      <c r="O997" s="163"/>
      <c r="P997" s="159"/>
      <c r="Q997" s="202"/>
      <c r="R997" s="203"/>
      <c r="S997" s="203"/>
      <c r="T997" s="203"/>
      <c r="U997" s="203"/>
      <c r="V997" s="203"/>
      <c r="W997" s="203"/>
    </row>
    <row r="998" spans="1:23" s="164" customFormat="1">
      <c r="A998" s="159"/>
      <c r="B998" s="159"/>
      <c r="C998" s="160"/>
      <c r="D998" s="161"/>
      <c r="E998" s="162"/>
      <c r="F998" s="162"/>
      <c r="G998" s="159"/>
      <c r="H998" s="162"/>
      <c r="I998" s="162"/>
      <c r="J998" s="159"/>
      <c r="K998" s="159"/>
      <c r="L998" s="163"/>
      <c r="M998" s="163"/>
      <c r="N998" s="159"/>
      <c r="O998" s="163"/>
      <c r="P998" s="159"/>
      <c r="Q998" s="202"/>
      <c r="R998" s="203"/>
      <c r="S998" s="203"/>
      <c r="T998" s="203"/>
      <c r="U998" s="203"/>
      <c r="V998" s="203"/>
      <c r="W998" s="203"/>
    </row>
    <row r="999" spans="1:23" s="164" customFormat="1">
      <c r="A999" s="159"/>
      <c r="B999" s="159"/>
      <c r="C999" s="160"/>
      <c r="D999" s="161"/>
      <c r="E999" s="162"/>
      <c r="F999" s="162"/>
      <c r="G999" s="159"/>
      <c r="H999" s="162"/>
      <c r="I999" s="162"/>
      <c r="J999" s="159"/>
      <c r="K999" s="159"/>
      <c r="L999" s="163"/>
      <c r="M999" s="163"/>
      <c r="N999" s="159"/>
      <c r="O999" s="163"/>
      <c r="P999" s="159"/>
      <c r="Q999" s="202"/>
      <c r="R999" s="203"/>
      <c r="S999" s="203"/>
      <c r="T999" s="203"/>
      <c r="U999" s="203"/>
      <c r="V999" s="203"/>
      <c r="W999" s="203"/>
    </row>
    <row r="1000" spans="1:23" s="164" customFormat="1">
      <c r="A1000" s="159"/>
      <c r="B1000" s="159"/>
      <c r="C1000" s="160"/>
      <c r="D1000" s="161"/>
      <c r="E1000" s="162"/>
      <c r="F1000" s="162"/>
      <c r="G1000" s="159"/>
      <c r="H1000" s="162"/>
      <c r="I1000" s="162"/>
      <c r="J1000" s="159"/>
      <c r="K1000" s="159"/>
      <c r="L1000" s="163"/>
      <c r="M1000" s="163"/>
      <c r="N1000" s="159"/>
      <c r="O1000" s="163"/>
      <c r="P1000" s="159"/>
      <c r="Q1000" s="202"/>
      <c r="R1000" s="203"/>
      <c r="S1000" s="203"/>
      <c r="T1000" s="203"/>
      <c r="U1000" s="203"/>
      <c r="V1000" s="203"/>
      <c r="W1000" s="203"/>
    </row>
    <row r="1001" spans="1:23" s="164" customFormat="1">
      <c r="A1001" s="159"/>
      <c r="B1001" s="159"/>
      <c r="C1001" s="160"/>
      <c r="D1001" s="161"/>
      <c r="E1001" s="162"/>
      <c r="F1001" s="162"/>
      <c r="G1001" s="159"/>
      <c r="H1001" s="162"/>
      <c r="I1001" s="162"/>
      <c r="J1001" s="159"/>
      <c r="K1001" s="159"/>
      <c r="L1001" s="163"/>
      <c r="M1001" s="163"/>
      <c r="N1001" s="159"/>
      <c r="O1001" s="163"/>
      <c r="P1001" s="159"/>
      <c r="Q1001" s="202"/>
      <c r="R1001" s="203"/>
      <c r="S1001" s="203"/>
      <c r="T1001" s="203"/>
      <c r="U1001" s="203"/>
      <c r="V1001" s="203"/>
      <c r="W1001" s="203"/>
    </row>
    <row r="1002" spans="1:23" s="164" customFormat="1">
      <c r="A1002" s="159"/>
      <c r="B1002" s="159"/>
      <c r="C1002" s="160"/>
      <c r="D1002" s="161"/>
      <c r="E1002" s="162"/>
      <c r="F1002" s="162"/>
      <c r="G1002" s="159"/>
      <c r="H1002" s="162"/>
      <c r="I1002" s="162"/>
      <c r="J1002" s="159"/>
      <c r="K1002" s="159"/>
      <c r="L1002" s="163"/>
      <c r="M1002" s="163"/>
      <c r="N1002" s="159"/>
      <c r="O1002" s="163"/>
      <c r="P1002" s="159"/>
      <c r="Q1002" s="202"/>
      <c r="R1002" s="203"/>
      <c r="S1002" s="203"/>
      <c r="T1002" s="203"/>
      <c r="U1002" s="203"/>
      <c r="V1002" s="203"/>
      <c r="W1002" s="203"/>
    </row>
    <row r="1003" spans="1:23" s="164" customFormat="1">
      <c r="A1003" s="159"/>
      <c r="B1003" s="159"/>
      <c r="C1003" s="160"/>
      <c r="D1003" s="161"/>
      <c r="E1003" s="162"/>
      <c r="F1003" s="162"/>
      <c r="G1003" s="159"/>
      <c r="H1003" s="162"/>
      <c r="I1003" s="162"/>
      <c r="J1003" s="159"/>
      <c r="K1003" s="159"/>
      <c r="L1003" s="163"/>
      <c r="M1003" s="163"/>
      <c r="N1003" s="159"/>
      <c r="O1003" s="163"/>
      <c r="P1003" s="159"/>
      <c r="Q1003" s="202"/>
      <c r="R1003" s="203"/>
      <c r="S1003" s="203"/>
      <c r="T1003" s="203"/>
      <c r="U1003" s="203"/>
      <c r="V1003" s="203"/>
      <c r="W1003" s="203"/>
    </row>
    <row r="1004" spans="1:23" s="164" customFormat="1">
      <c r="A1004" s="159"/>
      <c r="B1004" s="159"/>
      <c r="C1004" s="160"/>
      <c r="D1004" s="161"/>
      <c r="E1004" s="162"/>
      <c r="F1004" s="162"/>
      <c r="G1004" s="159"/>
      <c r="H1004" s="162"/>
      <c r="I1004" s="162"/>
      <c r="J1004" s="159"/>
      <c r="K1004" s="159"/>
      <c r="L1004" s="163"/>
      <c r="M1004" s="163"/>
      <c r="N1004" s="159"/>
      <c r="O1004" s="163"/>
      <c r="P1004" s="159"/>
      <c r="Q1004" s="202"/>
      <c r="R1004" s="203"/>
      <c r="S1004" s="203"/>
      <c r="T1004" s="203"/>
      <c r="U1004" s="203"/>
      <c r="V1004" s="203"/>
      <c r="W1004" s="203"/>
    </row>
    <row r="1005" spans="1:23" s="164" customFormat="1">
      <c r="A1005" s="159"/>
      <c r="B1005" s="159"/>
      <c r="C1005" s="160"/>
      <c r="D1005" s="161"/>
      <c r="E1005" s="162"/>
      <c r="F1005" s="162"/>
      <c r="G1005" s="159"/>
      <c r="H1005" s="162"/>
      <c r="I1005" s="162"/>
      <c r="J1005" s="159"/>
      <c r="K1005" s="159"/>
      <c r="L1005" s="163"/>
      <c r="M1005" s="163"/>
      <c r="N1005" s="159"/>
      <c r="O1005" s="163"/>
      <c r="P1005" s="159"/>
      <c r="Q1005" s="202"/>
      <c r="R1005" s="203"/>
      <c r="S1005" s="203"/>
      <c r="T1005" s="203"/>
      <c r="U1005" s="203"/>
      <c r="V1005" s="203"/>
      <c r="W1005" s="203"/>
    </row>
    <row r="1006" spans="1:23" s="164" customFormat="1">
      <c r="A1006" s="159"/>
      <c r="B1006" s="159"/>
      <c r="C1006" s="160"/>
      <c r="D1006" s="161"/>
      <c r="E1006" s="162"/>
      <c r="F1006" s="162"/>
      <c r="G1006" s="159"/>
      <c r="H1006" s="162"/>
      <c r="I1006" s="162"/>
      <c r="J1006" s="159"/>
      <c r="K1006" s="159"/>
      <c r="L1006" s="163"/>
      <c r="M1006" s="163"/>
      <c r="N1006" s="159"/>
      <c r="O1006" s="163"/>
      <c r="P1006" s="159"/>
      <c r="Q1006" s="202"/>
      <c r="R1006" s="203"/>
      <c r="S1006" s="203"/>
      <c r="T1006" s="203"/>
      <c r="U1006" s="203"/>
      <c r="V1006" s="203"/>
      <c r="W1006" s="203"/>
    </row>
    <row r="1007" spans="1:23" s="164" customFormat="1">
      <c r="A1007" s="159"/>
      <c r="B1007" s="159"/>
      <c r="C1007" s="160"/>
      <c r="D1007" s="161"/>
      <c r="E1007" s="162"/>
      <c r="F1007" s="162"/>
      <c r="G1007" s="159"/>
      <c r="H1007" s="162"/>
      <c r="I1007" s="162"/>
      <c r="J1007" s="159"/>
      <c r="K1007" s="159"/>
      <c r="L1007" s="163"/>
      <c r="M1007" s="163"/>
      <c r="N1007" s="159"/>
      <c r="O1007" s="163"/>
      <c r="P1007" s="159"/>
      <c r="Q1007" s="202"/>
      <c r="R1007" s="203"/>
      <c r="S1007" s="203"/>
      <c r="T1007" s="203"/>
      <c r="U1007" s="203"/>
      <c r="V1007" s="203"/>
      <c r="W1007" s="203"/>
    </row>
    <row r="1008" spans="1:23" s="164" customFormat="1">
      <c r="A1008" s="159"/>
      <c r="B1008" s="159"/>
      <c r="C1008" s="160"/>
      <c r="D1008" s="161"/>
      <c r="E1008" s="162"/>
      <c r="F1008" s="162"/>
      <c r="G1008" s="159"/>
      <c r="H1008" s="162"/>
      <c r="I1008" s="162"/>
      <c r="J1008" s="159"/>
      <c r="K1008" s="159"/>
      <c r="L1008" s="163"/>
      <c r="M1008" s="163"/>
      <c r="N1008" s="159"/>
      <c r="O1008" s="163"/>
      <c r="P1008" s="159"/>
      <c r="Q1008" s="202"/>
      <c r="R1008" s="203"/>
      <c r="S1008" s="203"/>
      <c r="T1008" s="203"/>
      <c r="U1008" s="203"/>
      <c r="V1008" s="203"/>
      <c r="W1008" s="203"/>
    </row>
    <row r="1009" spans="1:23" s="164" customFormat="1">
      <c r="A1009" s="159"/>
      <c r="B1009" s="159"/>
      <c r="C1009" s="160"/>
      <c r="D1009" s="161"/>
      <c r="E1009" s="162"/>
      <c r="F1009" s="162"/>
      <c r="G1009" s="159"/>
      <c r="H1009" s="162"/>
      <c r="I1009" s="162"/>
      <c r="J1009" s="159"/>
      <c r="K1009" s="159"/>
      <c r="L1009" s="163"/>
      <c r="M1009" s="163"/>
      <c r="N1009" s="159"/>
      <c r="O1009" s="163"/>
      <c r="P1009" s="159"/>
      <c r="Q1009" s="202"/>
      <c r="R1009" s="203"/>
      <c r="S1009" s="203"/>
      <c r="T1009" s="203"/>
      <c r="U1009" s="203"/>
      <c r="V1009" s="203"/>
      <c r="W1009" s="203"/>
    </row>
    <row r="1010" spans="1:23" s="164" customFormat="1">
      <c r="A1010" s="159"/>
      <c r="B1010" s="159"/>
      <c r="C1010" s="160"/>
      <c r="D1010" s="161"/>
      <c r="E1010" s="162"/>
      <c r="F1010" s="162"/>
      <c r="G1010" s="159"/>
      <c r="H1010" s="162"/>
      <c r="I1010" s="162"/>
      <c r="J1010" s="159"/>
      <c r="K1010" s="159"/>
      <c r="L1010" s="163"/>
      <c r="M1010" s="163"/>
      <c r="N1010" s="159"/>
      <c r="O1010" s="163"/>
      <c r="P1010" s="159"/>
      <c r="Q1010" s="202"/>
      <c r="R1010" s="203"/>
      <c r="S1010" s="203"/>
      <c r="T1010" s="203"/>
      <c r="U1010" s="203"/>
      <c r="V1010" s="203"/>
      <c r="W1010" s="203"/>
    </row>
    <row r="1011" spans="1:23" s="164" customFormat="1">
      <c r="A1011" s="159"/>
      <c r="B1011" s="159"/>
      <c r="C1011" s="160"/>
      <c r="D1011" s="161"/>
      <c r="E1011" s="162"/>
      <c r="F1011" s="162"/>
      <c r="G1011" s="159"/>
      <c r="H1011" s="162"/>
      <c r="I1011" s="162"/>
      <c r="J1011" s="159"/>
      <c r="K1011" s="159"/>
      <c r="L1011" s="163"/>
      <c r="M1011" s="163"/>
      <c r="N1011" s="159"/>
      <c r="O1011" s="163"/>
      <c r="P1011" s="159"/>
      <c r="Q1011" s="202"/>
      <c r="R1011" s="203"/>
      <c r="S1011" s="203"/>
      <c r="T1011" s="203"/>
      <c r="U1011" s="203"/>
      <c r="V1011" s="203"/>
      <c r="W1011" s="203"/>
    </row>
    <row r="1012" spans="1:23" s="164" customFormat="1">
      <c r="A1012" s="159"/>
      <c r="B1012" s="159"/>
      <c r="C1012" s="160"/>
      <c r="D1012" s="161"/>
      <c r="E1012" s="162"/>
      <c r="F1012" s="162"/>
      <c r="G1012" s="159"/>
      <c r="H1012" s="162"/>
      <c r="I1012" s="162"/>
      <c r="J1012" s="159"/>
      <c r="K1012" s="159"/>
      <c r="L1012" s="163"/>
      <c r="M1012" s="163"/>
      <c r="N1012" s="159"/>
      <c r="O1012" s="163"/>
      <c r="P1012" s="159"/>
      <c r="Q1012" s="202"/>
      <c r="R1012" s="203"/>
      <c r="S1012" s="203"/>
      <c r="T1012" s="203"/>
      <c r="U1012" s="203"/>
      <c r="V1012" s="203"/>
      <c r="W1012" s="203"/>
    </row>
    <row r="1013" spans="1:23" s="164" customFormat="1">
      <c r="A1013" s="159"/>
      <c r="B1013" s="159"/>
      <c r="C1013" s="160"/>
      <c r="D1013" s="161"/>
      <c r="E1013" s="162"/>
      <c r="F1013" s="162"/>
      <c r="G1013" s="159"/>
      <c r="H1013" s="162"/>
      <c r="I1013" s="162"/>
      <c r="J1013" s="159"/>
      <c r="K1013" s="159"/>
      <c r="L1013" s="163"/>
      <c r="M1013" s="163"/>
      <c r="N1013" s="159"/>
      <c r="O1013" s="163"/>
      <c r="P1013" s="159"/>
      <c r="Q1013" s="202"/>
      <c r="R1013" s="203"/>
      <c r="S1013" s="203"/>
      <c r="T1013" s="203"/>
      <c r="U1013" s="203"/>
      <c r="V1013" s="203"/>
      <c r="W1013" s="203"/>
    </row>
    <row r="1014" spans="1:23" s="164" customFormat="1">
      <c r="A1014" s="159"/>
      <c r="B1014" s="159"/>
      <c r="C1014" s="160"/>
      <c r="D1014" s="161"/>
      <c r="E1014" s="162"/>
      <c r="F1014" s="162"/>
      <c r="G1014" s="159"/>
      <c r="H1014" s="162"/>
      <c r="I1014" s="162"/>
      <c r="J1014" s="159"/>
      <c r="K1014" s="159"/>
      <c r="L1014" s="163"/>
      <c r="M1014" s="163"/>
      <c r="N1014" s="159"/>
      <c r="O1014" s="163"/>
      <c r="P1014" s="159"/>
      <c r="Q1014" s="202"/>
      <c r="R1014" s="203"/>
      <c r="S1014" s="203"/>
      <c r="T1014" s="203"/>
      <c r="U1014" s="203"/>
      <c r="V1014" s="203"/>
      <c r="W1014" s="203"/>
    </row>
    <row r="1015" spans="1:23" s="164" customFormat="1">
      <c r="A1015" s="159"/>
      <c r="B1015" s="159"/>
      <c r="C1015" s="160"/>
      <c r="D1015" s="161"/>
      <c r="E1015" s="162"/>
      <c r="F1015" s="162"/>
      <c r="G1015" s="159"/>
      <c r="H1015" s="162"/>
      <c r="I1015" s="162"/>
      <c r="J1015" s="159"/>
      <c r="K1015" s="159"/>
      <c r="L1015" s="163"/>
      <c r="M1015" s="163"/>
      <c r="N1015" s="159"/>
      <c r="O1015" s="163"/>
      <c r="P1015" s="159"/>
      <c r="Q1015" s="202"/>
      <c r="R1015" s="203"/>
      <c r="S1015" s="203"/>
      <c r="T1015" s="203"/>
      <c r="U1015" s="203"/>
      <c r="V1015" s="203"/>
      <c r="W1015" s="203"/>
    </row>
    <row r="1016" spans="1:23" s="164" customFormat="1">
      <c r="A1016" s="159"/>
      <c r="B1016" s="159"/>
      <c r="C1016" s="160"/>
      <c r="D1016" s="161"/>
      <c r="E1016" s="162"/>
      <c r="F1016" s="162"/>
      <c r="G1016" s="159"/>
      <c r="H1016" s="162"/>
      <c r="I1016" s="162"/>
      <c r="J1016" s="159"/>
      <c r="K1016" s="159"/>
      <c r="L1016" s="163"/>
      <c r="M1016" s="163"/>
      <c r="N1016" s="159"/>
      <c r="O1016" s="163"/>
      <c r="P1016" s="159"/>
      <c r="Q1016" s="202"/>
      <c r="R1016" s="203"/>
      <c r="S1016" s="203"/>
      <c r="T1016" s="203"/>
      <c r="U1016" s="203"/>
      <c r="V1016" s="203"/>
      <c r="W1016" s="203"/>
    </row>
    <row r="1017" spans="1:23" s="164" customFormat="1">
      <c r="A1017" s="159"/>
      <c r="B1017" s="159"/>
      <c r="C1017" s="160"/>
      <c r="D1017" s="161"/>
      <c r="E1017" s="162"/>
      <c r="F1017" s="162"/>
      <c r="G1017" s="159"/>
      <c r="H1017" s="162"/>
      <c r="I1017" s="162"/>
      <c r="J1017" s="159"/>
      <c r="K1017" s="159"/>
      <c r="L1017" s="163"/>
      <c r="M1017" s="163"/>
      <c r="N1017" s="159"/>
      <c r="O1017" s="163"/>
      <c r="P1017" s="159"/>
      <c r="Q1017" s="202"/>
      <c r="R1017" s="203"/>
      <c r="S1017" s="203"/>
      <c r="T1017" s="203"/>
      <c r="U1017" s="203"/>
      <c r="V1017" s="203"/>
      <c r="W1017" s="203"/>
    </row>
    <row r="1018" spans="1:23" s="164" customFormat="1">
      <c r="A1018" s="159"/>
      <c r="B1018" s="159"/>
      <c r="C1018" s="160"/>
      <c r="D1018" s="161"/>
      <c r="E1018" s="162"/>
      <c r="F1018" s="162"/>
      <c r="G1018" s="159"/>
      <c r="H1018" s="162"/>
      <c r="I1018" s="162"/>
      <c r="J1018" s="159"/>
      <c r="K1018" s="159"/>
      <c r="L1018" s="163"/>
      <c r="M1018" s="163"/>
      <c r="N1018" s="159"/>
      <c r="O1018" s="163"/>
      <c r="P1018" s="159"/>
      <c r="Q1018" s="202"/>
      <c r="R1018" s="203"/>
      <c r="S1018" s="203"/>
      <c r="T1018" s="203"/>
      <c r="U1018" s="203"/>
      <c r="V1018" s="203"/>
      <c r="W1018" s="203"/>
    </row>
    <row r="1019" spans="1:23" s="164" customFormat="1">
      <c r="A1019" s="159"/>
      <c r="B1019" s="159"/>
      <c r="C1019" s="160"/>
      <c r="D1019" s="161"/>
      <c r="E1019" s="162"/>
      <c r="F1019" s="162"/>
      <c r="G1019" s="159"/>
      <c r="H1019" s="162"/>
      <c r="I1019" s="162"/>
      <c r="J1019" s="159"/>
      <c r="K1019" s="159"/>
      <c r="L1019" s="163"/>
      <c r="M1019" s="163"/>
      <c r="N1019" s="159"/>
      <c r="O1019" s="163"/>
      <c r="P1019" s="159"/>
      <c r="Q1019" s="202"/>
      <c r="R1019" s="203"/>
      <c r="S1019" s="203"/>
      <c r="T1019" s="203"/>
      <c r="U1019" s="203"/>
      <c r="V1019" s="203"/>
      <c r="W1019" s="203"/>
    </row>
    <row r="1020" spans="1:23" s="164" customFormat="1">
      <c r="A1020" s="159"/>
      <c r="B1020" s="159"/>
      <c r="C1020" s="160"/>
      <c r="D1020" s="161"/>
      <c r="E1020" s="162"/>
      <c r="F1020" s="162"/>
      <c r="G1020" s="159"/>
      <c r="H1020" s="162"/>
      <c r="I1020" s="162"/>
      <c r="J1020" s="159"/>
      <c r="K1020" s="159"/>
      <c r="L1020" s="163"/>
      <c r="M1020" s="163"/>
      <c r="N1020" s="159"/>
      <c r="O1020" s="163"/>
      <c r="P1020" s="159"/>
      <c r="Q1020" s="202"/>
      <c r="R1020" s="203"/>
      <c r="S1020" s="203"/>
      <c r="T1020" s="203"/>
      <c r="U1020" s="203"/>
      <c r="V1020" s="203"/>
      <c r="W1020" s="203"/>
    </row>
    <row r="1021" spans="1:23" s="164" customFormat="1">
      <c r="A1021" s="159"/>
      <c r="B1021" s="159"/>
      <c r="C1021" s="160"/>
      <c r="D1021" s="161"/>
      <c r="E1021" s="162"/>
      <c r="F1021" s="162"/>
      <c r="G1021" s="159"/>
      <c r="H1021" s="162"/>
      <c r="I1021" s="162"/>
      <c r="J1021" s="159"/>
      <c r="K1021" s="159"/>
      <c r="L1021" s="163"/>
      <c r="M1021" s="163"/>
      <c r="N1021" s="159"/>
      <c r="O1021" s="163"/>
      <c r="P1021" s="159"/>
      <c r="Q1021" s="202"/>
      <c r="R1021" s="203"/>
      <c r="S1021" s="203"/>
      <c r="T1021" s="203"/>
      <c r="U1021" s="203"/>
      <c r="V1021" s="203"/>
      <c r="W1021" s="203"/>
    </row>
    <row r="1022" spans="1:23" s="164" customFormat="1">
      <c r="A1022" s="159"/>
      <c r="B1022" s="159"/>
      <c r="C1022" s="160"/>
      <c r="D1022" s="161"/>
      <c r="E1022" s="162"/>
      <c r="F1022" s="162"/>
      <c r="G1022" s="159"/>
      <c r="H1022" s="162"/>
      <c r="I1022" s="162"/>
      <c r="J1022" s="159"/>
      <c r="K1022" s="159"/>
      <c r="L1022" s="163"/>
      <c r="M1022" s="163"/>
      <c r="N1022" s="159"/>
      <c r="O1022" s="163"/>
      <c r="P1022" s="159"/>
      <c r="Q1022" s="202"/>
      <c r="R1022" s="203"/>
      <c r="S1022" s="203"/>
      <c r="T1022" s="203"/>
      <c r="U1022" s="203"/>
      <c r="V1022" s="203"/>
      <c r="W1022" s="203"/>
    </row>
    <row r="1023" spans="1:23" s="164" customFormat="1">
      <c r="A1023" s="159"/>
      <c r="B1023" s="159"/>
      <c r="C1023" s="160"/>
      <c r="D1023" s="161"/>
      <c r="E1023" s="162"/>
      <c r="F1023" s="162"/>
      <c r="G1023" s="159"/>
      <c r="H1023" s="162"/>
      <c r="I1023" s="162"/>
      <c r="J1023" s="159"/>
      <c r="K1023" s="159"/>
      <c r="L1023" s="163"/>
      <c r="M1023" s="163"/>
      <c r="N1023" s="159"/>
      <c r="O1023" s="163"/>
      <c r="P1023" s="159"/>
      <c r="Q1023" s="202"/>
      <c r="R1023" s="203"/>
      <c r="S1023" s="203"/>
      <c r="T1023" s="203"/>
      <c r="U1023" s="203"/>
      <c r="V1023" s="203"/>
      <c r="W1023" s="203"/>
    </row>
    <row r="1024" spans="1:23" s="164" customFormat="1">
      <c r="A1024" s="159"/>
      <c r="B1024" s="159"/>
      <c r="C1024" s="160"/>
      <c r="D1024" s="161"/>
      <c r="E1024" s="162"/>
      <c r="F1024" s="162"/>
      <c r="G1024" s="159"/>
      <c r="H1024" s="162"/>
      <c r="I1024" s="162"/>
      <c r="J1024" s="159"/>
      <c r="K1024" s="159"/>
      <c r="L1024" s="163"/>
      <c r="M1024" s="163"/>
      <c r="N1024" s="159"/>
      <c r="O1024" s="163"/>
      <c r="P1024" s="159"/>
      <c r="Q1024" s="202"/>
      <c r="R1024" s="203"/>
      <c r="S1024" s="203"/>
      <c r="T1024" s="203"/>
      <c r="U1024" s="203"/>
      <c r="V1024" s="203"/>
      <c r="W1024" s="203"/>
    </row>
    <row r="1025" spans="1:23" s="164" customFormat="1">
      <c r="A1025" s="159"/>
      <c r="B1025" s="159"/>
      <c r="C1025" s="160"/>
      <c r="D1025" s="161"/>
      <c r="E1025" s="162"/>
      <c r="F1025" s="162"/>
      <c r="G1025" s="159"/>
      <c r="H1025" s="162"/>
      <c r="I1025" s="162"/>
      <c r="J1025" s="159"/>
      <c r="K1025" s="159"/>
      <c r="L1025" s="163"/>
      <c r="M1025" s="163"/>
      <c r="N1025" s="159"/>
      <c r="O1025" s="163"/>
      <c r="P1025" s="159"/>
      <c r="Q1025" s="202"/>
      <c r="R1025" s="203"/>
      <c r="S1025" s="203"/>
      <c r="T1025" s="203"/>
      <c r="U1025" s="203"/>
      <c r="V1025" s="203"/>
      <c r="W1025" s="203"/>
    </row>
    <row r="1026" spans="1:23" s="164" customFormat="1">
      <c r="A1026" s="159"/>
      <c r="B1026" s="159"/>
      <c r="C1026" s="160"/>
      <c r="D1026" s="161"/>
      <c r="E1026" s="162"/>
      <c r="F1026" s="162"/>
      <c r="G1026" s="159"/>
      <c r="H1026" s="162"/>
      <c r="I1026" s="162"/>
      <c r="J1026" s="159"/>
      <c r="K1026" s="159"/>
      <c r="L1026" s="163"/>
      <c r="M1026" s="163"/>
      <c r="N1026" s="159"/>
      <c r="O1026" s="163"/>
      <c r="P1026" s="159"/>
      <c r="Q1026" s="202"/>
      <c r="R1026" s="203"/>
      <c r="S1026" s="203"/>
      <c r="T1026" s="203"/>
      <c r="U1026" s="203"/>
      <c r="V1026" s="203"/>
      <c r="W1026" s="203"/>
    </row>
    <row r="1027" spans="1:23" s="164" customFormat="1">
      <c r="A1027" s="159"/>
      <c r="B1027" s="159"/>
      <c r="C1027" s="160"/>
      <c r="D1027" s="161"/>
      <c r="E1027" s="162"/>
      <c r="F1027" s="162"/>
      <c r="G1027" s="159"/>
      <c r="H1027" s="162"/>
      <c r="I1027" s="162"/>
      <c r="J1027" s="159"/>
      <c r="K1027" s="159"/>
      <c r="L1027" s="163"/>
      <c r="M1027" s="163"/>
      <c r="N1027" s="159"/>
      <c r="O1027" s="163"/>
      <c r="P1027" s="159"/>
      <c r="Q1027" s="202"/>
      <c r="R1027" s="203"/>
      <c r="S1027" s="203"/>
      <c r="T1027" s="203"/>
      <c r="U1027" s="203"/>
      <c r="V1027" s="203"/>
      <c r="W1027" s="203"/>
    </row>
    <row r="1028" spans="1:23" s="164" customFormat="1">
      <c r="A1028" s="159"/>
      <c r="B1028" s="159"/>
      <c r="C1028" s="160"/>
      <c r="D1028" s="161"/>
      <c r="E1028" s="162"/>
      <c r="F1028" s="162"/>
      <c r="G1028" s="159"/>
      <c r="H1028" s="162"/>
      <c r="I1028" s="162"/>
      <c r="J1028" s="159"/>
      <c r="K1028" s="159"/>
      <c r="L1028" s="163"/>
      <c r="M1028" s="163"/>
      <c r="N1028" s="159"/>
      <c r="O1028" s="163"/>
      <c r="P1028" s="159"/>
      <c r="Q1028" s="202"/>
      <c r="R1028" s="203"/>
      <c r="S1028" s="203"/>
      <c r="T1028" s="203"/>
      <c r="U1028" s="203"/>
      <c r="V1028" s="203"/>
      <c r="W1028" s="203"/>
    </row>
    <row r="1029" spans="1:23" s="164" customFormat="1">
      <c r="A1029" s="159"/>
      <c r="B1029" s="159"/>
      <c r="C1029" s="160"/>
      <c r="D1029" s="161"/>
      <c r="E1029" s="162"/>
      <c r="F1029" s="162"/>
      <c r="G1029" s="159"/>
      <c r="H1029" s="162"/>
      <c r="I1029" s="162"/>
      <c r="J1029" s="159"/>
      <c r="K1029" s="159"/>
      <c r="L1029" s="163"/>
      <c r="M1029" s="163"/>
      <c r="N1029" s="159"/>
      <c r="O1029" s="163"/>
      <c r="P1029" s="159"/>
      <c r="Q1029" s="202"/>
      <c r="R1029" s="203"/>
      <c r="S1029" s="203"/>
      <c r="T1029" s="203"/>
      <c r="U1029" s="203"/>
      <c r="V1029" s="203"/>
      <c r="W1029" s="203"/>
    </row>
    <row r="1030" spans="1:23" s="164" customFormat="1">
      <c r="A1030" s="159"/>
      <c r="B1030" s="159"/>
      <c r="C1030" s="160"/>
      <c r="D1030" s="161"/>
      <c r="E1030" s="162"/>
      <c r="F1030" s="162"/>
      <c r="G1030" s="159"/>
      <c r="H1030" s="162"/>
      <c r="I1030" s="162"/>
      <c r="J1030" s="159"/>
      <c r="K1030" s="159"/>
      <c r="L1030" s="163"/>
      <c r="M1030" s="163"/>
      <c r="N1030" s="159"/>
      <c r="O1030" s="163"/>
      <c r="P1030" s="159"/>
      <c r="Q1030" s="202"/>
      <c r="R1030" s="203"/>
      <c r="S1030" s="203"/>
      <c r="T1030" s="203"/>
      <c r="U1030" s="203"/>
      <c r="V1030" s="203"/>
      <c r="W1030" s="203"/>
    </row>
    <row r="1031" spans="1:23" s="164" customFormat="1">
      <c r="A1031" s="159"/>
      <c r="B1031" s="159"/>
      <c r="C1031" s="160"/>
      <c r="D1031" s="161"/>
      <c r="E1031" s="162"/>
      <c r="F1031" s="162"/>
      <c r="G1031" s="159"/>
      <c r="H1031" s="162"/>
      <c r="I1031" s="162"/>
      <c r="J1031" s="159"/>
      <c r="K1031" s="159"/>
      <c r="L1031" s="163"/>
      <c r="M1031" s="163"/>
      <c r="N1031" s="159"/>
      <c r="O1031" s="163"/>
      <c r="P1031" s="159"/>
      <c r="Q1031" s="202"/>
      <c r="R1031" s="203"/>
      <c r="S1031" s="203"/>
      <c r="T1031" s="203"/>
      <c r="U1031" s="203"/>
      <c r="V1031" s="203"/>
      <c r="W1031" s="203"/>
    </row>
    <row r="1032" spans="1:23" s="164" customFormat="1">
      <c r="A1032" s="159"/>
      <c r="B1032" s="159"/>
      <c r="C1032" s="160"/>
      <c r="D1032" s="161"/>
      <c r="E1032" s="162"/>
      <c r="F1032" s="162"/>
      <c r="G1032" s="159"/>
      <c r="H1032" s="162"/>
      <c r="I1032" s="162"/>
      <c r="J1032" s="159"/>
      <c r="K1032" s="159"/>
      <c r="L1032" s="163"/>
      <c r="M1032" s="163"/>
      <c r="N1032" s="159"/>
      <c r="O1032" s="163"/>
      <c r="P1032" s="159"/>
      <c r="Q1032" s="202"/>
      <c r="R1032" s="203"/>
      <c r="S1032" s="203"/>
      <c r="T1032" s="203"/>
      <c r="U1032" s="203"/>
      <c r="V1032" s="203"/>
      <c r="W1032" s="203"/>
    </row>
    <row r="1033" spans="1:23" s="164" customFormat="1">
      <c r="A1033" s="159"/>
      <c r="B1033" s="159"/>
      <c r="C1033" s="160"/>
      <c r="D1033" s="161"/>
      <c r="E1033" s="162"/>
      <c r="F1033" s="162"/>
      <c r="G1033" s="159"/>
      <c r="H1033" s="162"/>
      <c r="I1033" s="162"/>
      <c r="J1033" s="159"/>
      <c r="K1033" s="159"/>
      <c r="L1033" s="163"/>
      <c r="M1033" s="163"/>
      <c r="N1033" s="159"/>
      <c r="O1033" s="163"/>
      <c r="P1033" s="159"/>
      <c r="Q1033" s="202"/>
      <c r="R1033" s="203"/>
      <c r="S1033" s="203"/>
      <c r="T1033" s="203"/>
      <c r="U1033" s="203"/>
      <c r="V1033" s="203"/>
      <c r="W1033" s="203"/>
    </row>
    <row r="1034" spans="1:23" s="164" customFormat="1">
      <c r="A1034" s="159"/>
      <c r="B1034" s="159"/>
      <c r="C1034" s="160"/>
      <c r="D1034" s="161"/>
      <c r="E1034" s="162"/>
      <c r="F1034" s="162"/>
      <c r="G1034" s="159"/>
      <c r="H1034" s="162"/>
      <c r="I1034" s="162"/>
      <c r="J1034" s="159"/>
      <c r="K1034" s="159"/>
      <c r="L1034" s="163"/>
      <c r="M1034" s="163"/>
      <c r="N1034" s="159"/>
      <c r="O1034" s="163"/>
      <c r="P1034" s="159"/>
      <c r="Q1034" s="202"/>
      <c r="R1034" s="203"/>
      <c r="S1034" s="203"/>
      <c r="T1034" s="203"/>
      <c r="U1034" s="203"/>
      <c r="V1034" s="203"/>
      <c r="W1034" s="203"/>
    </row>
    <row r="1035" spans="1:23" s="164" customFormat="1">
      <c r="A1035" s="159"/>
      <c r="B1035" s="159"/>
      <c r="C1035" s="160"/>
      <c r="D1035" s="161"/>
      <c r="E1035" s="162"/>
      <c r="F1035" s="162"/>
      <c r="G1035" s="159"/>
      <c r="H1035" s="162"/>
      <c r="I1035" s="162"/>
      <c r="J1035" s="159"/>
      <c r="K1035" s="159"/>
      <c r="L1035" s="163"/>
      <c r="M1035" s="163"/>
      <c r="N1035" s="159"/>
      <c r="O1035" s="163"/>
      <c r="P1035" s="159"/>
      <c r="Q1035" s="202"/>
      <c r="R1035" s="203"/>
      <c r="S1035" s="203"/>
      <c r="T1035" s="203"/>
      <c r="U1035" s="203"/>
      <c r="V1035" s="203"/>
      <c r="W1035" s="203"/>
    </row>
    <row r="1036" spans="1:23" s="164" customFormat="1">
      <c r="A1036" s="159"/>
      <c r="B1036" s="159"/>
      <c r="C1036" s="160"/>
      <c r="D1036" s="161"/>
      <c r="E1036" s="162"/>
      <c r="F1036" s="162"/>
      <c r="G1036" s="159"/>
      <c r="H1036" s="162"/>
      <c r="I1036" s="162"/>
      <c r="J1036" s="159"/>
      <c r="K1036" s="159"/>
      <c r="L1036" s="163"/>
      <c r="M1036" s="163"/>
      <c r="N1036" s="159"/>
      <c r="O1036" s="163"/>
      <c r="P1036" s="159"/>
      <c r="Q1036" s="202"/>
      <c r="R1036" s="203"/>
      <c r="S1036" s="203"/>
      <c r="T1036" s="203"/>
      <c r="U1036" s="203"/>
      <c r="V1036" s="203"/>
      <c r="W1036" s="203"/>
    </row>
    <row r="1037" spans="1:23" s="164" customFormat="1">
      <c r="A1037" s="159"/>
      <c r="B1037" s="159"/>
      <c r="C1037" s="160"/>
      <c r="D1037" s="161"/>
      <c r="E1037" s="162"/>
      <c r="F1037" s="162"/>
      <c r="G1037" s="159"/>
      <c r="H1037" s="162"/>
      <c r="I1037" s="162"/>
      <c r="J1037" s="159"/>
      <c r="K1037" s="159"/>
      <c r="L1037" s="163"/>
      <c r="M1037" s="163"/>
      <c r="N1037" s="159"/>
      <c r="O1037" s="163"/>
      <c r="P1037" s="159"/>
      <c r="Q1037" s="202"/>
      <c r="R1037" s="203"/>
      <c r="S1037" s="203"/>
      <c r="T1037" s="203"/>
      <c r="U1037" s="203"/>
      <c r="V1037" s="203"/>
      <c r="W1037" s="203"/>
    </row>
    <row r="1038" spans="1:23" s="164" customFormat="1">
      <c r="A1038" s="159"/>
      <c r="B1038" s="159"/>
      <c r="C1038" s="160"/>
      <c r="D1038" s="161"/>
      <c r="E1038" s="162"/>
      <c r="F1038" s="162"/>
      <c r="G1038" s="159"/>
      <c r="H1038" s="162"/>
      <c r="I1038" s="162"/>
      <c r="J1038" s="159"/>
      <c r="K1038" s="159"/>
      <c r="L1038" s="163"/>
      <c r="M1038" s="163"/>
      <c r="N1038" s="159"/>
      <c r="O1038" s="163"/>
      <c r="P1038" s="159"/>
      <c r="Q1038" s="202"/>
      <c r="R1038" s="203"/>
      <c r="S1038" s="203"/>
      <c r="T1038" s="203"/>
      <c r="U1038" s="203"/>
      <c r="V1038" s="203"/>
      <c r="W1038" s="203"/>
    </row>
    <row r="1039" spans="1:23" s="164" customFormat="1">
      <c r="A1039" s="159"/>
      <c r="B1039" s="159"/>
      <c r="C1039" s="160"/>
      <c r="D1039" s="161"/>
      <c r="E1039" s="162"/>
      <c r="F1039" s="162"/>
      <c r="G1039" s="159"/>
      <c r="H1039" s="162"/>
      <c r="I1039" s="162"/>
      <c r="J1039" s="159"/>
      <c r="K1039" s="159"/>
      <c r="L1039" s="163"/>
      <c r="M1039" s="163"/>
      <c r="N1039" s="159"/>
      <c r="O1039" s="163"/>
      <c r="P1039" s="159"/>
      <c r="Q1039" s="202"/>
      <c r="R1039" s="203"/>
      <c r="S1039" s="203"/>
      <c r="T1039" s="203"/>
      <c r="U1039" s="203"/>
      <c r="V1039" s="203"/>
      <c r="W1039" s="203"/>
    </row>
    <row r="1040" spans="1:23" s="164" customFormat="1">
      <c r="A1040" s="159"/>
      <c r="B1040" s="159"/>
      <c r="C1040" s="160"/>
      <c r="D1040" s="161"/>
      <c r="E1040" s="162"/>
      <c r="F1040" s="162"/>
      <c r="G1040" s="159"/>
      <c r="H1040" s="162"/>
      <c r="I1040" s="162"/>
      <c r="J1040" s="159"/>
      <c r="K1040" s="159"/>
      <c r="L1040" s="163"/>
      <c r="M1040" s="163"/>
      <c r="N1040" s="159"/>
      <c r="O1040" s="163"/>
      <c r="P1040" s="159"/>
      <c r="Q1040" s="202"/>
      <c r="R1040" s="203"/>
      <c r="S1040" s="203"/>
      <c r="T1040" s="203"/>
      <c r="U1040" s="203"/>
      <c r="V1040" s="203"/>
      <c r="W1040" s="203"/>
    </row>
    <row r="1041" spans="1:23" s="164" customFormat="1">
      <c r="A1041" s="159"/>
      <c r="B1041" s="159"/>
      <c r="C1041" s="160"/>
      <c r="D1041" s="161"/>
      <c r="E1041" s="162"/>
      <c r="F1041" s="162"/>
      <c r="G1041" s="159"/>
      <c r="H1041" s="162"/>
      <c r="I1041" s="162"/>
      <c r="J1041" s="159"/>
      <c r="K1041" s="159"/>
      <c r="L1041" s="163"/>
      <c r="M1041" s="163"/>
      <c r="N1041" s="159"/>
      <c r="O1041" s="163"/>
      <c r="P1041" s="159"/>
      <c r="Q1041" s="202"/>
      <c r="R1041" s="203"/>
      <c r="S1041" s="203"/>
      <c r="T1041" s="203"/>
      <c r="U1041" s="203"/>
      <c r="V1041" s="203"/>
      <c r="W1041" s="203"/>
    </row>
    <row r="1042" spans="1:23" s="164" customFormat="1">
      <c r="A1042" s="159"/>
      <c r="B1042" s="159"/>
      <c r="C1042" s="160"/>
      <c r="D1042" s="161"/>
      <c r="E1042" s="162"/>
      <c r="F1042" s="162"/>
      <c r="G1042" s="159"/>
      <c r="H1042" s="162"/>
      <c r="I1042" s="162"/>
      <c r="J1042" s="159"/>
      <c r="K1042" s="159"/>
      <c r="L1042" s="163"/>
      <c r="M1042" s="163"/>
      <c r="N1042" s="159"/>
      <c r="O1042" s="163"/>
      <c r="P1042" s="159"/>
      <c r="Q1042" s="202"/>
      <c r="R1042" s="203"/>
      <c r="S1042" s="203"/>
      <c r="T1042" s="203"/>
      <c r="U1042" s="203"/>
      <c r="V1042" s="203"/>
      <c r="W1042" s="203"/>
    </row>
    <row r="1043" spans="1:23" s="164" customFormat="1">
      <c r="A1043" s="159"/>
      <c r="B1043" s="159"/>
      <c r="C1043" s="160"/>
      <c r="D1043" s="161"/>
      <c r="E1043" s="162"/>
      <c r="F1043" s="162"/>
      <c r="G1043" s="159"/>
      <c r="H1043" s="162"/>
      <c r="I1043" s="162"/>
      <c r="J1043" s="159"/>
      <c r="K1043" s="159"/>
      <c r="L1043" s="163"/>
      <c r="M1043" s="163"/>
      <c r="N1043" s="159"/>
      <c r="O1043" s="163"/>
      <c r="P1043" s="159"/>
      <c r="Q1043" s="202"/>
      <c r="R1043" s="203"/>
      <c r="S1043" s="203"/>
      <c r="T1043" s="203"/>
      <c r="U1043" s="203"/>
      <c r="V1043" s="203"/>
      <c r="W1043" s="203"/>
    </row>
    <row r="1044" spans="1:23" s="164" customFormat="1">
      <c r="A1044" s="159"/>
      <c r="B1044" s="159"/>
      <c r="C1044" s="160"/>
      <c r="D1044" s="161"/>
      <c r="E1044" s="162"/>
      <c r="F1044" s="162"/>
      <c r="G1044" s="159"/>
      <c r="H1044" s="162"/>
      <c r="I1044" s="162"/>
      <c r="J1044" s="159"/>
      <c r="K1044" s="159"/>
      <c r="L1044" s="163"/>
      <c r="M1044" s="163"/>
      <c r="N1044" s="159"/>
      <c r="O1044" s="163"/>
      <c r="P1044" s="159"/>
      <c r="Q1044" s="202"/>
      <c r="R1044" s="203"/>
      <c r="S1044" s="203"/>
      <c r="T1044" s="203"/>
      <c r="U1044" s="203"/>
      <c r="V1044" s="203"/>
      <c r="W1044" s="203"/>
    </row>
    <row r="1045" spans="1:23" s="164" customFormat="1">
      <c r="A1045" s="159"/>
      <c r="B1045" s="159"/>
      <c r="C1045" s="160"/>
      <c r="D1045" s="161"/>
      <c r="E1045" s="162"/>
      <c r="F1045" s="162"/>
      <c r="G1045" s="159"/>
      <c r="H1045" s="162"/>
      <c r="I1045" s="162"/>
      <c r="J1045" s="159"/>
      <c r="K1045" s="159"/>
      <c r="L1045" s="163"/>
      <c r="M1045" s="163"/>
      <c r="N1045" s="159"/>
      <c r="O1045" s="163"/>
      <c r="P1045" s="159"/>
      <c r="Q1045" s="202"/>
      <c r="R1045" s="203"/>
      <c r="S1045" s="203"/>
      <c r="T1045" s="203"/>
      <c r="U1045" s="203"/>
      <c r="V1045" s="203"/>
      <c r="W1045" s="203"/>
    </row>
    <row r="1046" spans="1:23" s="164" customFormat="1">
      <c r="A1046" s="159"/>
      <c r="B1046" s="159"/>
      <c r="C1046" s="160"/>
      <c r="D1046" s="161"/>
      <c r="E1046" s="162"/>
      <c r="F1046" s="162"/>
      <c r="G1046" s="159"/>
      <c r="H1046" s="162"/>
      <c r="I1046" s="162"/>
      <c r="J1046" s="159"/>
      <c r="K1046" s="159"/>
      <c r="L1046" s="163"/>
      <c r="M1046" s="163"/>
      <c r="N1046" s="159"/>
      <c r="O1046" s="163"/>
      <c r="P1046" s="159"/>
      <c r="Q1046" s="202"/>
      <c r="R1046" s="203"/>
      <c r="S1046" s="203"/>
      <c r="T1046" s="203"/>
      <c r="U1046" s="203"/>
      <c r="V1046" s="203"/>
      <c r="W1046" s="203"/>
    </row>
    <row r="1047" spans="1:23" s="164" customFormat="1">
      <c r="A1047" s="159"/>
      <c r="B1047" s="159"/>
      <c r="C1047" s="160"/>
      <c r="D1047" s="161"/>
      <c r="E1047" s="162"/>
      <c r="F1047" s="162"/>
      <c r="G1047" s="159"/>
      <c r="H1047" s="162"/>
      <c r="I1047" s="162"/>
      <c r="J1047" s="159"/>
      <c r="K1047" s="159"/>
      <c r="L1047" s="163"/>
      <c r="M1047" s="163"/>
      <c r="N1047" s="159"/>
      <c r="O1047" s="163"/>
      <c r="P1047" s="159"/>
      <c r="Q1047" s="202"/>
      <c r="R1047" s="203"/>
      <c r="S1047" s="203"/>
      <c r="T1047" s="203"/>
      <c r="U1047" s="203"/>
      <c r="V1047" s="203"/>
      <c r="W1047" s="203"/>
    </row>
    <row r="1048" spans="1:23" s="164" customFormat="1">
      <c r="A1048" s="159"/>
      <c r="B1048" s="159"/>
      <c r="C1048" s="160"/>
      <c r="D1048" s="161"/>
      <c r="E1048" s="162"/>
      <c r="F1048" s="162"/>
      <c r="G1048" s="159"/>
      <c r="H1048" s="162"/>
      <c r="I1048" s="162"/>
      <c r="J1048" s="159"/>
      <c r="K1048" s="159"/>
      <c r="L1048" s="163"/>
      <c r="M1048" s="163"/>
      <c r="N1048" s="159"/>
      <c r="O1048" s="163"/>
      <c r="P1048" s="159"/>
      <c r="Q1048" s="202"/>
      <c r="R1048" s="203"/>
      <c r="S1048" s="203"/>
      <c r="T1048" s="203"/>
      <c r="U1048" s="203"/>
      <c r="V1048" s="203"/>
      <c r="W1048" s="203"/>
    </row>
    <row r="1049" spans="1:23" s="164" customFormat="1">
      <c r="A1049" s="159"/>
      <c r="B1049" s="159"/>
      <c r="C1049" s="160"/>
      <c r="D1049" s="161"/>
      <c r="E1049" s="162"/>
      <c r="F1049" s="162"/>
      <c r="G1049" s="159"/>
      <c r="H1049" s="162"/>
      <c r="I1049" s="162"/>
      <c r="J1049" s="159"/>
      <c r="K1049" s="159"/>
      <c r="L1049" s="163"/>
      <c r="M1049" s="163"/>
      <c r="N1049" s="159"/>
      <c r="O1049" s="163"/>
      <c r="P1049" s="159"/>
      <c r="Q1049" s="202"/>
      <c r="R1049" s="203"/>
      <c r="S1049" s="203"/>
      <c r="T1049" s="203"/>
      <c r="U1049" s="203"/>
      <c r="V1049" s="203"/>
      <c r="W1049" s="203"/>
    </row>
    <row r="1050" spans="1:23" s="164" customFormat="1">
      <c r="A1050" s="159"/>
      <c r="B1050" s="159"/>
      <c r="C1050" s="160"/>
      <c r="D1050" s="161"/>
      <c r="E1050" s="162"/>
      <c r="F1050" s="162"/>
      <c r="G1050" s="159"/>
      <c r="H1050" s="162"/>
      <c r="I1050" s="162"/>
      <c r="J1050" s="159"/>
      <c r="K1050" s="159"/>
      <c r="L1050" s="163"/>
      <c r="M1050" s="163"/>
      <c r="N1050" s="159"/>
      <c r="O1050" s="163"/>
      <c r="P1050" s="159"/>
      <c r="Q1050" s="202"/>
      <c r="R1050" s="203"/>
      <c r="S1050" s="203"/>
      <c r="T1050" s="203"/>
      <c r="U1050" s="203"/>
      <c r="V1050" s="203"/>
      <c r="W1050" s="203"/>
    </row>
    <row r="1051" spans="1:23" s="164" customFormat="1">
      <c r="A1051" s="159"/>
      <c r="B1051" s="159"/>
      <c r="C1051" s="160"/>
      <c r="D1051" s="161"/>
      <c r="E1051" s="162"/>
      <c r="F1051" s="162"/>
      <c r="G1051" s="159"/>
      <c r="H1051" s="162"/>
      <c r="I1051" s="162"/>
      <c r="J1051" s="159"/>
      <c r="K1051" s="159"/>
      <c r="L1051" s="163"/>
      <c r="M1051" s="163"/>
      <c r="N1051" s="159"/>
      <c r="O1051" s="163"/>
      <c r="P1051" s="159"/>
      <c r="Q1051" s="202"/>
      <c r="R1051" s="203"/>
      <c r="S1051" s="203"/>
      <c r="T1051" s="203"/>
      <c r="U1051" s="203"/>
      <c r="V1051" s="203"/>
      <c r="W1051" s="203"/>
    </row>
    <row r="1052" spans="1:23" s="164" customFormat="1">
      <c r="A1052" s="159"/>
      <c r="B1052" s="159"/>
      <c r="C1052" s="160"/>
      <c r="D1052" s="161"/>
      <c r="E1052" s="162"/>
      <c r="F1052" s="162"/>
      <c r="G1052" s="159"/>
      <c r="H1052" s="162"/>
      <c r="I1052" s="162"/>
      <c r="J1052" s="159"/>
      <c r="K1052" s="159"/>
      <c r="L1052" s="163"/>
      <c r="M1052" s="163"/>
      <c r="N1052" s="159"/>
      <c r="O1052" s="163"/>
      <c r="P1052" s="159"/>
      <c r="Q1052" s="202"/>
      <c r="R1052" s="203"/>
      <c r="S1052" s="203"/>
      <c r="T1052" s="203"/>
      <c r="U1052" s="203"/>
      <c r="V1052" s="203"/>
      <c r="W1052" s="203"/>
    </row>
    <row r="1053" spans="1:23" s="164" customFormat="1">
      <c r="A1053" s="159"/>
      <c r="B1053" s="159"/>
      <c r="C1053" s="160"/>
      <c r="D1053" s="161"/>
      <c r="E1053" s="162"/>
      <c r="F1053" s="162"/>
      <c r="G1053" s="159"/>
      <c r="H1053" s="162"/>
      <c r="I1053" s="162"/>
      <c r="J1053" s="159"/>
      <c r="K1053" s="159"/>
      <c r="L1053" s="163"/>
      <c r="M1053" s="163"/>
      <c r="N1053" s="159"/>
      <c r="O1053" s="163"/>
      <c r="P1053" s="159"/>
      <c r="Q1053" s="202"/>
      <c r="R1053" s="203"/>
      <c r="S1053" s="203"/>
      <c r="T1053" s="203"/>
      <c r="U1053" s="203"/>
      <c r="V1053" s="203"/>
      <c r="W1053" s="203"/>
    </row>
    <row r="1054" spans="1:23" s="164" customFormat="1">
      <c r="A1054" s="159"/>
      <c r="B1054" s="159"/>
      <c r="C1054" s="160"/>
      <c r="D1054" s="161"/>
      <c r="E1054" s="162"/>
      <c r="F1054" s="162"/>
      <c r="G1054" s="159"/>
      <c r="H1054" s="162"/>
      <c r="I1054" s="162"/>
      <c r="J1054" s="159"/>
      <c r="K1054" s="159"/>
      <c r="L1054" s="163"/>
      <c r="M1054" s="163"/>
      <c r="N1054" s="159"/>
      <c r="O1054" s="163"/>
      <c r="P1054" s="159"/>
      <c r="Q1054" s="202"/>
      <c r="R1054" s="203"/>
      <c r="S1054" s="203"/>
      <c r="T1054" s="203"/>
      <c r="U1054" s="203"/>
      <c r="V1054" s="203"/>
      <c r="W1054" s="203"/>
    </row>
    <row r="1055" spans="1:23" s="164" customFormat="1">
      <c r="A1055" s="159"/>
      <c r="B1055" s="159"/>
      <c r="C1055" s="160"/>
      <c r="D1055" s="161"/>
      <c r="E1055" s="162"/>
      <c r="F1055" s="162"/>
      <c r="G1055" s="159"/>
      <c r="H1055" s="162"/>
      <c r="I1055" s="162"/>
      <c r="J1055" s="159"/>
      <c r="K1055" s="159"/>
      <c r="L1055" s="163"/>
      <c r="M1055" s="163"/>
      <c r="N1055" s="159"/>
      <c r="O1055" s="163"/>
      <c r="P1055" s="159"/>
      <c r="Q1055" s="202"/>
      <c r="R1055" s="203"/>
      <c r="S1055" s="203"/>
      <c r="T1055" s="203"/>
      <c r="U1055" s="203"/>
      <c r="V1055" s="203"/>
      <c r="W1055" s="203"/>
    </row>
    <row r="1056" spans="1:23" s="164" customFormat="1">
      <c r="A1056" s="159"/>
      <c r="B1056" s="159"/>
      <c r="C1056" s="160"/>
      <c r="D1056" s="161"/>
      <c r="E1056" s="162"/>
      <c r="F1056" s="162"/>
      <c r="G1056" s="159"/>
      <c r="H1056" s="162"/>
      <c r="I1056" s="162"/>
      <c r="J1056" s="159"/>
      <c r="K1056" s="159"/>
      <c r="L1056" s="163"/>
      <c r="M1056" s="163"/>
      <c r="N1056" s="159"/>
      <c r="O1056" s="163"/>
      <c r="P1056" s="159"/>
      <c r="Q1056" s="202"/>
      <c r="R1056" s="203"/>
      <c r="S1056" s="203"/>
      <c r="T1056" s="203"/>
      <c r="U1056" s="203"/>
      <c r="V1056" s="203"/>
      <c r="W1056" s="203"/>
    </row>
    <row r="1057" spans="1:23" s="164" customFormat="1">
      <c r="A1057" s="159"/>
      <c r="B1057" s="159"/>
      <c r="C1057" s="160"/>
      <c r="D1057" s="161"/>
      <c r="E1057" s="162"/>
      <c r="F1057" s="162"/>
      <c r="G1057" s="159"/>
      <c r="H1057" s="162"/>
      <c r="I1057" s="162"/>
      <c r="J1057" s="159"/>
      <c r="K1057" s="159"/>
      <c r="L1057" s="163"/>
      <c r="M1057" s="163"/>
      <c r="N1057" s="159"/>
      <c r="O1057" s="163"/>
      <c r="P1057" s="159"/>
      <c r="Q1057" s="202"/>
      <c r="R1057" s="203"/>
      <c r="S1057" s="203"/>
      <c r="T1057" s="203"/>
      <c r="U1057" s="203"/>
      <c r="V1057" s="203"/>
      <c r="W1057" s="203"/>
    </row>
    <row r="1058" spans="1:23" s="164" customFormat="1">
      <c r="A1058" s="159"/>
      <c r="B1058" s="159"/>
      <c r="C1058" s="160"/>
      <c r="D1058" s="161"/>
      <c r="E1058" s="162"/>
      <c r="F1058" s="162"/>
      <c r="G1058" s="159"/>
      <c r="H1058" s="162"/>
      <c r="I1058" s="162"/>
      <c r="J1058" s="159"/>
      <c r="K1058" s="159"/>
      <c r="L1058" s="163"/>
      <c r="M1058" s="163"/>
      <c r="N1058" s="159"/>
      <c r="O1058" s="163"/>
      <c r="P1058" s="159"/>
      <c r="Q1058" s="202"/>
      <c r="R1058" s="203"/>
      <c r="S1058" s="203"/>
      <c r="T1058" s="203"/>
      <c r="U1058" s="203"/>
      <c r="V1058" s="203"/>
      <c r="W1058" s="203"/>
    </row>
    <row r="1059" spans="1:23" s="164" customFormat="1">
      <c r="A1059" s="159"/>
      <c r="B1059" s="159"/>
      <c r="C1059" s="160"/>
      <c r="D1059" s="161"/>
      <c r="E1059" s="162"/>
      <c r="F1059" s="162"/>
      <c r="G1059" s="159"/>
      <c r="H1059" s="162"/>
      <c r="I1059" s="162"/>
      <c r="J1059" s="159"/>
      <c r="K1059" s="159"/>
      <c r="L1059" s="163"/>
      <c r="M1059" s="163"/>
      <c r="N1059" s="159"/>
      <c r="O1059" s="163"/>
      <c r="P1059" s="159"/>
      <c r="Q1059" s="202"/>
      <c r="R1059" s="203"/>
      <c r="S1059" s="203"/>
      <c r="T1059" s="203"/>
      <c r="U1059" s="203"/>
      <c r="V1059" s="203"/>
      <c r="W1059" s="203"/>
    </row>
    <row r="1060" spans="1:23" s="164" customFormat="1">
      <c r="A1060" s="159"/>
      <c r="B1060" s="159"/>
      <c r="C1060" s="160"/>
      <c r="D1060" s="161"/>
      <c r="E1060" s="162"/>
      <c r="F1060" s="162"/>
      <c r="G1060" s="159"/>
      <c r="H1060" s="162"/>
      <c r="I1060" s="162"/>
      <c r="J1060" s="159"/>
      <c r="K1060" s="159"/>
      <c r="L1060" s="163"/>
      <c r="M1060" s="163"/>
      <c r="N1060" s="159"/>
      <c r="O1060" s="163"/>
      <c r="P1060" s="159"/>
      <c r="Q1060" s="202"/>
      <c r="R1060" s="203"/>
      <c r="S1060" s="203"/>
      <c r="T1060" s="203"/>
      <c r="U1060" s="203"/>
      <c r="V1060" s="203"/>
      <c r="W1060" s="203"/>
    </row>
    <row r="1061" spans="1:23" s="164" customFormat="1">
      <c r="A1061" s="159"/>
      <c r="B1061" s="159"/>
      <c r="C1061" s="160"/>
      <c r="D1061" s="161"/>
      <c r="E1061" s="162"/>
      <c r="F1061" s="162"/>
      <c r="G1061" s="159"/>
      <c r="H1061" s="162"/>
      <c r="I1061" s="162"/>
      <c r="J1061" s="159"/>
      <c r="K1061" s="159"/>
      <c r="L1061" s="163"/>
      <c r="M1061" s="163"/>
      <c r="N1061" s="159"/>
      <c r="O1061" s="163"/>
      <c r="P1061" s="159"/>
      <c r="Q1061" s="202"/>
      <c r="R1061" s="203"/>
      <c r="S1061" s="203"/>
      <c r="T1061" s="203"/>
      <c r="U1061" s="203"/>
      <c r="V1061" s="203"/>
      <c r="W1061" s="203"/>
    </row>
    <row r="1062" spans="1:23" s="164" customFormat="1">
      <c r="A1062" s="159"/>
      <c r="B1062" s="159"/>
      <c r="C1062" s="160"/>
      <c r="D1062" s="161"/>
      <c r="E1062" s="162"/>
      <c r="F1062" s="162"/>
      <c r="G1062" s="159"/>
      <c r="H1062" s="162"/>
      <c r="I1062" s="162"/>
      <c r="J1062" s="159"/>
      <c r="K1062" s="159"/>
      <c r="L1062" s="163"/>
      <c r="M1062" s="163"/>
      <c r="N1062" s="159"/>
      <c r="O1062" s="163"/>
      <c r="P1062" s="159"/>
      <c r="Q1062" s="202"/>
      <c r="R1062" s="203"/>
      <c r="S1062" s="203"/>
      <c r="T1062" s="203"/>
      <c r="U1062" s="203"/>
      <c r="V1062" s="203"/>
      <c r="W1062" s="203"/>
    </row>
    <row r="1063" spans="1:23" s="164" customFormat="1">
      <c r="A1063" s="159"/>
      <c r="B1063" s="159"/>
      <c r="C1063" s="160"/>
      <c r="D1063" s="161"/>
      <c r="E1063" s="162"/>
      <c r="F1063" s="162"/>
      <c r="G1063" s="159"/>
      <c r="H1063" s="162"/>
      <c r="I1063" s="162"/>
      <c r="J1063" s="159"/>
      <c r="K1063" s="159"/>
      <c r="L1063" s="163"/>
      <c r="M1063" s="163"/>
      <c r="N1063" s="159"/>
      <c r="O1063" s="163"/>
      <c r="P1063" s="159"/>
      <c r="Q1063" s="202"/>
      <c r="R1063" s="203"/>
      <c r="S1063" s="203"/>
      <c r="T1063" s="203"/>
      <c r="U1063" s="203"/>
      <c r="V1063" s="203"/>
      <c r="W1063" s="203"/>
    </row>
    <row r="1064" spans="1:23" s="164" customFormat="1">
      <c r="A1064" s="159"/>
      <c r="B1064" s="159"/>
      <c r="C1064" s="160"/>
      <c r="D1064" s="161"/>
      <c r="E1064" s="162"/>
      <c r="F1064" s="162"/>
      <c r="G1064" s="159"/>
      <c r="H1064" s="162"/>
      <c r="I1064" s="162"/>
      <c r="J1064" s="159"/>
      <c r="K1064" s="159"/>
      <c r="L1064" s="163"/>
      <c r="M1064" s="163"/>
      <c r="N1064" s="159"/>
      <c r="O1064" s="163"/>
      <c r="P1064" s="159"/>
      <c r="Q1064" s="202"/>
      <c r="R1064" s="203"/>
      <c r="S1064" s="203"/>
      <c r="T1064" s="203"/>
      <c r="U1064" s="203"/>
      <c r="V1064" s="203"/>
      <c r="W1064" s="203"/>
    </row>
    <row r="1065" spans="1:23" s="164" customFormat="1">
      <c r="A1065" s="159"/>
      <c r="B1065" s="159"/>
      <c r="C1065" s="160"/>
      <c r="D1065" s="161"/>
      <c r="E1065" s="162"/>
      <c r="F1065" s="162"/>
      <c r="G1065" s="159"/>
      <c r="H1065" s="162"/>
      <c r="I1065" s="162"/>
      <c r="J1065" s="159"/>
      <c r="K1065" s="159"/>
      <c r="L1065" s="163"/>
      <c r="M1065" s="163"/>
      <c r="N1065" s="159"/>
      <c r="O1065" s="163"/>
      <c r="P1065" s="159"/>
      <c r="Q1065" s="202"/>
      <c r="R1065" s="203"/>
      <c r="S1065" s="203"/>
      <c r="T1065" s="203"/>
      <c r="U1065" s="203"/>
      <c r="V1065" s="203"/>
      <c r="W1065" s="203"/>
    </row>
    <row r="1066" spans="1:23" s="164" customFormat="1">
      <c r="A1066" s="159"/>
      <c r="B1066" s="159"/>
      <c r="C1066" s="160"/>
      <c r="D1066" s="161"/>
      <c r="E1066" s="162"/>
      <c r="F1066" s="162"/>
      <c r="G1066" s="159"/>
      <c r="H1066" s="162"/>
      <c r="I1066" s="162"/>
      <c r="J1066" s="159"/>
      <c r="K1066" s="159"/>
      <c r="L1066" s="163"/>
      <c r="M1066" s="163"/>
      <c r="N1066" s="159"/>
      <c r="O1066" s="163"/>
      <c r="P1066" s="159"/>
      <c r="Q1066" s="202"/>
      <c r="R1066" s="203"/>
      <c r="S1066" s="203"/>
      <c r="T1066" s="203"/>
      <c r="U1066" s="203"/>
      <c r="V1066" s="203"/>
      <c r="W1066" s="203"/>
    </row>
    <row r="1067" spans="1:23" s="164" customFormat="1">
      <c r="A1067" s="159"/>
      <c r="B1067" s="159"/>
      <c r="C1067" s="160"/>
      <c r="D1067" s="161"/>
      <c r="E1067" s="162"/>
      <c r="F1067" s="162"/>
      <c r="G1067" s="159"/>
      <c r="H1067" s="162"/>
      <c r="I1067" s="162"/>
      <c r="J1067" s="159"/>
      <c r="K1067" s="159"/>
      <c r="L1067" s="163"/>
      <c r="M1067" s="163"/>
      <c r="N1067" s="159"/>
      <c r="O1067" s="163"/>
      <c r="P1067" s="159"/>
      <c r="Q1067" s="202"/>
      <c r="R1067" s="203"/>
      <c r="S1067" s="203"/>
      <c r="T1067" s="203"/>
      <c r="U1067" s="203"/>
      <c r="V1067" s="203"/>
      <c r="W1067" s="203"/>
    </row>
    <row r="1068" spans="1:23" s="164" customFormat="1">
      <c r="A1068" s="159"/>
      <c r="B1068" s="159"/>
      <c r="C1068" s="160"/>
      <c r="D1068" s="161"/>
      <c r="E1068" s="162"/>
      <c r="F1068" s="162"/>
      <c r="G1068" s="159"/>
      <c r="H1068" s="162"/>
      <c r="I1068" s="162"/>
      <c r="J1068" s="159"/>
      <c r="K1068" s="159"/>
      <c r="L1068" s="163"/>
      <c r="M1068" s="163"/>
      <c r="N1068" s="159"/>
      <c r="O1068" s="163"/>
      <c r="P1068" s="159"/>
      <c r="Q1068" s="202"/>
      <c r="R1068" s="203"/>
      <c r="S1068" s="203"/>
      <c r="T1068" s="203"/>
      <c r="U1068" s="203"/>
      <c r="V1068" s="203"/>
      <c r="W1068" s="203"/>
    </row>
    <row r="1069" spans="1:23" s="164" customFormat="1">
      <c r="A1069" s="159"/>
      <c r="B1069" s="159"/>
      <c r="C1069" s="160"/>
      <c r="D1069" s="161"/>
      <c r="E1069" s="162"/>
      <c r="F1069" s="162"/>
      <c r="G1069" s="159"/>
      <c r="H1069" s="162"/>
      <c r="I1069" s="162"/>
      <c r="J1069" s="159"/>
      <c r="K1069" s="159"/>
      <c r="L1069" s="163"/>
      <c r="M1069" s="163"/>
      <c r="N1069" s="159"/>
      <c r="O1069" s="163"/>
      <c r="P1069" s="159"/>
      <c r="Q1069" s="202"/>
      <c r="R1069" s="203"/>
      <c r="S1069" s="203"/>
      <c r="T1069" s="203"/>
      <c r="U1069" s="203"/>
      <c r="V1069" s="203"/>
      <c r="W1069" s="203"/>
    </row>
    <row r="1070" spans="1:23" s="164" customFormat="1">
      <c r="A1070" s="159"/>
      <c r="B1070" s="159"/>
      <c r="C1070" s="160"/>
      <c r="D1070" s="161"/>
      <c r="E1070" s="162"/>
      <c r="F1070" s="162"/>
      <c r="G1070" s="159"/>
      <c r="H1070" s="162"/>
      <c r="I1070" s="162"/>
      <c r="J1070" s="159"/>
      <c r="K1070" s="159"/>
      <c r="L1070" s="163"/>
      <c r="M1070" s="163"/>
      <c r="N1070" s="159"/>
      <c r="O1070" s="163"/>
      <c r="P1070" s="159"/>
      <c r="Q1070" s="202"/>
      <c r="R1070" s="203"/>
      <c r="S1070" s="203"/>
      <c r="T1070" s="203"/>
      <c r="U1070" s="203"/>
      <c r="V1070" s="203"/>
      <c r="W1070" s="203"/>
    </row>
    <row r="1071" spans="1:23" s="164" customFormat="1">
      <c r="A1071" s="159"/>
      <c r="B1071" s="159"/>
      <c r="C1071" s="160"/>
      <c r="D1071" s="161"/>
      <c r="E1071" s="162"/>
      <c r="F1071" s="162"/>
      <c r="G1071" s="159"/>
      <c r="H1071" s="162"/>
      <c r="I1071" s="162"/>
      <c r="J1071" s="159"/>
      <c r="K1071" s="159"/>
      <c r="L1071" s="163"/>
      <c r="M1071" s="163"/>
      <c r="N1071" s="159"/>
      <c r="O1071" s="163"/>
      <c r="P1071" s="159"/>
      <c r="Q1071" s="202"/>
      <c r="R1071" s="203"/>
      <c r="S1071" s="203"/>
      <c r="T1071" s="203"/>
      <c r="U1071" s="203"/>
      <c r="V1071" s="203"/>
      <c r="W1071" s="203"/>
    </row>
    <row r="1072" spans="1:23" s="164" customFormat="1">
      <c r="A1072" s="159"/>
      <c r="B1072" s="159"/>
      <c r="C1072" s="160"/>
      <c r="D1072" s="161"/>
      <c r="E1072" s="162"/>
      <c r="F1072" s="162"/>
      <c r="G1072" s="159"/>
      <c r="H1072" s="162"/>
      <c r="I1072" s="162"/>
      <c r="J1072" s="159"/>
      <c r="K1072" s="159"/>
      <c r="L1072" s="163"/>
      <c r="M1072" s="163"/>
      <c r="N1072" s="159"/>
      <c r="O1072" s="163"/>
      <c r="P1072" s="159"/>
      <c r="Q1072" s="202"/>
      <c r="R1072" s="203"/>
      <c r="S1072" s="203"/>
      <c r="T1072" s="203"/>
      <c r="U1072" s="203"/>
      <c r="V1072" s="203"/>
      <c r="W1072" s="203"/>
    </row>
    <row r="1073" spans="1:23" s="164" customFormat="1">
      <c r="A1073" s="159"/>
      <c r="B1073" s="159"/>
      <c r="C1073" s="160"/>
      <c r="D1073" s="161"/>
      <c r="E1073" s="162"/>
      <c r="F1073" s="162"/>
      <c r="G1073" s="159"/>
      <c r="H1073" s="162"/>
      <c r="I1073" s="162"/>
      <c r="J1073" s="159"/>
      <c r="K1073" s="159"/>
      <c r="L1073" s="163"/>
      <c r="M1073" s="163"/>
      <c r="N1073" s="159"/>
      <c r="O1073" s="163"/>
      <c r="P1073" s="159"/>
      <c r="Q1073" s="202"/>
      <c r="R1073" s="203"/>
      <c r="S1073" s="203"/>
      <c r="T1073" s="203"/>
      <c r="U1073" s="203"/>
      <c r="V1073" s="203"/>
      <c r="W1073" s="203"/>
    </row>
    <row r="1074" spans="1:23" s="164" customFormat="1">
      <c r="A1074" s="159"/>
      <c r="B1074" s="159"/>
      <c r="C1074" s="160"/>
      <c r="D1074" s="161"/>
      <c r="E1074" s="162"/>
      <c r="F1074" s="162"/>
      <c r="G1074" s="159"/>
      <c r="H1074" s="162"/>
      <c r="I1074" s="162"/>
      <c r="J1074" s="159"/>
      <c r="K1074" s="159"/>
      <c r="L1074" s="163"/>
      <c r="M1074" s="163"/>
      <c r="N1074" s="159"/>
      <c r="O1074" s="163"/>
      <c r="P1074" s="159"/>
      <c r="Q1074" s="202"/>
      <c r="R1074" s="203"/>
      <c r="S1074" s="203"/>
      <c r="T1074" s="203"/>
      <c r="U1074" s="203"/>
      <c r="V1074" s="203"/>
      <c r="W1074" s="203"/>
    </row>
    <row r="1075" spans="1:23" s="164" customFormat="1">
      <c r="A1075" s="159"/>
      <c r="B1075" s="159"/>
      <c r="C1075" s="160"/>
      <c r="D1075" s="161"/>
      <c r="E1075" s="162"/>
      <c r="F1075" s="162"/>
      <c r="G1075" s="159"/>
      <c r="H1075" s="162"/>
      <c r="I1075" s="162"/>
      <c r="J1075" s="159"/>
      <c r="K1075" s="159"/>
      <c r="L1075" s="163"/>
      <c r="M1075" s="163"/>
      <c r="N1075" s="159"/>
      <c r="O1075" s="163"/>
      <c r="P1075" s="159"/>
      <c r="Q1075" s="202"/>
      <c r="R1075" s="203"/>
      <c r="S1075" s="203"/>
      <c r="T1075" s="203"/>
      <c r="U1075" s="203"/>
      <c r="V1075" s="203"/>
      <c r="W1075" s="203"/>
    </row>
    <row r="1076" spans="1:23" s="164" customFormat="1">
      <c r="A1076" s="159"/>
      <c r="B1076" s="159"/>
      <c r="C1076" s="160"/>
      <c r="D1076" s="161"/>
      <c r="E1076" s="162"/>
      <c r="F1076" s="162"/>
      <c r="G1076" s="159"/>
      <c r="H1076" s="162"/>
      <c r="I1076" s="162"/>
      <c r="J1076" s="159"/>
      <c r="K1076" s="159"/>
      <c r="L1076" s="163"/>
      <c r="M1076" s="163"/>
      <c r="N1076" s="159"/>
      <c r="O1076" s="163"/>
      <c r="P1076" s="159"/>
      <c r="Q1076" s="202"/>
      <c r="R1076" s="203"/>
      <c r="S1076" s="203"/>
      <c r="T1076" s="203"/>
      <c r="U1076" s="203"/>
      <c r="V1076" s="203"/>
      <c r="W1076" s="203"/>
    </row>
    <row r="1077" spans="1:23" s="164" customFormat="1">
      <c r="A1077" s="159"/>
      <c r="B1077" s="159"/>
      <c r="C1077" s="160"/>
      <c r="D1077" s="161"/>
      <c r="E1077" s="162"/>
      <c r="F1077" s="162"/>
      <c r="G1077" s="159"/>
      <c r="H1077" s="162"/>
      <c r="I1077" s="162"/>
      <c r="J1077" s="159"/>
      <c r="K1077" s="159"/>
      <c r="L1077" s="163"/>
      <c r="M1077" s="163"/>
      <c r="N1077" s="159"/>
      <c r="O1077" s="163"/>
      <c r="P1077" s="159"/>
      <c r="Q1077" s="202"/>
      <c r="R1077" s="203"/>
      <c r="S1077" s="203"/>
      <c r="T1077" s="203"/>
      <c r="U1077" s="203"/>
      <c r="V1077" s="203"/>
      <c r="W1077" s="203"/>
    </row>
    <row r="1078" spans="1:23" s="164" customFormat="1">
      <c r="A1078" s="159"/>
      <c r="B1078" s="159"/>
      <c r="C1078" s="160"/>
      <c r="D1078" s="161"/>
      <c r="E1078" s="162"/>
      <c r="F1078" s="162"/>
      <c r="G1078" s="159"/>
      <c r="H1078" s="162"/>
      <c r="I1078" s="162"/>
      <c r="J1078" s="159"/>
      <c r="K1078" s="159"/>
      <c r="L1078" s="163"/>
      <c r="M1078" s="163"/>
      <c r="N1078" s="159"/>
      <c r="O1078" s="163"/>
      <c r="P1078" s="159"/>
      <c r="Q1078" s="202"/>
      <c r="R1078" s="203"/>
      <c r="S1078" s="203"/>
      <c r="T1078" s="203"/>
      <c r="U1078" s="203"/>
      <c r="V1078" s="203"/>
      <c r="W1078" s="203"/>
    </row>
    <row r="1079" spans="1:23" s="164" customFormat="1">
      <c r="A1079" s="159"/>
      <c r="B1079" s="159"/>
      <c r="C1079" s="160"/>
      <c r="D1079" s="161"/>
      <c r="E1079" s="162"/>
      <c r="F1079" s="162"/>
      <c r="G1079" s="159"/>
      <c r="H1079" s="162"/>
      <c r="I1079" s="162"/>
      <c r="J1079" s="159"/>
      <c r="K1079" s="159"/>
      <c r="L1079" s="163"/>
      <c r="M1079" s="163"/>
      <c r="N1079" s="159"/>
      <c r="O1079" s="163"/>
      <c r="P1079" s="159"/>
      <c r="Q1079" s="202"/>
      <c r="R1079" s="203"/>
      <c r="S1079" s="203"/>
      <c r="T1079" s="203"/>
      <c r="U1079" s="203"/>
      <c r="V1079" s="203"/>
      <c r="W1079" s="203"/>
    </row>
    <row r="1080" spans="1:23" s="164" customFormat="1">
      <c r="A1080" s="159"/>
      <c r="B1080" s="159"/>
      <c r="C1080" s="160"/>
      <c r="D1080" s="161"/>
      <c r="E1080" s="162"/>
      <c r="F1080" s="162"/>
      <c r="G1080" s="159"/>
      <c r="H1080" s="162"/>
      <c r="I1080" s="162"/>
      <c r="J1080" s="159"/>
      <c r="K1080" s="159"/>
      <c r="L1080" s="163"/>
      <c r="M1080" s="163"/>
      <c r="N1080" s="159"/>
      <c r="O1080" s="163"/>
      <c r="P1080" s="159"/>
      <c r="Q1080" s="202"/>
      <c r="R1080" s="203"/>
      <c r="S1080" s="203"/>
      <c r="T1080" s="203"/>
      <c r="U1080" s="203"/>
      <c r="V1080" s="203"/>
      <c r="W1080" s="203"/>
    </row>
    <row r="1081" spans="1:23" s="164" customFormat="1">
      <c r="A1081" s="159"/>
      <c r="B1081" s="159"/>
      <c r="C1081" s="160"/>
      <c r="D1081" s="161"/>
      <c r="E1081" s="162"/>
      <c r="F1081" s="162"/>
      <c r="G1081" s="159"/>
      <c r="H1081" s="162"/>
      <c r="I1081" s="162"/>
      <c r="J1081" s="159"/>
      <c r="K1081" s="159"/>
      <c r="L1081" s="163"/>
      <c r="M1081" s="163"/>
      <c r="N1081" s="159"/>
      <c r="O1081" s="163"/>
      <c r="P1081" s="159"/>
      <c r="Q1081" s="202"/>
      <c r="R1081" s="203"/>
      <c r="S1081" s="203"/>
      <c r="T1081" s="203"/>
      <c r="U1081" s="203"/>
      <c r="V1081" s="203"/>
      <c r="W1081" s="203"/>
    </row>
    <row r="1082" spans="1:23" s="164" customFormat="1">
      <c r="A1082" s="159"/>
      <c r="B1082" s="159"/>
      <c r="C1082" s="160"/>
      <c r="D1082" s="161"/>
      <c r="E1082" s="162"/>
      <c r="F1082" s="162"/>
      <c r="G1082" s="159"/>
      <c r="H1082" s="162"/>
      <c r="I1082" s="162"/>
      <c r="J1082" s="159"/>
      <c r="K1082" s="159"/>
      <c r="L1082" s="163"/>
      <c r="M1082" s="163"/>
      <c r="N1082" s="159"/>
      <c r="O1082" s="163"/>
      <c r="P1082" s="159"/>
      <c r="Q1082" s="202"/>
      <c r="R1082" s="203"/>
      <c r="S1082" s="203"/>
      <c r="T1082" s="203"/>
      <c r="U1082" s="203"/>
      <c r="V1082" s="203"/>
      <c r="W1082" s="203"/>
    </row>
    <row r="1083" spans="1:23" s="164" customFormat="1">
      <c r="A1083" s="159"/>
      <c r="B1083" s="159"/>
      <c r="C1083" s="160"/>
      <c r="D1083" s="161"/>
      <c r="E1083" s="162"/>
      <c r="F1083" s="162"/>
      <c r="G1083" s="159"/>
      <c r="H1083" s="162"/>
      <c r="I1083" s="162"/>
      <c r="J1083" s="159"/>
      <c r="K1083" s="159"/>
      <c r="L1083" s="163"/>
      <c r="M1083" s="163"/>
      <c r="N1083" s="159"/>
      <c r="O1083" s="163"/>
      <c r="P1083" s="159"/>
      <c r="Q1083" s="202"/>
      <c r="R1083" s="203"/>
      <c r="S1083" s="203"/>
      <c r="T1083" s="203"/>
      <c r="U1083" s="203"/>
      <c r="V1083" s="203"/>
      <c r="W1083" s="203"/>
    </row>
    <row r="1084" spans="1:23" s="164" customFormat="1">
      <c r="A1084" s="159"/>
      <c r="B1084" s="159"/>
      <c r="C1084" s="160"/>
      <c r="D1084" s="161"/>
      <c r="E1084" s="162"/>
      <c r="F1084" s="162"/>
      <c r="G1084" s="159"/>
      <c r="H1084" s="162"/>
      <c r="I1084" s="162"/>
      <c r="J1084" s="159"/>
      <c r="K1084" s="159"/>
      <c r="L1084" s="163"/>
      <c r="M1084" s="163"/>
      <c r="N1084" s="159"/>
      <c r="O1084" s="163"/>
      <c r="P1084" s="159"/>
      <c r="Q1084" s="202"/>
      <c r="R1084" s="203"/>
      <c r="S1084" s="203"/>
      <c r="T1084" s="203"/>
      <c r="U1084" s="203"/>
      <c r="V1084" s="203"/>
      <c r="W1084" s="203"/>
    </row>
    <row r="1085" spans="1:23" s="164" customFormat="1">
      <c r="A1085" s="159"/>
      <c r="B1085" s="159"/>
      <c r="C1085" s="160"/>
      <c r="D1085" s="161"/>
      <c r="E1085" s="162"/>
      <c r="F1085" s="162"/>
      <c r="G1085" s="159"/>
      <c r="H1085" s="162"/>
      <c r="I1085" s="162"/>
      <c r="J1085" s="159"/>
      <c r="K1085" s="159"/>
      <c r="L1085" s="163"/>
      <c r="M1085" s="163"/>
      <c r="N1085" s="159"/>
      <c r="O1085" s="163"/>
      <c r="P1085" s="159"/>
      <c r="Q1085" s="202"/>
      <c r="R1085" s="203"/>
      <c r="S1085" s="203"/>
      <c r="T1085" s="203"/>
      <c r="U1085" s="203"/>
      <c r="V1085" s="203"/>
      <c r="W1085" s="203"/>
    </row>
    <row r="1086" spans="1:23" s="164" customFormat="1">
      <c r="A1086" s="159"/>
      <c r="B1086" s="159"/>
      <c r="C1086" s="160"/>
      <c r="D1086" s="161"/>
      <c r="E1086" s="162"/>
      <c r="F1086" s="162"/>
      <c r="G1086" s="159"/>
      <c r="H1086" s="162"/>
      <c r="I1086" s="162"/>
      <c r="J1086" s="159"/>
      <c r="K1086" s="159"/>
      <c r="L1086" s="163"/>
      <c r="M1086" s="163"/>
      <c r="N1086" s="159"/>
      <c r="O1086" s="163"/>
      <c r="P1086" s="159"/>
      <c r="Q1086" s="202"/>
      <c r="R1086" s="203"/>
      <c r="S1086" s="203"/>
      <c r="T1086" s="203"/>
      <c r="U1086" s="203"/>
      <c r="V1086" s="203"/>
      <c r="W1086" s="203"/>
    </row>
    <row r="1087" spans="1:23" s="164" customFormat="1">
      <c r="A1087" s="159"/>
      <c r="B1087" s="159"/>
      <c r="C1087" s="160"/>
      <c r="D1087" s="161"/>
      <c r="E1087" s="162"/>
      <c r="F1087" s="162"/>
      <c r="G1087" s="159"/>
      <c r="H1087" s="162"/>
      <c r="I1087" s="162"/>
      <c r="J1087" s="159"/>
      <c r="K1087" s="159"/>
      <c r="L1087" s="163"/>
      <c r="M1087" s="163"/>
      <c r="N1087" s="159"/>
      <c r="O1087" s="163"/>
      <c r="P1087" s="159"/>
      <c r="Q1087" s="202"/>
      <c r="R1087" s="203"/>
      <c r="S1087" s="203"/>
      <c r="T1087" s="203"/>
      <c r="U1087" s="203"/>
      <c r="V1087" s="203"/>
      <c r="W1087" s="203"/>
    </row>
    <row r="1088" spans="1:23" s="164" customFormat="1">
      <c r="A1088" s="159"/>
      <c r="B1088" s="159"/>
      <c r="C1088" s="160"/>
      <c r="D1088" s="161"/>
      <c r="E1088" s="162"/>
      <c r="F1088" s="162"/>
      <c r="G1088" s="159"/>
      <c r="H1088" s="162"/>
      <c r="I1088" s="162"/>
      <c r="J1088" s="159"/>
      <c r="K1088" s="159"/>
      <c r="L1088" s="163"/>
      <c r="M1088" s="163"/>
      <c r="N1088" s="159"/>
      <c r="O1088" s="163"/>
      <c r="P1088" s="159"/>
      <c r="Q1088" s="202"/>
      <c r="R1088" s="203"/>
      <c r="S1088" s="203"/>
      <c r="T1088" s="203"/>
      <c r="U1088" s="203"/>
      <c r="V1088" s="203"/>
      <c r="W1088" s="203"/>
    </row>
    <row r="1089" spans="1:23" s="164" customFormat="1">
      <c r="A1089" s="159"/>
      <c r="B1089" s="159"/>
      <c r="C1089" s="160"/>
      <c r="D1089" s="161"/>
      <c r="E1089" s="162"/>
      <c r="F1089" s="162"/>
      <c r="G1089" s="159"/>
      <c r="H1089" s="162"/>
      <c r="I1089" s="162"/>
      <c r="J1089" s="159"/>
      <c r="K1089" s="159"/>
      <c r="L1089" s="163"/>
      <c r="M1089" s="163"/>
      <c r="N1089" s="159"/>
      <c r="O1089" s="163"/>
      <c r="P1089" s="159"/>
      <c r="Q1089" s="202"/>
      <c r="R1089" s="203"/>
      <c r="S1089" s="203"/>
      <c r="T1089" s="203"/>
      <c r="U1089" s="203"/>
      <c r="V1089" s="203"/>
      <c r="W1089" s="203"/>
    </row>
    <row r="1090" spans="1:23" s="164" customFormat="1">
      <c r="A1090" s="159"/>
      <c r="B1090" s="159"/>
      <c r="C1090" s="160"/>
      <c r="D1090" s="161"/>
      <c r="E1090" s="162"/>
      <c r="F1090" s="162"/>
      <c r="G1090" s="159"/>
      <c r="H1090" s="162"/>
      <c r="I1090" s="162"/>
      <c r="J1090" s="159"/>
      <c r="K1090" s="159"/>
      <c r="L1090" s="163"/>
      <c r="M1090" s="163"/>
      <c r="N1090" s="159"/>
      <c r="O1090" s="163"/>
      <c r="P1090" s="159"/>
      <c r="Q1090" s="202"/>
      <c r="R1090" s="203"/>
      <c r="S1090" s="203"/>
      <c r="T1090" s="203"/>
      <c r="U1090" s="203"/>
      <c r="V1090" s="203"/>
      <c r="W1090" s="203"/>
    </row>
    <row r="1091" spans="1:23" s="164" customFormat="1">
      <c r="A1091" s="159"/>
      <c r="B1091" s="159"/>
      <c r="C1091" s="160"/>
      <c r="D1091" s="161"/>
      <c r="E1091" s="162"/>
      <c r="F1091" s="162"/>
      <c r="G1091" s="159"/>
      <c r="H1091" s="162"/>
      <c r="I1091" s="162"/>
      <c r="J1091" s="159"/>
      <c r="K1091" s="159"/>
      <c r="L1091" s="163"/>
      <c r="M1091" s="163"/>
      <c r="N1091" s="159"/>
      <c r="O1091" s="163"/>
      <c r="P1091" s="159"/>
      <c r="Q1091" s="202"/>
      <c r="R1091" s="203"/>
      <c r="S1091" s="203"/>
      <c r="T1091" s="203"/>
      <c r="U1091" s="203"/>
      <c r="V1091" s="203"/>
      <c r="W1091" s="203"/>
    </row>
    <row r="1092" spans="1:23" s="164" customFormat="1">
      <c r="A1092" s="159"/>
      <c r="B1092" s="159"/>
      <c r="C1092" s="160"/>
      <c r="D1092" s="161"/>
      <c r="E1092" s="162"/>
      <c r="F1092" s="162"/>
      <c r="G1092" s="159"/>
      <c r="H1092" s="162"/>
      <c r="I1092" s="162"/>
      <c r="J1092" s="159"/>
      <c r="K1092" s="159"/>
      <c r="L1092" s="163"/>
      <c r="M1092" s="163"/>
      <c r="N1092" s="159"/>
      <c r="O1092" s="163"/>
      <c r="P1092" s="159"/>
      <c r="Q1092" s="202"/>
      <c r="R1092" s="203"/>
      <c r="S1092" s="203"/>
      <c r="T1092" s="203"/>
      <c r="U1092" s="203"/>
      <c r="V1092" s="203"/>
      <c r="W1092" s="203"/>
    </row>
    <row r="1093" spans="1:23" s="164" customFormat="1">
      <c r="A1093" s="159"/>
      <c r="B1093" s="159"/>
      <c r="C1093" s="160"/>
      <c r="D1093" s="161"/>
      <c r="E1093" s="162"/>
      <c r="F1093" s="162"/>
      <c r="G1093" s="159"/>
      <c r="H1093" s="162"/>
      <c r="I1093" s="162"/>
      <c r="J1093" s="159"/>
      <c r="K1093" s="159"/>
      <c r="L1093" s="163"/>
      <c r="M1093" s="163"/>
      <c r="N1093" s="159"/>
      <c r="O1093" s="163"/>
      <c r="P1093" s="159"/>
      <c r="Q1093" s="202"/>
      <c r="R1093" s="203"/>
      <c r="S1093" s="203"/>
      <c r="T1093" s="203"/>
      <c r="U1093" s="203"/>
      <c r="V1093" s="203"/>
      <c r="W1093" s="203"/>
    </row>
    <row r="1094" spans="1:23" s="164" customFormat="1">
      <c r="A1094" s="159"/>
      <c r="B1094" s="159"/>
      <c r="C1094" s="160"/>
      <c r="D1094" s="161"/>
      <c r="E1094" s="162"/>
      <c r="F1094" s="162"/>
      <c r="G1094" s="159"/>
      <c r="H1094" s="162"/>
      <c r="I1094" s="162"/>
      <c r="J1094" s="159"/>
      <c r="K1094" s="159"/>
      <c r="L1094" s="163"/>
      <c r="M1094" s="163"/>
      <c r="N1094" s="159"/>
      <c r="O1094" s="163"/>
      <c r="P1094" s="159"/>
      <c r="Q1094" s="202"/>
      <c r="R1094" s="203"/>
      <c r="S1094" s="203"/>
      <c r="T1094" s="203"/>
      <c r="U1094" s="203"/>
      <c r="V1094" s="203"/>
      <c r="W1094" s="203"/>
    </row>
    <row r="1095" spans="1:23" s="164" customFormat="1">
      <c r="A1095" s="159"/>
      <c r="B1095" s="159"/>
      <c r="C1095" s="160"/>
      <c r="D1095" s="161"/>
      <c r="E1095" s="162"/>
      <c r="F1095" s="162"/>
      <c r="G1095" s="159"/>
      <c r="H1095" s="162"/>
      <c r="I1095" s="162"/>
      <c r="J1095" s="159"/>
      <c r="K1095" s="159"/>
      <c r="L1095" s="163"/>
      <c r="M1095" s="163"/>
      <c r="N1095" s="159"/>
      <c r="O1095" s="163"/>
      <c r="P1095" s="159"/>
      <c r="Q1095" s="202"/>
      <c r="R1095" s="203"/>
      <c r="S1095" s="203"/>
      <c r="T1095" s="203"/>
      <c r="U1095" s="203"/>
      <c r="V1095" s="203"/>
      <c r="W1095" s="203"/>
    </row>
    <row r="1096" spans="1:23" s="164" customFormat="1">
      <c r="A1096" s="159"/>
      <c r="B1096" s="159"/>
      <c r="C1096" s="160"/>
      <c r="D1096" s="161"/>
      <c r="E1096" s="162"/>
      <c r="F1096" s="162"/>
      <c r="G1096" s="159"/>
      <c r="H1096" s="162"/>
      <c r="I1096" s="162"/>
      <c r="J1096" s="159"/>
      <c r="K1096" s="159"/>
      <c r="L1096" s="163"/>
      <c r="M1096" s="163"/>
      <c r="N1096" s="159"/>
      <c r="O1096" s="163"/>
      <c r="P1096" s="159"/>
      <c r="Q1096" s="202"/>
      <c r="R1096" s="203"/>
      <c r="S1096" s="203"/>
      <c r="T1096" s="203"/>
      <c r="U1096" s="203"/>
      <c r="V1096" s="203"/>
      <c r="W1096" s="203"/>
    </row>
    <row r="1097" spans="1:23" s="164" customFormat="1">
      <c r="A1097" s="159"/>
      <c r="B1097" s="159"/>
      <c r="C1097" s="160"/>
      <c r="D1097" s="161"/>
      <c r="E1097" s="162"/>
      <c r="F1097" s="162"/>
      <c r="G1097" s="159"/>
      <c r="H1097" s="162"/>
      <c r="I1097" s="162"/>
      <c r="J1097" s="159"/>
      <c r="K1097" s="159"/>
      <c r="L1097" s="163"/>
      <c r="M1097" s="163"/>
      <c r="N1097" s="159"/>
      <c r="O1097" s="163"/>
      <c r="P1097" s="159"/>
      <c r="Q1097" s="202"/>
      <c r="R1097" s="203"/>
      <c r="S1097" s="203"/>
      <c r="T1097" s="203"/>
      <c r="U1097" s="203"/>
      <c r="V1097" s="203"/>
      <c r="W1097" s="203"/>
    </row>
    <row r="1098" spans="1:23" s="164" customFormat="1">
      <c r="A1098" s="159"/>
      <c r="B1098" s="159"/>
      <c r="C1098" s="160"/>
      <c r="D1098" s="161"/>
      <c r="E1098" s="162"/>
      <c r="F1098" s="162"/>
      <c r="G1098" s="159"/>
      <c r="H1098" s="162"/>
      <c r="I1098" s="162"/>
      <c r="J1098" s="159"/>
      <c r="K1098" s="159"/>
      <c r="L1098" s="163"/>
      <c r="M1098" s="163"/>
      <c r="N1098" s="159"/>
      <c r="O1098" s="163"/>
      <c r="P1098" s="159"/>
      <c r="Q1098" s="202"/>
      <c r="R1098" s="203"/>
      <c r="S1098" s="203"/>
      <c r="T1098" s="203"/>
      <c r="U1098" s="203"/>
      <c r="V1098" s="203"/>
      <c r="W1098" s="203"/>
    </row>
    <row r="1099" spans="1:23" s="164" customFormat="1">
      <c r="A1099" s="159"/>
      <c r="B1099" s="159"/>
      <c r="C1099" s="160"/>
      <c r="D1099" s="161"/>
      <c r="E1099" s="162"/>
      <c r="F1099" s="162"/>
      <c r="G1099" s="159"/>
      <c r="H1099" s="162"/>
      <c r="I1099" s="162"/>
      <c r="J1099" s="159"/>
      <c r="K1099" s="159"/>
      <c r="L1099" s="163"/>
      <c r="M1099" s="163"/>
      <c r="N1099" s="159"/>
      <c r="O1099" s="163"/>
      <c r="P1099" s="159"/>
      <c r="Q1099" s="202"/>
      <c r="R1099" s="203"/>
      <c r="S1099" s="203"/>
      <c r="T1099" s="203"/>
      <c r="U1099" s="203"/>
      <c r="V1099" s="203"/>
      <c r="W1099" s="203"/>
    </row>
    <row r="1100" spans="1:23" s="164" customFormat="1">
      <c r="A1100" s="159"/>
      <c r="B1100" s="159"/>
      <c r="C1100" s="160"/>
      <c r="D1100" s="161"/>
      <c r="E1100" s="162"/>
      <c r="F1100" s="162"/>
      <c r="G1100" s="159"/>
      <c r="H1100" s="162"/>
      <c r="I1100" s="162"/>
      <c r="J1100" s="159"/>
      <c r="K1100" s="159"/>
      <c r="L1100" s="163"/>
      <c r="M1100" s="163"/>
      <c r="N1100" s="159"/>
      <c r="O1100" s="163"/>
      <c r="P1100" s="159"/>
      <c r="Q1100" s="202"/>
      <c r="R1100" s="203"/>
      <c r="S1100" s="203"/>
      <c r="T1100" s="203"/>
      <c r="U1100" s="203"/>
      <c r="V1100" s="203"/>
      <c r="W1100" s="203"/>
    </row>
    <row r="1101" spans="1:23" s="164" customFormat="1">
      <c r="A1101" s="159"/>
      <c r="B1101" s="159"/>
      <c r="C1101" s="160"/>
      <c r="D1101" s="161"/>
      <c r="E1101" s="162"/>
      <c r="F1101" s="162"/>
      <c r="G1101" s="159"/>
      <c r="H1101" s="162"/>
      <c r="I1101" s="162"/>
      <c r="J1101" s="159"/>
      <c r="K1101" s="159"/>
      <c r="L1101" s="163"/>
      <c r="M1101" s="163"/>
      <c r="N1101" s="159"/>
      <c r="O1101" s="163"/>
      <c r="P1101" s="159"/>
      <c r="Q1101" s="202"/>
      <c r="R1101" s="203"/>
      <c r="S1101" s="203"/>
      <c r="T1101" s="203"/>
      <c r="U1101" s="203"/>
      <c r="V1101" s="203"/>
      <c r="W1101" s="203"/>
    </row>
    <row r="1102" spans="1:23" s="164" customFormat="1">
      <c r="A1102" s="159"/>
      <c r="B1102" s="159"/>
      <c r="C1102" s="160"/>
      <c r="D1102" s="161"/>
      <c r="E1102" s="162"/>
      <c r="F1102" s="162"/>
      <c r="G1102" s="159"/>
      <c r="H1102" s="162"/>
      <c r="I1102" s="162"/>
      <c r="J1102" s="159"/>
      <c r="K1102" s="159"/>
      <c r="L1102" s="163"/>
      <c r="M1102" s="163"/>
      <c r="N1102" s="159"/>
      <c r="O1102" s="163"/>
      <c r="P1102" s="159"/>
      <c r="Q1102" s="202"/>
      <c r="R1102" s="203"/>
      <c r="S1102" s="203"/>
      <c r="T1102" s="203"/>
      <c r="U1102" s="203"/>
      <c r="V1102" s="203"/>
      <c r="W1102" s="203"/>
    </row>
    <row r="1103" spans="1:23" s="164" customFormat="1">
      <c r="A1103" s="159"/>
      <c r="B1103" s="159"/>
      <c r="C1103" s="160"/>
      <c r="D1103" s="161"/>
      <c r="E1103" s="162"/>
      <c r="F1103" s="162"/>
      <c r="G1103" s="159"/>
      <c r="H1103" s="162"/>
      <c r="I1103" s="162"/>
      <c r="J1103" s="159"/>
      <c r="K1103" s="159"/>
      <c r="L1103" s="163"/>
      <c r="M1103" s="163"/>
      <c r="N1103" s="159"/>
      <c r="O1103" s="163"/>
      <c r="P1103" s="159"/>
      <c r="Q1103" s="202"/>
      <c r="R1103" s="203"/>
      <c r="S1103" s="203"/>
      <c r="T1103" s="203"/>
      <c r="U1103" s="203"/>
      <c r="V1103" s="203"/>
      <c r="W1103" s="203"/>
    </row>
    <row r="1104" spans="1:23" s="164" customFormat="1">
      <c r="A1104" s="159"/>
      <c r="B1104" s="159"/>
      <c r="C1104" s="160"/>
      <c r="D1104" s="161"/>
      <c r="E1104" s="162"/>
      <c r="F1104" s="162"/>
      <c r="G1104" s="159"/>
      <c r="H1104" s="162"/>
      <c r="I1104" s="162"/>
      <c r="J1104" s="159"/>
      <c r="K1104" s="159"/>
      <c r="L1104" s="163"/>
      <c r="M1104" s="163"/>
      <c r="N1104" s="159"/>
      <c r="O1104" s="163"/>
      <c r="P1104" s="159"/>
      <c r="Q1104" s="202"/>
      <c r="R1104" s="203"/>
      <c r="S1104" s="203"/>
      <c r="T1104" s="203"/>
      <c r="U1104" s="203"/>
      <c r="V1104" s="203"/>
      <c r="W1104" s="203"/>
    </row>
    <row r="1105" spans="1:23" s="164" customFormat="1">
      <c r="A1105" s="159"/>
      <c r="B1105" s="159"/>
      <c r="C1105" s="160"/>
      <c r="D1105" s="161"/>
      <c r="E1105" s="162"/>
      <c r="F1105" s="162"/>
      <c r="G1105" s="159"/>
      <c r="H1105" s="162"/>
      <c r="I1105" s="162"/>
      <c r="J1105" s="159"/>
      <c r="K1105" s="159"/>
      <c r="L1105" s="163"/>
      <c r="M1105" s="163"/>
      <c r="N1105" s="159"/>
      <c r="O1105" s="163"/>
      <c r="P1105" s="159"/>
      <c r="Q1105" s="202"/>
      <c r="R1105" s="203"/>
      <c r="S1105" s="203"/>
      <c r="T1105" s="203"/>
      <c r="U1105" s="203"/>
      <c r="V1105" s="203"/>
      <c r="W1105" s="203"/>
    </row>
    <row r="1106" spans="1:23" s="164" customFormat="1">
      <c r="A1106" s="159"/>
      <c r="B1106" s="159"/>
      <c r="C1106" s="160"/>
      <c r="D1106" s="161"/>
      <c r="E1106" s="162"/>
      <c r="F1106" s="162"/>
      <c r="G1106" s="159"/>
      <c r="H1106" s="162"/>
      <c r="I1106" s="162"/>
      <c r="J1106" s="159"/>
      <c r="K1106" s="159"/>
      <c r="L1106" s="163"/>
      <c r="M1106" s="163"/>
      <c r="N1106" s="159"/>
      <c r="O1106" s="163"/>
      <c r="P1106" s="159"/>
      <c r="Q1106" s="202"/>
      <c r="R1106" s="203"/>
      <c r="S1106" s="203"/>
      <c r="T1106" s="203"/>
      <c r="U1106" s="203"/>
      <c r="V1106" s="203"/>
      <c r="W1106" s="203"/>
    </row>
    <row r="1107" spans="1:23" s="164" customFormat="1">
      <c r="A1107" s="159"/>
      <c r="B1107" s="159"/>
      <c r="C1107" s="160"/>
      <c r="D1107" s="161"/>
      <c r="E1107" s="162"/>
      <c r="F1107" s="162"/>
      <c r="G1107" s="159"/>
      <c r="H1107" s="162"/>
      <c r="I1107" s="162"/>
      <c r="J1107" s="159"/>
      <c r="K1107" s="159"/>
      <c r="L1107" s="163"/>
      <c r="M1107" s="163"/>
      <c r="N1107" s="159"/>
      <c r="O1107" s="163"/>
      <c r="P1107" s="159"/>
      <c r="Q1107" s="202"/>
      <c r="R1107" s="203"/>
      <c r="S1107" s="203"/>
      <c r="T1107" s="203"/>
      <c r="U1107" s="203"/>
      <c r="V1107" s="203"/>
      <c r="W1107" s="203"/>
    </row>
    <row r="1108" spans="1:23" s="164" customFormat="1">
      <c r="A1108" s="159"/>
      <c r="B1108" s="159"/>
      <c r="C1108" s="160"/>
      <c r="D1108" s="161"/>
      <c r="E1108" s="162"/>
      <c r="F1108" s="162"/>
      <c r="G1108" s="159"/>
      <c r="H1108" s="162"/>
      <c r="I1108" s="162"/>
      <c r="J1108" s="159"/>
      <c r="K1108" s="159"/>
      <c r="L1108" s="163"/>
      <c r="M1108" s="163"/>
      <c r="N1108" s="159"/>
      <c r="O1108" s="163"/>
      <c r="P1108" s="159"/>
      <c r="Q1108" s="202"/>
      <c r="R1108" s="203"/>
      <c r="S1108" s="203"/>
      <c r="T1108" s="203"/>
      <c r="U1108" s="203"/>
      <c r="V1108" s="203"/>
      <c r="W1108" s="203"/>
    </row>
    <row r="1109" spans="1:23" s="164" customFormat="1">
      <c r="A1109" s="159"/>
      <c r="B1109" s="159"/>
      <c r="C1109" s="160"/>
      <c r="D1109" s="161"/>
      <c r="E1109" s="162"/>
      <c r="F1109" s="162"/>
      <c r="G1109" s="159"/>
      <c r="H1109" s="162"/>
      <c r="I1109" s="162"/>
      <c r="J1109" s="159"/>
      <c r="K1109" s="159"/>
      <c r="L1109" s="163"/>
      <c r="M1109" s="163"/>
      <c r="N1109" s="159"/>
      <c r="O1109" s="163"/>
      <c r="P1109" s="159"/>
      <c r="Q1109" s="202"/>
      <c r="R1109" s="203"/>
      <c r="S1109" s="203"/>
      <c r="T1109" s="203"/>
      <c r="U1109" s="203"/>
      <c r="V1109" s="203"/>
      <c r="W1109" s="203"/>
    </row>
    <row r="1110" spans="1:23" s="164" customFormat="1">
      <c r="A1110" s="159"/>
      <c r="B1110" s="159"/>
      <c r="C1110" s="160"/>
      <c r="D1110" s="161"/>
      <c r="E1110" s="162"/>
      <c r="F1110" s="162"/>
      <c r="G1110" s="159"/>
      <c r="H1110" s="162"/>
      <c r="I1110" s="162"/>
      <c r="J1110" s="159"/>
      <c r="K1110" s="159"/>
      <c r="L1110" s="163"/>
      <c r="M1110" s="163"/>
      <c r="N1110" s="159"/>
      <c r="O1110" s="163"/>
      <c r="P1110" s="159"/>
      <c r="Q1110" s="202"/>
      <c r="R1110" s="203"/>
      <c r="S1110" s="203"/>
      <c r="T1110" s="203"/>
      <c r="U1110" s="203"/>
      <c r="V1110" s="203"/>
      <c r="W1110" s="203"/>
    </row>
    <row r="1111" spans="1:23" s="164" customFormat="1">
      <c r="A1111" s="159"/>
      <c r="B1111" s="159"/>
      <c r="C1111" s="160"/>
      <c r="D1111" s="161"/>
      <c r="E1111" s="162"/>
      <c r="F1111" s="162"/>
      <c r="G1111" s="159"/>
      <c r="H1111" s="162"/>
      <c r="I1111" s="162"/>
      <c r="J1111" s="159"/>
      <c r="K1111" s="159"/>
      <c r="L1111" s="163"/>
      <c r="M1111" s="163"/>
      <c r="N1111" s="159"/>
      <c r="O1111" s="163"/>
      <c r="P1111" s="159"/>
      <c r="Q1111" s="202"/>
      <c r="R1111" s="203"/>
      <c r="S1111" s="203"/>
      <c r="T1111" s="203"/>
      <c r="U1111" s="203"/>
      <c r="V1111" s="203"/>
      <c r="W1111" s="203"/>
    </row>
    <row r="1112" spans="1:23" s="164" customFormat="1">
      <c r="A1112" s="159"/>
      <c r="B1112" s="159"/>
      <c r="C1112" s="160"/>
      <c r="D1112" s="161"/>
      <c r="E1112" s="162"/>
      <c r="F1112" s="162"/>
      <c r="G1112" s="159"/>
      <c r="H1112" s="162"/>
      <c r="I1112" s="162"/>
      <c r="J1112" s="159"/>
      <c r="K1112" s="159"/>
      <c r="L1112" s="163"/>
      <c r="M1112" s="163"/>
      <c r="N1112" s="159"/>
      <c r="O1112" s="163"/>
      <c r="P1112" s="159"/>
      <c r="Q1112" s="202"/>
      <c r="R1112" s="203"/>
      <c r="S1112" s="203"/>
      <c r="T1112" s="203"/>
      <c r="U1112" s="203"/>
      <c r="V1112" s="203"/>
      <c r="W1112" s="203"/>
    </row>
    <row r="1113" spans="1:23" s="164" customFormat="1">
      <c r="A1113" s="159"/>
      <c r="B1113" s="159"/>
      <c r="C1113" s="160"/>
      <c r="D1113" s="161"/>
      <c r="E1113" s="162"/>
      <c r="F1113" s="162"/>
      <c r="G1113" s="159"/>
      <c r="H1113" s="162"/>
      <c r="I1113" s="162"/>
      <c r="J1113" s="159"/>
      <c r="K1113" s="159"/>
      <c r="L1113" s="163"/>
      <c r="M1113" s="163"/>
      <c r="N1113" s="159"/>
      <c r="O1113" s="163"/>
      <c r="P1113" s="159"/>
      <c r="Q1113" s="202"/>
      <c r="R1113" s="203"/>
      <c r="S1113" s="203"/>
      <c r="T1113" s="203"/>
      <c r="U1113" s="203"/>
      <c r="V1113" s="203"/>
      <c r="W1113" s="203"/>
    </row>
    <row r="1114" spans="1:23" s="164" customFormat="1">
      <c r="A1114" s="159"/>
      <c r="B1114" s="159"/>
      <c r="C1114" s="160"/>
      <c r="D1114" s="161"/>
      <c r="E1114" s="162"/>
      <c r="F1114" s="162"/>
      <c r="G1114" s="159"/>
      <c r="H1114" s="162"/>
      <c r="I1114" s="162"/>
      <c r="J1114" s="159"/>
      <c r="K1114" s="159"/>
      <c r="L1114" s="163"/>
      <c r="M1114" s="163"/>
      <c r="N1114" s="159"/>
      <c r="O1114" s="163"/>
      <c r="P1114" s="159"/>
      <c r="Q1114" s="202"/>
      <c r="R1114" s="203"/>
      <c r="S1114" s="203"/>
      <c r="T1114" s="203"/>
      <c r="U1114" s="203"/>
      <c r="V1114" s="203"/>
      <c r="W1114" s="203"/>
    </row>
    <row r="1115" spans="1:23" s="164" customFormat="1">
      <c r="A1115" s="159"/>
      <c r="B1115" s="159"/>
      <c r="C1115" s="160"/>
      <c r="D1115" s="161"/>
      <c r="E1115" s="162"/>
      <c r="F1115" s="162"/>
      <c r="G1115" s="159"/>
      <c r="H1115" s="162"/>
      <c r="I1115" s="162"/>
      <c r="J1115" s="159"/>
      <c r="K1115" s="159"/>
      <c r="L1115" s="163"/>
      <c r="M1115" s="163"/>
      <c r="N1115" s="159"/>
      <c r="O1115" s="163"/>
      <c r="P1115" s="159"/>
      <c r="Q1115" s="202"/>
      <c r="R1115" s="203"/>
      <c r="S1115" s="203"/>
      <c r="T1115" s="203"/>
      <c r="U1115" s="203"/>
      <c r="V1115" s="203"/>
      <c r="W1115" s="203"/>
    </row>
    <row r="1116" spans="1:23" s="164" customFormat="1">
      <c r="A1116" s="159"/>
      <c r="B1116" s="159"/>
      <c r="C1116" s="160"/>
      <c r="D1116" s="161"/>
      <c r="E1116" s="162"/>
      <c r="F1116" s="162"/>
      <c r="G1116" s="159"/>
      <c r="H1116" s="162"/>
      <c r="I1116" s="162"/>
      <c r="J1116" s="159"/>
      <c r="K1116" s="159"/>
      <c r="L1116" s="163"/>
      <c r="M1116" s="163"/>
      <c r="N1116" s="159"/>
      <c r="O1116" s="163"/>
      <c r="P1116" s="159"/>
      <c r="Q1116" s="202"/>
      <c r="R1116" s="203"/>
      <c r="S1116" s="203"/>
      <c r="T1116" s="203"/>
      <c r="U1116" s="203"/>
      <c r="V1116" s="203"/>
      <c r="W1116" s="203"/>
    </row>
    <row r="1117" spans="1:23" s="164" customFormat="1">
      <c r="A1117" s="159"/>
      <c r="B1117" s="159"/>
      <c r="C1117" s="160"/>
      <c r="D1117" s="161"/>
      <c r="E1117" s="162"/>
      <c r="F1117" s="162"/>
      <c r="G1117" s="159"/>
      <c r="H1117" s="162"/>
      <c r="I1117" s="162"/>
      <c r="J1117" s="159"/>
      <c r="K1117" s="159"/>
      <c r="L1117" s="163"/>
      <c r="M1117" s="163"/>
      <c r="N1117" s="159"/>
      <c r="O1117" s="163"/>
      <c r="P1117" s="159"/>
      <c r="Q1117" s="202"/>
      <c r="R1117" s="203"/>
      <c r="S1117" s="203"/>
      <c r="T1117" s="203"/>
      <c r="U1117" s="203"/>
      <c r="V1117" s="203"/>
      <c r="W1117" s="203"/>
    </row>
    <row r="1118" spans="1:23" s="164" customFormat="1">
      <c r="A1118" s="159"/>
      <c r="B1118" s="159"/>
      <c r="C1118" s="160"/>
      <c r="D1118" s="161"/>
      <c r="E1118" s="162"/>
      <c r="F1118" s="162"/>
      <c r="G1118" s="159"/>
      <c r="H1118" s="162"/>
      <c r="I1118" s="162"/>
      <c r="J1118" s="159"/>
      <c r="K1118" s="159"/>
      <c r="L1118" s="163"/>
      <c r="M1118" s="163"/>
      <c r="N1118" s="159"/>
      <c r="O1118" s="163"/>
      <c r="P1118" s="159"/>
      <c r="Q1118" s="202"/>
      <c r="R1118" s="203"/>
      <c r="S1118" s="203"/>
      <c r="T1118" s="203"/>
      <c r="U1118" s="203"/>
      <c r="V1118" s="203"/>
      <c r="W1118" s="203"/>
    </row>
    <row r="1119" spans="1:23" s="164" customFormat="1">
      <c r="A1119" s="159"/>
      <c r="B1119" s="159"/>
      <c r="C1119" s="160"/>
      <c r="D1119" s="161"/>
      <c r="E1119" s="162"/>
      <c r="F1119" s="162"/>
      <c r="G1119" s="159"/>
      <c r="H1119" s="162"/>
      <c r="I1119" s="162"/>
      <c r="J1119" s="159"/>
      <c r="K1119" s="159"/>
      <c r="L1119" s="163"/>
      <c r="M1119" s="163"/>
      <c r="N1119" s="159"/>
      <c r="O1119" s="163"/>
      <c r="P1119" s="159"/>
      <c r="Q1119" s="202"/>
      <c r="R1119" s="203"/>
      <c r="S1119" s="203"/>
      <c r="T1119" s="203"/>
      <c r="U1119" s="203"/>
      <c r="V1119" s="203"/>
      <c r="W1119" s="203"/>
    </row>
    <row r="1120" spans="1:23" s="164" customFormat="1">
      <c r="A1120" s="159"/>
      <c r="B1120" s="159"/>
      <c r="C1120" s="160"/>
      <c r="D1120" s="161"/>
      <c r="E1120" s="162"/>
      <c r="F1120" s="162"/>
      <c r="G1120" s="159"/>
      <c r="H1120" s="162"/>
      <c r="I1120" s="162"/>
      <c r="J1120" s="159"/>
      <c r="K1120" s="159"/>
      <c r="L1120" s="163"/>
      <c r="M1120" s="163"/>
      <c r="N1120" s="159"/>
      <c r="O1120" s="163"/>
      <c r="P1120" s="159"/>
      <c r="Q1120" s="202"/>
      <c r="R1120" s="203"/>
      <c r="S1120" s="203"/>
      <c r="T1120" s="203"/>
      <c r="U1120" s="203"/>
      <c r="V1120" s="203"/>
      <c r="W1120" s="203"/>
    </row>
    <row r="1121" spans="1:23" s="164" customFormat="1">
      <c r="A1121" s="159"/>
      <c r="B1121" s="159"/>
      <c r="C1121" s="160"/>
      <c r="D1121" s="161"/>
      <c r="E1121" s="162"/>
      <c r="F1121" s="162"/>
      <c r="G1121" s="159"/>
      <c r="H1121" s="162"/>
      <c r="I1121" s="162"/>
      <c r="J1121" s="159"/>
      <c r="K1121" s="159"/>
      <c r="L1121" s="163"/>
      <c r="M1121" s="163"/>
      <c r="N1121" s="159"/>
      <c r="O1121" s="163"/>
      <c r="P1121" s="159"/>
      <c r="Q1121" s="202"/>
      <c r="R1121" s="203"/>
      <c r="S1121" s="203"/>
      <c r="T1121" s="203"/>
      <c r="U1121" s="203"/>
      <c r="V1121" s="203"/>
      <c r="W1121" s="203"/>
    </row>
    <row r="1122" spans="1:23" s="164" customFormat="1">
      <c r="A1122" s="159"/>
      <c r="B1122" s="159"/>
      <c r="C1122" s="160"/>
      <c r="D1122" s="161"/>
      <c r="E1122" s="162"/>
      <c r="F1122" s="162"/>
      <c r="G1122" s="159"/>
      <c r="H1122" s="162"/>
      <c r="I1122" s="162"/>
      <c r="J1122" s="159"/>
      <c r="K1122" s="159"/>
      <c r="L1122" s="163"/>
      <c r="M1122" s="163"/>
      <c r="N1122" s="159"/>
      <c r="O1122" s="163"/>
      <c r="P1122" s="159"/>
      <c r="Q1122" s="202"/>
      <c r="R1122" s="203"/>
      <c r="S1122" s="203"/>
      <c r="T1122" s="203"/>
      <c r="U1122" s="203"/>
      <c r="V1122" s="203"/>
      <c r="W1122" s="203"/>
    </row>
    <row r="1123" spans="1:23" s="164" customFormat="1">
      <c r="A1123" s="159"/>
      <c r="B1123" s="159"/>
      <c r="C1123" s="160"/>
      <c r="D1123" s="161"/>
      <c r="E1123" s="162"/>
      <c r="F1123" s="162"/>
      <c r="G1123" s="159"/>
      <c r="H1123" s="162"/>
      <c r="I1123" s="162"/>
      <c r="J1123" s="159"/>
      <c r="K1123" s="159"/>
      <c r="L1123" s="163"/>
      <c r="M1123" s="163"/>
      <c r="N1123" s="159"/>
      <c r="O1123" s="163"/>
      <c r="P1123" s="159"/>
      <c r="Q1123" s="202"/>
      <c r="R1123" s="203"/>
      <c r="S1123" s="203"/>
      <c r="T1123" s="203"/>
      <c r="U1123" s="203"/>
      <c r="V1123" s="203"/>
      <c r="W1123" s="203"/>
    </row>
    <row r="1124" spans="1:23" s="164" customFormat="1">
      <c r="A1124" s="159"/>
      <c r="B1124" s="159"/>
      <c r="C1124" s="160"/>
      <c r="D1124" s="161"/>
      <c r="E1124" s="162"/>
      <c r="F1124" s="162"/>
      <c r="G1124" s="159"/>
      <c r="H1124" s="162"/>
      <c r="I1124" s="162"/>
      <c r="J1124" s="159"/>
      <c r="K1124" s="159"/>
      <c r="L1124" s="163"/>
      <c r="M1124" s="163"/>
      <c r="N1124" s="159"/>
      <c r="O1124" s="163"/>
      <c r="P1124" s="159"/>
      <c r="Q1124" s="202"/>
      <c r="R1124" s="203"/>
      <c r="S1124" s="203"/>
      <c r="T1124" s="203"/>
      <c r="U1124" s="203"/>
      <c r="V1124" s="203"/>
      <c r="W1124" s="203"/>
    </row>
    <row r="1125" spans="1:23" s="164" customFormat="1">
      <c r="A1125" s="159"/>
      <c r="B1125" s="159"/>
      <c r="C1125" s="160"/>
      <c r="D1125" s="161"/>
      <c r="E1125" s="162"/>
      <c r="F1125" s="162"/>
      <c r="G1125" s="159"/>
      <c r="H1125" s="162"/>
      <c r="I1125" s="162"/>
      <c r="J1125" s="159"/>
      <c r="K1125" s="159"/>
      <c r="L1125" s="163"/>
      <c r="M1125" s="163"/>
      <c r="N1125" s="159"/>
      <c r="O1125" s="163"/>
      <c r="P1125" s="159"/>
      <c r="Q1125" s="202"/>
      <c r="R1125" s="203"/>
      <c r="S1125" s="203"/>
      <c r="T1125" s="203"/>
      <c r="U1125" s="203"/>
      <c r="V1125" s="203"/>
      <c r="W1125" s="203"/>
    </row>
    <row r="1126" spans="1:23" s="164" customFormat="1">
      <c r="A1126" s="159"/>
      <c r="B1126" s="159"/>
      <c r="C1126" s="160"/>
      <c r="D1126" s="161"/>
      <c r="E1126" s="162"/>
      <c r="F1126" s="162"/>
      <c r="G1126" s="159"/>
      <c r="H1126" s="162"/>
      <c r="I1126" s="162"/>
      <c r="J1126" s="159"/>
      <c r="K1126" s="159"/>
      <c r="L1126" s="163"/>
      <c r="M1126" s="163"/>
      <c r="N1126" s="159"/>
      <c r="O1126" s="163"/>
      <c r="P1126" s="159"/>
      <c r="Q1126" s="202"/>
      <c r="R1126" s="203"/>
      <c r="S1126" s="203"/>
      <c r="T1126" s="203"/>
      <c r="U1126" s="203"/>
      <c r="V1126" s="203"/>
      <c r="W1126" s="203"/>
    </row>
    <row r="1127" spans="1:23" s="164" customFormat="1">
      <c r="A1127" s="159"/>
      <c r="B1127" s="159"/>
      <c r="C1127" s="160"/>
      <c r="D1127" s="161"/>
      <c r="E1127" s="162"/>
      <c r="F1127" s="162"/>
      <c r="G1127" s="159"/>
      <c r="H1127" s="162"/>
      <c r="I1127" s="162"/>
      <c r="J1127" s="159"/>
      <c r="K1127" s="159"/>
      <c r="L1127" s="163"/>
      <c r="M1127" s="163"/>
      <c r="N1127" s="159"/>
      <c r="O1127" s="163"/>
      <c r="P1127" s="159"/>
      <c r="Q1127" s="202"/>
      <c r="R1127" s="203"/>
      <c r="S1127" s="203"/>
      <c r="T1127" s="203"/>
      <c r="U1127" s="203"/>
      <c r="V1127" s="203"/>
      <c r="W1127" s="203"/>
    </row>
    <row r="1128" spans="1:23" s="164" customFormat="1">
      <c r="A1128" s="159"/>
      <c r="B1128" s="159"/>
      <c r="C1128" s="160"/>
      <c r="D1128" s="161"/>
      <c r="E1128" s="162"/>
      <c r="F1128" s="162"/>
      <c r="G1128" s="159"/>
      <c r="H1128" s="162"/>
      <c r="I1128" s="162"/>
      <c r="J1128" s="159"/>
      <c r="K1128" s="159"/>
      <c r="L1128" s="163"/>
      <c r="M1128" s="163"/>
      <c r="N1128" s="159"/>
      <c r="O1128" s="163"/>
      <c r="P1128" s="159"/>
      <c r="Q1128" s="202"/>
      <c r="R1128" s="203"/>
      <c r="S1128" s="203"/>
      <c r="T1128" s="203"/>
      <c r="U1128" s="203"/>
      <c r="V1128" s="203"/>
      <c r="W1128" s="203"/>
    </row>
    <row r="1129" spans="1:23" s="164" customFormat="1">
      <c r="A1129" s="159"/>
      <c r="B1129" s="159"/>
      <c r="C1129" s="160"/>
      <c r="D1129" s="161"/>
      <c r="E1129" s="162"/>
      <c r="F1129" s="162"/>
      <c r="G1129" s="159"/>
      <c r="H1129" s="162"/>
      <c r="I1129" s="162"/>
      <c r="J1129" s="159"/>
      <c r="K1129" s="159"/>
      <c r="L1129" s="163"/>
      <c r="M1129" s="163"/>
      <c r="N1129" s="159"/>
      <c r="O1129" s="163"/>
      <c r="P1129" s="159"/>
      <c r="Q1129" s="202"/>
      <c r="R1129" s="203"/>
      <c r="S1129" s="203"/>
      <c r="T1129" s="203"/>
      <c r="U1129" s="203"/>
      <c r="V1129" s="203"/>
      <c r="W1129" s="203"/>
    </row>
    <row r="1130" spans="1:23" s="164" customFormat="1">
      <c r="A1130" s="159"/>
      <c r="B1130" s="159"/>
      <c r="C1130" s="160"/>
      <c r="D1130" s="161"/>
      <c r="E1130" s="162"/>
      <c r="F1130" s="162"/>
      <c r="G1130" s="159"/>
      <c r="H1130" s="162"/>
      <c r="I1130" s="162"/>
      <c r="J1130" s="159"/>
      <c r="K1130" s="159"/>
      <c r="L1130" s="163"/>
      <c r="M1130" s="163"/>
      <c r="N1130" s="159"/>
      <c r="O1130" s="163"/>
      <c r="P1130" s="159"/>
      <c r="Q1130" s="202"/>
      <c r="R1130" s="203"/>
      <c r="S1130" s="203"/>
      <c r="T1130" s="203"/>
      <c r="U1130" s="203"/>
      <c r="V1130" s="203"/>
      <c r="W1130" s="203"/>
    </row>
    <row r="1131" spans="1:23" s="164" customFormat="1">
      <c r="A1131" s="159"/>
      <c r="B1131" s="159"/>
      <c r="C1131" s="160"/>
      <c r="D1131" s="161"/>
      <c r="E1131" s="162"/>
      <c r="F1131" s="162"/>
      <c r="G1131" s="159"/>
      <c r="H1131" s="162"/>
      <c r="I1131" s="162"/>
      <c r="J1131" s="159"/>
      <c r="K1131" s="159"/>
      <c r="L1131" s="163"/>
      <c r="M1131" s="163"/>
      <c r="N1131" s="159"/>
      <c r="O1131" s="163"/>
      <c r="P1131" s="159"/>
      <c r="Q1131" s="202"/>
      <c r="R1131" s="203"/>
      <c r="S1131" s="203"/>
      <c r="T1131" s="203"/>
      <c r="U1131" s="203"/>
      <c r="V1131" s="203"/>
      <c r="W1131" s="203"/>
    </row>
    <row r="1132" spans="1:23" s="164" customFormat="1">
      <c r="A1132" s="159"/>
      <c r="B1132" s="159"/>
      <c r="C1132" s="160"/>
      <c r="D1132" s="161"/>
      <c r="E1132" s="162"/>
      <c r="F1132" s="162"/>
      <c r="G1132" s="159"/>
      <c r="H1132" s="162"/>
      <c r="I1132" s="162"/>
      <c r="J1132" s="159"/>
      <c r="K1132" s="159"/>
      <c r="L1132" s="163"/>
      <c r="M1132" s="163"/>
      <c r="N1132" s="159"/>
      <c r="O1132" s="163"/>
      <c r="P1132" s="159"/>
      <c r="Q1132" s="202"/>
      <c r="R1132" s="203"/>
      <c r="S1132" s="203"/>
      <c r="T1132" s="203"/>
      <c r="U1132" s="203"/>
      <c r="V1132" s="203"/>
      <c r="W1132" s="203"/>
    </row>
    <row r="1133" spans="1:23" s="164" customFormat="1">
      <c r="A1133" s="159"/>
      <c r="B1133" s="159"/>
      <c r="C1133" s="160"/>
      <c r="D1133" s="161"/>
      <c r="E1133" s="162"/>
      <c r="F1133" s="162"/>
      <c r="G1133" s="159"/>
      <c r="H1133" s="162"/>
      <c r="I1133" s="162"/>
      <c r="J1133" s="159"/>
      <c r="K1133" s="159"/>
      <c r="L1133" s="163"/>
      <c r="M1133" s="163"/>
      <c r="N1133" s="159"/>
      <c r="O1133" s="163"/>
      <c r="P1133" s="159"/>
      <c r="Q1133" s="202"/>
      <c r="R1133" s="203"/>
      <c r="S1133" s="203"/>
      <c r="T1133" s="203"/>
      <c r="U1133" s="203"/>
      <c r="V1133" s="203"/>
      <c r="W1133" s="203"/>
    </row>
    <row r="1134" spans="1:23" s="164" customFormat="1">
      <c r="A1134" s="159"/>
      <c r="B1134" s="159"/>
      <c r="C1134" s="160"/>
      <c r="D1134" s="161"/>
      <c r="E1134" s="162"/>
      <c r="F1134" s="162"/>
      <c r="G1134" s="159"/>
      <c r="H1134" s="162"/>
      <c r="I1134" s="162"/>
      <c r="J1134" s="159"/>
      <c r="K1134" s="159"/>
      <c r="L1134" s="163"/>
      <c r="M1134" s="163"/>
      <c r="N1134" s="159"/>
      <c r="O1134" s="163"/>
      <c r="P1134" s="159"/>
      <c r="Q1134" s="202"/>
      <c r="R1134" s="203"/>
      <c r="S1134" s="203"/>
      <c r="T1134" s="203"/>
      <c r="U1134" s="203"/>
      <c r="V1134" s="203"/>
      <c r="W1134" s="203"/>
    </row>
    <row r="1135" spans="1:23" s="164" customFormat="1">
      <c r="A1135" s="159"/>
      <c r="B1135" s="159"/>
      <c r="C1135" s="160"/>
      <c r="D1135" s="161"/>
      <c r="E1135" s="162"/>
      <c r="F1135" s="162"/>
      <c r="G1135" s="159"/>
      <c r="H1135" s="162"/>
      <c r="I1135" s="162"/>
      <c r="J1135" s="159"/>
      <c r="K1135" s="159"/>
      <c r="L1135" s="163"/>
      <c r="M1135" s="163"/>
      <c r="N1135" s="159"/>
      <c r="O1135" s="163"/>
      <c r="P1135" s="159"/>
      <c r="Q1135" s="202"/>
      <c r="R1135" s="203"/>
      <c r="S1135" s="203"/>
      <c r="T1135" s="203"/>
      <c r="U1135" s="203"/>
      <c r="V1135" s="203"/>
      <c r="W1135" s="203"/>
    </row>
    <row r="1136" spans="1:23" s="164" customFormat="1">
      <c r="A1136" s="159"/>
      <c r="B1136" s="159"/>
      <c r="C1136" s="160"/>
      <c r="D1136" s="161"/>
      <c r="E1136" s="162"/>
      <c r="F1136" s="162"/>
      <c r="G1136" s="159"/>
      <c r="H1136" s="162"/>
      <c r="I1136" s="162"/>
      <c r="J1136" s="159"/>
      <c r="K1136" s="159"/>
      <c r="L1136" s="163"/>
      <c r="M1136" s="163"/>
      <c r="N1136" s="159"/>
      <c r="O1136" s="163"/>
      <c r="P1136" s="159"/>
      <c r="Q1136" s="202"/>
      <c r="R1136" s="203"/>
      <c r="S1136" s="203"/>
      <c r="T1136" s="203"/>
      <c r="U1136" s="203"/>
      <c r="V1136" s="203"/>
      <c r="W1136" s="203"/>
    </row>
    <row r="1137" spans="1:23" s="164" customFormat="1">
      <c r="A1137" s="159"/>
      <c r="B1137" s="159"/>
      <c r="C1137" s="160"/>
      <c r="D1137" s="161"/>
      <c r="E1137" s="162"/>
      <c r="F1137" s="162"/>
      <c r="G1137" s="159"/>
      <c r="H1137" s="162"/>
      <c r="I1137" s="162"/>
      <c r="J1137" s="159"/>
      <c r="K1137" s="159"/>
      <c r="L1137" s="163"/>
      <c r="M1137" s="163"/>
      <c r="N1137" s="159"/>
      <c r="O1137" s="163"/>
      <c r="P1137" s="159"/>
      <c r="Q1137" s="202"/>
      <c r="R1137" s="203"/>
      <c r="S1137" s="203"/>
      <c r="T1137" s="203"/>
      <c r="U1137" s="203"/>
      <c r="V1137" s="203"/>
      <c r="W1137" s="203"/>
    </row>
    <row r="1138" spans="1:23" s="164" customFormat="1">
      <c r="A1138" s="159"/>
      <c r="B1138" s="159"/>
      <c r="C1138" s="160"/>
      <c r="D1138" s="161"/>
      <c r="E1138" s="162"/>
      <c r="F1138" s="162"/>
      <c r="G1138" s="159"/>
      <c r="H1138" s="162"/>
      <c r="I1138" s="162"/>
      <c r="J1138" s="159"/>
      <c r="K1138" s="159"/>
      <c r="L1138" s="163"/>
      <c r="M1138" s="163"/>
      <c r="N1138" s="159"/>
      <c r="O1138" s="163"/>
      <c r="P1138" s="159"/>
      <c r="Q1138" s="202"/>
      <c r="R1138" s="203"/>
      <c r="S1138" s="203"/>
      <c r="T1138" s="203"/>
      <c r="U1138" s="203"/>
      <c r="V1138" s="203"/>
      <c r="W1138" s="203"/>
    </row>
    <row r="1139" spans="1:23" s="164" customFormat="1">
      <c r="A1139" s="159"/>
      <c r="B1139" s="159"/>
      <c r="C1139" s="160"/>
      <c r="D1139" s="161"/>
      <c r="E1139" s="162"/>
      <c r="F1139" s="162"/>
      <c r="G1139" s="159"/>
      <c r="H1139" s="162"/>
      <c r="I1139" s="162"/>
      <c r="J1139" s="159"/>
      <c r="K1139" s="159"/>
      <c r="L1139" s="163"/>
      <c r="M1139" s="163"/>
      <c r="N1139" s="159"/>
      <c r="O1139" s="163"/>
      <c r="P1139" s="159"/>
      <c r="Q1139" s="202"/>
      <c r="R1139" s="203"/>
      <c r="S1139" s="203"/>
      <c r="T1139" s="203"/>
      <c r="U1139" s="203"/>
      <c r="V1139" s="203"/>
      <c r="W1139" s="203"/>
    </row>
    <row r="1140" spans="1:23" s="164" customFormat="1">
      <c r="A1140" s="159"/>
      <c r="B1140" s="159"/>
      <c r="C1140" s="160"/>
      <c r="D1140" s="161"/>
      <c r="E1140" s="162"/>
      <c r="F1140" s="162"/>
      <c r="G1140" s="159"/>
      <c r="H1140" s="162"/>
      <c r="I1140" s="162"/>
      <c r="J1140" s="159"/>
      <c r="K1140" s="159"/>
      <c r="L1140" s="163"/>
      <c r="M1140" s="163"/>
      <c r="N1140" s="159"/>
      <c r="O1140" s="163"/>
      <c r="P1140" s="159"/>
      <c r="Q1140" s="202"/>
      <c r="R1140" s="203"/>
      <c r="S1140" s="203"/>
      <c r="T1140" s="203"/>
      <c r="U1140" s="203"/>
      <c r="V1140" s="203"/>
      <c r="W1140" s="203"/>
    </row>
    <row r="1141" spans="1:23" s="164" customFormat="1">
      <c r="A1141" s="159"/>
      <c r="B1141" s="159"/>
      <c r="C1141" s="160"/>
      <c r="D1141" s="161"/>
      <c r="E1141" s="162"/>
      <c r="F1141" s="162"/>
      <c r="G1141" s="159"/>
      <c r="H1141" s="162"/>
      <c r="I1141" s="162"/>
      <c r="J1141" s="159"/>
      <c r="K1141" s="159"/>
      <c r="L1141" s="163"/>
      <c r="M1141" s="163"/>
      <c r="N1141" s="159"/>
      <c r="O1141" s="163"/>
      <c r="P1141" s="159"/>
      <c r="Q1141" s="202"/>
      <c r="R1141" s="203"/>
      <c r="S1141" s="203"/>
      <c r="T1141" s="203"/>
      <c r="U1141" s="203"/>
      <c r="V1141" s="203"/>
      <c r="W1141" s="203"/>
    </row>
    <row r="1142" spans="1:23" s="164" customFormat="1">
      <c r="A1142" s="159"/>
      <c r="B1142" s="159"/>
      <c r="C1142" s="160"/>
      <c r="D1142" s="161"/>
      <c r="E1142" s="162"/>
      <c r="F1142" s="162"/>
      <c r="G1142" s="159"/>
      <c r="H1142" s="162"/>
      <c r="I1142" s="162"/>
      <c r="J1142" s="159"/>
      <c r="K1142" s="159"/>
      <c r="L1142" s="163"/>
      <c r="M1142" s="163"/>
      <c r="N1142" s="159"/>
      <c r="O1142" s="163"/>
      <c r="P1142" s="159"/>
      <c r="Q1142" s="202"/>
      <c r="R1142" s="203"/>
      <c r="S1142" s="203"/>
      <c r="T1142" s="203"/>
      <c r="U1142" s="203"/>
      <c r="V1142" s="203"/>
      <c r="W1142" s="203"/>
    </row>
    <row r="1143" spans="1:23" s="164" customFormat="1">
      <c r="A1143" s="159"/>
      <c r="B1143" s="159"/>
      <c r="C1143" s="160"/>
      <c r="D1143" s="161"/>
      <c r="E1143" s="162"/>
      <c r="F1143" s="162"/>
      <c r="G1143" s="159"/>
      <c r="H1143" s="162"/>
      <c r="I1143" s="162"/>
      <c r="J1143" s="159"/>
      <c r="K1143" s="159"/>
      <c r="L1143" s="163"/>
      <c r="M1143" s="163"/>
      <c r="N1143" s="159"/>
      <c r="O1143" s="163"/>
      <c r="P1143" s="159"/>
      <c r="Q1143" s="202"/>
      <c r="R1143" s="203"/>
      <c r="S1143" s="203"/>
      <c r="T1143" s="203"/>
      <c r="U1143" s="203"/>
      <c r="V1143" s="203"/>
      <c r="W1143" s="203"/>
    </row>
    <row r="1144" spans="1:23" s="164" customFormat="1">
      <c r="A1144" s="159"/>
      <c r="B1144" s="159"/>
      <c r="C1144" s="160"/>
      <c r="D1144" s="161"/>
      <c r="E1144" s="162"/>
      <c r="F1144" s="162"/>
      <c r="G1144" s="159"/>
      <c r="H1144" s="162"/>
      <c r="I1144" s="162"/>
      <c r="J1144" s="159"/>
      <c r="K1144" s="159"/>
      <c r="L1144" s="163"/>
      <c r="M1144" s="163"/>
      <c r="N1144" s="159"/>
      <c r="O1144" s="163"/>
      <c r="P1144" s="159"/>
      <c r="Q1144" s="202"/>
      <c r="R1144" s="203"/>
      <c r="S1144" s="203"/>
      <c r="T1144" s="203"/>
      <c r="U1144" s="203"/>
      <c r="V1144" s="203"/>
      <c r="W1144" s="203"/>
    </row>
    <row r="1145" spans="1:23" s="164" customFormat="1">
      <c r="A1145" s="159"/>
      <c r="B1145" s="159"/>
      <c r="C1145" s="160"/>
      <c r="D1145" s="161"/>
      <c r="E1145" s="162"/>
      <c r="F1145" s="162"/>
      <c r="G1145" s="159"/>
      <c r="H1145" s="162"/>
      <c r="I1145" s="162"/>
      <c r="J1145" s="159"/>
      <c r="K1145" s="159"/>
      <c r="L1145" s="163"/>
      <c r="M1145" s="163"/>
      <c r="N1145" s="159"/>
      <c r="O1145" s="163"/>
      <c r="P1145" s="159"/>
      <c r="Q1145" s="202"/>
      <c r="R1145" s="203"/>
      <c r="S1145" s="203"/>
      <c r="T1145" s="203"/>
      <c r="U1145" s="203"/>
      <c r="V1145" s="203"/>
      <c r="W1145" s="203"/>
    </row>
    <row r="1146" spans="1:23" s="164" customFormat="1">
      <c r="A1146" s="159"/>
      <c r="B1146" s="159"/>
      <c r="C1146" s="160"/>
      <c r="D1146" s="161"/>
      <c r="E1146" s="162"/>
      <c r="F1146" s="162"/>
      <c r="G1146" s="159"/>
      <c r="H1146" s="162"/>
      <c r="I1146" s="162"/>
      <c r="J1146" s="159"/>
      <c r="K1146" s="159"/>
      <c r="L1146" s="163"/>
      <c r="M1146" s="163"/>
      <c r="N1146" s="159"/>
      <c r="O1146" s="163"/>
      <c r="P1146" s="159"/>
      <c r="Q1146" s="202"/>
      <c r="R1146" s="203"/>
      <c r="S1146" s="203"/>
      <c r="T1146" s="203"/>
      <c r="U1146" s="203"/>
      <c r="V1146" s="203"/>
      <c r="W1146" s="203"/>
    </row>
    <row r="1147" spans="1:23" s="164" customFormat="1">
      <c r="A1147" s="159"/>
      <c r="B1147" s="159"/>
      <c r="C1147" s="160"/>
      <c r="D1147" s="161"/>
      <c r="E1147" s="162"/>
      <c r="F1147" s="162"/>
      <c r="G1147" s="159"/>
      <c r="H1147" s="162"/>
      <c r="I1147" s="162"/>
      <c r="J1147" s="159"/>
      <c r="K1147" s="159"/>
      <c r="L1147" s="163"/>
      <c r="M1147" s="163"/>
      <c r="N1147" s="159"/>
      <c r="O1147" s="163"/>
      <c r="P1147" s="159"/>
      <c r="Q1147" s="202"/>
      <c r="R1147" s="203"/>
      <c r="S1147" s="203"/>
      <c r="T1147" s="203"/>
      <c r="U1147" s="203"/>
      <c r="V1147" s="203"/>
      <c r="W1147" s="203"/>
    </row>
    <row r="1148" spans="1:23" s="164" customFormat="1">
      <c r="A1148" s="159"/>
      <c r="B1148" s="159"/>
      <c r="C1148" s="160"/>
      <c r="D1148" s="161"/>
      <c r="E1148" s="162"/>
      <c r="F1148" s="162"/>
      <c r="G1148" s="159"/>
      <c r="H1148" s="162"/>
      <c r="I1148" s="162"/>
      <c r="J1148" s="159"/>
      <c r="K1148" s="159"/>
      <c r="L1148" s="163"/>
      <c r="M1148" s="163"/>
      <c r="N1148" s="159"/>
      <c r="O1148" s="163"/>
      <c r="P1148" s="159"/>
      <c r="Q1148" s="202"/>
      <c r="R1148" s="203"/>
      <c r="S1148" s="203"/>
      <c r="T1148" s="203"/>
      <c r="U1148" s="203"/>
      <c r="V1148" s="203"/>
      <c r="W1148" s="203"/>
    </row>
    <row r="1149" spans="1:23" s="164" customFormat="1">
      <c r="A1149" s="159"/>
      <c r="B1149" s="159"/>
      <c r="C1149" s="160"/>
      <c r="D1149" s="161"/>
      <c r="E1149" s="162"/>
      <c r="F1149" s="162"/>
      <c r="G1149" s="159"/>
      <c r="H1149" s="162"/>
      <c r="I1149" s="162"/>
      <c r="J1149" s="159"/>
      <c r="K1149" s="159"/>
      <c r="L1149" s="163"/>
      <c r="M1149" s="163"/>
      <c r="N1149" s="159"/>
      <c r="O1149" s="163"/>
      <c r="P1149" s="159"/>
      <c r="Q1149" s="202"/>
      <c r="R1149" s="203"/>
      <c r="S1149" s="203"/>
      <c r="T1149" s="203"/>
      <c r="U1149" s="203"/>
      <c r="V1149" s="203"/>
      <c r="W1149" s="203"/>
    </row>
    <row r="1150" spans="1:23" s="164" customFormat="1">
      <c r="A1150" s="159"/>
      <c r="B1150" s="159"/>
      <c r="C1150" s="160"/>
      <c r="D1150" s="161"/>
      <c r="E1150" s="162"/>
      <c r="F1150" s="162"/>
      <c r="G1150" s="159"/>
      <c r="H1150" s="162"/>
      <c r="I1150" s="162"/>
      <c r="J1150" s="159"/>
      <c r="K1150" s="159"/>
      <c r="L1150" s="163"/>
      <c r="M1150" s="163"/>
      <c r="N1150" s="159"/>
      <c r="O1150" s="163"/>
      <c r="P1150" s="159"/>
      <c r="Q1150" s="202"/>
      <c r="R1150" s="203"/>
      <c r="S1150" s="203"/>
      <c r="T1150" s="203"/>
      <c r="U1150" s="203"/>
      <c r="V1150" s="203"/>
      <c r="W1150" s="203"/>
    </row>
    <row r="1151" spans="1:23" s="164" customFormat="1">
      <c r="A1151" s="159"/>
      <c r="B1151" s="159"/>
      <c r="C1151" s="160"/>
      <c r="D1151" s="161"/>
      <c r="E1151" s="162"/>
      <c r="F1151" s="162"/>
      <c r="G1151" s="159"/>
      <c r="H1151" s="162"/>
      <c r="I1151" s="162"/>
      <c r="J1151" s="159"/>
      <c r="K1151" s="159"/>
      <c r="L1151" s="163"/>
      <c r="M1151" s="163"/>
      <c r="N1151" s="159"/>
      <c r="O1151" s="163"/>
      <c r="P1151" s="159"/>
      <c r="Q1151" s="202"/>
      <c r="R1151" s="203"/>
      <c r="S1151" s="203"/>
      <c r="T1151" s="203"/>
      <c r="U1151" s="203"/>
      <c r="V1151" s="203"/>
      <c r="W1151" s="203"/>
    </row>
    <row r="1152" spans="1:23" s="164" customFormat="1">
      <c r="A1152" s="159"/>
      <c r="B1152" s="159"/>
      <c r="C1152" s="160"/>
      <c r="D1152" s="161"/>
      <c r="E1152" s="162"/>
      <c r="F1152" s="162"/>
      <c r="G1152" s="159"/>
      <c r="H1152" s="162"/>
      <c r="I1152" s="162"/>
      <c r="J1152" s="159"/>
      <c r="K1152" s="159"/>
      <c r="L1152" s="163"/>
      <c r="M1152" s="163"/>
      <c r="N1152" s="159"/>
      <c r="O1152" s="163"/>
      <c r="P1152" s="159"/>
      <c r="Q1152" s="202"/>
      <c r="R1152" s="203"/>
      <c r="S1152" s="203"/>
      <c r="T1152" s="203"/>
      <c r="U1152" s="203"/>
      <c r="V1152" s="203"/>
      <c r="W1152" s="203"/>
    </row>
    <row r="1153" spans="1:23" s="164" customFormat="1">
      <c r="A1153" s="159"/>
      <c r="B1153" s="159"/>
      <c r="C1153" s="160"/>
      <c r="D1153" s="161"/>
      <c r="E1153" s="162"/>
      <c r="F1153" s="162"/>
      <c r="G1153" s="159"/>
      <c r="H1153" s="162"/>
      <c r="I1153" s="162"/>
      <c r="J1153" s="159"/>
      <c r="K1153" s="159"/>
      <c r="L1153" s="163"/>
      <c r="M1153" s="163"/>
      <c r="N1153" s="159"/>
      <c r="O1153" s="163"/>
      <c r="P1153" s="159"/>
      <c r="Q1153" s="202"/>
      <c r="R1153" s="203"/>
      <c r="S1153" s="203"/>
      <c r="T1153" s="203"/>
      <c r="U1153" s="203"/>
      <c r="V1153" s="203"/>
      <c r="W1153" s="203"/>
    </row>
    <row r="1154" spans="1:23" s="164" customFormat="1">
      <c r="A1154" s="159"/>
      <c r="B1154" s="159"/>
      <c r="C1154" s="160"/>
      <c r="D1154" s="161"/>
      <c r="E1154" s="162"/>
      <c r="F1154" s="162"/>
      <c r="G1154" s="159"/>
      <c r="H1154" s="162"/>
      <c r="I1154" s="162"/>
      <c r="J1154" s="159"/>
      <c r="K1154" s="159"/>
      <c r="L1154" s="163"/>
      <c r="M1154" s="163"/>
      <c r="N1154" s="159"/>
      <c r="O1154" s="163"/>
      <c r="P1154" s="159"/>
      <c r="Q1154" s="202"/>
      <c r="R1154" s="203"/>
      <c r="S1154" s="203"/>
      <c r="T1154" s="203"/>
      <c r="U1154" s="203"/>
      <c r="V1154" s="203"/>
      <c r="W1154" s="203"/>
    </row>
    <row r="1155" spans="1:23" s="164" customFormat="1">
      <c r="A1155" s="159"/>
      <c r="B1155" s="159"/>
      <c r="C1155" s="160"/>
      <c r="D1155" s="161"/>
      <c r="E1155" s="162"/>
      <c r="F1155" s="162"/>
      <c r="G1155" s="159"/>
      <c r="H1155" s="162"/>
      <c r="I1155" s="162"/>
      <c r="J1155" s="159"/>
      <c r="K1155" s="159"/>
      <c r="L1155" s="163"/>
      <c r="M1155" s="163"/>
      <c r="N1155" s="159"/>
      <c r="O1155" s="163"/>
      <c r="P1155" s="159"/>
      <c r="Q1155" s="202"/>
      <c r="R1155" s="203"/>
      <c r="S1155" s="203"/>
      <c r="T1155" s="203"/>
      <c r="U1155" s="203"/>
      <c r="V1155" s="203"/>
      <c r="W1155" s="203"/>
    </row>
    <row r="1156" spans="1:23" s="164" customFormat="1">
      <c r="A1156" s="159"/>
      <c r="B1156" s="159"/>
      <c r="C1156" s="160"/>
      <c r="D1156" s="161"/>
      <c r="E1156" s="162"/>
      <c r="F1156" s="162"/>
      <c r="G1156" s="159"/>
      <c r="H1156" s="162"/>
      <c r="I1156" s="162"/>
      <c r="J1156" s="159"/>
      <c r="K1156" s="159"/>
      <c r="L1156" s="163"/>
      <c r="M1156" s="163"/>
      <c r="N1156" s="159"/>
      <c r="O1156" s="163"/>
      <c r="P1156" s="159"/>
      <c r="Q1156" s="202"/>
      <c r="R1156" s="203"/>
      <c r="S1156" s="203"/>
      <c r="T1156" s="203"/>
      <c r="U1156" s="203"/>
      <c r="V1156" s="203"/>
      <c r="W1156" s="203"/>
    </row>
    <row r="1157" spans="1:23" s="164" customFormat="1">
      <c r="A1157" s="159"/>
      <c r="B1157" s="159"/>
      <c r="C1157" s="160"/>
      <c r="D1157" s="161"/>
      <c r="E1157" s="162"/>
      <c r="F1157" s="162"/>
      <c r="G1157" s="159"/>
      <c r="H1157" s="162"/>
      <c r="I1157" s="162"/>
      <c r="J1157" s="159"/>
      <c r="K1157" s="159"/>
      <c r="L1157" s="163"/>
      <c r="M1157" s="163"/>
      <c r="N1157" s="159"/>
      <c r="O1157" s="163"/>
      <c r="P1157" s="159"/>
      <c r="Q1157" s="202"/>
      <c r="R1157" s="203"/>
      <c r="S1157" s="203"/>
      <c r="T1157" s="203"/>
      <c r="U1157" s="203"/>
      <c r="V1157" s="203"/>
      <c r="W1157" s="203"/>
    </row>
    <row r="1158" spans="1:23" s="164" customFormat="1">
      <c r="A1158" s="159"/>
      <c r="B1158" s="159"/>
      <c r="C1158" s="160"/>
      <c r="D1158" s="161"/>
      <c r="E1158" s="162"/>
      <c r="F1158" s="162"/>
      <c r="G1158" s="159"/>
      <c r="H1158" s="162"/>
      <c r="I1158" s="162"/>
      <c r="J1158" s="159"/>
      <c r="K1158" s="159"/>
      <c r="L1158" s="163"/>
      <c r="M1158" s="163"/>
      <c r="N1158" s="159"/>
      <c r="O1158" s="163"/>
      <c r="P1158" s="159"/>
      <c r="Q1158" s="202"/>
      <c r="R1158" s="203"/>
      <c r="S1158" s="203"/>
      <c r="T1158" s="203"/>
      <c r="U1158" s="203"/>
      <c r="V1158" s="203"/>
      <c r="W1158" s="203"/>
    </row>
    <row r="1159" spans="1:23" s="164" customFormat="1">
      <c r="A1159" s="159"/>
      <c r="B1159" s="159"/>
      <c r="C1159" s="160"/>
      <c r="D1159" s="161"/>
      <c r="E1159" s="162"/>
      <c r="F1159" s="162"/>
      <c r="G1159" s="159"/>
      <c r="H1159" s="162"/>
      <c r="I1159" s="162"/>
      <c r="J1159" s="159"/>
      <c r="K1159" s="159"/>
      <c r="L1159" s="163"/>
      <c r="M1159" s="163"/>
      <c r="N1159" s="159"/>
      <c r="O1159" s="163"/>
      <c r="P1159" s="159"/>
      <c r="Q1159" s="202"/>
      <c r="R1159" s="203"/>
      <c r="S1159" s="203"/>
      <c r="T1159" s="203"/>
      <c r="U1159" s="203"/>
      <c r="V1159" s="203"/>
      <c r="W1159" s="203"/>
    </row>
    <row r="1160" spans="1:23" s="164" customFormat="1">
      <c r="A1160" s="159"/>
      <c r="B1160" s="159"/>
      <c r="C1160" s="160"/>
      <c r="D1160" s="161"/>
      <c r="E1160" s="162"/>
      <c r="F1160" s="162"/>
      <c r="G1160" s="159"/>
      <c r="H1160" s="162"/>
      <c r="I1160" s="162"/>
      <c r="J1160" s="159"/>
      <c r="K1160" s="159"/>
      <c r="L1160" s="163"/>
      <c r="M1160" s="163"/>
      <c r="N1160" s="159"/>
      <c r="O1160" s="163"/>
      <c r="P1160" s="159"/>
      <c r="Q1160" s="202"/>
      <c r="R1160" s="203"/>
      <c r="S1160" s="203"/>
      <c r="T1160" s="203"/>
      <c r="U1160" s="203"/>
      <c r="V1160" s="203"/>
      <c r="W1160" s="203"/>
    </row>
    <row r="1161" spans="1:23" s="164" customFormat="1">
      <c r="A1161" s="159"/>
      <c r="B1161" s="159"/>
      <c r="C1161" s="160"/>
      <c r="D1161" s="161"/>
      <c r="E1161" s="162"/>
      <c r="F1161" s="162"/>
      <c r="G1161" s="159"/>
      <c r="H1161" s="162"/>
      <c r="I1161" s="162"/>
      <c r="J1161" s="159"/>
      <c r="K1161" s="159"/>
      <c r="L1161" s="163"/>
      <c r="M1161" s="163"/>
      <c r="N1161" s="159"/>
      <c r="O1161" s="163"/>
      <c r="P1161" s="159"/>
      <c r="Q1161" s="202"/>
      <c r="R1161" s="203"/>
      <c r="S1161" s="203"/>
      <c r="T1161" s="203"/>
      <c r="U1161" s="203"/>
      <c r="V1161" s="203"/>
      <c r="W1161" s="203"/>
    </row>
    <row r="1162" spans="1:23" s="164" customFormat="1">
      <c r="A1162" s="159"/>
      <c r="B1162" s="159"/>
      <c r="C1162" s="160"/>
      <c r="D1162" s="161"/>
      <c r="E1162" s="162"/>
      <c r="F1162" s="162"/>
      <c r="G1162" s="159"/>
      <c r="H1162" s="162"/>
      <c r="I1162" s="162"/>
      <c r="J1162" s="159"/>
      <c r="K1162" s="159"/>
      <c r="L1162" s="163"/>
      <c r="M1162" s="163"/>
      <c r="N1162" s="159"/>
      <c r="O1162" s="163"/>
      <c r="P1162" s="159"/>
      <c r="Q1162" s="202"/>
      <c r="R1162" s="203"/>
      <c r="S1162" s="203"/>
      <c r="T1162" s="203"/>
      <c r="U1162" s="203"/>
      <c r="V1162" s="203"/>
      <c r="W1162" s="203"/>
    </row>
    <row r="1163" spans="1:23" s="164" customFormat="1">
      <c r="A1163" s="159"/>
      <c r="B1163" s="159"/>
      <c r="C1163" s="160"/>
      <c r="D1163" s="161"/>
      <c r="E1163" s="162"/>
      <c r="F1163" s="162"/>
      <c r="G1163" s="159"/>
      <c r="H1163" s="162"/>
      <c r="I1163" s="162"/>
      <c r="J1163" s="159"/>
      <c r="K1163" s="159"/>
      <c r="L1163" s="163"/>
      <c r="M1163" s="163"/>
      <c r="N1163" s="159"/>
      <c r="O1163" s="163"/>
      <c r="P1163" s="159"/>
      <c r="Q1163" s="202"/>
      <c r="R1163" s="203"/>
      <c r="S1163" s="203"/>
      <c r="T1163" s="203"/>
      <c r="U1163" s="203"/>
      <c r="V1163" s="203"/>
      <c r="W1163" s="203"/>
    </row>
    <row r="1164" spans="1:23" s="164" customFormat="1">
      <c r="A1164" s="159"/>
      <c r="B1164" s="159"/>
      <c r="C1164" s="160"/>
      <c r="D1164" s="161"/>
      <c r="E1164" s="162"/>
      <c r="F1164" s="162"/>
      <c r="G1164" s="159"/>
      <c r="H1164" s="162"/>
      <c r="I1164" s="162"/>
      <c r="J1164" s="159"/>
      <c r="K1164" s="159"/>
      <c r="L1164" s="163"/>
      <c r="M1164" s="163"/>
      <c r="N1164" s="159"/>
      <c r="O1164" s="163"/>
      <c r="P1164" s="159"/>
      <c r="Q1164" s="202"/>
      <c r="R1164" s="203"/>
      <c r="S1164" s="203"/>
      <c r="T1164" s="203"/>
      <c r="U1164" s="203"/>
      <c r="V1164" s="203"/>
      <c r="W1164" s="203"/>
    </row>
    <row r="1165" spans="1:23" s="164" customFormat="1">
      <c r="A1165" s="159"/>
      <c r="B1165" s="159"/>
      <c r="C1165" s="160"/>
      <c r="D1165" s="161"/>
      <c r="E1165" s="162"/>
      <c r="F1165" s="162"/>
      <c r="G1165" s="159"/>
      <c r="H1165" s="162"/>
      <c r="I1165" s="162"/>
      <c r="J1165" s="159"/>
      <c r="K1165" s="159"/>
      <c r="L1165" s="163"/>
      <c r="M1165" s="163"/>
      <c r="N1165" s="159"/>
      <c r="O1165" s="163"/>
      <c r="P1165" s="159"/>
      <c r="Q1165" s="202"/>
      <c r="R1165" s="203"/>
      <c r="S1165" s="203"/>
      <c r="T1165" s="203"/>
      <c r="U1165" s="203"/>
      <c r="V1165" s="203"/>
      <c r="W1165" s="203"/>
    </row>
    <row r="1166" spans="1:23" s="164" customFormat="1">
      <c r="A1166" s="159"/>
      <c r="B1166" s="159"/>
      <c r="C1166" s="160"/>
      <c r="D1166" s="161"/>
      <c r="E1166" s="162"/>
      <c r="F1166" s="162"/>
      <c r="G1166" s="159"/>
      <c r="H1166" s="162"/>
      <c r="I1166" s="162"/>
      <c r="J1166" s="159"/>
      <c r="K1166" s="159"/>
      <c r="L1166" s="163"/>
      <c r="M1166" s="163"/>
      <c r="N1166" s="159"/>
      <c r="O1166" s="163"/>
      <c r="P1166" s="159"/>
      <c r="Q1166" s="202"/>
      <c r="R1166" s="203"/>
      <c r="S1166" s="203"/>
      <c r="T1166" s="203"/>
      <c r="U1166" s="203"/>
      <c r="V1166" s="203"/>
      <c r="W1166" s="203"/>
    </row>
    <row r="1167" spans="1:23" s="164" customFormat="1">
      <c r="A1167" s="159"/>
      <c r="B1167" s="159"/>
      <c r="C1167" s="160"/>
      <c r="D1167" s="161"/>
      <c r="E1167" s="162"/>
      <c r="F1167" s="162"/>
      <c r="G1167" s="159"/>
      <c r="H1167" s="162"/>
      <c r="I1167" s="162"/>
      <c r="J1167" s="159"/>
      <c r="K1167" s="159"/>
      <c r="L1167" s="163"/>
      <c r="M1167" s="163"/>
      <c r="N1167" s="159"/>
      <c r="O1167" s="163"/>
      <c r="P1167" s="159"/>
      <c r="Q1167" s="202"/>
      <c r="R1167" s="203"/>
      <c r="S1167" s="203"/>
      <c r="T1167" s="203"/>
      <c r="U1167" s="203"/>
      <c r="V1167" s="203"/>
      <c r="W1167" s="203"/>
    </row>
    <row r="1168" spans="1:23" s="164" customFormat="1">
      <c r="A1168" s="159"/>
      <c r="B1168" s="159"/>
      <c r="C1168" s="160"/>
      <c r="D1168" s="161"/>
      <c r="E1168" s="162"/>
      <c r="F1168" s="162"/>
      <c r="G1168" s="159"/>
      <c r="H1168" s="162"/>
      <c r="I1168" s="162"/>
      <c r="J1168" s="159"/>
      <c r="K1168" s="159"/>
      <c r="L1168" s="163"/>
      <c r="M1168" s="163"/>
      <c r="N1168" s="159"/>
      <c r="O1168" s="163"/>
      <c r="P1168" s="159"/>
      <c r="Q1168" s="202"/>
      <c r="R1168" s="203"/>
      <c r="S1168" s="203"/>
      <c r="T1168" s="203"/>
      <c r="U1168" s="203"/>
      <c r="V1168" s="203"/>
      <c r="W1168" s="203"/>
    </row>
    <row r="1169" spans="1:23" s="164" customFormat="1">
      <c r="A1169" s="159"/>
      <c r="B1169" s="159"/>
      <c r="C1169" s="160"/>
      <c r="D1169" s="161"/>
      <c r="E1169" s="162"/>
      <c r="F1169" s="162"/>
      <c r="G1169" s="159"/>
      <c r="H1169" s="162"/>
      <c r="I1169" s="162"/>
      <c r="J1169" s="159"/>
      <c r="K1169" s="159"/>
      <c r="L1169" s="163"/>
      <c r="M1169" s="163"/>
      <c r="N1169" s="159"/>
      <c r="O1169" s="163"/>
      <c r="P1169" s="159"/>
      <c r="Q1169" s="202"/>
      <c r="R1169" s="203"/>
      <c r="S1169" s="203"/>
      <c r="T1169" s="203"/>
      <c r="U1169" s="203"/>
      <c r="V1169" s="203"/>
      <c r="W1169" s="203"/>
    </row>
    <row r="1170" spans="1:23" s="164" customFormat="1">
      <c r="A1170" s="159"/>
      <c r="B1170" s="159"/>
      <c r="C1170" s="160"/>
      <c r="D1170" s="161"/>
      <c r="E1170" s="162"/>
      <c r="F1170" s="162"/>
      <c r="G1170" s="159"/>
      <c r="H1170" s="162"/>
      <c r="I1170" s="162"/>
      <c r="J1170" s="159"/>
      <c r="K1170" s="159"/>
      <c r="L1170" s="163"/>
      <c r="M1170" s="163"/>
      <c r="N1170" s="159"/>
      <c r="O1170" s="163"/>
      <c r="P1170" s="159"/>
      <c r="Q1170" s="202"/>
      <c r="R1170" s="203"/>
      <c r="S1170" s="203"/>
      <c r="T1170" s="203"/>
      <c r="U1170" s="203"/>
      <c r="V1170" s="203"/>
      <c r="W1170" s="203"/>
    </row>
    <row r="1171" spans="1:23" s="164" customFormat="1">
      <c r="A1171" s="159"/>
      <c r="B1171" s="159"/>
      <c r="C1171" s="160"/>
      <c r="D1171" s="161"/>
      <c r="E1171" s="162"/>
      <c r="F1171" s="162"/>
      <c r="G1171" s="159"/>
      <c r="H1171" s="162"/>
      <c r="I1171" s="162"/>
      <c r="J1171" s="159"/>
      <c r="K1171" s="159"/>
      <c r="L1171" s="163"/>
      <c r="M1171" s="163"/>
      <c r="N1171" s="159"/>
      <c r="O1171" s="163"/>
      <c r="P1171" s="159"/>
      <c r="Q1171" s="202"/>
      <c r="R1171" s="203"/>
      <c r="S1171" s="203"/>
      <c r="T1171" s="203"/>
      <c r="U1171" s="203"/>
      <c r="V1171" s="203"/>
      <c r="W1171" s="203"/>
    </row>
    <row r="1172" spans="1:23" s="164" customFormat="1">
      <c r="A1172" s="159"/>
      <c r="B1172" s="159"/>
      <c r="C1172" s="160"/>
      <c r="D1172" s="161"/>
      <c r="E1172" s="162"/>
      <c r="F1172" s="162"/>
      <c r="G1172" s="159"/>
      <c r="H1172" s="162"/>
      <c r="I1172" s="162"/>
      <c r="J1172" s="159"/>
      <c r="K1172" s="159"/>
      <c r="L1172" s="163"/>
      <c r="M1172" s="163"/>
      <c r="N1172" s="159"/>
      <c r="O1172" s="163"/>
      <c r="P1172" s="159"/>
      <c r="Q1172" s="202"/>
      <c r="R1172" s="203"/>
      <c r="S1172" s="203"/>
      <c r="T1172" s="203"/>
      <c r="U1172" s="203"/>
      <c r="V1172" s="203"/>
      <c r="W1172" s="203"/>
    </row>
    <row r="1173" spans="1:23" s="164" customFormat="1">
      <c r="A1173" s="159"/>
      <c r="B1173" s="159"/>
      <c r="C1173" s="160"/>
      <c r="D1173" s="161"/>
      <c r="E1173" s="162"/>
      <c r="F1173" s="162"/>
      <c r="G1173" s="159"/>
      <c r="H1173" s="162"/>
      <c r="I1173" s="162"/>
      <c r="J1173" s="159"/>
      <c r="K1173" s="159"/>
      <c r="L1173" s="163"/>
      <c r="M1173" s="163"/>
      <c r="N1173" s="159"/>
      <c r="O1173" s="163"/>
      <c r="P1173" s="159"/>
      <c r="Q1173" s="202"/>
      <c r="R1173" s="203"/>
      <c r="S1173" s="203"/>
      <c r="T1173" s="203"/>
      <c r="U1173" s="203"/>
      <c r="V1173" s="203"/>
      <c r="W1173" s="203"/>
    </row>
    <row r="1174" spans="1:23" s="164" customFormat="1">
      <c r="A1174" s="159"/>
      <c r="B1174" s="159"/>
      <c r="C1174" s="160"/>
      <c r="D1174" s="161"/>
      <c r="E1174" s="162"/>
      <c r="F1174" s="162"/>
      <c r="G1174" s="159"/>
      <c r="H1174" s="162"/>
      <c r="I1174" s="162"/>
      <c r="J1174" s="159"/>
      <c r="K1174" s="159"/>
      <c r="L1174" s="163"/>
      <c r="M1174" s="163"/>
      <c r="N1174" s="159"/>
      <c r="O1174" s="163"/>
      <c r="P1174" s="159"/>
      <c r="Q1174" s="202"/>
      <c r="R1174" s="203"/>
      <c r="S1174" s="203"/>
      <c r="T1174" s="203"/>
      <c r="U1174" s="203"/>
      <c r="V1174" s="203"/>
      <c r="W1174" s="203"/>
    </row>
    <row r="1175" spans="1:23" s="164" customFormat="1">
      <c r="A1175" s="159"/>
      <c r="B1175" s="159"/>
      <c r="C1175" s="160"/>
      <c r="D1175" s="161"/>
      <c r="E1175" s="162"/>
      <c r="F1175" s="162"/>
      <c r="G1175" s="159"/>
      <c r="H1175" s="162"/>
      <c r="I1175" s="162"/>
      <c r="J1175" s="159"/>
      <c r="K1175" s="159"/>
      <c r="L1175" s="163"/>
      <c r="M1175" s="163"/>
      <c r="N1175" s="159"/>
      <c r="O1175" s="163"/>
      <c r="P1175" s="159"/>
      <c r="Q1175" s="202"/>
      <c r="R1175" s="203"/>
      <c r="S1175" s="203"/>
      <c r="T1175" s="203"/>
      <c r="U1175" s="203"/>
      <c r="V1175" s="203"/>
      <c r="W1175" s="203"/>
    </row>
    <row r="1176" spans="1:23" s="164" customFormat="1">
      <c r="A1176" s="159"/>
      <c r="B1176" s="159"/>
      <c r="C1176" s="160"/>
      <c r="D1176" s="161"/>
      <c r="E1176" s="162"/>
      <c r="F1176" s="162"/>
      <c r="G1176" s="159"/>
      <c r="H1176" s="162"/>
      <c r="I1176" s="162"/>
      <c r="J1176" s="159"/>
      <c r="K1176" s="159"/>
      <c r="L1176" s="163"/>
      <c r="M1176" s="163"/>
      <c r="N1176" s="159"/>
      <c r="O1176" s="163"/>
      <c r="P1176" s="159"/>
      <c r="Q1176" s="202"/>
      <c r="R1176" s="203"/>
      <c r="S1176" s="203"/>
      <c r="T1176" s="203"/>
      <c r="U1176" s="203"/>
      <c r="V1176" s="203"/>
      <c r="W1176" s="203"/>
    </row>
    <row r="1177" spans="1:23" s="164" customFormat="1">
      <c r="A1177" s="159"/>
      <c r="B1177" s="159"/>
      <c r="C1177" s="160"/>
      <c r="D1177" s="161"/>
      <c r="E1177" s="162"/>
      <c r="F1177" s="162"/>
      <c r="G1177" s="159"/>
      <c r="H1177" s="162"/>
      <c r="I1177" s="162"/>
      <c r="J1177" s="159"/>
      <c r="K1177" s="159"/>
      <c r="L1177" s="163"/>
      <c r="M1177" s="163"/>
      <c r="N1177" s="159"/>
      <c r="O1177" s="163"/>
      <c r="P1177" s="159"/>
      <c r="Q1177" s="202"/>
      <c r="R1177" s="203"/>
      <c r="S1177" s="203"/>
      <c r="T1177" s="203"/>
      <c r="U1177" s="203"/>
      <c r="V1177" s="203"/>
      <c r="W1177" s="203"/>
    </row>
    <row r="1178" spans="1:23" s="164" customFormat="1">
      <c r="A1178" s="159"/>
      <c r="B1178" s="159"/>
      <c r="C1178" s="160"/>
      <c r="D1178" s="161"/>
      <c r="E1178" s="162"/>
      <c r="F1178" s="162"/>
      <c r="G1178" s="159"/>
      <c r="H1178" s="162"/>
      <c r="I1178" s="162"/>
      <c r="J1178" s="159"/>
      <c r="K1178" s="159"/>
      <c r="L1178" s="163"/>
      <c r="M1178" s="163"/>
      <c r="N1178" s="159"/>
      <c r="O1178" s="163"/>
      <c r="P1178" s="159"/>
      <c r="Q1178" s="202"/>
      <c r="R1178" s="203"/>
      <c r="S1178" s="203"/>
      <c r="T1178" s="203"/>
      <c r="U1178" s="203"/>
      <c r="V1178" s="203"/>
      <c r="W1178" s="203"/>
    </row>
    <row r="1179" spans="1:23" s="164" customFormat="1">
      <c r="A1179" s="159"/>
      <c r="B1179" s="159"/>
      <c r="C1179" s="160"/>
      <c r="D1179" s="161"/>
      <c r="E1179" s="162"/>
      <c r="F1179" s="162"/>
      <c r="G1179" s="159"/>
      <c r="H1179" s="162"/>
      <c r="I1179" s="162"/>
      <c r="J1179" s="159"/>
      <c r="K1179" s="159"/>
      <c r="L1179" s="163"/>
      <c r="M1179" s="163"/>
      <c r="N1179" s="159"/>
      <c r="O1179" s="163"/>
      <c r="P1179" s="159"/>
      <c r="Q1179" s="202"/>
      <c r="R1179" s="203"/>
      <c r="S1179" s="203"/>
      <c r="T1179" s="203"/>
      <c r="U1179" s="203"/>
      <c r="V1179" s="203"/>
      <c r="W1179" s="203"/>
    </row>
    <row r="1180" spans="1:23" s="164" customFormat="1">
      <c r="A1180" s="159"/>
      <c r="B1180" s="159"/>
      <c r="C1180" s="160"/>
      <c r="D1180" s="161"/>
      <c r="E1180" s="162"/>
      <c r="F1180" s="162"/>
      <c r="G1180" s="159"/>
      <c r="H1180" s="162"/>
      <c r="I1180" s="162"/>
      <c r="J1180" s="159"/>
      <c r="K1180" s="159"/>
      <c r="L1180" s="163"/>
      <c r="M1180" s="163"/>
      <c r="N1180" s="159"/>
      <c r="O1180" s="163"/>
      <c r="P1180" s="159"/>
      <c r="Q1180" s="202"/>
      <c r="R1180" s="203"/>
      <c r="S1180" s="203"/>
      <c r="T1180" s="203"/>
      <c r="U1180" s="203"/>
      <c r="V1180" s="203"/>
      <c r="W1180" s="203"/>
    </row>
    <row r="1181" spans="1:23" s="164" customFormat="1">
      <c r="A1181" s="159"/>
      <c r="B1181" s="159"/>
      <c r="C1181" s="160"/>
      <c r="D1181" s="161"/>
      <c r="E1181" s="162"/>
      <c r="F1181" s="162"/>
      <c r="G1181" s="159"/>
      <c r="H1181" s="162"/>
      <c r="I1181" s="162"/>
      <c r="J1181" s="159"/>
      <c r="K1181" s="159"/>
      <c r="L1181" s="163"/>
      <c r="M1181" s="163"/>
      <c r="N1181" s="159"/>
      <c r="O1181" s="163"/>
      <c r="P1181" s="159"/>
      <c r="Q1181" s="202"/>
      <c r="R1181" s="203"/>
      <c r="S1181" s="203"/>
      <c r="T1181" s="203"/>
      <c r="U1181" s="203"/>
      <c r="V1181" s="203"/>
      <c r="W1181" s="203"/>
    </row>
    <row r="1182" spans="1:23" s="164" customFormat="1">
      <c r="A1182" s="159"/>
      <c r="B1182" s="159"/>
      <c r="C1182" s="160"/>
      <c r="D1182" s="161"/>
      <c r="E1182" s="162"/>
      <c r="F1182" s="162"/>
      <c r="G1182" s="159"/>
      <c r="H1182" s="162"/>
      <c r="I1182" s="162"/>
      <c r="J1182" s="159"/>
      <c r="K1182" s="159"/>
      <c r="L1182" s="163"/>
      <c r="M1182" s="163"/>
      <c r="N1182" s="159"/>
      <c r="O1182" s="163"/>
      <c r="P1182" s="159"/>
      <c r="Q1182" s="202"/>
      <c r="R1182" s="203"/>
      <c r="S1182" s="203"/>
      <c r="T1182" s="203"/>
      <c r="U1182" s="203"/>
      <c r="V1182" s="203"/>
      <c r="W1182" s="203"/>
    </row>
    <row r="1183" spans="1:23" s="164" customFormat="1">
      <c r="A1183" s="159"/>
      <c r="B1183" s="159"/>
      <c r="C1183" s="160"/>
      <c r="D1183" s="161"/>
      <c r="E1183" s="162"/>
      <c r="F1183" s="162"/>
      <c r="G1183" s="159"/>
      <c r="H1183" s="162"/>
      <c r="I1183" s="162"/>
      <c r="J1183" s="159"/>
      <c r="K1183" s="159"/>
      <c r="L1183" s="163"/>
      <c r="M1183" s="163"/>
      <c r="N1183" s="159"/>
      <c r="O1183" s="163"/>
      <c r="P1183" s="159"/>
      <c r="Q1183" s="202"/>
      <c r="R1183" s="203"/>
      <c r="S1183" s="203"/>
      <c r="T1183" s="203"/>
      <c r="U1183" s="203"/>
      <c r="V1183" s="203"/>
      <c r="W1183" s="203"/>
    </row>
    <row r="1184" spans="1:23" s="164" customFormat="1">
      <c r="A1184" s="159"/>
      <c r="B1184" s="159"/>
      <c r="C1184" s="160"/>
      <c r="D1184" s="161"/>
      <c r="E1184" s="162"/>
      <c r="F1184" s="162"/>
      <c r="G1184" s="159"/>
      <c r="H1184" s="162"/>
      <c r="I1184" s="162"/>
      <c r="J1184" s="159"/>
      <c r="K1184" s="159"/>
      <c r="L1184" s="163"/>
      <c r="M1184" s="163"/>
      <c r="N1184" s="159"/>
      <c r="O1184" s="163"/>
      <c r="P1184" s="159"/>
      <c r="Q1184" s="202"/>
      <c r="R1184" s="203"/>
      <c r="S1184" s="203"/>
      <c r="T1184" s="203"/>
      <c r="U1184" s="203"/>
      <c r="V1184" s="203"/>
      <c r="W1184" s="203"/>
    </row>
    <row r="1185" spans="1:23" s="164" customFormat="1">
      <c r="A1185" s="159"/>
      <c r="B1185" s="159"/>
      <c r="C1185" s="160"/>
      <c r="D1185" s="161"/>
      <c r="E1185" s="162"/>
      <c r="F1185" s="162"/>
      <c r="G1185" s="159"/>
      <c r="H1185" s="162"/>
      <c r="I1185" s="162"/>
      <c r="J1185" s="159"/>
      <c r="K1185" s="159"/>
      <c r="L1185" s="163"/>
      <c r="M1185" s="163"/>
      <c r="N1185" s="159"/>
      <c r="O1185" s="163"/>
      <c r="P1185" s="159"/>
      <c r="Q1185" s="202"/>
      <c r="R1185" s="203"/>
      <c r="S1185" s="203"/>
      <c r="T1185" s="203"/>
      <c r="U1185" s="203"/>
      <c r="V1185" s="203"/>
      <c r="W1185" s="203"/>
    </row>
    <row r="1186" spans="1:23" s="164" customFormat="1">
      <c r="A1186" s="159"/>
      <c r="B1186" s="159"/>
      <c r="C1186" s="160"/>
      <c r="D1186" s="161"/>
      <c r="E1186" s="162"/>
      <c r="F1186" s="162"/>
      <c r="G1186" s="159"/>
      <c r="H1186" s="162"/>
      <c r="I1186" s="162"/>
      <c r="J1186" s="159"/>
      <c r="K1186" s="159"/>
      <c r="L1186" s="163"/>
      <c r="M1186" s="163"/>
      <c r="N1186" s="159"/>
      <c r="O1186" s="163"/>
      <c r="P1186" s="159"/>
      <c r="Q1186" s="202"/>
      <c r="R1186" s="203"/>
      <c r="S1186" s="203"/>
      <c r="T1186" s="203"/>
      <c r="U1186" s="203"/>
      <c r="V1186" s="203"/>
      <c r="W1186" s="203"/>
    </row>
    <row r="1187" spans="1:23" s="164" customFormat="1">
      <c r="A1187" s="159"/>
      <c r="B1187" s="159"/>
      <c r="C1187" s="160"/>
      <c r="D1187" s="161"/>
      <c r="E1187" s="162"/>
      <c r="F1187" s="162"/>
      <c r="G1187" s="159"/>
      <c r="H1187" s="162"/>
      <c r="I1187" s="162"/>
      <c r="J1187" s="159"/>
      <c r="K1187" s="159"/>
      <c r="L1187" s="163"/>
      <c r="M1187" s="163"/>
      <c r="N1187" s="159"/>
      <c r="O1187" s="163"/>
      <c r="P1187" s="159"/>
      <c r="Q1187" s="202"/>
      <c r="R1187" s="203"/>
      <c r="S1187" s="203"/>
      <c r="T1187" s="203"/>
      <c r="U1187" s="203"/>
      <c r="V1187" s="203"/>
      <c r="W1187" s="203"/>
    </row>
    <row r="1188" spans="1:23" s="164" customFormat="1">
      <c r="A1188" s="159"/>
      <c r="B1188" s="159"/>
      <c r="C1188" s="160"/>
      <c r="D1188" s="161"/>
      <c r="E1188" s="162"/>
      <c r="F1188" s="162"/>
      <c r="G1188" s="159"/>
      <c r="H1188" s="162"/>
      <c r="I1188" s="162"/>
      <c r="J1188" s="159"/>
      <c r="K1188" s="159"/>
      <c r="L1188" s="163"/>
      <c r="M1188" s="163"/>
      <c r="N1188" s="159"/>
      <c r="O1188" s="163"/>
      <c r="P1188" s="159"/>
      <c r="Q1188" s="202"/>
      <c r="R1188" s="203"/>
      <c r="S1188" s="203"/>
      <c r="T1188" s="203"/>
      <c r="U1188" s="203"/>
      <c r="V1188" s="203"/>
      <c r="W1188" s="203"/>
    </row>
    <row r="1189" spans="1:23" s="164" customFormat="1">
      <c r="A1189" s="159"/>
      <c r="B1189" s="159"/>
      <c r="C1189" s="160"/>
      <c r="D1189" s="161"/>
      <c r="E1189" s="162"/>
      <c r="F1189" s="162"/>
      <c r="G1189" s="159"/>
      <c r="H1189" s="162"/>
      <c r="I1189" s="162"/>
      <c r="J1189" s="159"/>
      <c r="K1189" s="159"/>
      <c r="L1189" s="163"/>
      <c r="M1189" s="163"/>
      <c r="N1189" s="159"/>
      <c r="O1189" s="163"/>
      <c r="P1189" s="159"/>
      <c r="Q1189" s="202"/>
      <c r="R1189" s="203"/>
      <c r="S1189" s="203"/>
      <c r="T1189" s="203"/>
      <c r="U1189" s="203"/>
      <c r="V1189" s="203"/>
      <c r="W1189" s="203"/>
    </row>
    <row r="1190" spans="1:23" s="164" customFormat="1">
      <c r="A1190" s="159"/>
      <c r="B1190" s="159"/>
      <c r="C1190" s="160"/>
      <c r="D1190" s="161"/>
      <c r="E1190" s="162"/>
      <c r="F1190" s="162"/>
      <c r="G1190" s="159"/>
      <c r="H1190" s="162"/>
      <c r="I1190" s="162"/>
      <c r="J1190" s="159"/>
      <c r="K1190" s="159"/>
      <c r="L1190" s="163"/>
      <c r="M1190" s="163"/>
      <c r="N1190" s="159"/>
      <c r="O1190" s="163"/>
      <c r="P1190" s="159"/>
      <c r="Q1190" s="202"/>
      <c r="R1190" s="203"/>
      <c r="S1190" s="203"/>
      <c r="T1190" s="203"/>
      <c r="U1190" s="203"/>
      <c r="V1190" s="203"/>
      <c r="W1190" s="203"/>
    </row>
    <row r="1191" spans="1:23" s="164" customFormat="1">
      <c r="A1191" s="159"/>
      <c r="B1191" s="159"/>
      <c r="C1191" s="160"/>
      <c r="D1191" s="161"/>
      <c r="E1191" s="162"/>
      <c r="F1191" s="162"/>
      <c r="G1191" s="159"/>
      <c r="H1191" s="162"/>
      <c r="I1191" s="162"/>
      <c r="J1191" s="159"/>
      <c r="K1191" s="159"/>
      <c r="L1191" s="163"/>
      <c r="M1191" s="163"/>
      <c r="N1191" s="159"/>
      <c r="O1191" s="163"/>
      <c r="P1191" s="159"/>
      <c r="Q1191" s="202"/>
      <c r="R1191" s="203"/>
      <c r="S1191" s="203"/>
      <c r="T1191" s="203"/>
      <c r="U1191" s="203"/>
      <c r="V1191" s="203"/>
      <c r="W1191" s="203"/>
    </row>
    <row r="1192" spans="1:23" s="164" customFormat="1">
      <c r="A1192" s="159"/>
      <c r="B1192" s="159"/>
      <c r="C1192" s="160"/>
      <c r="D1192" s="161"/>
      <c r="E1192" s="162"/>
      <c r="F1192" s="162"/>
      <c r="G1192" s="159"/>
      <c r="H1192" s="162"/>
      <c r="I1192" s="162"/>
      <c r="J1192" s="159"/>
      <c r="K1192" s="159"/>
      <c r="L1192" s="163"/>
      <c r="M1192" s="163"/>
      <c r="N1192" s="159"/>
      <c r="O1192" s="163"/>
      <c r="P1192" s="159"/>
      <c r="Q1192" s="202"/>
      <c r="R1192" s="203"/>
      <c r="S1192" s="203"/>
      <c r="T1192" s="203"/>
      <c r="U1192" s="203"/>
      <c r="V1192" s="203"/>
      <c r="W1192" s="203"/>
    </row>
    <row r="1193" spans="1:23" s="164" customFormat="1">
      <c r="A1193" s="159"/>
      <c r="B1193" s="159"/>
      <c r="C1193" s="160"/>
      <c r="D1193" s="161"/>
      <c r="E1193" s="162"/>
      <c r="F1193" s="162"/>
      <c r="G1193" s="159"/>
      <c r="H1193" s="162"/>
      <c r="I1193" s="162"/>
      <c r="J1193" s="159"/>
      <c r="K1193" s="159"/>
      <c r="L1193" s="163"/>
      <c r="M1193" s="163"/>
      <c r="N1193" s="159"/>
      <c r="O1193" s="163"/>
      <c r="P1193" s="159"/>
      <c r="Q1193" s="202"/>
      <c r="R1193" s="203"/>
      <c r="S1193" s="203"/>
      <c r="T1193" s="203"/>
      <c r="U1193" s="203"/>
      <c r="V1193" s="203"/>
      <c r="W1193" s="203"/>
    </row>
    <row r="1194" spans="1:23" s="164" customFormat="1">
      <c r="A1194" s="159"/>
      <c r="B1194" s="159"/>
      <c r="C1194" s="160"/>
      <c r="D1194" s="161"/>
      <c r="E1194" s="162"/>
      <c r="F1194" s="162"/>
      <c r="G1194" s="159"/>
      <c r="H1194" s="162"/>
      <c r="I1194" s="162"/>
      <c r="J1194" s="159"/>
      <c r="K1194" s="159"/>
      <c r="L1194" s="163"/>
      <c r="M1194" s="163"/>
      <c r="N1194" s="159"/>
      <c r="O1194" s="163"/>
      <c r="P1194" s="159"/>
      <c r="Q1194" s="202"/>
      <c r="R1194" s="203"/>
      <c r="S1194" s="203"/>
      <c r="T1194" s="203"/>
      <c r="U1194" s="203"/>
      <c r="V1194" s="203"/>
      <c r="W1194" s="203"/>
    </row>
    <row r="1195" spans="1:23" s="164" customFormat="1">
      <c r="A1195" s="159"/>
      <c r="B1195" s="159"/>
      <c r="C1195" s="160"/>
      <c r="D1195" s="161"/>
      <c r="E1195" s="162"/>
      <c r="F1195" s="162"/>
      <c r="G1195" s="159"/>
      <c r="H1195" s="162"/>
      <c r="I1195" s="162"/>
      <c r="J1195" s="159"/>
      <c r="K1195" s="159"/>
      <c r="L1195" s="163"/>
      <c r="M1195" s="163"/>
      <c r="N1195" s="159"/>
      <c r="O1195" s="163"/>
      <c r="P1195" s="159"/>
      <c r="Q1195" s="202"/>
      <c r="R1195" s="203"/>
      <c r="S1195" s="203"/>
      <c r="T1195" s="203"/>
      <c r="U1195" s="203"/>
      <c r="V1195" s="203"/>
      <c r="W1195" s="203"/>
    </row>
    <row r="1196" spans="1:23" s="164" customFormat="1">
      <c r="A1196" s="159"/>
      <c r="B1196" s="159"/>
      <c r="C1196" s="160"/>
      <c r="D1196" s="161"/>
      <c r="E1196" s="162"/>
      <c r="F1196" s="162"/>
      <c r="G1196" s="159"/>
      <c r="H1196" s="162"/>
      <c r="I1196" s="162"/>
      <c r="J1196" s="159"/>
      <c r="K1196" s="159"/>
      <c r="L1196" s="163"/>
      <c r="M1196" s="163"/>
      <c r="N1196" s="159"/>
      <c r="O1196" s="163"/>
      <c r="P1196" s="159"/>
      <c r="Q1196" s="202"/>
      <c r="R1196" s="203"/>
      <c r="S1196" s="203"/>
      <c r="T1196" s="203"/>
      <c r="U1196" s="203"/>
      <c r="V1196" s="203"/>
      <c r="W1196" s="203"/>
    </row>
    <row r="1197" spans="1:23" s="164" customFormat="1">
      <c r="A1197" s="159"/>
      <c r="B1197" s="159"/>
      <c r="C1197" s="160"/>
      <c r="D1197" s="161"/>
      <c r="E1197" s="162"/>
      <c r="F1197" s="162"/>
      <c r="G1197" s="159"/>
      <c r="H1197" s="162"/>
      <c r="I1197" s="162"/>
      <c r="J1197" s="159"/>
      <c r="K1197" s="159"/>
      <c r="L1197" s="163"/>
      <c r="M1197" s="163"/>
      <c r="N1197" s="159"/>
      <c r="O1197" s="163"/>
      <c r="P1197" s="159"/>
      <c r="Q1197" s="202"/>
      <c r="R1197" s="203"/>
      <c r="S1197" s="203"/>
      <c r="T1197" s="203"/>
      <c r="U1197" s="203"/>
      <c r="V1197" s="203"/>
      <c r="W1197" s="203"/>
    </row>
    <row r="1198" spans="1:23" s="164" customFormat="1">
      <c r="A1198" s="159"/>
      <c r="B1198" s="159"/>
      <c r="C1198" s="160"/>
      <c r="D1198" s="161"/>
      <c r="E1198" s="162"/>
      <c r="F1198" s="162"/>
      <c r="G1198" s="159"/>
      <c r="H1198" s="162"/>
      <c r="I1198" s="162"/>
      <c r="J1198" s="159"/>
      <c r="K1198" s="159"/>
      <c r="L1198" s="163"/>
      <c r="M1198" s="163"/>
      <c r="N1198" s="159"/>
      <c r="O1198" s="163"/>
      <c r="P1198" s="159"/>
      <c r="Q1198" s="202"/>
      <c r="R1198" s="203"/>
      <c r="S1198" s="203"/>
      <c r="T1198" s="203"/>
      <c r="U1198" s="203"/>
      <c r="V1198" s="203"/>
      <c r="W1198" s="203"/>
    </row>
    <row r="1199" spans="1:23" s="164" customFormat="1">
      <c r="A1199" s="159"/>
      <c r="B1199" s="159"/>
      <c r="C1199" s="160"/>
      <c r="D1199" s="161"/>
      <c r="E1199" s="162"/>
      <c r="F1199" s="162"/>
      <c r="G1199" s="159"/>
      <c r="H1199" s="162"/>
      <c r="I1199" s="162"/>
      <c r="J1199" s="159"/>
      <c r="K1199" s="159"/>
      <c r="L1199" s="163"/>
      <c r="M1199" s="163"/>
      <c r="N1199" s="159"/>
      <c r="O1199" s="163"/>
      <c r="P1199" s="159"/>
      <c r="Q1199" s="202"/>
      <c r="R1199" s="203"/>
      <c r="S1199" s="203"/>
      <c r="T1199" s="203"/>
      <c r="U1199" s="203"/>
      <c r="V1199" s="203"/>
      <c r="W1199" s="203"/>
    </row>
    <row r="1200" spans="1:23" s="164" customFormat="1">
      <c r="A1200" s="159"/>
      <c r="B1200" s="159"/>
      <c r="C1200" s="160"/>
      <c r="D1200" s="161"/>
      <c r="E1200" s="162"/>
      <c r="F1200" s="162"/>
      <c r="G1200" s="159"/>
      <c r="H1200" s="162"/>
      <c r="I1200" s="162"/>
      <c r="J1200" s="159"/>
      <c r="K1200" s="159"/>
      <c r="L1200" s="163"/>
      <c r="M1200" s="163"/>
      <c r="N1200" s="159"/>
      <c r="O1200" s="163"/>
      <c r="P1200" s="159"/>
      <c r="Q1200" s="202"/>
      <c r="R1200" s="203"/>
      <c r="S1200" s="203"/>
      <c r="T1200" s="203"/>
      <c r="U1200" s="203"/>
      <c r="V1200" s="203"/>
      <c r="W1200" s="203"/>
    </row>
    <row r="1201" spans="1:23" s="164" customFormat="1">
      <c r="A1201" s="159"/>
      <c r="B1201" s="159"/>
      <c r="C1201" s="160"/>
      <c r="D1201" s="161"/>
      <c r="E1201" s="162"/>
      <c r="F1201" s="162"/>
      <c r="G1201" s="159"/>
      <c r="H1201" s="162"/>
      <c r="I1201" s="162"/>
      <c r="J1201" s="159"/>
      <c r="K1201" s="159"/>
      <c r="L1201" s="163"/>
      <c r="M1201" s="163"/>
      <c r="N1201" s="159"/>
      <c r="O1201" s="163"/>
      <c r="P1201" s="159"/>
      <c r="Q1201" s="202"/>
      <c r="R1201" s="203"/>
      <c r="S1201" s="203"/>
      <c r="T1201" s="203"/>
      <c r="U1201" s="203"/>
      <c r="V1201" s="203"/>
      <c r="W1201" s="203"/>
    </row>
    <row r="1202" spans="1:23" s="164" customFormat="1">
      <c r="A1202" s="159"/>
      <c r="B1202" s="159"/>
      <c r="C1202" s="160"/>
      <c r="D1202" s="161"/>
      <c r="E1202" s="162"/>
      <c r="F1202" s="162"/>
      <c r="G1202" s="159"/>
      <c r="H1202" s="162"/>
      <c r="I1202" s="162"/>
      <c r="J1202" s="159"/>
      <c r="K1202" s="159"/>
      <c r="L1202" s="163"/>
      <c r="M1202" s="163"/>
      <c r="N1202" s="159"/>
      <c r="O1202" s="163"/>
      <c r="P1202" s="159"/>
      <c r="Q1202" s="202"/>
      <c r="R1202" s="203"/>
      <c r="S1202" s="203"/>
      <c r="T1202" s="203"/>
      <c r="U1202" s="203"/>
      <c r="V1202" s="203"/>
      <c r="W1202" s="203"/>
    </row>
    <row r="1203" spans="1:23" s="164" customFormat="1">
      <c r="A1203" s="159"/>
      <c r="B1203" s="159"/>
      <c r="C1203" s="160"/>
      <c r="D1203" s="161"/>
      <c r="E1203" s="162"/>
      <c r="F1203" s="162"/>
      <c r="G1203" s="159"/>
      <c r="H1203" s="162"/>
      <c r="I1203" s="162"/>
      <c r="J1203" s="159"/>
      <c r="K1203" s="159"/>
      <c r="L1203" s="163"/>
      <c r="M1203" s="163"/>
      <c r="N1203" s="159"/>
      <c r="O1203" s="163"/>
      <c r="P1203" s="159"/>
      <c r="Q1203" s="202"/>
      <c r="R1203" s="203"/>
      <c r="S1203" s="203"/>
      <c r="T1203" s="203"/>
      <c r="U1203" s="203"/>
      <c r="V1203" s="203"/>
      <c r="W1203" s="203"/>
    </row>
    <row r="1204" spans="1:23" s="164" customFormat="1">
      <c r="A1204" s="159"/>
      <c r="B1204" s="159"/>
      <c r="C1204" s="160"/>
      <c r="D1204" s="161"/>
      <c r="E1204" s="162"/>
      <c r="F1204" s="162"/>
      <c r="G1204" s="159"/>
      <c r="H1204" s="162"/>
      <c r="I1204" s="162"/>
      <c r="J1204" s="159"/>
      <c r="K1204" s="159"/>
      <c r="L1204" s="163"/>
      <c r="M1204" s="163"/>
      <c r="N1204" s="159"/>
      <c r="O1204" s="163"/>
      <c r="P1204" s="159"/>
      <c r="Q1204" s="202"/>
      <c r="R1204" s="203"/>
      <c r="S1204" s="203"/>
      <c r="T1204" s="203"/>
      <c r="U1204" s="203"/>
      <c r="V1204" s="203"/>
      <c r="W1204" s="203"/>
    </row>
    <row r="1205" spans="1:23" s="164" customFormat="1">
      <c r="A1205" s="159"/>
      <c r="B1205" s="159"/>
      <c r="C1205" s="160"/>
      <c r="D1205" s="161"/>
      <c r="E1205" s="162"/>
      <c r="F1205" s="162"/>
      <c r="G1205" s="159"/>
      <c r="H1205" s="162"/>
      <c r="I1205" s="162"/>
      <c r="J1205" s="159"/>
      <c r="K1205" s="159"/>
      <c r="L1205" s="163"/>
      <c r="M1205" s="163"/>
      <c r="N1205" s="159"/>
      <c r="O1205" s="163"/>
      <c r="P1205" s="159"/>
      <c r="Q1205" s="202"/>
      <c r="R1205" s="203"/>
      <c r="S1205" s="203"/>
      <c r="T1205" s="203"/>
      <c r="U1205" s="203"/>
      <c r="V1205" s="203"/>
      <c r="W1205" s="203"/>
    </row>
    <row r="1206" spans="1:23" s="164" customFormat="1">
      <c r="A1206" s="159"/>
      <c r="B1206" s="159"/>
      <c r="C1206" s="160"/>
      <c r="D1206" s="161"/>
      <c r="E1206" s="162"/>
      <c r="F1206" s="162"/>
      <c r="G1206" s="159"/>
      <c r="H1206" s="162"/>
      <c r="I1206" s="162"/>
      <c r="J1206" s="159"/>
      <c r="K1206" s="159"/>
      <c r="L1206" s="163"/>
      <c r="M1206" s="163"/>
      <c r="N1206" s="159"/>
      <c r="O1206" s="163"/>
      <c r="P1206" s="159"/>
      <c r="Q1206" s="202"/>
      <c r="R1206" s="203"/>
      <c r="S1206" s="203"/>
      <c r="T1206" s="203"/>
      <c r="U1206" s="203"/>
      <c r="V1206" s="203"/>
      <c r="W1206" s="203"/>
    </row>
    <row r="1207" spans="1:23" s="164" customFormat="1">
      <c r="A1207" s="159"/>
      <c r="B1207" s="159"/>
      <c r="C1207" s="160"/>
      <c r="D1207" s="161"/>
      <c r="E1207" s="162"/>
      <c r="F1207" s="162"/>
      <c r="G1207" s="159"/>
      <c r="H1207" s="162"/>
      <c r="I1207" s="162"/>
      <c r="J1207" s="159"/>
      <c r="K1207" s="159"/>
      <c r="L1207" s="163"/>
      <c r="M1207" s="163"/>
      <c r="N1207" s="159"/>
      <c r="O1207" s="163"/>
      <c r="P1207" s="159"/>
      <c r="Q1207" s="202"/>
      <c r="R1207" s="203"/>
      <c r="S1207" s="203"/>
      <c r="T1207" s="203"/>
      <c r="U1207" s="203"/>
      <c r="V1207" s="203"/>
      <c r="W1207" s="203"/>
    </row>
    <row r="1208" spans="1:23" s="164" customFormat="1">
      <c r="A1208" s="159"/>
      <c r="B1208" s="159"/>
      <c r="C1208" s="160"/>
      <c r="D1208" s="161"/>
      <c r="E1208" s="162"/>
      <c r="F1208" s="162"/>
      <c r="G1208" s="159"/>
      <c r="H1208" s="162"/>
      <c r="I1208" s="162"/>
      <c r="J1208" s="159"/>
      <c r="K1208" s="159"/>
      <c r="L1208" s="163"/>
      <c r="M1208" s="163"/>
      <c r="N1208" s="159"/>
      <c r="O1208" s="163"/>
      <c r="P1208" s="159"/>
      <c r="Q1208" s="202"/>
      <c r="R1208" s="203"/>
      <c r="S1208" s="203"/>
      <c r="T1208" s="203"/>
      <c r="U1208" s="203"/>
      <c r="V1208" s="203"/>
      <c r="W1208" s="203"/>
    </row>
    <row r="1209" spans="1:23" s="164" customFormat="1">
      <c r="A1209" s="159"/>
      <c r="B1209" s="159"/>
      <c r="C1209" s="160"/>
      <c r="D1209" s="161"/>
      <c r="E1209" s="162"/>
      <c r="F1209" s="162"/>
      <c r="G1209" s="159"/>
      <c r="H1209" s="162"/>
      <c r="I1209" s="162"/>
      <c r="J1209" s="159"/>
      <c r="K1209" s="159"/>
      <c r="L1209" s="163"/>
      <c r="M1209" s="163"/>
      <c r="N1209" s="159"/>
      <c r="O1209" s="163"/>
      <c r="P1209" s="159"/>
      <c r="Q1209" s="202"/>
      <c r="R1209" s="203"/>
      <c r="S1209" s="203"/>
      <c r="T1209" s="203"/>
      <c r="U1209" s="203"/>
      <c r="V1209" s="203"/>
      <c r="W1209" s="203"/>
    </row>
    <row r="1210" spans="1:23" s="164" customFormat="1">
      <c r="A1210" s="159"/>
      <c r="B1210" s="159"/>
      <c r="C1210" s="160"/>
      <c r="D1210" s="161"/>
      <c r="E1210" s="162"/>
      <c r="F1210" s="162"/>
      <c r="G1210" s="159"/>
      <c r="H1210" s="162"/>
      <c r="I1210" s="162"/>
      <c r="J1210" s="159"/>
      <c r="K1210" s="159"/>
      <c r="L1210" s="163"/>
      <c r="M1210" s="163"/>
      <c r="N1210" s="159"/>
      <c r="O1210" s="163"/>
      <c r="P1210" s="159"/>
      <c r="Q1210" s="202"/>
      <c r="R1210" s="203"/>
      <c r="S1210" s="203"/>
      <c r="T1210" s="203"/>
      <c r="U1210" s="203"/>
      <c r="V1210" s="203"/>
      <c r="W1210" s="203"/>
    </row>
    <row r="1211" spans="1:23" s="164" customFormat="1">
      <c r="A1211" s="159"/>
      <c r="B1211" s="159"/>
      <c r="C1211" s="160"/>
      <c r="D1211" s="161"/>
      <c r="E1211" s="162"/>
      <c r="F1211" s="162"/>
      <c r="G1211" s="159"/>
      <c r="H1211" s="162"/>
      <c r="I1211" s="162"/>
      <c r="J1211" s="159"/>
      <c r="K1211" s="159"/>
      <c r="L1211" s="163"/>
      <c r="M1211" s="163"/>
      <c r="N1211" s="159"/>
      <c r="O1211" s="163"/>
      <c r="P1211" s="159"/>
      <c r="Q1211" s="202"/>
      <c r="R1211" s="203"/>
      <c r="S1211" s="203"/>
      <c r="T1211" s="203"/>
      <c r="U1211" s="203"/>
      <c r="V1211" s="203"/>
      <c r="W1211" s="203"/>
    </row>
    <row r="1212" spans="1:23" s="164" customFormat="1">
      <c r="A1212" s="159"/>
      <c r="B1212" s="159"/>
      <c r="C1212" s="160"/>
      <c r="D1212" s="161"/>
      <c r="E1212" s="162"/>
      <c r="F1212" s="162"/>
      <c r="G1212" s="159"/>
      <c r="H1212" s="162"/>
      <c r="I1212" s="162"/>
      <c r="J1212" s="159"/>
      <c r="K1212" s="159"/>
      <c r="L1212" s="163"/>
      <c r="M1212" s="163"/>
      <c r="N1212" s="159"/>
      <c r="O1212" s="163"/>
      <c r="P1212" s="159"/>
      <c r="Q1212" s="202"/>
      <c r="R1212" s="203"/>
      <c r="S1212" s="203"/>
      <c r="T1212" s="203"/>
      <c r="U1212" s="203"/>
      <c r="V1212" s="203"/>
      <c r="W1212" s="203"/>
    </row>
    <row r="1213" spans="1:23" s="164" customFormat="1">
      <c r="A1213" s="159"/>
      <c r="B1213" s="159"/>
      <c r="C1213" s="160"/>
      <c r="D1213" s="161"/>
      <c r="E1213" s="162"/>
      <c r="F1213" s="162"/>
      <c r="G1213" s="159"/>
      <c r="H1213" s="162"/>
      <c r="I1213" s="162"/>
      <c r="J1213" s="159"/>
      <c r="K1213" s="159"/>
      <c r="L1213" s="163"/>
      <c r="M1213" s="163"/>
      <c r="N1213" s="159"/>
      <c r="O1213" s="163"/>
      <c r="P1213" s="159"/>
      <c r="Q1213" s="202"/>
      <c r="R1213" s="203"/>
      <c r="S1213" s="203"/>
      <c r="T1213" s="203"/>
      <c r="U1213" s="203"/>
      <c r="V1213" s="203"/>
      <c r="W1213" s="203"/>
    </row>
    <row r="1214" spans="1:23" s="164" customFormat="1">
      <c r="A1214" s="159"/>
      <c r="B1214" s="159"/>
      <c r="C1214" s="160"/>
      <c r="D1214" s="161"/>
      <c r="E1214" s="162"/>
      <c r="F1214" s="162"/>
      <c r="G1214" s="159"/>
      <c r="H1214" s="162"/>
      <c r="I1214" s="162"/>
      <c r="J1214" s="159"/>
      <c r="K1214" s="159"/>
      <c r="L1214" s="163"/>
      <c r="M1214" s="163"/>
      <c r="N1214" s="159"/>
      <c r="O1214" s="163"/>
      <c r="P1214" s="159"/>
      <c r="Q1214" s="202"/>
      <c r="R1214" s="203"/>
      <c r="S1214" s="203"/>
      <c r="T1214" s="203"/>
      <c r="U1214" s="203"/>
      <c r="V1214" s="203"/>
      <c r="W1214" s="203"/>
    </row>
    <row r="1215" spans="1:23" s="164" customFormat="1">
      <c r="A1215" s="159"/>
      <c r="B1215" s="159"/>
      <c r="C1215" s="160"/>
      <c r="D1215" s="161"/>
      <c r="E1215" s="162"/>
      <c r="F1215" s="162"/>
      <c r="G1215" s="159"/>
      <c r="H1215" s="162"/>
      <c r="I1215" s="162"/>
      <c r="J1215" s="159"/>
      <c r="K1215" s="159"/>
      <c r="L1215" s="163"/>
      <c r="M1215" s="163"/>
      <c r="N1215" s="159"/>
      <c r="O1215" s="163"/>
      <c r="P1215" s="159"/>
      <c r="Q1215" s="202"/>
      <c r="R1215" s="203"/>
      <c r="S1215" s="203"/>
      <c r="T1215" s="203"/>
      <c r="U1215" s="203"/>
      <c r="V1215" s="203"/>
      <c r="W1215" s="203"/>
    </row>
    <row r="1216" spans="1:23" s="164" customFormat="1">
      <c r="A1216" s="159"/>
      <c r="B1216" s="159"/>
      <c r="C1216" s="160"/>
      <c r="D1216" s="161"/>
      <c r="E1216" s="162"/>
      <c r="F1216" s="162"/>
      <c r="G1216" s="159"/>
      <c r="H1216" s="162"/>
      <c r="I1216" s="162"/>
      <c r="J1216" s="159"/>
      <c r="K1216" s="159"/>
      <c r="L1216" s="163"/>
      <c r="M1216" s="163"/>
      <c r="N1216" s="159"/>
      <c r="O1216" s="163"/>
      <c r="P1216" s="159"/>
      <c r="Q1216" s="202"/>
      <c r="R1216" s="203"/>
      <c r="S1216" s="203"/>
      <c r="T1216" s="203"/>
      <c r="U1216" s="203"/>
      <c r="V1216" s="203"/>
      <c r="W1216" s="203"/>
    </row>
    <row r="1217" spans="1:23" s="164" customFormat="1">
      <c r="A1217" s="159"/>
      <c r="B1217" s="159"/>
      <c r="C1217" s="160"/>
      <c r="D1217" s="161"/>
      <c r="E1217" s="162"/>
      <c r="F1217" s="162"/>
      <c r="G1217" s="159"/>
      <c r="H1217" s="162"/>
      <c r="I1217" s="162"/>
      <c r="J1217" s="159"/>
      <c r="K1217" s="159"/>
      <c r="L1217" s="163"/>
      <c r="M1217" s="163"/>
      <c r="N1217" s="159"/>
      <c r="O1217" s="163"/>
      <c r="P1217" s="159"/>
      <c r="Q1217" s="202"/>
      <c r="R1217" s="203"/>
      <c r="S1217" s="203"/>
      <c r="T1217" s="203"/>
      <c r="U1217" s="203"/>
      <c r="V1217" s="203"/>
      <c r="W1217" s="203"/>
    </row>
    <row r="1218" spans="1:23" s="164" customFormat="1">
      <c r="A1218" s="159"/>
      <c r="B1218" s="159"/>
      <c r="C1218" s="160"/>
      <c r="D1218" s="161"/>
      <c r="E1218" s="162"/>
      <c r="F1218" s="162"/>
      <c r="G1218" s="159"/>
      <c r="H1218" s="162"/>
      <c r="I1218" s="162"/>
      <c r="J1218" s="159"/>
      <c r="K1218" s="159"/>
      <c r="L1218" s="163"/>
      <c r="M1218" s="163"/>
      <c r="N1218" s="159"/>
      <c r="O1218" s="163"/>
      <c r="P1218" s="159"/>
      <c r="Q1218" s="202"/>
      <c r="R1218" s="203"/>
      <c r="S1218" s="203"/>
      <c r="T1218" s="203"/>
      <c r="U1218" s="203"/>
      <c r="V1218" s="203"/>
      <c r="W1218" s="203"/>
    </row>
    <row r="1219" spans="1:23" s="164" customFormat="1">
      <c r="A1219" s="159"/>
      <c r="B1219" s="159"/>
      <c r="C1219" s="160"/>
      <c r="D1219" s="161"/>
      <c r="E1219" s="162"/>
      <c r="F1219" s="162"/>
      <c r="G1219" s="159"/>
      <c r="H1219" s="162"/>
      <c r="I1219" s="162"/>
      <c r="J1219" s="159"/>
      <c r="K1219" s="159"/>
      <c r="L1219" s="163"/>
      <c r="M1219" s="163"/>
      <c r="N1219" s="159"/>
      <c r="O1219" s="163"/>
      <c r="P1219" s="159"/>
      <c r="Q1219" s="202"/>
      <c r="R1219" s="203"/>
      <c r="S1219" s="203"/>
      <c r="T1219" s="203"/>
      <c r="U1219" s="203"/>
      <c r="V1219" s="203"/>
      <c r="W1219" s="203"/>
    </row>
    <row r="1220" spans="1:23" s="164" customFormat="1">
      <c r="A1220" s="159"/>
      <c r="B1220" s="159"/>
      <c r="C1220" s="160"/>
      <c r="D1220" s="161"/>
      <c r="E1220" s="162"/>
      <c r="F1220" s="162"/>
      <c r="G1220" s="159"/>
      <c r="H1220" s="162"/>
      <c r="I1220" s="162"/>
      <c r="J1220" s="159"/>
      <c r="K1220" s="159"/>
      <c r="L1220" s="163"/>
      <c r="M1220" s="163"/>
      <c r="N1220" s="159"/>
      <c r="O1220" s="163"/>
      <c r="P1220" s="159"/>
      <c r="Q1220" s="202"/>
      <c r="R1220" s="203"/>
      <c r="S1220" s="203"/>
      <c r="T1220" s="203"/>
      <c r="U1220" s="203"/>
      <c r="V1220" s="203"/>
      <c r="W1220" s="203"/>
    </row>
    <row r="1221" spans="1:23" s="164" customFormat="1">
      <c r="A1221" s="159"/>
      <c r="B1221" s="159"/>
      <c r="C1221" s="160"/>
      <c r="D1221" s="161"/>
      <c r="E1221" s="162"/>
      <c r="F1221" s="162"/>
      <c r="G1221" s="159"/>
      <c r="H1221" s="162"/>
      <c r="I1221" s="162"/>
      <c r="J1221" s="159"/>
      <c r="K1221" s="159"/>
      <c r="L1221" s="163"/>
      <c r="M1221" s="163"/>
      <c r="N1221" s="159"/>
      <c r="O1221" s="163"/>
      <c r="P1221" s="159"/>
      <c r="Q1221" s="202"/>
      <c r="R1221" s="203"/>
      <c r="S1221" s="203"/>
      <c r="T1221" s="203"/>
      <c r="U1221" s="203"/>
      <c r="V1221" s="203"/>
      <c r="W1221" s="203"/>
    </row>
    <row r="1222" spans="1:23" s="164" customFormat="1">
      <c r="A1222" s="159"/>
      <c r="B1222" s="159"/>
      <c r="C1222" s="160"/>
      <c r="D1222" s="161"/>
      <c r="E1222" s="162"/>
      <c r="F1222" s="162"/>
      <c r="G1222" s="159"/>
      <c r="H1222" s="162"/>
      <c r="I1222" s="162"/>
      <c r="J1222" s="159"/>
      <c r="K1222" s="159"/>
      <c r="L1222" s="163"/>
      <c r="M1222" s="163"/>
      <c r="N1222" s="159"/>
      <c r="O1222" s="163"/>
      <c r="P1222" s="159"/>
      <c r="Q1222" s="202"/>
      <c r="R1222" s="203"/>
      <c r="S1222" s="203"/>
      <c r="T1222" s="203"/>
      <c r="U1222" s="203"/>
      <c r="V1222" s="203"/>
      <c r="W1222" s="203"/>
    </row>
    <row r="1223" spans="1:23" s="164" customFormat="1">
      <c r="A1223" s="159"/>
      <c r="B1223" s="159"/>
      <c r="C1223" s="160"/>
      <c r="D1223" s="161"/>
      <c r="E1223" s="162"/>
      <c r="F1223" s="162"/>
      <c r="G1223" s="159"/>
      <c r="H1223" s="162"/>
      <c r="I1223" s="162"/>
      <c r="J1223" s="159"/>
      <c r="K1223" s="159"/>
      <c r="L1223" s="163"/>
      <c r="M1223" s="163"/>
      <c r="N1223" s="159"/>
      <c r="O1223" s="163"/>
      <c r="P1223" s="159"/>
      <c r="Q1223" s="202"/>
      <c r="R1223" s="203"/>
      <c r="S1223" s="203"/>
      <c r="T1223" s="203"/>
      <c r="U1223" s="203"/>
      <c r="V1223" s="203"/>
      <c r="W1223" s="203"/>
    </row>
    <row r="1224" spans="1:23" s="164" customFormat="1">
      <c r="A1224" s="159"/>
      <c r="B1224" s="159"/>
      <c r="C1224" s="160"/>
      <c r="D1224" s="161"/>
      <c r="E1224" s="162"/>
      <c r="F1224" s="162"/>
      <c r="G1224" s="159"/>
      <c r="H1224" s="162"/>
      <c r="I1224" s="162"/>
      <c r="J1224" s="159"/>
      <c r="K1224" s="159"/>
      <c r="L1224" s="163"/>
      <c r="M1224" s="163"/>
      <c r="N1224" s="159"/>
      <c r="O1224" s="163"/>
      <c r="P1224" s="159"/>
      <c r="Q1224" s="202"/>
      <c r="R1224" s="203"/>
      <c r="S1224" s="203"/>
      <c r="T1224" s="203"/>
      <c r="U1224" s="203"/>
      <c r="V1224" s="203"/>
      <c r="W1224" s="203"/>
    </row>
    <row r="1225" spans="1:23" s="164" customFormat="1">
      <c r="A1225" s="159"/>
      <c r="B1225" s="159"/>
      <c r="C1225" s="160"/>
      <c r="D1225" s="161"/>
      <c r="E1225" s="162"/>
      <c r="F1225" s="162"/>
      <c r="G1225" s="159"/>
      <c r="H1225" s="162"/>
      <c r="I1225" s="162"/>
      <c r="J1225" s="159"/>
      <c r="K1225" s="159"/>
      <c r="L1225" s="163"/>
      <c r="M1225" s="163"/>
      <c r="N1225" s="159"/>
      <c r="O1225" s="163"/>
      <c r="P1225" s="159"/>
      <c r="Q1225" s="202"/>
      <c r="R1225" s="203"/>
      <c r="S1225" s="203"/>
      <c r="T1225" s="203"/>
      <c r="U1225" s="203"/>
      <c r="V1225" s="203"/>
      <c r="W1225" s="203"/>
    </row>
    <row r="1226" spans="1:23" s="164" customFormat="1">
      <c r="A1226" s="159"/>
      <c r="B1226" s="159"/>
      <c r="C1226" s="160"/>
      <c r="D1226" s="161"/>
      <c r="E1226" s="162"/>
      <c r="F1226" s="162"/>
      <c r="G1226" s="159"/>
      <c r="H1226" s="162"/>
      <c r="I1226" s="162"/>
      <c r="J1226" s="159"/>
      <c r="K1226" s="159"/>
      <c r="L1226" s="163"/>
      <c r="M1226" s="163"/>
      <c r="N1226" s="159"/>
      <c r="O1226" s="163"/>
      <c r="P1226" s="159"/>
      <c r="Q1226" s="202"/>
      <c r="R1226" s="203"/>
      <c r="S1226" s="203"/>
      <c r="T1226" s="203"/>
      <c r="U1226" s="203"/>
      <c r="V1226" s="203"/>
      <c r="W1226" s="203"/>
    </row>
    <row r="1227" spans="1:23" s="164" customFormat="1">
      <c r="A1227" s="159"/>
      <c r="B1227" s="159"/>
      <c r="C1227" s="160"/>
      <c r="D1227" s="161"/>
      <c r="E1227" s="162"/>
      <c r="F1227" s="162"/>
      <c r="G1227" s="159"/>
      <c r="H1227" s="162"/>
      <c r="I1227" s="162"/>
      <c r="J1227" s="159"/>
      <c r="K1227" s="159"/>
      <c r="L1227" s="163"/>
      <c r="M1227" s="163"/>
      <c r="N1227" s="159"/>
      <c r="O1227" s="163"/>
      <c r="P1227" s="159"/>
      <c r="Q1227" s="202"/>
      <c r="R1227" s="203"/>
      <c r="S1227" s="203"/>
      <c r="T1227" s="203"/>
      <c r="U1227" s="203"/>
      <c r="V1227" s="203"/>
      <c r="W1227" s="203"/>
    </row>
    <row r="1228" spans="1:23" s="164" customFormat="1">
      <c r="A1228" s="159"/>
      <c r="B1228" s="159"/>
      <c r="C1228" s="160"/>
      <c r="D1228" s="161"/>
      <c r="E1228" s="162"/>
      <c r="F1228" s="162"/>
      <c r="G1228" s="159"/>
      <c r="H1228" s="162"/>
      <c r="I1228" s="162"/>
      <c r="J1228" s="159"/>
      <c r="K1228" s="159"/>
      <c r="L1228" s="163"/>
      <c r="M1228" s="163"/>
      <c r="N1228" s="159"/>
      <c r="O1228" s="163"/>
      <c r="P1228" s="159"/>
      <c r="Q1228" s="202"/>
      <c r="R1228" s="203"/>
      <c r="S1228" s="203"/>
      <c r="T1228" s="203"/>
      <c r="U1228" s="203"/>
      <c r="V1228" s="203"/>
      <c r="W1228" s="203"/>
    </row>
    <row r="1229" spans="1:23" s="164" customFormat="1">
      <c r="A1229" s="159"/>
      <c r="B1229" s="159"/>
      <c r="C1229" s="160"/>
      <c r="D1229" s="161"/>
      <c r="E1229" s="162"/>
      <c r="F1229" s="162"/>
      <c r="G1229" s="159"/>
      <c r="H1229" s="162"/>
      <c r="I1229" s="162"/>
      <c r="J1229" s="159"/>
      <c r="K1229" s="159"/>
      <c r="L1229" s="163"/>
      <c r="M1229" s="163"/>
      <c r="N1229" s="159"/>
      <c r="O1229" s="163"/>
      <c r="P1229" s="159"/>
      <c r="Q1229" s="202"/>
      <c r="R1229" s="203"/>
      <c r="S1229" s="203"/>
      <c r="T1229" s="203"/>
      <c r="U1229" s="203"/>
      <c r="V1229" s="203"/>
      <c r="W1229" s="203"/>
    </row>
    <row r="1230" spans="1:23" s="164" customFormat="1">
      <c r="A1230" s="159"/>
      <c r="B1230" s="159"/>
      <c r="C1230" s="160"/>
      <c r="D1230" s="161"/>
      <c r="E1230" s="162"/>
      <c r="F1230" s="162"/>
      <c r="G1230" s="159"/>
      <c r="H1230" s="162"/>
      <c r="I1230" s="162"/>
      <c r="J1230" s="159"/>
      <c r="K1230" s="159"/>
      <c r="L1230" s="163"/>
      <c r="M1230" s="163"/>
      <c r="N1230" s="159"/>
      <c r="O1230" s="163"/>
      <c r="P1230" s="159"/>
      <c r="Q1230" s="202"/>
      <c r="R1230" s="203"/>
      <c r="S1230" s="203"/>
      <c r="T1230" s="203"/>
      <c r="U1230" s="203"/>
      <c r="V1230" s="203"/>
      <c r="W1230" s="203"/>
    </row>
    <row r="1231" spans="1:23" s="164" customFormat="1">
      <c r="A1231" s="159"/>
      <c r="B1231" s="159"/>
      <c r="C1231" s="160"/>
      <c r="D1231" s="161"/>
      <c r="E1231" s="162"/>
      <c r="F1231" s="162"/>
      <c r="G1231" s="159"/>
      <c r="H1231" s="162"/>
      <c r="I1231" s="162"/>
      <c r="J1231" s="159"/>
      <c r="K1231" s="159"/>
      <c r="L1231" s="163"/>
      <c r="M1231" s="163"/>
      <c r="N1231" s="159"/>
      <c r="O1231" s="163"/>
      <c r="P1231" s="159"/>
      <c r="Q1231" s="202"/>
      <c r="R1231" s="203"/>
      <c r="S1231" s="203"/>
      <c r="T1231" s="203"/>
      <c r="U1231" s="203"/>
      <c r="V1231" s="203"/>
      <c r="W1231" s="203"/>
    </row>
    <row r="1232" spans="1:23" s="164" customFormat="1">
      <c r="A1232" s="159"/>
      <c r="B1232" s="159"/>
      <c r="C1232" s="160"/>
      <c r="D1232" s="161"/>
      <c r="E1232" s="162"/>
      <c r="F1232" s="162"/>
      <c r="G1232" s="159"/>
      <c r="H1232" s="162"/>
      <c r="I1232" s="162"/>
      <c r="J1232" s="159"/>
      <c r="K1232" s="159"/>
      <c r="L1232" s="163"/>
      <c r="M1232" s="163"/>
      <c r="N1232" s="159"/>
      <c r="O1232" s="163"/>
      <c r="P1232" s="159"/>
      <c r="Q1232" s="202"/>
      <c r="R1232" s="203"/>
      <c r="S1232" s="203"/>
      <c r="T1232" s="203"/>
      <c r="U1232" s="203"/>
      <c r="V1232" s="203"/>
      <c r="W1232" s="203"/>
    </row>
    <row r="1233" spans="1:23" s="164" customFormat="1">
      <c r="A1233" s="159"/>
      <c r="B1233" s="159"/>
      <c r="C1233" s="160"/>
      <c r="D1233" s="161"/>
      <c r="E1233" s="162"/>
      <c r="F1233" s="162"/>
      <c r="G1233" s="159"/>
      <c r="H1233" s="162"/>
      <c r="I1233" s="162"/>
      <c r="J1233" s="159"/>
      <c r="K1233" s="159"/>
      <c r="L1233" s="163"/>
      <c r="M1233" s="163"/>
      <c r="N1233" s="159"/>
      <c r="O1233" s="163"/>
      <c r="P1233" s="159"/>
      <c r="Q1233" s="202"/>
      <c r="R1233" s="203"/>
      <c r="S1233" s="203"/>
      <c r="T1233" s="203"/>
      <c r="U1233" s="203"/>
      <c r="V1233" s="203"/>
      <c r="W1233" s="203"/>
    </row>
    <row r="1234" spans="1:23" s="164" customFormat="1">
      <c r="A1234" s="159"/>
      <c r="B1234" s="159"/>
      <c r="C1234" s="160"/>
      <c r="D1234" s="161"/>
      <c r="E1234" s="162"/>
      <c r="F1234" s="162"/>
      <c r="G1234" s="159"/>
      <c r="H1234" s="162"/>
      <c r="I1234" s="162"/>
      <c r="J1234" s="159"/>
      <c r="K1234" s="159"/>
      <c r="L1234" s="163"/>
      <c r="M1234" s="163"/>
      <c r="N1234" s="159"/>
      <c r="O1234" s="163"/>
      <c r="P1234" s="159"/>
      <c r="Q1234" s="202"/>
      <c r="R1234" s="203"/>
      <c r="S1234" s="203"/>
      <c r="T1234" s="203"/>
      <c r="U1234" s="203"/>
      <c r="V1234" s="203"/>
      <c r="W1234" s="203"/>
    </row>
    <row r="1235" spans="1:23" s="164" customFormat="1">
      <c r="A1235" s="159"/>
      <c r="B1235" s="159"/>
      <c r="C1235" s="160"/>
      <c r="D1235" s="161"/>
      <c r="E1235" s="162"/>
      <c r="F1235" s="162"/>
      <c r="G1235" s="159"/>
      <c r="H1235" s="162"/>
      <c r="I1235" s="162"/>
      <c r="J1235" s="159"/>
      <c r="K1235" s="159"/>
      <c r="L1235" s="163"/>
      <c r="M1235" s="163"/>
      <c r="N1235" s="159"/>
      <c r="O1235" s="163"/>
      <c r="P1235" s="159"/>
      <c r="Q1235" s="202"/>
      <c r="R1235" s="203"/>
      <c r="S1235" s="203"/>
      <c r="T1235" s="203"/>
      <c r="U1235" s="203"/>
      <c r="V1235" s="203"/>
      <c r="W1235" s="203"/>
    </row>
    <row r="1236" spans="1:23" s="164" customFormat="1">
      <c r="A1236" s="159"/>
      <c r="B1236" s="159"/>
      <c r="C1236" s="160"/>
      <c r="D1236" s="161"/>
      <c r="E1236" s="162"/>
      <c r="F1236" s="162"/>
      <c r="G1236" s="159"/>
      <c r="H1236" s="162"/>
      <c r="I1236" s="162"/>
      <c r="J1236" s="159"/>
      <c r="K1236" s="159"/>
      <c r="L1236" s="163"/>
      <c r="M1236" s="163"/>
      <c r="N1236" s="159"/>
      <c r="O1236" s="163"/>
      <c r="P1236" s="159"/>
      <c r="Q1236" s="202"/>
      <c r="R1236" s="203"/>
      <c r="S1236" s="203"/>
      <c r="T1236" s="203"/>
      <c r="U1236" s="203"/>
      <c r="V1236" s="203"/>
      <c r="W1236" s="203"/>
    </row>
    <row r="1237" spans="1:23" s="164" customFormat="1">
      <c r="A1237" s="159"/>
      <c r="B1237" s="159"/>
      <c r="C1237" s="160"/>
      <c r="D1237" s="161"/>
      <c r="E1237" s="162"/>
      <c r="F1237" s="162"/>
      <c r="G1237" s="159"/>
      <c r="H1237" s="162"/>
      <c r="I1237" s="162"/>
      <c r="J1237" s="159"/>
      <c r="K1237" s="159"/>
      <c r="L1237" s="163"/>
      <c r="M1237" s="163"/>
      <c r="N1237" s="159"/>
      <c r="O1237" s="163"/>
      <c r="P1237" s="159"/>
      <c r="Q1237" s="202"/>
      <c r="R1237" s="203"/>
      <c r="S1237" s="203"/>
      <c r="T1237" s="203"/>
      <c r="U1237" s="203"/>
      <c r="V1237" s="203"/>
      <c r="W1237" s="203"/>
    </row>
    <row r="1238" spans="1:23" s="164" customFormat="1">
      <c r="A1238" s="159"/>
      <c r="B1238" s="159"/>
      <c r="C1238" s="160"/>
      <c r="D1238" s="161"/>
      <c r="E1238" s="162"/>
      <c r="F1238" s="162"/>
      <c r="G1238" s="159"/>
      <c r="H1238" s="162"/>
      <c r="I1238" s="162"/>
      <c r="J1238" s="159"/>
      <c r="K1238" s="159"/>
      <c r="L1238" s="163"/>
      <c r="M1238" s="163"/>
      <c r="N1238" s="159"/>
      <c r="O1238" s="163"/>
      <c r="P1238" s="159"/>
      <c r="Q1238" s="202"/>
      <c r="R1238" s="203"/>
      <c r="S1238" s="203"/>
      <c r="T1238" s="203"/>
      <c r="U1238" s="203"/>
      <c r="V1238" s="203"/>
      <c r="W1238" s="203"/>
    </row>
    <row r="1239" spans="1:23" s="164" customFormat="1">
      <c r="A1239" s="159"/>
      <c r="B1239" s="159"/>
      <c r="C1239" s="160"/>
      <c r="D1239" s="161"/>
      <c r="E1239" s="162"/>
      <c r="F1239" s="162"/>
      <c r="G1239" s="159"/>
      <c r="H1239" s="162"/>
      <c r="I1239" s="162"/>
      <c r="J1239" s="159"/>
      <c r="K1239" s="159"/>
      <c r="L1239" s="163"/>
      <c r="M1239" s="163"/>
      <c r="N1239" s="159"/>
      <c r="O1239" s="163"/>
      <c r="P1239" s="159"/>
      <c r="Q1239" s="202"/>
      <c r="R1239" s="203"/>
      <c r="S1239" s="203"/>
      <c r="T1239" s="203"/>
      <c r="U1239" s="203"/>
      <c r="V1239" s="203"/>
      <c r="W1239" s="203"/>
    </row>
    <row r="1240" spans="1:23" s="164" customFormat="1">
      <c r="A1240" s="159"/>
      <c r="B1240" s="159"/>
      <c r="C1240" s="160"/>
      <c r="D1240" s="161"/>
      <c r="E1240" s="162"/>
      <c r="F1240" s="162"/>
      <c r="G1240" s="159"/>
      <c r="H1240" s="162"/>
      <c r="I1240" s="162"/>
      <c r="J1240" s="159"/>
      <c r="K1240" s="159"/>
      <c r="L1240" s="163"/>
      <c r="M1240" s="163"/>
      <c r="N1240" s="159"/>
      <c r="O1240" s="163"/>
      <c r="P1240" s="159"/>
      <c r="Q1240" s="202"/>
      <c r="R1240" s="203"/>
      <c r="S1240" s="203"/>
      <c r="T1240" s="203"/>
      <c r="U1240" s="203"/>
      <c r="V1240" s="203"/>
      <c r="W1240" s="203"/>
    </row>
    <row r="1241" spans="1:23" s="164" customFormat="1">
      <c r="A1241" s="159"/>
      <c r="B1241" s="159"/>
      <c r="C1241" s="160"/>
      <c r="D1241" s="161"/>
      <c r="E1241" s="162"/>
      <c r="F1241" s="162"/>
      <c r="G1241" s="159"/>
      <c r="H1241" s="162"/>
      <c r="I1241" s="162"/>
      <c r="J1241" s="159"/>
      <c r="K1241" s="159"/>
      <c r="L1241" s="163"/>
      <c r="M1241" s="163"/>
      <c r="N1241" s="159"/>
      <c r="O1241" s="163"/>
      <c r="P1241" s="159"/>
      <c r="Q1241" s="202"/>
      <c r="R1241" s="203"/>
      <c r="S1241" s="203"/>
      <c r="T1241" s="203"/>
      <c r="U1241" s="203"/>
      <c r="V1241" s="203"/>
      <c r="W1241" s="203"/>
    </row>
    <row r="1242" spans="1:23" s="164" customFormat="1">
      <c r="A1242" s="159"/>
      <c r="B1242" s="159"/>
      <c r="C1242" s="160"/>
      <c r="D1242" s="161"/>
      <c r="E1242" s="162"/>
      <c r="F1242" s="162"/>
      <c r="G1242" s="159"/>
      <c r="H1242" s="162"/>
      <c r="I1242" s="162"/>
      <c r="J1242" s="159"/>
      <c r="K1242" s="159"/>
      <c r="L1242" s="163"/>
      <c r="M1242" s="163"/>
      <c r="N1242" s="159"/>
      <c r="O1242" s="163"/>
      <c r="P1242" s="159"/>
      <c r="Q1242" s="202"/>
      <c r="R1242" s="203"/>
      <c r="S1242" s="203"/>
      <c r="T1242" s="203"/>
      <c r="U1242" s="203"/>
      <c r="V1242" s="203"/>
      <c r="W1242" s="203"/>
    </row>
    <row r="1243" spans="1:23" s="164" customFormat="1">
      <c r="A1243" s="159"/>
      <c r="B1243" s="159"/>
      <c r="C1243" s="160"/>
      <c r="D1243" s="161"/>
      <c r="E1243" s="162"/>
      <c r="F1243" s="162"/>
      <c r="G1243" s="159"/>
      <c r="H1243" s="162"/>
      <c r="I1243" s="162"/>
      <c r="J1243" s="159"/>
      <c r="K1243" s="159"/>
      <c r="L1243" s="163"/>
      <c r="M1243" s="163"/>
      <c r="N1243" s="159"/>
      <c r="O1243" s="163"/>
      <c r="P1243" s="159"/>
      <c r="Q1243" s="202"/>
      <c r="R1243" s="203"/>
      <c r="S1243" s="203"/>
      <c r="T1243" s="203"/>
      <c r="U1243" s="203"/>
      <c r="V1243" s="203"/>
      <c r="W1243" s="203"/>
    </row>
    <row r="1244" spans="1:23" s="164" customFormat="1">
      <c r="A1244" s="159"/>
      <c r="B1244" s="159"/>
      <c r="C1244" s="160"/>
      <c r="D1244" s="161"/>
      <c r="E1244" s="162"/>
      <c r="F1244" s="162"/>
      <c r="G1244" s="159"/>
      <c r="H1244" s="162"/>
      <c r="I1244" s="162"/>
      <c r="J1244" s="159"/>
      <c r="K1244" s="159"/>
      <c r="L1244" s="163"/>
      <c r="M1244" s="163"/>
      <c r="N1244" s="159"/>
      <c r="O1244" s="163"/>
      <c r="P1244" s="159"/>
      <c r="Q1244" s="202"/>
      <c r="R1244" s="203"/>
      <c r="S1244" s="203"/>
      <c r="T1244" s="203"/>
      <c r="U1244" s="203"/>
      <c r="V1244" s="203"/>
      <c r="W1244" s="203"/>
    </row>
    <row r="1245" spans="1:23" s="164" customFormat="1">
      <c r="A1245" s="159"/>
      <c r="B1245" s="159"/>
      <c r="C1245" s="160"/>
      <c r="D1245" s="161"/>
      <c r="E1245" s="162"/>
      <c r="F1245" s="162"/>
      <c r="G1245" s="159"/>
      <c r="H1245" s="162"/>
      <c r="I1245" s="162"/>
      <c r="J1245" s="159"/>
      <c r="K1245" s="159"/>
      <c r="L1245" s="163"/>
      <c r="M1245" s="163"/>
      <c r="N1245" s="159"/>
      <c r="O1245" s="163"/>
      <c r="P1245" s="159"/>
      <c r="Q1245" s="202"/>
      <c r="R1245" s="203"/>
      <c r="S1245" s="203"/>
      <c r="T1245" s="203"/>
      <c r="U1245" s="203"/>
      <c r="V1245" s="203"/>
      <c r="W1245" s="203"/>
    </row>
    <row r="1246" spans="1:23" s="164" customFormat="1">
      <c r="A1246" s="159"/>
      <c r="B1246" s="159"/>
      <c r="C1246" s="160"/>
      <c r="D1246" s="161"/>
      <c r="E1246" s="162"/>
      <c r="F1246" s="162"/>
      <c r="G1246" s="159"/>
      <c r="H1246" s="162"/>
      <c r="I1246" s="162"/>
      <c r="J1246" s="159"/>
      <c r="K1246" s="159"/>
      <c r="L1246" s="163"/>
      <c r="M1246" s="163"/>
      <c r="N1246" s="159"/>
      <c r="O1246" s="163"/>
      <c r="P1246" s="159"/>
      <c r="Q1246" s="202"/>
      <c r="R1246" s="203"/>
      <c r="S1246" s="203"/>
      <c r="T1246" s="203"/>
      <c r="U1246" s="203"/>
      <c r="V1246" s="203"/>
      <c r="W1246" s="203"/>
    </row>
    <row r="1247" spans="1:23" s="164" customFormat="1">
      <c r="A1247" s="159"/>
      <c r="B1247" s="159"/>
      <c r="C1247" s="160"/>
      <c r="D1247" s="161"/>
      <c r="E1247" s="162"/>
      <c r="F1247" s="162"/>
      <c r="G1247" s="159"/>
      <c r="H1247" s="162"/>
      <c r="I1247" s="162"/>
      <c r="J1247" s="159"/>
      <c r="K1247" s="159"/>
      <c r="L1247" s="163"/>
      <c r="M1247" s="163"/>
      <c r="N1247" s="159"/>
      <c r="O1247" s="163"/>
      <c r="P1247" s="159"/>
      <c r="Q1247" s="202"/>
      <c r="R1247" s="203"/>
      <c r="S1247" s="203"/>
      <c r="T1247" s="203"/>
      <c r="U1247" s="203"/>
      <c r="V1247" s="203"/>
      <c r="W1247" s="203"/>
    </row>
    <row r="1248" spans="1:23" s="164" customFormat="1">
      <c r="A1248" s="159"/>
      <c r="B1248" s="159"/>
      <c r="C1248" s="160"/>
      <c r="D1248" s="161"/>
      <c r="E1248" s="162"/>
      <c r="F1248" s="162"/>
      <c r="G1248" s="159"/>
      <c r="H1248" s="162"/>
      <c r="I1248" s="162"/>
      <c r="J1248" s="159"/>
      <c r="K1248" s="159"/>
      <c r="L1248" s="163"/>
      <c r="M1248" s="163"/>
      <c r="N1248" s="159"/>
      <c r="O1248" s="163"/>
      <c r="P1248" s="159"/>
      <c r="Q1248" s="202"/>
      <c r="R1248" s="203"/>
      <c r="S1248" s="203"/>
      <c r="T1248" s="203"/>
      <c r="U1248" s="203"/>
      <c r="V1248" s="203"/>
      <c r="W1248" s="203"/>
    </row>
    <row r="1249" spans="1:23" s="164" customFormat="1">
      <c r="A1249" s="159"/>
      <c r="B1249" s="159"/>
      <c r="C1249" s="160"/>
      <c r="D1249" s="161"/>
      <c r="E1249" s="162"/>
      <c r="F1249" s="162"/>
      <c r="G1249" s="159"/>
      <c r="H1249" s="162"/>
      <c r="I1249" s="162"/>
      <c r="J1249" s="159"/>
      <c r="K1249" s="159"/>
      <c r="L1249" s="163"/>
      <c r="M1249" s="163"/>
      <c r="N1249" s="159"/>
      <c r="O1249" s="163"/>
      <c r="P1249" s="159"/>
      <c r="Q1249" s="202"/>
      <c r="R1249" s="203"/>
      <c r="S1249" s="203"/>
      <c r="T1249" s="203"/>
      <c r="U1249" s="203"/>
      <c r="V1249" s="203"/>
      <c r="W1249" s="203"/>
    </row>
    <row r="1250" spans="1:23" s="164" customFormat="1">
      <c r="A1250" s="159"/>
      <c r="B1250" s="159"/>
      <c r="C1250" s="160"/>
      <c r="D1250" s="161"/>
      <c r="E1250" s="162"/>
      <c r="F1250" s="162"/>
      <c r="G1250" s="159"/>
      <c r="H1250" s="162"/>
      <c r="I1250" s="162"/>
      <c r="J1250" s="159"/>
      <c r="K1250" s="159"/>
      <c r="L1250" s="163"/>
      <c r="M1250" s="163"/>
      <c r="N1250" s="159"/>
      <c r="O1250" s="163"/>
      <c r="P1250" s="159"/>
      <c r="Q1250" s="202"/>
      <c r="R1250" s="203"/>
      <c r="S1250" s="203"/>
      <c r="T1250" s="203"/>
      <c r="U1250" s="203"/>
      <c r="V1250" s="203"/>
      <c r="W1250" s="203"/>
    </row>
    <row r="1251" spans="1:23" s="164" customFormat="1">
      <c r="A1251" s="159"/>
      <c r="B1251" s="159"/>
      <c r="C1251" s="160"/>
      <c r="D1251" s="161"/>
      <c r="E1251" s="162"/>
      <c r="F1251" s="162"/>
      <c r="G1251" s="159"/>
      <c r="H1251" s="162"/>
      <c r="I1251" s="162"/>
      <c r="J1251" s="159"/>
      <c r="K1251" s="159"/>
      <c r="L1251" s="163"/>
      <c r="M1251" s="163"/>
      <c r="N1251" s="159"/>
      <c r="O1251" s="163"/>
      <c r="P1251" s="159"/>
      <c r="Q1251" s="202"/>
      <c r="R1251" s="203"/>
      <c r="S1251" s="203"/>
      <c r="T1251" s="203"/>
      <c r="U1251" s="203"/>
      <c r="V1251" s="203"/>
      <c r="W1251" s="203"/>
    </row>
    <row r="1252" spans="1:23" s="164" customFormat="1">
      <c r="A1252" s="159"/>
      <c r="B1252" s="159"/>
      <c r="C1252" s="160"/>
      <c r="D1252" s="161"/>
      <c r="E1252" s="162"/>
      <c r="F1252" s="162"/>
      <c r="G1252" s="159"/>
      <c r="H1252" s="162"/>
      <c r="I1252" s="162"/>
      <c r="J1252" s="159"/>
      <c r="K1252" s="159"/>
      <c r="L1252" s="163"/>
      <c r="M1252" s="163"/>
      <c r="N1252" s="159"/>
      <c r="O1252" s="163"/>
      <c r="P1252" s="159"/>
      <c r="Q1252" s="202"/>
      <c r="R1252" s="203"/>
      <c r="S1252" s="203"/>
      <c r="T1252" s="203"/>
      <c r="U1252" s="203"/>
      <c r="V1252" s="203"/>
      <c r="W1252" s="203"/>
    </row>
    <row r="1253" spans="1:23" s="164" customFormat="1">
      <c r="A1253" s="159"/>
      <c r="B1253" s="159"/>
      <c r="C1253" s="160"/>
      <c r="D1253" s="161"/>
      <c r="E1253" s="162"/>
      <c r="F1253" s="162"/>
      <c r="G1253" s="159"/>
      <c r="H1253" s="162"/>
      <c r="I1253" s="162"/>
      <c r="J1253" s="159"/>
      <c r="K1253" s="159"/>
      <c r="L1253" s="163"/>
      <c r="M1253" s="163"/>
      <c r="N1253" s="159"/>
      <c r="O1253" s="163"/>
      <c r="P1253" s="159"/>
      <c r="Q1253" s="202"/>
      <c r="R1253" s="203"/>
      <c r="S1253" s="203"/>
      <c r="T1253" s="203"/>
      <c r="U1253" s="203"/>
      <c r="V1253" s="203"/>
      <c r="W1253" s="203"/>
    </row>
    <row r="1254" spans="1:23" s="164" customFormat="1">
      <c r="A1254" s="159"/>
      <c r="B1254" s="159"/>
      <c r="C1254" s="160"/>
      <c r="D1254" s="161"/>
      <c r="E1254" s="162"/>
      <c r="F1254" s="162"/>
      <c r="G1254" s="159"/>
      <c r="H1254" s="162"/>
      <c r="I1254" s="162"/>
      <c r="J1254" s="159"/>
      <c r="K1254" s="159"/>
      <c r="L1254" s="163"/>
      <c r="M1254" s="163"/>
      <c r="N1254" s="159"/>
      <c r="O1254" s="163"/>
      <c r="P1254" s="159"/>
      <c r="Q1254" s="202"/>
      <c r="R1254" s="203"/>
      <c r="S1254" s="203"/>
      <c r="T1254" s="203"/>
      <c r="U1254" s="203"/>
      <c r="V1254" s="203"/>
      <c r="W1254" s="203"/>
    </row>
    <row r="1255" spans="1:23" s="164" customFormat="1">
      <c r="A1255" s="159"/>
      <c r="B1255" s="159"/>
      <c r="C1255" s="160"/>
      <c r="D1255" s="161"/>
      <c r="E1255" s="162"/>
      <c r="F1255" s="162"/>
      <c r="G1255" s="159"/>
      <c r="H1255" s="162"/>
      <c r="I1255" s="162"/>
      <c r="J1255" s="159"/>
      <c r="K1255" s="159"/>
      <c r="L1255" s="163"/>
      <c r="M1255" s="163"/>
      <c r="N1255" s="159"/>
      <c r="O1255" s="163"/>
      <c r="P1255" s="159"/>
      <c r="Q1255" s="202"/>
      <c r="R1255" s="203"/>
      <c r="S1255" s="203"/>
      <c r="T1255" s="203"/>
      <c r="U1255" s="203"/>
      <c r="V1255" s="203"/>
      <c r="W1255" s="203"/>
    </row>
    <row r="1256" spans="1:23" s="164" customFormat="1">
      <c r="A1256" s="159"/>
      <c r="B1256" s="159"/>
      <c r="C1256" s="160"/>
      <c r="D1256" s="161"/>
      <c r="E1256" s="162"/>
      <c r="F1256" s="162"/>
      <c r="G1256" s="159"/>
      <c r="H1256" s="162"/>
      <c r="I1256" s="162"/>
      <c r="J1256" s="159"/>
      <c r="K1256" s="159"/>
      <c r="L1256" s="163"/>
      <c r="M1256" s="163"/>
      <c r="N1256" s="159"/>
      <c r="O1256" s="163"/>
      <c r="P1256" s="159"/>
      <c r="Q1256" s="202"/>
      <c r="R1256" s="203"/>
      <c r="S1256" s="203"/>
      <c r="T1256" s="203"/>
      <c r="U1256" s="203"/>
      <c r="V1256" s="203"/>
      <c r="W1256" s="203"/>
    </row>
    <row r="1257" spans="1:23" s="164" customFormat="1">
      <c r="A1257" s="159"/>
      <c r="B1257" s="159"/>
      <c r="C1257" s="160"/>
      <c r="D1257" s="161"/>
      <c r="E1257" s="162"/>
      <c r="F1257" s="162"/>
      <c r="G1257" s="159"/>
      <c r="H1257" s="162"/>
      <c r="I1257" s="162"/>
      <c r="J1257" s="159"/>
      <c r="K1257" s="159"/>
      <c r="L1257" s="163"/>
      <c r="M1257" s="163"/>
      <c r="N1257" s="159"/>
      <c r="O1257" s="163"/>
      <c r="P1257" s="159"/>
      <c r="Q1257" s="202"/>
      <c r="R1257" s="203"/>
      <c r="S1257" s="203"/>
      <c r="T1257" s="203"/>
      <c r="U1257" s="203"/>
      <c r="V1257" s="203"/>
      <c r="W1257" s="203"/>
    </row>
    <row r="1258" spans="1:23" s="164" customFormat="1">
      <c r="A1258" s="159"/>
      <c r="B1258" s="159"/>
      <c r="C1258" s="160"/>
      <c r="D1258" s="161"/>
      <c r="E1258" s="162"/>
      <c r="F1258" s="162"/>
      <c r="G1258" s="159"/>
      <c r="H1258" s="162"/>
      <c r="I1258" s="162"/>
      <c r="J1258" s="159"/>
      <c r="K1258" s="159"/>
      <c r="L1258" s="163"/>
      <c r="M1258" s="163"/>
      <c r="N1258" s="159"/>
      <c r="O1258" s="163"/>
      <c r="P1258" s="159"/>
      <c r="Q1258" s="202"/>
      <c r="R1258" s="203"/>
      <c r="S1258" s="203"/>
      <c r="T1258" s="203"/>
      <c r="U1258" s="203"/>
      <c r="V1258" s="203"/>
      <c r="W1258" s="203"/>
    </row>
    <row r="1259" spans="1:23" s="164" customFormat="1">
      <c r="A1259" s="159"/>
      <c r="B1259" s="159"/>
      <c r="C1259" s="160"/>
      <c r="D1259" s="161"/>
      <c r="E1259" s="162"/>
      <c r="F1259" s="162"/>
      <c r="G1259" s="159"/>
      <c r="H1259" s="162"/>
      <c r="I1259" s="162"/>
      <c r="J1259" s="159"/>
      <c r="K1259" s="159"/>
      <c r="L1259" s="163"/>
      <c r="M1259" s="163"/>
      <c r="N1259" s="159"/>
      <c r="O1259" s="163"/>
      <c r="P1259" s="159"/>
      <c r="Q1259" s="202"/>
      <c r="R1259" s="203"/>
      <c r="S1259" s="203"/>
      <c r="T1259" s="203"/>
      <c r="U1259" s="203"/>
      <c r="V1259" s="203"/>
      <c r="W1259" s="203"/>
    </row>
    <row r="1260" spans="1:23" s="164" customFormat="1">
      <c r="A1260" s="159"/>
      <c r="B1260" s="159"/>
      <c r="C1260" s="160"/>
      <c r="D1260" s="161"/>
      <c r="E1260" s="162"/>
      <c r="F1260" s="162"/>
      <c r="G1260" s="159"/>
      <c r="H1260" s="162"/>
      <c r="I1260" s="162"/>
      <c r="J1260" s="159"/>
      <c r="K1260" s="159"/>
      <c r="L1260" s="163"/>
      <c r="M1260" s="163"/>
      <c r="N1260" s="159"/>
      <c r="O1260" s="163"/>
      <c r="P1260" s="159"/>
      <c r="Q1260" s="202"/>
      <c r="R1260" s="203"/>
      <c r="S1260" s="203"/>
      <c r="T1260" s="203"/>
      <c r="U1260" s="203"/>
      <c r="V1260" s="203"/>
      <c r="W1260" s="203"/>
    </row>
    <row r="1261" spans="1:23" s="164" customFormat="1">
      <c r="A1261" s="159"/>
      <c r="B1261" s="159"/>
      <c r="C1261" s="160"/>
      <c r="D1261" s="161"/>
      <c r="E1261" s="162"/>
      <c r="F1261" s="162"/>
      <c r="G1261" s="159"/>
      <c r="H1261" s="162"/>
      <c r="I1261" s="162"/>
      <c r="J1261" s="159"/>
      <c r="K1261" s="159"/>
      <c r="L1261" s="163"/>
      <c r="M1261" s="163"/>
      <c r="N1261" s="159"/>
      <c r="O1261" s="163"/>
      <c r="P1261" s="159"/>
      <c r="Q1261" s="202"/>
      <c r="R1261" s="203"/>
      <c r="S1261" s="203"/>
      <c r="T1261" s="203"/>
      <c r="U1261" s="203"/>
      <c r="V1261" s="203"/>
      <c r="W1261" s="203"/>
    </row>
    <row r="1262" spans="1:23" s="164" customFormat="1">
      <c r="A1262" s="159"/>
      <c r="B1262" s="159"/>
      <c r="C1262" s="160"/>
      <c r="D1262" s="161"/>
      <c r="E1262" s="162"/>
      <c r="F1262" s="162"/>
      <c r="G1262" s="159"/>
      <c r="H1262" s="162"/>
      <c r="I1262" s="162"/>
      <c r="J1262" s="159"/>
      <c r="K1262" s="159"/>
      <c r="L1262" s="163"/>
      <c r="M1262" s="163"/>
      <c r="N1262" s="159"/>
      <c r="O1262" s="163"/>
      <c r="P1262" s="159"/>
      <c r="Q1262" s="202"/>
      <c r="R1262" s="203"/>
      <c r="S1262" s="203"/>
      <c r="T1262" s="203"/>
      <c r="U1262" s="203"/>
      <c r="V1262" s="203"/>
      <c r="W1262" s="203"/>
    </row>
    <row r="1263" spans="1:23" s="164" customFormat="1">
      <c r="A1263" s="159"/>
      <c r="B1263" s="159"/>
      <c r="C1263" s="160"/>
      <c r="D1263" s="161"/>
      <c r="E1263" s="162"/>
      <c r="F1263" s="162"/>
      <c r="G1263" s="159"/>
      <c r="H1263" s="162"/>
      <c r="I1263" s="162"/>
      <c r="J1263" s="159"/>
      <c r="K1263" s="159"/>
      <c r="L1263" s="163"/>
      <c r="M1263" s="163"/>
      <c r="N1263" s="159"/>
      <c r="O1263" s="163"/>
      <c r="P1263" s="159"/>
      <c r="Q1263" s="202"/>
      <c r="R1263" s="203"/>
      <c r="S1263" s="203"/>
      <c r="T1263" s="203"/>
      <c r="U1263" s="203"/>
      <c r="V1263" s="203"/>
      <c r="W1263" s="203"/>
    </row>
    <row r="1264" spans="1:23" s="164" customFormat="1">
      <c r="A1264" s="159"/>
      <c r="B1264" s="159"/>
      <c r="C1264" s="160"/>
      <c r="D1264" s="161"/>
      <c r="E1264" s="162"/>
      <c r="F1264" s="162"/>
      <c r="G1264" s="159"/>
      <c r="H1264" s="162"/>
      <c r="I1264" s="162"/>
      <c r="J1264" s="159"/>
      <c r="K1264" s="159"/>
      <c r="L1264" s="163"/>
      <c r="M1264" s="163"/>
      <c r="N1264" s="159"/>
      <c r="O1264" s="163"/>
      <c r="P1264" s="159"/>
      <c r="Q1264" s="202"/>
      <c r="R1264" s="203"/>
      <c r="S1264" s="203"/>
      <c r="T1264" s="203"/>
      <c r="U1264" s="203"/>
      <c r="V1264" s="203"/>
      <c r="W1264" s="203"/>
    </row>
    <row r="1265" spans="1:23" s="164" customFormat="1">
      <c r="A1265" s="159"/>
      <c r="B1265" s="159"/>
      <c r="C1265" s="160"/>
      <c r="D1265" s="161"/>
      <c r="E1265" s="162"/>
      <c r="F1265" s="162"/>
      <c r="G1265" s="159"/>
      <c r="H1265" s="162"/>
      <c r="I1265" s="162"/>
      <c r="J1265" s="159"/>
      <c r="K1265" s="159"/>
      <c r="L1265" s="163"/>
      <c r="M1265" s="163"/>
      <c r="N1265" s="159"/>
      <c r="O1265" s="163"/>
      <c r="P1265" s="159"/>
      <c r="Q1265" s="202"/>
      <c r="R1265" s="203"/>
      <c r="S1265" s="203"/>
      <c r="T1265" s="203"/>
      <c r="U1265" s="203"/>
      <c r="V1265" s="203"/>
      <c r="W1265" s="203"/>
    </row>
    <row r="1266" spans="1:23" s="164" customFormat="1">
      <c r="A1266" s="159"/>
      <c r="B1266" s="159"/>
      <c r="C1266" s="160"/>
      <c r="D1266" s="161"/>
      <c r="E1266" s="162"/>
      <c r="F1266" s="162"/>
      <c r="G1266" s="159"/>
      <c r="H1266" s="162"/>
      <c r="I1266" s="162"/>
      <c r="J1266" s="159"/>
      <c r="K1266" s="159"/>
      <c r="L1266" s="163"/>
      <c r="M1266" s="163"/>
      <c r="N1266" s="159"/>
      <c r="O1266" s="163"/>
      <c r="P1266" s="159"/>
      <c r="Q1266" s="202"/>
      <c r="R1266" s="203"/>
      <c r="S1266" s="203"/>
      <c r="T1266" s="203"/>
      <c r="U1266" s="203"/>
      <c r="V1266" s="203"/>
      <c r="W1266" s="203"/>
    </row>
    <row r="1267" spans="1:23" s="164" customFormat="1">
      <c r="A1267" s="159"/>
      <c r="B1267" s="159"/>
      <c r="C1267" s="160"/>
      <c r="D1267" s="161"/>
      <c r="E1267" s="162"/>
      <c r="F1267" s="162"/>
      <c r="G1267" s="159"/>
      <c r="H1267" s="162"/>
      <c r="I1267" s="162"/>
      <c r="J1267" s="159"/>
      <c r="K1267" s="159"/>
      <c r="L1267" s="163"/>
      <c r="M1267" s="163"/>
      <c r="N1267" s="159"/>
      <c r="O1267" s="163"/>
      <c r="P1267" s="159"/>
      <c r="Q1267" s="202"/>
      <c r="R1267" s="203"/>
      <c r="S1267" s="203"/>
      <c r="T1267" s="203"/>
      <c r="U1267" s="203"/>
      <c r="V1267" s="203"/>
      <c r="W1267" s="203"/>
    </row>
    <row r="1268" spans="1:23" s="164" customFormat="1">
      <c r="A1268" s="159"/>
      <c r="B1268" s="159"/>
      <c r="C1268" s="160"/>
      <c r="D1268" s="161"/>
      <c r="E1268" s="162"/>
      <c r="F1268" s="162"/>
      <c r="G1268" s="159"/>
      <c r="H1268" s="162"/>
      <c r="I1268" s="162"/>
      <c r="J1268" s="159"/>
      <c r="K1268" s="159"/>
      <c r="L1268" s="163"/>
      <c r="M1268" s="163"/>
      <c r="N1268" s="159"/>
      <c r="O1268" s="163"/>
      <c r="P1268" s="159"/>
      <c r="Q1268" s="202"/>
      <c r="R1268" s="203"/>
      <c r="S1268" s="203"/>
      <c r="T1268" s="203"/>
      <c r="U1268" s="203"/>
      <c r="V1268" s="203"/>
      <c r="W1268" s="203"/>
    </row>
    <row r="1269" spans="1:23" s="164" customFormat="1">
      <c r="A1269" s="159"/>
      <c r="B1269" s="159"/>
      <c r="C1269" s="160"/>
      <c r="D1269" s="161"/>
      <c r="E1269" s="162"/>
      <c r="F1269" s="162"/>
      <c r="G1269" s="159"/>
      <c r="H1269" s="162"/>
      <c r="I1269" s="162"/>
      <c r="J1269" s="159"/>
      <c r="K1269" s="159"/>
      <c r="L1269" s="163"/>
      <c r="M1269" s="163"/>
      <c r="N1269" s="159"/>
      <c r="O1269" s="163"/>
      <c r="P1269" s="159"/>
      <c r="Q1269" s="202"/>
      <c r="R1269" s="203"/>
      <c r="S1269" s="203"/>
      <c r="T1269" s="203"/>
      <c r="U1269" s="203"/>
      <c r="V1269" s="203"/>
      <c r="W1269" s="203"/>
    </row>
    <row r="1270" spans="1:23" s="164" customFormat="1">
      <c r="A1270" s="159"/>
      <c r="B1270" s="159"/>
      <c r="C1270" s="160"/>
      <c r="D1270" s="161"/>
      <c r="E1270" s="162"/>
      <c r="F1270" s="162"/>
      <c r="G1270" s="159"/>
      <c r="H1270" s="162"/>
      <c r="I1270" s="162"/>
      <c r="J1270" s="159"/>
      <c r="K1270" s="159"/>
      <c r="L1270" s="163"/>
      <c r="M1270" s="163"/>
      <c r="N1270" s="159"/>
      <c r="O1270" s="163"/>
      <c r="P1270" s="159"/>
      <c r="Q1270" s="202"/>
      <c r="R1270" s="203"/>
      <c r="S1270" s="203"/>
      <c r="T1270" s="203"/>
      <c r="U1270" s="203"/>
      <c r="V1270" s="203"/>
      <c r="W1270" s="203"/>
    </row>
    <row r="1271" spans="1:23" s="164" customFormat="1">
      <c r="A1271" s="159"/>
      <c r="B1271" s="159"/>
      <c r="C1271" s="160"/>
      <c r="D1271" s="161"/>
      <c r="E1271" s="162"/>
      <c r="F1271" s="162"/>
      <c r="G1271" s="159"/>
      <c r="H1271" s="162"/>
      <c r="I1271" s="162"/>
      <c r="J1271" s="159"/>
      <c r="K1271" s="159"/>
      <c r="L1271" s="163"/>
      <c r="M1271" s="163"/>
      <c r="N1271" s="159"/>
      <c r="O1271" s="163"/>
      <c r="P1271" s="159"/>
      <c r="Q1271" s="202"/>
      <c r="R1271" s="203"/>
      <c r="S1271" s="203"/>
      <c r="T1271" s="203"/>
      <c r="U1271" s="203"/>
      <c r="V1271" s="203"/>
      <c r="W1271" s="203"/>
    </row>
    <row r="1272" spans="1:23" s="164" customFormat="1">
      <c r="A1272" s="159"/>
      <c r="B1272" s="159"/>
      <c r="C1272" s="160"/>
      <c r="D1272" s="161"/>
      <c r="E1272" s="162"/>
      <c r="F1272" s="162"/>
      <c r="G1272" s="159"/>
      <c r="H1272" s="162"/>
      <c r="I1272" s="162"/>
      <c r="J1272" s="159"/>
      <c r="K1272" s="159"/>
      <c r="L1272" s="163"/>
      <c r="M1272" s="163"/>
      <c r="N1272" s="159"/>
      <c r="O1272" s="163"/>
      <c r="P1272" s="159"/>
      <c r="Q1272" s="202"/>
      <c r="R1272" s="203"/>
      <c r="S1272" s="203"/>
      <c r="T1272" s="203"/>
      <c r="U1272" s="203"/>
      <c r="V1272" s="203"/>
      <c r="W1272" s="203"/>
    </row>
    <row r="1273" spans="1:23" s="164" customFormat="1">
      <c r="A1273" s="159"/>
      <c r="B1273" s="159"/>
      <c r="C1273" s="160"/>
      <c r="D1273" s="161"/>
      <c r="E1273" s="162"/>
      <c r="F1273" s="162"/>
      <c r="G1273" s="159"/>
      <c r="H1273" s="162"/>
      <c r="I1273" s="162"/>
      <c r="J1273" s="159"/>
      <c r="K1273" s="159"/>
      <c r="L1273" s="163"/>
      <c r="M1273" s="163"/>
      <c r="N1273" s="159"/>
      <c r="O1273" s="163"/>
      <c r="P1273" s="159"/>
      <c r="Q1273" s="202"/>
      <c r="R1273" s="203"/>
      <c r="S1273" s="203"/>
      <c r="T1273" s="203"/>
      <c r="U1273" s="203"/>
      <c r="V1273" s="203"/>
      <c r="W1273" s="203"/>
    </row>
    <row r="1274" spans="1:23" s="164" customFormat="1">
      <c r="A1274" s="159"/>
      <c r="B1274" s="159"/>
      <c r="C1274" s="160"/>
      <c r="D1274" s="161"/>
      <c r="E1274" s="162"/>
      <c r="F1274" s="162"/>
      <c r="G1274" s="159"/>
      <c r="H1274" s="162"/>
      <c r="I1274" s="162"/>
      <c r="J1274" s="159"/>
      <c r="K1274" s="159"/>
      <c r="L1274" s="163"/>
      <c r="M1274" s="163"/>
      <c r="N1274" s="159"/>
      <c r="O1274" s="163"/>
      <c r="P1274" s="159"/>
      <c r="Q1274" s="202"/>
      <c r="R1274" s="203"/>
      <c r="S1274" s="203"/>
      <c r="T1274" s="203"/>
      <c r="U1274" s="203"/>
      <c r="V1274" s="203"/>
      <c r="W1274" s="203"/>
    </row>
    <row r="1275" spans="1:23" s="164" customFormat="1">
      <c r="A1275" s="159"/>
      <c r="B1275" s="159"/>
      <c r="C1275" s="160"/>
      <c r="D1275" s="161"/>
      <c r="E1275" s="162"/>
      <c r="F1275" s="162"/>
      <c r="G1275" s="159"/>
      <c r="H1275" s="162"/>
      <c r="I1275" s="162"/>
      <c r="J1275" s="159"/>
      <c r="K1275" s="159"/>
      <c r="L1275" s="163"/>
      <c r="M1275" s="163"/>
      <c r="N1275" s="159"/>
      <c r="O1275" s="163"/>
      <c r="P1275" s="159"/>
      <c r="Q1275" s="202"/>
      <c r="R1275" s="203"/>
      <c r="S1275" s="203"/>
      <c r="T1275" s="203"/>
      <c r="U1275" s="203"/>
      <c r="V1275" s="203"/>
      <c r="W1275" s="203"/>
    </row>
    <row r="1276" spans="1:23" s="164" customFormat="1">
      <c r="A1276" s="159"/>
      <c r="B1276" s="159"/>
      <c r="C1276" s="160"/>
      <c r="D1276" s="161"/>
      <c r="E1276" s="162"/>
      <c r="F1276" s="162"/>
      <c r="G1276" s="159"/>
      <c r="H1276" s="162"/>
      <c r="I1276" s="162"/>
      <c r="J1276" s="159"/>
      <c r="K1276" s="159"/>
      <c r="L1276" s="163"/>
      <c r="M1276" s="163"/>
      <c r="N1276" s="159"/>
      <c r="O1276" s="163"/>
      <c r="P1276" s="159"/>
      <c r="Q1276" s="202"/>
      <c r="R1276" s="203"/>
      <c r="S1276" s="203"/>
      <c r="T1276" s="203"/>
      <c r="U1276" s="203"/>
      <c r="V1276" s="203"/>
      <c r="W1276" s="203"/>
    </row>
    <row r="1277" spans="1:23" s="164" customFormat="1">
      <c r="A1277" s="159"/>
      <c r="B1277" s="159"/>
      <c r="C1277" s="160"/>
      <c r="D1277" s="161"/>
      <c r="E1277" s="162"/>
      <c r="F1277" s="162"/>
      <c r="G1277" s="159"/>
      <c r="H1277" s="162"/>
      <c r="I1277" s="162"/>
      <c r="J1277" s="159"/>
      <c r="K1277" s="159"/>
      <c r="L1277" s="163"/>
      <c r="M1277" s="163"/>
      <c r="N1277" s="159"/>
      <c r="O1277" s="163"/>
      <c r="P1277" s="159"/>
      <c r="Q1277" s="202"/>
      <c r="R1277" s="203"/>
      <c r="S1277" s="203"/>
      <c r="T1277" s="203"/>
      <c r="U1277" s="203"/>
      <c r="V1277" s="203"/>
      <c r="W1277" s="203"/>
    </row>
    <row r="1278" spans="1:23" s="164" customFormat="1">
      <c r="A1278" s="159"/>
      <c r="B1278" s="159"/>
      <c r="C1278" s="160"/>
      <c r="D1278" s="161"/>
      <c r="E1278" s="162"/>
      <c r="F1278" s="162"/>
      <c r="G1278" s="159"/>
      <c r="H1278" s="162"/>
      <c r="I1278" s="162"/>
      <c r="J1278" s="159"/>
      <c r="K1278" s="159"/>
      <c r="L1278" s="163"/>
      <c r="M1278" s="163"/>
      <c r="N1278" s="159"/>
      <c r="O1278" s="163"/>
      <c r="P1278" s="159"/>
      <c r="Q1278" s="202"/>
      <c r="R1278" s="203"/>
      <c r="S1278" s="203"/>
      <c r="T1278" s="203"/>
      <c r="U1278" s="203"/>
      <c r="V1278" s="203"/>
      <c r="W1278" s="203"/>
    </row>
    <row r="1279" spans="1:23" s="164" customFormat="1">
      <c r="A1279" s="159"/>
      <c r="B1279" s="159"/>
      <c r="C1279" s="160"/>
      <c r="D1279" s="161"/>
      <c r="E1279" s="162"/>
      <c r="F1279" s="162"/>
      <c r="G1279" s="159"/>
      <c r="H1279" s="162"/>
      <c r="I1279" s="162"/>
      <c r="J1279" s="159"/>
      <c r="K1279" s="159"/>
      <c r="L1279" s="163"/>
      <c r="M1279" s="163"/>
      <c r="N1279" s="159"/>
      <c r="O1279" s="163"/>
      <c r="P1279" s="159"/>
      <c r="Q1279" s="202"/>
      <c r="R1279" s="203"/>
      <c r="S1279" s="203"/>
      <c r="T1279" s="203"/>
      <c r="U1279" s="203"/>
      <c r="V1279" s="203"/>
      <c r="W1279" s="203"/>
    </row>
    <row r="1280" spans="1:23" s="164" customFormat="1">
      <c r="A1280" s="159"/>
      <c r="B1280" s="159"/>
      <c r="C1280" s="160"/>
      <c r="D1280" s="161"/>
      <c r="E1280" s="162"/>
      <c r="F1280" s="162"/>
      <c r="G1280" s="159"/>
      <c r="H1280" s="162"/>
      <c r="I1280" s="162"/>
      <c r="J1280" s="159"/>
      <c r="K1280" s="159"/>
      <c r="L1280" s="163"/>
      <c r="M1280" s="163"/>
      <c r="N1280" s="159"/>
      <c r="O1280" s="163"/>
      <c r="P1280" s="159"/>
      <c r="Q1280" s="202"/>
      <c r="R1280" s="203"/>
      <c r="S1280" s="203"/>
      <c r="T1280" s="203"/>
      <c r="U1280" s="203"/>
      <c r="V1280" s="203"/>
      <c r="W1280" s="203"/>
    </row>
    <row r="1281" spans="1:23" s="164" customFormat="1">
      <c r="A1281" s="159"/>
      <c r="B1281" s="159"/>
      <c r="C1281" s="160"/>
      <c r="D1281" s="161"/>
      <c r="E1281" s="162"/>
      <c r="F1281" s="162"/>
      <c r="G1281" s="159"/>
      <c r="H1281" s="162"/>
      <c r="I1281" s="162"/>
      <c r="J1281" s="159"/>
      <c r="K1281" s="159"/>
      <c r="L1281" s="163"/>
      <c r="M1281" s="163"/>
      <c r="N1281" s="159"/>
      <c r="O1281" s="163"/>
      <c r="P1281" s="159"/>
      <c r="Q1281" s="202"/>
      <c r="R1281" s="203"/>
      <c r="S1281" s="203"/>
      <c r="T1281" s="203"/>
      <c r="U1281" s="203"/>
      <c r="V1281" s="203"/>
      <c r="W1281" s="203"/>
    </row>
    <row r="1282" spans="1:23" s="164" customFormat="1">
      <c r="A1282" s="159"/>
      <c r="B1282" s="159"/>
      <c r="C1282" s="160"/>
      <c r="D1282" s="161"/>
      <c r="E1282" s="162"/>
      <c r="F1282" s="162"/>
      <c r="G1282" s="159"/>
      <c r="H1282" s="162"/>
      <c r="I1282" s="162"/>
      <c r="J1282" s="159"/>
      <c r="K1282" s="159"/>
      <c r="L1282" s="163"/>
      <c r="M1282" s="163"/>
      <c r="N1282" s="159"/>
      <c r="O1282" s="163"/>
      <c r="P1282" s="159"/>
      <c r="Q1282" s="202"/>
      <c r="R1282" s="203"/>
      <c r="S1282" s="203"/>
      <c r="T1282" s="203"/>
      <c r="U1282" s="203"/>
      <c r="V1282" s="203"/>
      <c r="W1282" s="203"/>
    </row>
    <row r="1283" spans="1:23" s="164" customFormat="1">
      <c r="A1283" s="159"/>
      <c r="B1283" s="159"/>
      <c r="C1283" s="160"/>
      <c r="D1283" s="161"/>
      <c r="E1283" s="162"/>
      <c r="F1283" s="162"/>
      <c r="G1283" s="159"/>
      <c r="H1283" s="162"/>
      <c r="I1283" s="162"/>
      <c r="J1283" s="159"/>
      <c r="K1283" s="159"/>
      <c r="L1283" s="163"/>
      <c r="M1283" s="163"/>
      <c r="N1283" s="159"/>
      <c r="O1283" s="163"/>
      <c r="P1283" s="159"/>
      <c r="Q1283" s="202"/>
      <c r="R1283" s="203"/>
      <c r="S1283" s="203"/>
      <c r="T1283" s="203"/>
      <c r="U1283" s="203"/>
      <c r="V1283" s="203"/>
      <c r="W1283" s="203"/>
    </row>
    <row r="1284" spans="1:23" s="164" customFormat="1">
      <c r="A1284" s="159"/>
      <c r="B1284" s="159"/>
      <c r="C1284" s="160"/>
      <c r="D1284" s="161"/>
      <c r="E1284" s="162"/>
      <c r="F1284" s="162"/>
      <c r="G1284" s="159"/>
      <c r="H1284" s="162"/>
      <c r="I1284" s="162"/>
      <c r="J1284" s="159"/>
      <c r="K1284" s="159"/>
      <c r="L1284" s="163"/>
      <c r="M1284" s="163"/>
      <c r="N1284" s="159"/>
      <c r="O1284" s="163"/>
      <c r="P1284" s="159"/>
      <c r="Q1284" s="202"/>
      <c r="R1284" s="203"/>
      <c r="S1284" s="203"/>
      <c r="T1284" s="203"/>
      <c r="U1284" s="203"/>
      <c r="V1284" s="203"/>
      <c r="W1284" s="203"/>
    </row>
    <row r="1285" spans="1:23" s="164" customFormat="1">
      <c r="A1285" s="159"/>
      <c r="B1285" s="159"/>
      <c r="C1285" s="160"/>
      <c r="D1285" s="161"/>
      <c r="E1285" s="162"/>
      <c r="F1285" s="162"/>
      <c r="G1285" s="159"/>
      <c r="H1285" s="162"/>
      <c r="I1285" s="162"/>
      <c r="J1285" s="159"/>
      <c r="K1285" s="159"/>
      <c r="L1285" s="163"/>
      <c r="M1285" s="163"/>
      <c r="N1285" s="159"/>
      <c r="O1285" s="163"/>
      <c r="P1285" s="159"/>
      <c r="Q1285" s="202"/>
      <c r="R1285" s="203"/>
      <c r="S1285" s="203"/>
      <c r="T1285" s="203"/>
      <c r="U1285" s="203"/>
      <c r="V1285" s="203"/>
      <c r="W1285" s="203"/>
    </row>
    <row r="1286" spans="1:23" s="164" customFormat="1">
      <c r="A1286" s="159"/>
      <c r="B1286" s="159"/>
      <c r="C1286" s="160"/>
      <c r="D1286" s="161"/>
      <c r="E1286" s="162"/>
      <c r="F1286" s="162"/>
      <c r="G1286" s="159"/>
      <c r="H1286" s="162"/>
      <c r="I1286" s="162"/>
      <c r="J1286" s="159"/>
      <c r="K1286" s="159"/>
      <c r="L1286" s="163"/>
      <c r="M1286" s="163"/>
      <c r="N1286" s="159"/>
      <c r="O1286" s="163"/>
      <c r="P1286" s="159"/>
      <c r="Q1286" s="202"/>
      <c r="R1286" s="203"/>
      <c r="S1286" s="203"/>
      <c r="T1286" s="203"/>
      <c r="U1286" s="203"/>
      <c r="V1286" s="203"/>
      <c r="W1286" s="203"/>
    </row>
    <row r="1287" spans="1:23" s="164" customFormat="1">
      <c r="A1287" s="159"/>
      <c r="B1287" s="159"/>
      <c r="C1287" s="160"/>
      <c r="D1287" s="161"/>
      <c r="E1287" s="162"/>
      <c r="F1287" s="162"/>
      <c r="G1287" s="159"/>
      <c r="H1287" s="162"/>
      <c r="I1287" s="162"/>
      <c r="J1287" s="159"/>
      <c r="K1287" s="159"/>
      <c r="L1287" s="163"/>
      <c r="M1287" s="163"/>
      <c r="N1287" s="159"/>
      <c r="O1287" s="163"/>
      <c r="P1287" s="159"/>
      <c r="Q1287" s="202"/>
      <c r="R1287" s="203"/>
      <c r="S1287" s="203"/>
      <c r="T1287" s="203"/>
      <c r="U1287" s="203"/>
      <c r="V1287" s="203"/>
      <c r="W1287" s="203"/>
    </row>
    <row r="1288" spans="1:23" s="164" customFormat="1">
      <c r="A1288" s="159"/>
      <c r="B1288" s="159"/>
      <c r="C1288" s="160"/>
      <c r="D1288" s="161"/>
      <c r="E1288" s="162"/>
      <c r="F1288" s="162"/>
      <c r="G1288" s="159"/>
      <c r="H1288" s="162"/>
      <c r="I1288" s="162"/>
      <c r="J1288" s="159"/>
      <c r="K1288" s="159"/>
      <c r="L1288" s="163"/>
      <c r="M1288" s="163"/>
      <c r="N1288" s="159"/>
      <c r="O1288" s="163"/>
      <c r="P1288" s="159"/>
      <c r="Q1288" s="202"/>
      <c r="R1288" s="203"/>
      <c r="S1288" s="203"/>
      <c r="T1288" s="203"/>
      <c r="U1288" s="203"/>
      <c r="V1288" s="203"/>
      <c r="W1288" s="203"/>
    </row>
    <row r="1289" spans="1:23" s="164" customFormat="1">
      <c r="A1289" s="159"/>
      <c r="B1289" s="159"/>
      <c r="C1289" s="160"/>
      <c r="D1289" s="161"/>
      <c r="E1289" s="162"/>
      <c r="F1289" s="162"/>
      <c r="G1289" s="159"/>
      <c r="H1289" s="162"/>
      <c r="I1289" s="162"/>
      <c r="J1289" s="159"/>
      <c r="K1289" s="159"/>
      <c r="L1289" s="163"/>
      <c r="M1289" s="163"/>
      <c r="N1289" s="159"/>
      <c r="O1289" s="163"/>
      <c r="P1289" s="159"/>
      <c r="Q1289" s="202"/>
      <c r="R1289" s="203"/>
      <c r="S1289" s="203"/>
      <c r="T1289" s="203"/>
      <c r="U1289" s="203"/>
      <c r="V1289" s="203"/>
      <c r="W1289" s="203"/>
    </row>
    <row r="1290" spans="1:23" s="164" customFormat="1">
      <c r="A1290" s="159"/>
      <c r="B1290" s="159"/>
      <c r="C1290" s="160"/>
      <c r="D1290" s="161"/>
      <c r="E1290" s="162"/>
      <c r="F1290" s="162"/>
      <c r="G1290" s="159"/>
      <c r="H1290" s="162"/>
      <c r="I1290" s="162"/>
      <c r="J1290" s="159"/>
      <c r="K1290" s="159"/>
      <c r="L1290" s="163"/>
      <c r="M1290" s="163"/>
      <c r="N1290" s="159"/>
      <c r="O1290" s="163"/>
      <c r="P1290" s="159"/>
      <c r="Q1290" s="202"/>
      <c r="R1290" s="203"/>
      <c r="S1290" s="203"/>
      <c r="T1290" s="203"/>
      <c r="U1290" s="203"/>
      <c r="V1290" s="203"/>
      <c r="W1290" s="203"/>
    </row>
    <row r="1291" spans="1:23" s="164" customFormat="1">
      <c r="A1291" s="159"/>
      <c r="B1291" s="159"/>
      <c r="C1291" s="160"/>
      <c r="D1291" s="161"/>
      <c r="E1291" s="162"/>
      <c r="F1291" s="162"/>
      <c r="G1291" s="159"/>
      <c r="H1291" s="162"/>
      <c r="I1291" s="162"/>
      <c r="J1291" s="159"/>
      <c r="K1291" s="159"/>
      <c r="L1291" s="163"/>
      <c r="M1291" s="163"/>
      <c r="N1291" s="159"/>
      <c r="O1291" s="163"/>
      <c r="P1291" s="159"/>
      <c r="Q1291" s="202"/>
      <c r="R1291" s="203"/>
      <c r="S1291" s="203"/>
      <c r="T1291" s="203"/>
      <c r="U1291" s="203"/>
      <c r="V1291" s="203"/>
      <c r="W1291" s="203"/>
    </row>
    <row r="1292" spans="1:23" s="164" customFormat="1">
      <c r="A1292" s="159"/>
      <c r="B1292" s="159"/>
      <c r="C1292" s="160"/>
      <c r="D1292" s="161"/>
      <c r="E1292" s="162"/>
      <c r="F1292" s="162"/>
      <c r="G1292" s="159"/>
      <c r="H1292" s="162"/>
      <c r="I1292" s="162"/>
      <c r="J1292" s="159"/>
      <c r="K1292" s="159"/>
      <c r="L1292" s="163"/>
      <c r="M1292" s="163"/>
      <c r="N1292" s="159"/>
      <c r="O1292" s="163"/>
      <c r="P1292" s="159"/>
      <c r="Q1292" s="202"/>
      <c r="R1292" s="203"/>
      <c r="S1292" s="203"/>
      <c r="T1292" s="203"/>
      <c r="U1292" s="203"/>
      <c r="V1292" s="203"/>
      <c r="W1292" s="203"/>
    </row>
    <row r="1293" spans="1:23" s="164" customFormat="1">
      <c r="A1293" s="159"/>
      <c r="B1293" s="159"/>
      <c r="C1293" s="160"/>
      <c r="D1293" s="161"/>
      <c r="E1293" s="162"/>
      <c r="F1293" s="162"/>
      <c r="G1293" s="159"/>
      <c r="H1293" s="162"/>
      <c r="I1293" s="162"/>
      <c r="J1293" s="159"/>
      <c r="K1293" s="159"/>
      <c r="L1293" s="163"/>
      <c r="M1293" s="163"/>
      <c r="N1293" s="159"/>
      <c r="O1293" s="163"/>
      <c r="P1293" s="159"/>
      <c r="Q1293" s="202"/>
      <c r="R1293" s="203"/>
      <c r="S1293" s="203"/>
      <c r="T1293" s="203"/>
      <c r="U1293" s="203"/>
      <c r="V1293" s="203"/>
      <c r="W1293" s="203"/>
    </row>
    <row r="1294" spans="1:23" s="164" customFormat="1">
      <c r="A1294" s="159"/>
      <c r="B1294" s="159"/>
      <c r="C1294" s="160"/>
      <c r="D1294" s="161"/>
      <c r="E1294" s="162"/>
      <c r="F1294" s="162"/>
      <c r="G1294" s="159"/>
      <c r="H1294" s="162"/>
      <c r="I1294" s="162"/>
      <c r="J1294" s="159"/>
      <c r="K1294" s="159"/>
      <c r="L1294" s="163"/>
      <c r="M1294" s="163"/>
      <c r="N1294" s="159"/>
      <c r="O1294" s="163"/>
      <c r="P1294" s="159"/>
      <c r="Q1294" s="202"/>
      <c r="R1294" s="203"/>
      <c r="S1294" s="203"/>
      <c r="T1294" s="203"/>
      <c r="U1294" s="203"/>
      <c r="V1294" s="203"/>
      <c r="W1294" s="203"/>
    </row>
    <row r="1295" spans="1:23" s="164" customFormat="1">
      <c r="A1295" s="159"/>
      <c r="B1295" s="159"/>
      <c r="C1295" s="160"/>
      <c r="D1295" s="161"/>
      <c r="E1295" s="162"/>
      <c r="F1295" s="162"/>
      <c r="G1295" s="159"/>
      <c r="H1295" s="162"/>
      <c r="I1295" s="162"/>
      <c r="J1295" s="159"/>
      <c r="K1295" s="159"/>
      <c r="L1295" s="163"/>
      <c r="M1295" s="163"/>
      <c r="N1295" s="159"/>
      <c r="O1295" s="163"/>
      <c r="P1295" s="159"/>
      <c r="Q1295" s="202"/>
      <c r="R1295" s="203"/>
      <c r="S1295" s="203"/>
      <c r="T1295" s="203"/>
      <c r="U1295" s="203"/>
      <c r="V1295" s="203"/>
      <c r="W1295" s="203"/>
    </row>
    <row r="1296" spans="1:23" s="164" customFormat="1">
      <c r="A1296" s="159"/>
      <c r="B1296" s="159"/>
      <c r="C1296" s="160"/>
      <c r="D1296" s="161"/>
      <c r="E1296" s="162"/>
      <c r="F1296" s="162"/>
      <c r="G1296" s="159"/>
      <c r="H1296" s="162"/>
      <c r="I1296" s="162"/>
      <c r="J1296" s="159"/>
      <c r="K1296" s="159"/>
      <c r="L1296" s="163"/>
      <c r="M1296" s="163"/>
      <c r="N1296" s="159"/>
      <c r="O1296" s="163"/>
      <c r="P1296" s="159"/>
      <c r="Q1296" s="202"/>
      <c r="R1296" s="203"/>
      <c r="S1296" s="203"/>
      <c r="T1296" s="203"/>
      <c r="U1296" s="203"/>
      <c r="V1296" s="203"/>
      <c r="W1296" s="203"/>
    </row>
    <row r="1297" spans="1:23" s="164" customFormat="1">
      <c r="A1297" s="159"/>
      <c r="B1297" s="159"/>
      <c r="C1297" s="160"/>
      <c r="D1297" s="161"/>
      <c r="E1297" s="162"/>
      <c r="F1297" s="162"/>
      <c r="G1297" s="159"/>
      <c r="H1297" s="162"/>
      <c r="I1297" s="162"/>
      <c r="J1297" s="159"/>
      <c r="K1297" s="159"/>
      <c r="L1297" s="163"/>
      <c r="M1297" s="163"/>
      <c r="N1297" s="159"/>
      <c r="O1297" s="163"/>
      <c r="P1297" s="159"/>
      <c r="Q1297" s="202"/>
      <c r="R1297" s="203"/>
      <c r="S1297" s="203"/>
      <c r="T1297" s="203"/>
      <c r="U1297" s="203"/>
      <c r="V1297" s="203"/>
      <c r="W1297" s="203"/>
    </row>
    <row r="1298" spans="1:23" s="164" customFormat="1">
      <c r="A1298" s="159"/>
      <c r="B1298" s="159"/>
      <c r="C1298" s="160"/>
      <c r="D1298" s="161"/>
      <c r="E1298" s="162"/>
      <c r="F1298" s="162"/>
      <c r="G1298" s="159"/>
      <c r="H1298" s="162"/>
      <c r="I1298" s="162"/>
      <c r="J1298" s="159"/>
      <c r="K1298" s="159"/>
      <c r="L1298" s="163"/>
      <c r="M1298" s="163"/>
      <c r="N1298" s="159"/>
      <c r="O1298" s="163"/>
      <c r="P1298" s="159"/>
      <c r="Q1298" s="202"/>
      <c r="R1298" s="203"/>
      <c r="S1298" s="203"/>
      <c r="T1298" s="203"/>
      <c r="U1298" s="203"/>
      <c r="V1298" s="203"/>
      <c r="W1298" s="203"/>
    </row>
    <row r="1299" spans="1:23" s="164" customFormat="1">
      <c r="A1299" s="159"/>
      <c r="B1299" s="159"/>
      <c r="C1299" s="160"/>
      <c r="D1299" s="161"/>
      <c r="E1299" s="162"/>
      <c r="F1299" s="162"/>
      <c r="G1299" s="159"/>
      <c r="H1299" s="162"/>
      <c r="I1299" s="162"/>
      <c r="J1299" s="159"/>
      <c r="K1299" s="159"/>
      <c r="L1299" s="163"/>
      <c r="M1299" s="163"/>
      <c r="N1299" s="159"/>
      <c r="O1299" s="163"/>
      <c r="P1299" s="159"/>
      <c r="Q1299" s="202"/>
      <c r="R1299" s="203"/>
      <c r="S1299" s="203"/>
      <c r="T1299" s="203"/>
      <c r="U1299" s="203"/>
      <c r="V1299" s="203"/>
      <c r="W1299" s="203"/>
    </row>
    <row r="1300" spans="1:23" s="164" customFormat="1">
      <c r="A1300" s="159"/>
      <c r="B1300" s="159"/>
      <c r="C1300" s="160"/>
      <c r="D1300" s="161"/>
      <c r="E1300" s="162"/>
      <c r="F1300" s="162"/>
      <c r="G1300" s="159"/>
      <c r="H1300" s="162"/>
      <c r="I1300" s="162"/>
      <c r="J1300" s="159"/>
      <c r="K1300" s="159"/>
      <c r="L1300" s="163"/>
      <c r="M1300" s="163"/>
      <c r="N1300" s="159"/>
      <c r="O1300" s="163"/>
      <c r="P1300" s="159"/>
      <c r="Q1300" s="202"/>
      <c r="R1300" s="203"/>
      <c r="S1300" s="203"/>
      <c r="T1300" s="203"/>
      <c r="U1300" s="203"/>
      <c r="V1300" s="203"/>
      <c r="W1300" s="203"/>
    </row>
    <row r="1301" spans="1:23" s="164" customFormat="1">
      <c r="A1301" s="159"/>
      <c r="B1301" s="159"/>
      <c r="C1301" s="160"/>
      <c r="D1301" s="161"/>
      <c r="E1301" s="162"/>
      <c r="F1301" s="162"/>
      <c r="G1301" s="159"/>
      <c r="H1301" s="162"/>
      <c r="I1301" s="162"/>
      <c r="J1301" s="159"/>
      <c r="K1301" s="159"/>
      <c r="L1301" s="163"/>
      <c r="M1301" s="163"/>
      <c r="N1301" s="159"/>
      <c r="O1301" s="163"/>
      <c r="P1301" s="159"/>
      <c r="Q1301" s="202"/>
      <c r="R1301" s="203"/>
      <c r="S1301" s="203"/>
      <c r="T1301" s="203"/>
      <c r="U1301" s="203"/>
      <c r="V1301" s="203"/>
      <c r="W1301" s="203"/>
    </row>
    <row r="1302" spans="1:23" s="164" customFormat="1">
      <c r="A1302" s="159"/>
      <c r="B1302" s="159"/>
      <c r="C1302" s="160"/>
      <c r="D1302" s="161"/>
      <c r="E1302" s="162"/>
      <c r="F1302" s="162"/>
      <c r="G1302" s="159"/>
      <c r="H1302" s="162"/>
      <c r="I1302" s="162"/>
      <c r="J1302" s="159"/>
      <c r="K1302" s="159"/>
      <c r="L1302" s="163"/>
      <c r="M1302" s="163"/>
      <c r="N1302" s="159"/>
      <c r="O1302" s="163"/>
      <c r="P1302" s="159"/>
      <c r="Q1302" s="202"/>
      <c r="R1302" s="203"/>
      <c r="S1302" s="203"/>
      <c r="T1302" s="203"/>
      <c r="U1302" s="203"/>
      <c r="V1302" s="203"/>
      <c r="W1302" s="203"/>
    </row>
    <row r="1303" spans="1:23" s="164" customFormat="1">
      <c r="A1303" s="159"/>
      <c r="B1303" s="159"/>
      <c r="C1303" s="160"/>
      <c r="D1303" s="161"/>
      <c r="E1303" s="162"/>
      <c r="F1303" s="162"/>
      <c r="G1303" s="159"/>
      <c r="H1303" s="162"/>
      <c r="I1303" s="162"/>
      <c r="J1303" s="159"/>
      <c r="K1303" s="159"/>
      <c r="L1303" s="163"/>
      <c r="M1303" s="163"/>
      <c r="N1303" s="159"/>
      <c r="O1303" s="163"/>
      <c r="P1303" s="159"/>
      <c r="Q1303" s="202"/>
      <c r="R1303" s="203"/>
      <c r="S1303" s="203"/>
      <c r="T1303" s="203"/>
      <c r="U1303" s="203"/>
      <c r="V1303" s="203"/>
      <c r="W1303" s="203"/>
    </row>
    <row r="1304" spans="1:23" s="164" customFormat="1">
      <c r="A1304" s="159"/>
      <c r="B1304" s="159"/>
      <c r="C1304" s="160"/>
      <c r="D1304" s="161"/>
      <c r="E1304" s="162"/>
      <c r="F1304" s="162"/>
      <c r="G1304" s="159"/>
      <c r="H1304" s="162"/>
      <c r="I1304" s="162"/>
      <c r="J1304" s="159"/>
      <c r="K1304" s="159"/>
      <c r="L1304" s="163"/>
      <c r="M1304" s="163"/>
      <c r="N1304" s="159"/>
      <c r="O1304" s="163"/>
      <c r="P1304" s="159"/>
      <c r="Q1304" s="202"/>
      <c r="R1304" s="203"/>
      <c r="S1304" s="203"/>
      <c r="T1304" s="203"/>
      <c r="U1304" s="203"/>
      <c r="V1304" s="203"/>
      <c r="W1304" s="203"/>
    </row>
    <row r="1305" spans="1:23" s="164" customFormat="1">
      <c r="A1305" s="159"/>
      <c r="B1305" s="159"/>
      <c r="C1305" s="160"/>
      <c r="D1305" s="161"/>
      <c r="E1305" s="162"/>
      <c r="F1305" s="162"/>
      <c r="G1305" s="159"/>
      <c r="H1305" s="162"/>
      <c r="I1305" s="162"/>
      <c r="J1305" s="159"/>
      <c r="K1305" s="159"/>
      <c r="L1305" s="163"/>
      <c r="M1305" s="163"/>
      <c r="N1305" s="159"/>
      <c r="O1305" s="163"/>
      <c r="P1305" s="159"/>
      <c r="Q1305" s="202"/>
      <c r="R1305" s="203"/>
      <c r="S1305" s="203"/>
      <c r="T1305" s="203"/>
      <c r="U1305" s="203"/>
      <c r="V1305" s="203"/>
      <c r="W1305" s="203"/>
    </row>
    <row r="1306" spans="1:23" s="164" customFormat="1">
      <c r="A1306" s="159"/>
      <c r="B1306" s="159"/>
      <c r="C1306" s="160"/>
      <c r="D1306" s="161"/>
      <c r="E1306" s="162"/>
      <c r="F1306" s="162"/>
      <c r="G1306" s="159"/>
      <c r="H1306" s="162"/>
      <c r="I1306" s="162"/>
      <c r="J1306" s="159"/>
      <c r="K1306" s="159"/>
      <c r="L1306" s="163"/>
      <c r="M1306" s="163"/>
      <c r="N1306" s="159"/>
      <c r="O1306" s="163"/>
      <c r="P1306" s="159"/>
      <c r="Q1306" s="202"/>
      <c r="R1306" s="203"/>
      <c r="S1306" s="203"/>
      <c r="T1306" s="203"/>
      <c r="U1306" s="203"/>
      <c r="V1306" s="203"/>
      <c r="W1306" s="203"/>
    </row>
    <row r="1307" spans="1:23" s="164" customFormat="1">
      <c r="A1307" s="159"/>
      <c r="B1307" s="159"/>
      <c r="C1307" s="160"/>
      <c r="D1307" s="161"/>
      <c r="E1307" s="162"/>
      <c r="F1307" s="162"/>
      <c r="G1307" s="159"/>
      <c r="H1307" s="162"/>
      <c r="I1307" s="162"/>
      <c r="J1307" s="159"/>
      <c r="K1307" s="159"/>
      <c r="L1307" s="163"/>
      <c r="M1307" s="163"/>
      <c r="N1307" s="159"/>
      <c r="O1307" s="163"/>
      <c r="P1307" s="159"/>
      <c r="Q1307" s="202"/>
      <c r="R1307" s="203"/>
      <c r="S1307" s="203"/>
      <c r="T1307" s="203"/>
      <c r="U1307" s="203"/>
      <c r="V1307" s="203"/>
      <c r="W1307" s="203"/>
    </row>
    <row r="1308" spans="1:23" s="164" customFormat="1">
      <c r="A1308" s="159"/>
      <c r="B1308" s="159"/>
      <c r="C1308" s="160"/>
      <c r="D1308" s="161"/>
      <c r="E1308" s="162"/>
      <c r="F1308" s="162"/>
      <c r="G1308" s="159"/>
      <c r="H1308" s="162"/>
      <c r="I1308" s="162"/>
      <c r="J1308" s="159"/>
      <c r="K1308" s="159"/>
      <c r="L1308" s="163"/>
      <c r="M1308" s="163"/>
      <c r="N1308" s="159"/>
      <c r="O1308" s="163"/>
      <c r="P1308" s="159"/>
      <c r="Q1308" s="202"/>
      <c r="R1308" s="203"/>
      <c r="S1308" s="203"/>
      <c r="T1308" s="203"/>
      <c r="U1308" s="203"/>
      <c r="V1308" s="203"/>
      <c r="W1308" s="203"/>
    </row>
    <row r="1309" spans="1:23" s="164" customFormat="1">
      <c r="A1309" s="159"/>
      <c r="B1309" s="159"/>
      <c r="C1309" s="160"/>
      <c r="D1309" s="161"/>
      <c r="E1309" s="162"/>
      <c r="F1309" s="162"/>
      <c r="G1309" s="159"/>
      <c r="H1309" s="162"/>
      <c r="I1309" s="162"/>
      <c r="J1309" s="159"/>
      <c r="K1309" s="159"/>
      <c r="L1309" s="163"/>
      <c r="M1309" s="163"/>
      <c r="N1309" s="159"/>
      <c r="O1309" s="163"/>
      <c r="P1309" s="159"/>
      <c r="Q1309" s="202"/>
      <c r="R1309" s="203"/>
      <c r="S1309" s="203"/>
      <c r="T1309" s="203"/>
      <c r="U1309" s="203"/>
      <c r="V1309" s="203"/>
      <c r="W1309" s="203"/>
    </row>
    <row r="1310" spans="1:23" s="164" customFormat="1">
      <c r="A1310" s="159"/>
      <c r="B1310" s="159"/>
      <c r="C1310" s="160"/>
      <c r="D1310" s="161"/>
      <c r="E1310" s="162"/>
      <c r="F1310" s="162"/>
      <c r="G1310" s="159"/>
      <c r="H1310" s="162"/>
      <c r="I1310" s="162"/>
      <c r="J1310" s="159"/>
      <c r="K1310" s="159"/>
      <c r="L1310" s="163"/>
      <c r="M1310" s="163"/>
      <c r="N1310" s="159"/>
      <c r="O1310" s="163"/>
      <c r="P1310" s="159"/>
      <c r="Q1310" s="202"/>
      <c r="R1310" s="203"/>
      <c r="S1310" s="203"/>
      <c r="T1310" s="203"/>
      <c r="U1310" s="203"/>
      <c r="V1310" s="203"/>
      <c r="W1310" s="203"/>
    </row>
    <row r="1311" spans="1:23" s="164" customFormat="1">
      <c r="A1311" s="159"/>
      <c r="B1311" s="159"/>
      <c r="C1311" s="160"/>
      <c r="D1311" s="161"/>
      <c r="E1311" s="162"/>
      <c r="F1311" s="162"/>
      <c r="G1311" s="159"/>
      <c r="H1311" s="162"/>
      <c r="I1311" s="162"/>
      <c r="J1311" s="159"/>
      <c r="K1311" s="159"/>
      <c r="L1311" s="163"/>
      <c r="M1311" s="163"/>
      <c r="N1311" s="159"/>
      <c r="O1311" s="163"/>
      <c r="P1311" s="159"/>
      <c r="Q1311" s="202"/>
      <c r="R1311" s="203"/>
      <c r="S1311" s="203"/>
      <c r="T1311" s="203"/>
      <c r="U1311" s="203"/>
      <c r="V1311" s="203"/>
      <c r="W1311" s="203"/>
    </row>
    <row r="1312" spans="1:23" s="164" customFormat="1">
      <c r="A1312" s="159"/>
      <c r="B1312" s="159"/>
      <c r="C1312" s="160"/>
      <c r="D1312" s="161"/>
      <c r="E1312" s="162"/>
      <c r="F1312" s="162"/>
      <c r="G1312" s="159"/>
      <c r="H1312" s="162"/>
      <c r="I1312" s="162"/>
      <c r="J1312" s="159"/>
      <c r="K1312" s="159"/>
      <c r="L1312" s="163"/>
      <c r="M1312" s="163"/>
      <c r="N1312" s="159"/>
      <c r="O1312" s="163"/>
      <c r="P1312" s="159"/>
      <c r="Q1312" s="202"/>
      <c r="R1312" s="203"/>
      <c r="S1312" s="203"/>
      <c r="T1312" s="203"/>
      <c r="U1312" s="203"/>
      <c r="V1312" s="203"/>
      <c r="W1312" s="203"/>
    </row>
    <row r="1313" spans="1:23" s="164" customFormat="1">
      <c r="A1313" s="159"/>
      <c r="B1313" s="159"/>
      <c r="C1313" s="160"/>
      <c r="D1313" s="161"/>
      <c r="E1313" s="162"/>
      <c r="F1313" s="162"/>
      <c r="G1313" s="159"/>
      <c r="H1313" s="162"/>
      <c r="I1313" s="162"/>
      <c r="J1313" s="159"/>
      <c r="K1313" s="159"/>
      <c r="L1313" s="163"/>
      <c r="M1313" s="163"/>
      <c r="N1313" s="159"/>
      <c r="O1313" s="163"/>
      <c r="P1313" s="159"/>
      <c r="Q1313" s="202"/>
      <c r="R1313" s="203"/>
      <c r="S1313" s="203"/>
      <c r="T1313" s="203"/>
      <c r="U1313" s="203"/>
      <c r="V1313" s="203"/>
      <c r="W1313" s="203"/>
    </row>
    <row r="1314" spans="1:23" s="164" customFormat="1">
      <c r="A1314" s="159"/>
      <c r="B1314" s="159"/>
      <c r="C1314" s="160"/>
      <c r="D1314" s="161"/>
      <c r="E1314" s="162"/>
      <c r="F1314" s="162"/>
      <c r="G1314" s="159"/>
      <c r="H1314" s="162"/>
      <c r="I1314" s="162"/>
      <c r="J1314" s="159"/>
      <c r="K1314" s="159"/>
      <c r="L1314" s="163"/>
      <c r="M1314" s="163"/>
      <c r="N1314" s="159"/>
      <c r="O1314" s="163"/>
      <c r="P1314" s="159"/>
      <c r="Q1314" s="202"/>
      <c r="R1314" s="203"/>
      <c r="S1314" s="203"/>
      <c r="T1314" s="203"/>
      <c r="U1314" s="203"/>
      <c r="V1314" s="203"/>
      <c r="W1314" s="203"/>
    </row>
    <row r="1315" spans="1:23" s="164" customFormat="1">
      <c r="A1315" s="159"/>
      <c r="B1315" s="159"/>
      <c r="C1315" s="160"/>
      <c r="D1315" s="161"/>
      <c r="E1315" s="162"/>
      <c r="F1315" s="162"/>
      <c r="G1315" s="159"/>
      <c r="H1315" s="162"/>
      <c r="I1315" s="162"/>
      <c r="J1315" s="159"/>
      <c r="K1315" s="159"/>
      <c r="L1315" s="163"/>
      <c r="M1315" s="163"/>
      <c r="N1315" s="159"/>
      <c r="O1315" s="163"/>
      <c r="P1315" s="159"/>
      <c r="Q1315" s="202"/>
      <c r="R1315" s="203"/>
      <c r="S1315" s="203"/>
      <c r="T1315" s="203"/>
      <c r="U1315" s="203"/>
      <c r="V1315" s="203"/>
      <c r="W1315" s="203"/>
    </row>
    <row r="1316" spans="1:23" s="164" customFormat="1">
      <c r="A1316" s="159"/>
      <c r="B1316" s="159"/>
      <c r="C1316" s="160"/>
      <c r="D1316" s="161"/>
      <c r="E1316" s="162"/>
      <c r="F1316" s="162"/>
      <c r="G1316" s="159"/>
      <c r="H1316" s="162"/>
      <c r="I1316" s="162"/>
      <c r="J1316" s="159"/>
      <c r="K1316" s="159"/>
      <c r="L1316" s="163"/>
      <c r="M1316" s="163"/>
      <c r="N1316" s="159"/>
      <c r="O1316" s="163"/>
      <c r="P1316" s="159"/>
      <c r="Q1316" s="202"/>
      <c r="R1316" s="203"/>
      <c r="S1316" s="203"/>
      <c r="T1316" s="203"/>
      <c r="U1316" s="203"/>
      <c r="V1316" s="203"/>
      <c r="W1316" s="203"/>
    </row>
    <row r="1317" spans="1:23" s="164" customFormat="1">
      <c r="A1317" s="159"/>
      <c r="B1317" s="159"/>
      <c r="C1317" s="160"/>
      <c r="D1317" s="161"/>
      <c r="E1317" s="162"/>
      <c r="F1317" s="162"/>
      <c r="G1317" s="159"/>
      <c r="H1317" s="162"/>
      <c r="I1317" s="162"/>
      <c r="J1317" s="159"/>
      <c r="K1317" s="159"/>
      <c r="L1317" s="163"/>
      <c r="M1317" s="163"/>
      <c r="N1317" s="159"/>
      <c r="O1317" s="163"/>
      <c r="P1317" s="159"/>
      <c r="Q1317" s="202"/>
      <c r="R1317" s="203"/>
      <c r="S1317" s="203"/>
      <c r="T1317" s="203"/>
      <c r="U1317" s="203"/>
      <c r="V1317" s="203"/>
      <c r="W1317" s="203"/>
    </row>
    <row r="1318" spans="1:23" s="164" customFormat="1">
      <c r="A1318" s="159"/>
      <c r="B1318" s="159"/>
      <c r="C1318" s="160"/>
      <c r="D1318" s="161"/>
      <c r="E1318" s="162"/>
      <c r="F1318" s="162"/>
      <c r="G1318" s="159"/>
      <c r="H1318" s="162"/>
      <c r="I1318" s="162"/>
      <c r="J1318" s="159"/>
      <c r="K1318" s="159"/>
      <c r="L1318" s="163"/>
      <c r="M1318" s="163"/>
      <c r="N1318" s="159"/>
      <c r="O1318" s="163"/>
      <c r="P1318" s="159"/>
      <c r="Q1318" s="202"/>
      <c r="R1318" s="203"/>
      <c r="S1318" s="203"/>
      <c r="T1318" s="203"/>
      <c r="U1318" s="203"/>
      <c r="V1318" s="203"/>
      <c r="W1318" s="203"/>
    </row>
    <row r="1319" spans="1:23" s="164" customFormat="1">
      <c r="A1319" s="159"/>
      <c r="B1319" s="159"/>
      <c r="C1319" s="160"/>
      <c r="D1319" s="161"/>
      <c r="E1319" s="162"/>
      <c r="F1319" s="162"/>
      <c r="G1319" s="159"/>
      <c r="H1319" s="162"/>
      <c r="I1319" s="162"/>
      <c r="J1319" s="159"/>
      <c r="K1319" s="159"/>
      <c r="L1319" s="163"/>
      <c r="M1319" s="163"/>
      <c r="N1319" s="159"/>
      <c r="O1319" s="163"/>
      <c r="P1319" s="159"/>
      <c r="Q1319" s="202"/>
      <c r="R1319" s="203"/>
      <c r="S1319" s="203"/>
      <c r="T1319" s="203"/>
      <c r="U1319" s="203"/>
      <c r="V1319" s="203"/>
      <c r="W1319" s="203"/>
    </row>
    <row r="1320" spans="1:23" s="164" customFormat="1">
      <c r="A1320" s="159"/>
      <c r="B1320" s="159"/>
      <c r="C1320" s="160"/>
      <c r="D1320" s="161"/>
      <c r="E1320" s="162"/>
      <c r="F1320" s="162"/>
      <c r="G1320" s="159"/>
      <c r="H1320" s="162"/>
      <c r="I1320" s="162"/>
      <c r="J1320" s="159"/>
      <c r="K1320" s="159"/>
      <c r="L1320" s="163"/>
      <c r="M1320" s="163"/>
      <c r="N1320" s="159"/>
      <c r="O1320" s="163"/>
      <c r="P1320" s="159"/>
      <c r="Q1320" s="202"/>
      <c r="R1320" s="203"/>
      <c r="S1320" s="203"/>
      <c r="T1320" s="203"/>
      <c r="U1320" s="203"/>
      <c r="V1320" s="203"/>
      <c r="W1320" s="203"/>
    </row>
    <row r="1321" spans="1:23" s="164" customFormat="1">
      <c r="A1321" s="159"/>
      <c r="B1321" s="159"/>
      <c r="C1321" s="160"/>
      <c r="D1321" s="161"/>
      <c r="E1321" s="162"/>
      <c r="F1321" s="162"/>
      <c r="G1321" s="159"/>
      <c r="H1321" s="162"/>
      <c r="I1321" s="162"/>
      <c r="J1321" s="159"/>
      <c r="K1321" s="159"/>
      <c r="L1321" s="163"/>
      <c r="M1321" s="163"/>
      <c r="N1321" s="159"/>
      <c r="O1321" s="163"/>
      <c r="P1321" s="159"/>
      <c r="Q1321" s="202"/>
      <c r="R1321" s="203"/>
      <c r="S1321" s="203"/>
      <c r="T1321" s="203"/>
      <c r="U1321" s="203"/>
      <c r="V1321" s="203"/>
      <c r="W1321" s="203"/>
    </row>
    <row r="1322" spans="1:23" s="164" customFormat="1">
      <c r="A1322" s="159"/>
      <c r="B1322" s="159"/>
      <c r="C1322" s="160"/>
      <c r="D1322" s="161"/>
      <c r="E1322" s="162"/>
      <c r="F1322" s="162"/>
      <c r="G1322" s="159"/>
      <c r="H1322" s="162"/>
      <c r="I1322" s="162"/>
      <c r="J1322" s="159"/>
      <c r="K1322" s="159"/>
      <c r="L1322" s="163"/>
      <c r="M1322" s="163"/>
      <c r="N1322" s="159"/>
      <c r="O1322" s="163"/>
      <c r="P1322" s="159"/>
      <c r="Q1322" s="202"/>
      <c r="R1322" s="203"/>
      <c r="S1322" s="203"/>
      <c r="T1322" s="203"/>
      <c r="U1322" s="203"/>
      <c r="V1322" s="203"/>
      <c r="W1322" s="203"/>
    </row>
    <row r="1323" spans="1:23" s="164" customFormat="1">
      <c r="A1323" s="159"/>
      <c r="B1323" s="159"/>
      <c r="C1323" s="160"/>
      <c r="D1323" s="161"/>
      <c r="E1323" s="162"/>
      <c r="F1323" s="162"/>
      <c r="G1323" s="159"/>
      <c r="H1323" s="162"/>
      <c r="I1323" s="162"/>
      <c r="J1323" s="159"/>
      <c r="K1323" s="159"/>
      <c r="L1323" s="163"/>
      <c r="M1323" s="163"/>
      <c r="N1323" s="159"/>
      <c r="O1323" s="163"/>
      <c r="P1323" s="159"/>
      <c r="Q1323" s="202"/>
      <c r="R1323" s="203"/>
      <c r="S1323" s="203"/>
      <c r="T1323" s="203"/>
      <c r="U1323" s="203"/>
      <c r="V1323" s="203"/>
      <c r="W1323" s="203"/>
    </row>
    <row r="1324" spans="1:23" s="164" customFormat="1">
      <c r="A1324" s="159"/>
      <c r="B1324" s="159"/>
      <c r="C1324" s="160"/>
      <c r="D1324" s="161"/>
      <c r="E1324" s="162"/>
      <c r="F1324" s="162"/>
      <c r="G1324" s="159"/>
      <c r="H1324" s="162"/>
      <c r="I1324" s="162"/>
      <c r="J1324" s="159"/>
      <c r="K1324" s="159"/>
      <c r="L1324" s="163"/>
      <c r="M1324" s="163"/>
      <c r="N1324" s="159"/>
      <c r="O1324" s="163"/>
      <c r="P1324" s="159"/>
      <c r="Q1324" s="202"/>
      <c r="R1324" s="203"/>
      <c r="S1324" s="203"/>
      <c r="T1324" s="203"/>
      <c r="U1324" s="203"/>
      <c r="V1324" s="203"/>
      <c r="W1324" s="203"/>
    </row>
    <row r="1325" spans="1:23" s="164" customFormat="1">
      <c r="A1325" s="159"/>
      <c r="B1325" s="159"/>
      <c r="C1325" s="160"/>
      <c r="D1325" s="161"/>
      <c r="E1325" s="162"/>
      <c r="F1325" s="162"/>
      <c r="G1325" s="159"/>
      <c r="H1325" s="162"/>
      <c r="I1325" s="162"/>
      <c r="J1325" s="159"/>
      <c r="K1325" s="159"/>
      <c r="L1325" s="163"/>
      <c r="M1325" s="163"/>
      <c r="N1325" s="159"/>
      <c r="O1325" s="163"/>
      <c r="P1325" s="159"/>
      <c r="Q1325" s="202"/>
      <c r="R1325" s="203"/>
      <c r="S1325" s="203"/>
      <c r="T1325" s="203"/>
      <c r="U1325" s="203"/>
      <c r="V1325" s="203"/>
      <c r="W1325" s="203"/>
    </row>
    <row r="1326" spans="1:23" s="164" customFormat="1">
      <c r="A1326" s="159"/>
      <c r="B1326" s="159"/>
      <c r="C1326" s="160"/>
      <c r="D1326" s="161"/>
      <c r="E1326" s="162"/>
      <c r="F1326" s="162"/>
      <c r="G1326" s="159"/>
      <c r="H1326" s="162"/>
      <c r="I1326" s="162"/>
      <c r="J1326" s="159"/>
      <c r="K1326" s="159"/>
      <c r="L1326" s="163"/>
      <c r="M1326" s="163"/>
      <c r="N1326" s="159"/>
      <c r="O1326" s="163"/>
      <c r="P1326" s="159"/>
      <c r="Q1326" s="202"/>
      <c r="R1326" s="203"/>
      <c r="S1326" s="203"/>
      <c r="T1326" s="203"/>
      <c r="U1326" s="203"/>
      <c r="V1326" s="203"/>
      <c r="W1326" s="203"/>
    </row>
    <row r="1327" spans="1:23" s="164" customFormat="1">
      <c r="A1327" s="159"/>
      <c r="B1327" s="159"/>
      <c r="C1327" s="160"/>
      <c r="D1327" s="161"/>
      <c r="E1327" s="162"/>
      <c r="F1327" s="162"/>
      <c r="G1327" s="159"/>
      <c r="H1327" s="162"/>
      <c r="I1327" s="162"/>
      <c r="J1327" s="159"/>
      <c r="K1327" s="159"/>
      <c r="L1327" s="163"/>
      <c r="M1327" s="163"/>
      <c r="N1327" s="159"/>
      <c r="O1327" s="163"/>
      <c r="P1327" s="159"/>
      <c r="Q1327" s="202"/>
      <c r="R1327" s="203"/>
      <c r="S1327" s="203"/>
      <c r="T1327" s="203"/>
      <c r="U1327" s="203"/>
      <c r="V1327" s="203"/>
      <c r="W1327" s="203"/>
    </row>
    <row r="1328" spans="1:23" s="164" customFormat="1">
      <c r="A1328" s="159"/>
      <c r="B1328" s="159"/>
      <c r="C1328" s="160"/>
      <c r="D1328" s="161"/>
      <c r="E1328" s="162"/>
      <c r="F1328" s="162"/>
      <c r="G1328" s="159"/>
      <c r="H1328" s="162"/>
      <c r="I1328" s="162"/>
      <c r="J1328" s="159"/>
      <c r="K1328" s="159"/>
      <c r="L1328" s="163"/>
      <c r="M1328" s="163"/>
      <c r="N1328" s="159"/>
      <c r="O1328" s="163"/>
      <c r="P1328" s="159"/>
      <c r="Q1328" s="202"/>
      <c r="R1328" s="203"/>
      <c r="S1328" s="203"/>
      <c r="T1328" s="203"/>
      <c r="U1328" s="203"/>
      <c r="V1328" s="203"/>
      <c r="W1328" s="203"/>
    </row>
    <row r="1329" spans="1:23" s="164" customFormat="1">
      <c r="A1329" s="159"/>
      <c r="B1329" s="159"/>
      <c r="C1329" s="160"/>
      <c r="D1329" s="161"/>
      <c r="E1329" s="162"/>
      <c r="F1329" s="162"/>
      <c r="G1329" s="159"/>
      <c r="H1329" s="162"/>
      <c r="I1329" s="162"/>
      <c r="J1329" s="159"/>
      <c r="K1329" s="159"/>
      <c r="L1329" s="163"/>
      <c r="M1329" s="163"/>
      <c r="N1329" s="159"/>
      <c r="O1329" s="163"/>
      <c r="P1329" s="159"/>
      <c r="Q1329" s="202"/>
      <c r="R1329" s="203"/>
      <c r="S1329" s="203"/>
      <c r="T1329" s="203"/>
      <c r="U1329" s="203"/>
      <c r="V1329" s="203"/>
      <c r="W1329" s="203"/>
    </row>
    <row r="1330" spans="1:23" s="164" customFormat="1">
      <c r="A1330" s="159"/>
      <c r="B1330" s="159"/>
      <c r="C1330" s="160"/>
      <c r="D1330" s="161"/>
      <c r="E1330" s="162"/>
      <c r="F1330" s="162"/>
      <c r="G1330" s="159"/>
      <c r="H1330" s="162"/>
      <c r="I1330" s="162"/>
      <c r="J1330" s="159"/>
      <c r="K1330" s="159"/>
      <c r="L1330" s="163"/>
      <c r="M1330" s="163"/>
      <c r="N1330" s="159"/>
      <c r="O1330" s="163"/>
      <c r="P1330" s="159"/>
      <c r="Q1330" s="202"/>
      <c r="R1330" s="203"/>
      <c r="S1330" s="203"/>
      <c r="T1330" s="203"/>
      <c r="U1330" s="203"/>
      <c r="V1330" s="203"/>
      <c r="W1330" s="203"/>
    </row>
    <row r="1331" spans="1:23" s="164" customFormat="1">
      <c r="A1331" s="159"/>
      <c r="B1331" s="159"/>
      <c r="C1331" s="160"/>
      <c r="D1331" s="161"/>
      <c r="E1331" s="162"/>
      <c r="F1331" s="162"/>
      <c r="G1331" s="159"/>
      <c r="H1331" s="162"/>
      <c r="I1331" s="162"/>
      <c r="J1331" s="159"/>
      <c r="K1331" s="159"/>
      <c r="L1331" s="163"/>
      <c r="M1331" s="163"/>
      <c r="N1331" s="159"/>
      <c r="O1331" s="163"/>
      <c r="P1331" s="159"/>
      <c r="Q1331" s="202"/>
      <c r="R1331" s="203"/>
      <c r="S1331" s="203"/>
      <c r="T1331" s="203"/>
      <c r="U1331" s="203"/>
      <c r="V1331" s="203"/>
      <c r="W1331" s="203"/>
    </row>
    <row r="1332" spans="1:23" s="164" customFormat="1">
      <c r="A1332" s="159"/>
      <c r="B1332" s="159"/>
      <c r="C1332" s="160"/>
      <c r="D1332" s="161"/>
      <c r="E1332" s="162"/>
      <c r="F1332" s="162"/>
      <c r="G1332" s="159"/>
      <c r="H1332" s="162"/>
      <c r="I1332" s="162"/>
      <c r="J1332" s="159"/>
      <c r="K1332" s="159"/>
      <c r="L1332" s="163"/>
      <c r="M1332" s="163"/>
      <c r="N1332" s="159"/>
      <c r="O1332" s="163"/>
      <c r="P1332" s="159"/>
      <c r="Q1332" s="202"/>
      <c r="R1332" s="203"/>
      <c r="S1332" s="203"/>
      <c r="T1332" s="203"/>
      <c r="U1332" s="203"/>
      <c r="V1332" s="203"/>
      <c r="W1332" s="203"/>
    </row>
    <row r="1333" spans="1:23" s="164" customFormat="1">
      <c r="A1333" s="159"/>
      <c r="B1333" s="159"/>
      <c r="C1333" s="160"/>
      <c r="D1333" s="161"/>
      <c r="E1333" s="162"/>
      <c r="F1333" s="162"/>
      <c r="G1333" s="159"/>
      <c r="H1333" s="162"/>
      <c r="I1333" s="162"/>
      <c r="J1333" s="159"/>
      <c r="K1333" s="159"/>
      <c r="L1333" s="163"/>
      <c r="M1333" s="163"/>
      <c r="N1333" s="159"/>
      <c r="O1333" s="163"/>
      <c r="P1333" s="159"/>
      <c r="Q1333" s="202"/>
      <c r="R1333" s="203"/>
      <c r="S1333" s="203"/>
      <c r="T1333" s="203"/>
      <c r="U1333" s="203"/>
      <c r="V1333" s="203"/>
      <c r="W1333" s="203"/>
    </row>
    <row r="1334" spans="1:23" s="164" customFormat="1">
      <c r="A1334" s="159"/>
      <c r="B1334" s="159"/>
      <c r="C1334" s="160"/>
      <c r="D1334" s="161"/>
      <c r="E1334" s="162"/>
      <c r="F1334" s="162"/>
      <c r="G1334" s="159"/>
      <c r="H1334" s="162"/>
      <c r="I1334" s="162"/>
      <c r="J1334" s="159"/>
      <c r="K1334" s="159"/>
      <c r="L1334" s="163"/>
      <c r="M1334" s="163"/>
      <c r="N1334" s="159"/>
      <c r="O1334" s="163"/>
      <c r="P1334" s="159"/>
      <c r="Q1334" s="202"/>
      <c r="R1334" s="203"/>
      <c r="S1334" s="203"/>
      <c r="T1334" s="203"/>
      <c r="U1334" s="203"/>
      <c r="V1334" s="203"/>
      <c r="W1334" s="203"/>
    </row>
    <row r="1335" spans="1:23" s="164" customFormat="1">
      <c r="A1335" s="159"/>
      <c r="B1335" s="159"/>
      <c r="C1335" s="160"/>
      <c r="D1335" s="161"/>
      <c r="E1335" s="162"/>
      <c r="F1335" s="162"/>
      <c r="G1335" s="159"/>
      <c r="H1335" s="162"/>
      <c r="I1335" s="162"/>
      <c r="J1335" s="159"/>
      <c r="K1335" s="159"/>
      <c r="L1335" s="163"/>
      <c r="M1335" s="163"/>
      <c r="N1335" s="159"/>
      <c r="O1335" s="163"/>
      <c r="P1335" s="159"/>
      <c r="Q1335" s="202"/>
      <c r="R1335" s="203"/>
      <c r="S1335" s="203"/>
      <c r="T1335" s="203"/>
      <c r="U1335" s="203"/>
      <c r="V1335" s="203"/>
      <c r="W1335" s="203"/>
    </row>
    <row r="1336" spans="1:23" s="164" customFormat="1">
      <c r="A1336" s="159"/>
      <c r="B1336" s="159"/>
      <c r="C1336" s="160"/>
      <c r="D1336" s="161"/>
      <c r="E1336" s="162"/>
      <c r="F1336" s="162"/>
      <c r="G1336" s="159"/>
      <c r="H1336" s="162"/>
      <c r="I1336" s="162"/>
      <c r="J1336" s="159"/>
      <c r="K1336" s="159"/>
      <c r="L1336" s="163"/>
      <c r="M1336" s="163"/>
      <c r="N1336" s="159"/>
      <c r="O1336" s="163"/>
      <c r="P1336" s="159"/>
      <c r="Q1336" s="202"/>
      <c r="R1336" s="203"/>
      <c r="S1336" s="203"/>
      <c r="T1336" s="203"/>
      <c r="U1336" s="203"/>
      <c r="V1336" s="203"/>
      <c r="W1336" s="203"/>
    </row>
    <row r="1337" spans="1:23" s="164" customFormat="1">
      <c r="A1337" s="159"/>
      <c r="B1337" s="159"/>
      <c r="C1337" s="160"/>
      <c r="D1337" s="161"/>
      <c r="E1337" s="162"/>
      <c r="F1337" s="162"/>
      <c r="G1337" s="159"/>
      <c r="H1337" s="162"/>
      <c r="I1337" s="162"/>
      <c r="J1337" s="159"/>
      <c r="K1337" s="159"/>
      <c r="L1337" s="163"/>
      <c r="M1337" s="163"/>
      <c r="N1337" s="159"/>
      <c r="O1337" s="163"/>
      <c r="P1337" s="159"/>
      <c r="Q1337" s="202"/>
      <c r="R1337" s="203"/>
      <c r="S1337" s="203"/>
      <c r="T1337" s="203"/>
      <c r="U1337" s="203"/>
      <c r="V1337" s="203"/>
      <c r="W1337" s="203"/>
    </row>
    <row r="1338" spans="1:23" s="164" customFormat="1">
      <c r="A1338" s="159"/>
      <c r="B1338" s="159"/>
      <c r="C1338" s="160"/>
      <c r="D1338" s="161"/>
      <c r="E1338" s="162"/>
      <c r="F1338" s="162"/>
      <c r="G1338" s="159"/>
      <c r="H1338" s="162"/>
      <c r="I1338" s="162"/>
      <c r="J1338" s="159"/>
      <c r="K1338" s="159"/>
      <c r="L1338" s="163"/>
      <c r="M1338" s="163"/>
      <c r="N1338" s="159"/>
      <c r="O1338" s="163"/>
      <c r="P1338" s="159"/>
      <c r="Q1338" s="202"/>
      <c r="R1338" s="203"/>
      <c r="S1338" s="203"/>
      <c r="T1338" s="203"/>
      <c r="U1338" s="203"/>
      <c r="V1338" s="203"/>
      <c r="W1338" s="203"/>
    </row>
    <row r="1339" spans="1:23" s="164" customFormat="1">
      <c r="A1339" s="159"/>
      <c r="B1339" s="159"/>
      <c r="C1339" s="160"/>
      <c r="D1339" s="161"/>
      <c r="E1339" s="162"/>
      <c r="F1339" s="162"/>
      <c r="G1339" s="159"/>
      <c r="H1339" s="162"/>
      <c r="I1339" s="162"/>
      <c r="J1339" s="159"/>
      <c r="K1339" s="159"/>
      <c r="L1339" s="163"/>
      <c r="M1339" s="163"/>
      <c r="N1339" s="159"/>
      <c r="O1339" s="163"/>
      <c r="P1339" s="159"/>
      <c r="Q1339" s="202"/>
      <c r="R1339" s="203"/>
      <c r="S1339" s="203"/>
      <c r="T1339" s="203"/>
      <c r="U1339" s="203"/>
      <c r="V1339" s="203"/>
      <c r="W1339" s="203"/>
    </row>
    <row r="1340" spans="1:23" s="164" customFormat="1">
      <c r="A1340" s="159"/>
      <c r="B1340" s="159"/>
      <c r="C1340" s="160"/>
      <c r="D1340" s="161"/>
      <c r="E1340" s="162"/>
      <c r="F1340" s="162"/>
      <c r="G1340" s="159"/>
      <c r="H1340" s="162"/>
      <c r="I1340" s="162"/>
      <c r="J1340" s="159"/>
      <c r="K1340" s="159"/>
      <c r="L1340" s="163"/>
      <c r="M1340" s="163"/>
      <c r="N1340" s="159"/>
      <c r="O1340" s="163"/>
      <c r="P1340" s="159"/>
      <c r="Q1340" s="202"/>
      <c r="R1340" s="203"/>
      <c r="S1340" s="203"/>
      <c r="T1340" s="203"/>
      <c r="U1340" s="203"/>
      <c r="V1340" s="203"/>
      <c r="W1340" s="203"/>
    </row>
    <row r="1341" spans="1:23" s="164" customFormat="1">
      <c r="A1341" s="159"/>
      <c r="B1341" s="159"/>
      <c r="C1341" s="160"/>
      <c r="D1341" s="161"/>
      <c r="E1341" s="162"/>
      <c r="F1341" s="162"/>
      <c r="G1341" s="159"/>
      <c r="H1341" s="162"/>
      <c r="I1341" s="162"/>
      <c r="J1341" s="159"/>
      <c r="K1341" s="159"/>
      <c r="L1341" s="163"/>
      <c r="M1341" s="163"/>
      <c r="N1341" s="159"/>
      <c r="O1341" s="163"/>
      <c r="P1341" s="159"/>
      <c r="Q1341" s="202"/>
      <c r="R1341" s="203"/>
      <c r="S1341" s="203"/>
      <c r="T1341" s="203"/>
      <c r="U1341" s="203"/>
      <c r="V1341" s="203"/>
      <c r="W1341" s="203"/>
    </row>
    <row r="1342" spans="1:23" s="164" customFormat="1">
      <c r="A1342" s="159"/>
      <c r="B1342" s="159"/>
      <c r="C1342" s="160"/>
      <c r="D1342" s="161"/>
      <c r="E1342" s="162"/>
      <c r="F1342" s="162"/>
      <c r="G1342" s="159"/>
      <c r="H1342" s="162"/>
      <c r="I1342" s="162"/>
      <c r="J1342" s="159"/>
      <c r="K1342" s="159"/>
      <c r="L1342" s="163"/>
      <c r="M1342" s="163"/>
      <c r="N1342" s="159"/>
      <c r="O1342" s="163"/>
      <c r="P1342" s="159"/>
      <c r="Q1342" s="202"/>
      <c r="R1342" s="203"/>
      <c r="S1342" s="203"/>
      <c r="T1342" s="203"/>
      <c r="U1342" s="203"/>
      <c r="V1342" s="203"/>
      <c r="W1342" s="203"/>
    </row>
    <row r="1343" spans="1:23" s="164" customFormat="1">
      <c r="A1343" s="159"/>
      <c r="B1343" s="159"/>
      <c r="C1343" s="160"/>
      <c r="D1343" s="161"/>
      <c r="E1343" s="162"/>
      <c r="F1343" s="162"/>
      <c r="G1343" s="159"/>
      <c r="H1343" s="162"/>
      <c r="I1343" s="162"/>
      <c r="J1343" s="159"/>
      <c r="K1343" s="159"/>
      <c r="L1343" s="163"/>
      <c r="M1343" s="163"/>
      <c r="N1343" s="159"/>
      <c r="O1343" s="163"/>
      <c r="P1343" s="159"/>
      <c r="Q1343" s="202"/>
      <c r="R1343" s="203"/>
      <c r="S1343" s="203"/>
      <c r="T1343" s="203"/>
      <c r="U1343" s="203"/>
      <c r="V1343" s="203"/>
      <c r="W1343" s="203"/>
    </row>
    <row r="1344" spans="1:23" s="164" customFormat="1">
      <c r="A1344" s="159"/>
      <c r="B1344" s="159"/>
      <c r="C1344" s="160"/>
      <c r="D1344" s="161"/>
      <c r="E1344" s="162"/>
      <c r="F1344" s="162"/>
      <c r="G1344" s="159"/>
      <c r="H1344" s="162"/>
      <c r="I1344" s="162"/>
      <c r="J1344" s="159"/>
      <c r="K1344" s="159"/>
      <c r="L1344" s="163"/>
      <c r="M1344" s="163"/>
      <c r="N1344" s="159"/>
      <c r="O1344" s="163"/>
      <c r="P1344" s="159"/>
      <c r="Q1344" s="202"/>
      <c r="R1344" s="203"/>
      <c r="S1344" s="203"/>
      <c r="T1344" s="203"/>
      <c r="U1344" s="203"/>
      <c r="V1344" s="203"/>
      <c r="W1344" s="203"/>
    </row>
    <row r="1345" spans="1:23" s="164" customFormat="1">
      <c r="A1345" s="159"/>
      <c r="B1345" s="159"/>
      <c r="C1345" s="160"/>
      <c r="D1345" s="161"/>
      <c r="E1345" s="162"/>
      <c r="F1345" s="162"/>
      <c r="G1345" s="159"/>
      <c r="H1345" s="162"/>
      <c r="I1345" s="162"/>
      <c r="J1345" s="159"/>
      <c r="K1345" s="159"/>
      <c r="L1345" s="163"/>
      <c r="M1345" s="163"/>
      <c r="N1345" s="159"/>
      <c r="O1345" s="163"/>
      <c r="P1345" s="159"/>
      <c r="Q1345" s="202"/>
      <c r="R1345" s="203"/>
      <c r="S1345" s="203"/>
      <c r="T1345" s="203"/>
      <c r="U1345" s="203"/>
      <c r="V1345" s="203"/>
      <c r="W1345" s="203"/>
    </row>
    <row r="1346" spans="1:23" s="164" customFormat="1">
      <c r="A1346" s="159"/>
      <c r="B1346" s="159"/>
      <c r="C1346" s="160"/>
      <c r="D1346" s="161"/>
      <c r="E1346" s="162"/>
      <c r="F1346" s="162"/>
      <c r="G1346" s="159"/>
      <c r="H1346" s="162"/>
      <c r="I1346" s="162"/>
      <c r="J1346" s="159"/>
      <c r="K1346" s="159"/>
      <c r="L1346" s="163"/>
      <c r="M1346" s="163"/>
      <c r="N1346" s="159"/>
      <c r="O1346" s="163"/>
      <c r="P1346" s="159"/>
      <c r="Q1346" s="202"/>
      <c r="R1346" s="203"/>
      <c r="S1346" s="203"/>
      <c r="T1346" s="203"/>
      <c r="U1346" s="203"/>
      <c r="V1346" s="203"/>
      <c r="W1346" s="203"/>
    </row>
    <row r="1347" spans="1:23" s="164" customFormat="1">
      <c r="A1347" s="159"/>
      <c r="B1347" s="159"/>
      <c r="C1347" s="160"/>
      <c r="D1347" s="161"/>
      <c r="E1347" s="162"/>
      <c r="F1347" s="162"/>
      <c r="G1347" s="159"/>
      <c r="H1347" s="162"/>
      <c r="I1347" s="162"/>
      <c r="J1347" s="159"/>
      <c r="K1347" s="159"/>
      <c r="L1347" s="163"/>
      <c r="M1347" s="163"/>
      <c r="N1347" s="159"/>
      <c r="O1347" s="163"/>
      <c r="P1347" s="159"/>
      <c r="Q1347" s="202"/>
      <c r="R1347" s="203"/>
      <c r="S1347" s="203"/>
      <c r="T1347" s="203"/>
      <c r="U1347" s="203"/>
      <c r="V1347" s="203"/>
      <c r="W1347" s="203"/>
    </row>
    <row r="1348" spans="1:23" s="164" customFormat="1">
      <c r="A1348" s="159"/>
      <c r="B1348" s="159"/>
      <c r="C1348" s="160"/>
      <c r="D1348" s="161"/>
      <c r="E1348" s="162"/>
      <c r="F1348" s="162"/>
      <c r="G1348" s="159"/>
      <c r="H1348" s="162"/>
      <c r="I1348" s="162"/>
      <c r="J1348" s="159"/>
      <c r="K1348" s="159"/>
      <c r="L1348" s="163"/>
      <c r="M1348" s="163"/>
      <c r="N1348" s="159"/>
      <c r="O1348" s="163"/>
      <c r="P1348" s="159"/>
      <c r="Q1348" s="202"/>
      <c r="R1348" s="203"/>
      <c r="S1348" s="203"/>
      <c r="T1348" s="203"/>
      <c r="U1348" s="203"/>
      <c r="V1348" s="203"/>
      <c r="W1348" s="203"/>
    </row>
    <row r="1349" spans="1:23" s="164" customFormat="1">
      <c r="A1349" s="159"/>
      <c r="B1349" s="159"/>
      <c r="C1349" s="160"/>
      <c r="D1349" s="161"/>
      <c r="E1349" s="162"/>
      <c r="F1349" s="162"/>
      <c r="G1349" s="159"/>
      <c r="H1349" s="162"/>
      <c r="I1349" s="162"/>
      <c r="J1349" s="159"/>
      <c r="K1349" s="159"/>
      <c r="L1349" s="163"/>
      <c r="M1349" s="163"/>
      <c r="N1349" s="159"/>
      <c r="O1349" s="163"/>
      <c r="P1349" s="159"/>
      <c r="Q1349" s="202"/>
      <c r="R1349" s="203"/>
      <c r="S1349" s="203"/>
      <c r="T1349" s="203"/>
      <c r="U1349" s="203"/>
      <c r="V1349" s="203"/>
      <c r="W1349" s="203"/>
    </row>
    <row r="1350" spans="1:23" s="164" customFormat="1">
      <c r="A1350" s="159"/>
      <c r="B1350" s="159"/>
      <c r="C1350" s="160"/>
      <c r="D1350" s="161"/>
      <c r="E1350" s="162"/>
      <c r="F1350" s="162"/>
      <c r="G1350" s="159"/>
      <c r="H1350" s="162"/>
      <c r="I1350" s="162"/>
      <c r="J1350" s="159"/>
      <c r="K1350" s="159"/>
      <c r="L1350" s="163"/>
      <c r="M1350" s="163"/>
      <c r="N1350" s="159"/>
      <c r="O1350" s="163"/>
      <c r="P1350" s="159"/>
      <c r="Q1350" s="202"/>
      <c r="R1350" s="203"/>
      <c r="S1350" s="203"/>
      <c r="T1350" s="203"/>
      <c r="U1350" s="203"/>
      <c r="V1350" s="203"/>
      <c r="W1350" s="203"/>
    </row>
    <row r="1351" spans="1:23" s="164" customFormat="1">
      <c r="A1351" s="159"/>
      <c r="B1351" s="159"/>
      <c r="C1351" s="160"/>
      <c r="D1351" s="161"/>
      <c r="E1351" s="162"/>
      <c r="F1351" s="162"/>
      <c r="G1351" s="159"/>
      <c r="H1351" s="162"/>
      <c r="I1351" s="162"/>
      <c r="J1351" s="159"/>
      <c r="K1351" s="159"/>
      <c r="L1351" s="163"/>
      <c r="M1351" s="163"/>
      <c r="N1351" s="159"/>
      <c r="O1351" s="163"/>
      <c r="P1351" s="159"/>
      <c r="Q1351" s="202"/>
      <c r="R1351" s="203"/>
      <c r="S1351" s="203"/>
      <c r="T1351" s="203"/>
      <c r="U1351" s="203"/>
      <c r="V1351" s="203"/>
      <c r="W1351" s="203"/>
    </row>
    <row r="1352" spans="1:23" s="164" customFormat="1">
      <c r="A1352" s="159"/>
      <c r="B1352" s="159"/>
      <c r="C1352" s="160"/>
      <c r="D1352" s="161"/>
      <c r="E1352" s="162"/>
      <c r="F1352" s="162"/>
      <c r="G1352" s="159"/>
      <c r="H1352" s="162"/>
      <c r="I1352" s="162"/>
      <c r="J1352" s="159"/>
      <c r="K1352" s="159"/>
      <c r="L1352" s="163"/>
      <c r="M1352" s="163"/>
      <c r="N1352" s="159"/>
      <c r="O1352" s="163"/>
      <c r="P1352" s="159"/>
      <c r="Q1352" s="202"/>
      <c r="R1352" s="203"/>
      <c r="S1352" s="203"/>
      <c r="T1352" s="203"/>
      <c r="U1352" s="203"/>
      <c r="V1352" s="203"/>
      <c r="W1352" s="203"/>
    </row>
    <row r="1353" spans="1:23" s="164" customFormat="1">
      <c r="A1353" s="159"/>
      <c r="B1353" s="159"/>
      <c r="C1353" s="160"/>
      <c r="D1353" s="161"/>
      <c r="E1353" s="162"/>
      <c r="F1353" s="162"/>
      <c r="G1353" s="159"/>
      <c r="H1353" s="162"/>
      <c r="I1353" s="162"/>
      <c r="J1353" s="159"/>
      <c r="K1353" s="159"/>
      <c r="L1353" s="163"/>
      <c r="M1353" s="163"/>
      <c r="N1353" s="159"/>
      <c r="O1353" s="163"/>
      <c r="P1353" s="159"/>
      <c r="Q1353" s="202"/>
      <c r="R1353" s="203"/>
      <c r="S1353" s="203"/>
      <c r="T1353" s="203"/>
      <c r="U1353" s="203"/>
      <c r="V1353" s="203"/>
      <c r="W1353" s="203"/>
    </row>
    <row r="1354" spans="1:23" s="164" customFormat="1">
      <c r="A1354" s="159"/>
      <c r="B1354" s="159"/>
      <c r="C1354" s="160"/>
      <c r="D1354" s="161"/>
      <c r="E1354" s="162"/>
      <c r="F1354" s="162"/>
      <c r="G1354" s="159"/>
      <c r="H1354" s="162"/>
      <c r="I1354" s="162"/>
      <c r="J1354" s="159"/>
      <c r="K1354" s="159"/>
      <c r="L1354" s="163"/>
      <c r="M1354" s="163"/>
      <c r="N1354" s="159"/>
      <c r="O1354" s="163"/>
      <c r="P1354" s="159"/>
      <c r="Q1354" s="202"/>
      <c r="R1354" s="203"/>
      <c r="S1354" s="203"/>
      <c r="T1354" s="203"/>
      <c r="U1354" s="203"/>
      <c r="V1354" s="203"/>
      <c r="W1354" s="203"/>
    </row>
    <row r="1355" spans="1:23" s="164" customFormat="1">
      <c r="A1355" s="159"/>
      <c r="B1355" s="159"/>
      <c r="C1355" s="160"/>
      <c r="D1355" s="161"/>
      <c r="E1355" s="162"/>
      <c r="F1355" s="162"/>
      <c r="G1355" s="159"/>
      <c r="H1355" s="162"/>
      <c r="I1355" s="162"/>
      <c r="J1355" s="159"/>
      <c r="K1355" s="159"/>
      <c r="L1355" s="163"/>
      <c r="M1355" s="163"/>
      <c r="N1355" s="159"/>
      <c r="O1355" s="163"/>
      <c r="P1355" s="159"/>
      <c r="Q1355" s="202"/>
      <c r="R1355" s="203"/>
      <c r="S1355" s="203"/>
      <c r="T1355" s="203"/>
      <c r="U1355" s="203"/>
      <c r="V1355" s="203"/>
      <c r="W1355" s="203"/>
    </row>
    <row r="1356" spans="1:23" s="164" customFormat="1">
      <c r="A1356" s="159"/>
      <c r="B1356" s="159"/>
      <c r="C1356" s="160"/>
      <c r="D1356" s="161"/>
      <c r="E1356" s="162"/>
      <c r="F1356" s="162"/>
      <c r="G1356" s="159"/>
      <c r="H1356" s="162"/>
      <c r="I1356" s="162"/>
      <c r="J1356" s="159"/>
      <c r="K1356" s="159"/>
      <c r="L1356" s="163"/>
      <c r="M1356" s="163"/>
      <c r="N1356" s="159"/>
      <c r="O1356" s="163"/>
      <c r="P1356" s="159"/>
      <c r="Q1356" s="202"/>
      <c r="R1356" s="203"/>
      <c r="S1356" s="203"/>
      <c r="T1356" s="203"/>
      <c r="U1356" s="203"/>
      <c r="V1356" s="203"/>
      <c r="W1356" s="203"/>
    </row>
    <row r="1357" spans="1:23" s="164" customFormat="1">
      <c r="A1357" s="159"/>
      <c r="B1357" s="159"/>
      <c r="C1357" s="160"/>
      <c r="D1357" s="161"/>
      <c r="E1357" s="162"/>
      <c r="F1357" s="162"/>
      <c r="G1357" s="159"/>
      <c r="H1357" s="162"/>
      <c r="I1357" s="162"/>
      <c r="J1357" s="159"/>
      <c r="K1357" s="159"/>
      <c r="L1357" s="163"/>
      <c r="M1357" s="163"/>
      <c r="N1357" s="159"/>
      <c r="O1357" s="163"/>
      <c r="P1357" s="159"/>
      <c r="Q1357" s="202"/>
      <c r="R1357" s="203"/>
      <c r="S1357" s="203"/>
      <c r="T1357" s="203"/>
      <c r="U1357" s="203"/>
      <c r="V1357" s="203"/>
      <c r="W1357" s="203"/>
    </row>
    <row r="1358" spans="1:23" s="164" customFormat="1">
      <c r="A1358" s="159"/>
      <c r="B1358" s="159"/>
      <c r="C1358" s="160"/>
      <c r="D1358" s="161"/>
      <c r="E1358" s="162"/>
      <c r="F1358" s="162"/>
      <c r="G1358" s="159"/>
      <c r="H1358" s="162"/>
      <c r="I1358" s="162"/>
      <c r="J1358" s="159"/>
      <c r="K1358" s="159"/>
      <c r="L1358" s="163"/>
      <c r="M1358" s="163"/>
      <c r="N1358" s="159"/>
      <c r="O1358" s="163"/>
      <c r="P1358" s="159"/>
      <c r="Q1358" s="202"/>
      <c r="R1358" s="203"/>
      <c r="S1358" s="203"/>
      <c r="T1358" s="203"/>
      <c r="U1358" s="203"/>
      <c r="V1358" s="203"/>
      <c r="W1358" s="203"/>
    </row>
    <row r="1359" spans="1:23" s="164" customFormat="1">
      <c r="A1359" s="159"/>
      <c r="B1359" s="159"/>
      <c r="C1359" s="160"/>
      <c r="D1359" s="161"/>
      <c r="E1359" s="162"/>
      <c r="F1359" s="162"/>
      <c r="G1359" s="159"/>
      <c r="H1359" s="162"/>
      <c r="I1359" s="162"/>
      <c r="J1359" s="159"/>
      <c r="K1359" s="159"/>
      <c r="L1359" s="163"/>
      <c r="M1359" s="163"/>
      <c r="N1359" s="159"/>
      <c r="O1359" s="163"/>
      <c r="P1359" s="159"/>
      <c r="Q1359" s="202"/>
      <c r="R1359" s="203"/>
      <c r="S1359" s="203"/>
      <c r="T1359" s="203"/>
      <c r="U1359" s="203"/>
      <c r="V1359" s="203"/>
      <c r="W1359" s="203"/>
    </row>
    <row r="1360" spans="1:23" s="164" customFormat="1">
      <c r="A1360" s="159"/>
      <c r="B1360" s="159"/>
      <c r="C1360" s="160"/>
      <c r="D1360" s="161"/>
      <c r="E1360" s="162"/>
      <c r="F1360" s="162"/>
      <c r="G1360" s="159"/>
      <c r="H1360" s="162"/>
      <c r="I1360" s="162"/>
      <c r="J1360" s="159"/>
      <c r="K1360" s="159"/>
      <c r="L1360" s="163"/>
      <c r="M1360" s="163"/>
      <c r="N1360" s="159"/>
      <c r="O1360" s="163"/>
      <c r="P1360" s="159"/>
      <c r="Q1360" s="202"/>
      <c r="R1360" s="203"/>
      <c r="S1360" s="203"/>
      <c r="T1360" s="203"/>
      <c r="U1360" s="203"/>
      <c r="V1360" s="203"/>
      <c r="W1360" s="203"/>
    </row>
    <row r="1361" spans="1:23" s="164" customFormat="1">
      <c r="A1361" s="159"/>
      <c r="B1361" s="159"/>
      <c r="C1361" s="160"/>
      <c r="D1361" s="161"/>
      <c r="E1361" s="162"/>
      <c r="F1361" s="162"/>
      <c r="G1361" s="159"/>
      <c r="H1361" s="162"/>
      <c r="I1361" s="162"/>
      <c r="J1361" s="159"/>
      <c r="K1361" s="159"/>
      <c r="L1361" s="163"/>
      <c r="M1361" s="163"/>
      <c r="N1361" s="159"/>
      <c r="O1361" s="163"/>
      <c r="P1361" s="159"/>
      <c r="Q1361" s="202"/>
      <c r="R1361" s="203"/>
      <c r="S1361" s="203"/>
      <c r="T1361" s="203"/>
      <c r="U1361" s="203"/>
      <c r="V1361" s="203"/>
      <c r="W1361" s="203"/>
    </row>
    <row r="1362" spans="1:23" s="164" customFormat="1">
      <c r="A1362" s="159"/>
      <c r="B1362" s="159"/>
      <c r="C1362" s="160"/>
      <c r="D1362" s="161"/>
      <c r="E1362" s="162"/>
      <c r="F1362" s="162"/>
      <c r="G1362" s="159"/>
      <c r="H1362" s="162"/>
      <c r="I1362" s="162"/>
      <c r="J1362" s="159"/>
      <c r="K1362" s="159"/>
      <c r="L1362" s="163"/>
      <c r="M1362" s="163"/>
      <c r="N1362" s="159"/>
      <c r="O1362" s="163"/>
      <c r="P1362" s="159"/>
      <c r="Q1362" s="202"/>
      <c r="R1362" s="203"/>
      <c r="S1362" s="203"/>
      <c r="T1362" s="203"/>
      <c r="U1362" s="203"/>
      <c r="V1362" s="203"/>
      <c r="W1362" s="203"/>
    </row>
    <row r="1363" spans="1:23" s="164" customFormat="1">
      <c r="A1363" s="159"/>
      <c r="B1363" s="159"/>
      <c r="C1363" s="160"/>
      <c r="D1363" s="161"/>
      <c r="E1363" s="162"/>
      <c r="F1363" s="162"/>
      <c r="G1363" s="159"/>
      <c r="H1363" s="162"/>
      <c r="I1363" s="162"/>
      <c r="J1363" s="159"/>
      <c r="K1363" s="159"/>
      <c r="L1363" s="163"/>
      <c r="M1363" s="163"/>
      <c r="N1363" s="159"/>
      <c r="O1363" s="163"/>
      <c r="P1363" s="159"/>
      <c r="Q1363" s="202"/>
      <c r="R1363" s="203"/>
      <c r="S1363" s="203"/>
      <c r="T1363" s="203"/>
      <c r="U1363" s="203"/>
      <c r="V1363" s="203"/>
      <c r="W1363" s="203"/>
    </row>
    <row r="1364" spans="1:23" s="164" customFormat="1">
      <c r="A1364" s="159"/>
      <c r="B1364" s="159"/>
      <c r="C1364" s="160"/>
      <c r="D1364" s="161"/>
      <c r="E1364" s="162"/>
      <c r="F1364" s="162"/>
      <c r="G1364" s="159"/>
      <c r="H1364" s="162"/>
      <c r="I1364" s="162"/>
      <c r="J1364" s="159"/>
      <c r="K1364" s="159"/>
      <c r="L1364" s="163"/>
      <c r="M1364" s="163"/>
      <c r="N1364" s="159"/>
      <c r="O1364" s="163"/>
      <c r="P1364" s="159"/>
      <c r="Q1364" s="202"/>
      <c r="R1364" s="203"/>
      <c r="S1364" s="203"/>
      <c r="T1364" s="203"/>
      <c r="U1364" s="203"/>
      <c r="V1364" s="203"/>
      <c r="W1364" s="203"/>
    </row>
    <row r="1365" spans="1:23" s="164" customFormat="1">
      <c r="A1365" s="159"/>
      <c r="B1365" s="159"/>
      <c r="C1365" s="160"/>
      <c r="D1365" s="161"/>
      <c r="E1365" s="162"/>
      <c r="F1365" s="162"/>
      <c r="G1365" s="159"/>
      <c r="H1365" s="162"/>
      <c r="I1365" s="162"/>
      <c r="J1365" s="159"/>
      <c r="K1365" s="159"/>
      <c r="L1365" s="163"/>
      <c r="M1365" s="163"/>
      <c r="N1365" s="159"/>
      <c r="O1365" s="163"/>
      <c r="P1365" s="159"/>
      <c r="Q1365" s="202"/>
      <c r="R1365" s="203"/>
      <c r="S1365" s="203"/>
      <c r="T1365" s="203"/>
      <c r="U1365" s="203"/>
      <c r="V1365" s="203"/>
      <c r="W1365" s="203"/>
    </row>
    <row r="1366" spans="1:23" s="164" customFormat="1">
      <c r="A1366" s="159"/>
      <c r="B1366" s="159"/>
      <c r="C1366" s="160"/>
      <c r="D1366" s="161"/>
      <c r="E1366" s="162"/>
      <c r="F1366" s="162"/>
      <c r="G1366" s="159"/>
      <c r="H1366" s="162"/>
      <c r="I1366" s="162"/>
      <c r="J1366" s="159"/>
      <c r="K1366" s="159"/>
      <c r="L1366" s="163"/>
      <c r="M1366" s="163"/>
      <c r="N1366" s="159"/>
      <c r="O1366" s="163"/>
      <c r="P1366" s="159"/>
      <c r="Q1366" s="202"/>
      <c r="R1366" s="203"/>
      <c r="S1366" s="203"/>
      <c r="T1366" s="203"/>
      <c r="U1366" s="203"/>
      <c r="V1366" s="203"/>
      <c r="W1366" s="203"/>
    </row>
    <row r="1367" spans="1:23" s="164" customFormat="1">
      <c r="A1367" s="159"/>
      <c r="B1367" s="159"/>
      <c r="C1367" s="160"/>
      <c r="D1367" s="161"/>
      <c r="E1367" s="162"/>
      <c r="F1367" s="162"/>
      <c r="G1367" s="159"/>
      <c r="H1367" s="162"/>
      <c r="I1367" s="162"/>
      <c r="J1367" s="159"/>
      <c r="K1367" s="159"/>
      <c r="L1367" s="163"/>
      <c r="M1367" s="163"/>
      <c r="N1367" s="159"/>
      <c r="O1367" s="163"/>
      <c r="P1367" s="159"/>
      <c r="Q1367" s="202"/>
      <c r="R1367" s="203"/>
      <c r="S1367" s="203"/>
      <c r="T1367" s="203"/>
      <c r="U1367" s="203"/>
      <c r="V1367" s="203"/>
      <c r="W1367" s="203"/>
    </row>
    <row r="1368" spans="1:23" s="164" customFormat="1">
      <c r="A1368" s="159"/>
      <c r="B1368" s="159"/>
      <c r="C1368" s="160"/>
      <c r="D1368" s="161"/>
      <c r="E1368" s="162"/>
      <c r="F1368" s="162"/>
      <c r="G1368" s="159"/>
      <c r="H1368" s="162"/>
      <c r="I1368" s="162"/>
      <c r="J1368" s="159"/>
      <c r="K1368" s="159"/>
      <c r="L1368" s="163"/>
      <c r="M1368" s="163"/>
      <c r="N1368" s="159"/>
      <c r="O1368" s="163"/>
      <c r="P1368" s="159"/>
      <c r="Q1368" s="202"/>
      <c r="R1368" s="203"/>
      <c r="S1368" s="203"/>
      <c r="T1368" s="203"/>
      <c r="U1368" s="203"/>
      <c r="V1368" s="203"/>
      <c r="W1368" s="203"/>
    </row>
    <row r="1369" spans="1:23" s="164" customFormat="1">
      <c r="A1369" s="159"/>
      <c r="B1369" s="159"/>
      <c r="C1369" s="160"/>
      <c r="D1369" s="161"/>
      <c r="E1369" s="162"/>
      <c r="F1369" s="162"/>
      <c r="G1369" s="159"/>
      <c r="H1369" s="162"/>
      <c r="I1369" s="162"/>
      <c r="J1369" s="159"/>
      <c r="K1369" s="159"/>
      <c r="L1369" s="163"/>
      <c r="M1369" s="163"/>
      <c r="N1369" s="159"/>
      <c r="O1369" s="163"/>
      <c r="P1369" s="159"/>
      <c r="Q1369" s="202"/>
      <c r="R1369" s="203"/>
      <c r="S1369" s="203"/>
      <c r="T1369" s="203"/>
      <c r="U1369" s="203"/>
      <c r="V1369" s="203"/>
      <c r="W1369" s="203"/>
    </row>
    <row r="1370" spans="1:23" s="164" customFormat="1">
      <c r="A1370" s="159"/>
      <c r="B1370" s="159"/>
      <c r="C1370" s="160"/>
      <c r="D1370" s="161"/>
      <c r="E1370" s="162"/>
      <c r="F1370" s="162"/>
      <c r="G1370" s="159"/>
      <c r="H1370" s="162"/>
      <c r="I1370" s="162"/>
      <c r="J1370" s="159"/>
      <c r="K1370" s="159"/>
      <c r="L1370" s="163"/>
      <c r="M1370" s="163"/>
      <c r="N1370" s="159"/>
      <c r="O1370" s="163"/>
      <c r="P1370" s="159"/>
      <c r="Q1370" s="202"/>
      <c r="R1370" s="203"/>
      <c r="S1370" s="203"/>
      <c r="T1370" s="203"/>
      <c r="U1370" s="203"/>
      <c r="V1370" s="203"/>
      <c r="W1370" s="203"/>
    </row>
    <row r="1371" spans="1:23" s="164" customFormat="1">
      <c r="A1371" s="159"/>
      <c r="B1371" s="159"/>
      <c r="C1371" s="160"/>
      <c r="D1371" s="161"/>
      <c r="E1371" s="162"/>
      <c r="F1371" s="162"/>
      <c r="G1371" s="159"/>
      <c r="H1371" s="162"/>
      <c r="I1371" s="162"/>
      <c r="J1371" s="159"/>
      <c r="K1371" s="159"/>
      <c r="L1371" s="163"/>
      <c r="M1371" s="163"/>
      <c r="N1371" s="159"/>
      <c r="O1371" s="163"/>
      <c r="P1371" s="159"/>
      <c r="Q1371" s="202"/>
      <c r="R1371" s="203"/>
      <c r="S1371" s="203"/>
      <c r="T1371" s="203"/>
      <c r="U1371" s="203"/>
      <c r="V1371" s="203"/>
      <c r="W1371" s="203"/>
    </row>
    <row r="1372" spans="1:23" s="164" customFormat="1">
      <c r="A1372" s="159"/>
      <c r="B1372" s="159"/>
      <c r="C1372" s="160"/>
      <c r="D1372" s="161"/>
      <c r="E1372" s="162"/>
      <c r="F1372" s="162"/>
      <c r="G1372" s="159"/>
      <c r="H1372" s="162"/>
      <c r="I1372" s="162"/>
      <c r="J1372" s="159"/>
      <c r="K1372" s="159"/>
      <c r="L1372" s="163"/>
      <c r="M1372" s="163"/>
      <c r="N1372" s="159"/>
      <c r="O1372" s="163"/>
      <c r="P1372" s="159"/>
      <c r="Q1372" s="202"/>
      <c r="R1372" s="203"/>
      <c r="S1372" s="203"/>
      <c r="T1372" s="203"/>
      <c r="U1372" s="203"/>
      <c r="V1372" s="203"/>
      <c r="W1372" s="203"/>
    </row>
    <row r="1373" spans="1:23" s="164" customFormat="1">
      <c r="A1373" s="159"/>
      <c r="B1373" s="159"/>
      <c r="C1373" s="160"/>
      <c r="D1373" s="161"/>
      <c r="E1373" s="162"/>
      <c r="F1373" s="162"/>
      <c r="G1373" s="159"/>
      <c r="H1373" s="162"/>
      <c r="I1373" s="162"/>
      <c r="J1373" s="159"/>
      <c r="K1373" s="159"/>
      <c r="L1373" s="163"/>
      <c r="M1373" s="163"/>
      <c r="N1373" s="159"/>
      <c r="O1373" s="163"/>
      <c r="P1373" s="159"/>
      <c r="Q1373" s="202"/>
      <c r="R1373" s="203"/>
      <c r="S1373" s="203"/>
      <c r="T1373" s="203"/>
      <c r="U1373" s="203"/>
      <c r="V1373" s="203"/>
      <c r="W1373" s="203"/>
    </row>
    <row r="1374" spans="1:23" s="164" customFormat="1">
      <c r="A1374" s="159"/>
      <c r="B1374" s="159"/>
      <c r="C1374" s="160"/>
      <c r="D1374" s="161"/>
      <c r="E1374" s="162"/>
      <c r="F1374" s="162"/>
      <c r="G1374" s="159"/>
      <c r="H1374" s="162"/>
      <c r="I1374" s="162"/>
      <c r="J1374" s="159"/>
      <c r="K1374" s="159"/>
      <c r="L1374" s="163"/>
      <c r="M1374" s="163"/>
      <c r="N1374" s="159"/>
      <c r="O1374" s="163"/>
      <c r="P1374" s="159"/>
      <c r="Q1374" s="202"/>
      <c r="R1374" s="203"/>
      <c r="S1374" s="203"/>
      <c r="T1374" s="203"/>
      <c r="U1374" s="203"/>
      <c r="V1374" s="203"/>
      <c r="W1374" s="203"/>
    </row>
    <row r="1375" spans="1:23" s="164" customFormat="1">
      <c r="A1375" s="159"/>
      <c r="B1375" s="159"/>
      <c r="C1375" s="160"/>
      <c r="D1375" s="161"/>
      <c r="E1375" s="162"/>
      <c r="F1375" s="162"/>
      <c r="G1375" s="159"/>
      <c r="H1375" s="162"/>
      <c r="I1375" s="162"/>
      <c r="J1375" s="159"/>
      <c r="K1375" s="159"/>
      <c r="L1375" s="163"/>
      <c r="M1375" s="163"/>
      <c r="N1375" s="159"/>
      <c r="O1375" s="163"/>
      <c r="P1375" s="159"/>
      <c r="Q1375" s="202"/>
      <c r="R1375" s="203"/>
      <c r="S1375" s="203"/>
      <c r="T1375" s="203"/>
      <c r="U1375" s="203"/>
      <c r="V1375" s="203"/>
      <c r="W1375" s="203"/>
    </row>
    <row r="1376" spans="1:23" s="164" customFormat="1">
      <c r="A1376" s="159"/>
      <c r="B1376" s="159"/>
      <c r="C1376" s="160"/>
      <c r="D1376" s="161"/>
      <c r="E1376" s="162"/>
      <c r="F1376" s="162"/>
      <c r="G1376" s="159"/>
      <c r="H1376" s="162"/>
      <c r="I1376" s="162"/>
      <c r="J1376" s="159"/>
      <c r="K1376" s="159"/>
      <c r="L1376" s="163"/>
      <c r="M1376" s="163"/>
      <c r="N1376" s="159"/>
      <c r="O1376" s="163"/>
      <c r="P1376" s="159"/>
      <c r="Q1376" s="202"/>
      <c r="R1376" s="203"/>
      <c r="S1376" s="203"/>
      <c r="T1376" s="203"/>
      <c r="U1376" s="203"/>
      <c r="V1376" s="203"/>
      <c r="W1376" s="203"/>
    </row>
    <row r="1377" spans="1:23" s="164" customFormat="1">
      <c r="A1377" s="159"/>
      <c r="B1377" s="159"/>
      <c r="C1377" s="160"/>
      <c r="D1377" s="161"/>
      <c r="E1377" s="162"/>
      <c r="F1377" s="162"/>
      <c r="G1377" s="159"/>
      <c r="H1377" s="162"/>
      <c r="I1377" s="162"/>
      <c r="J1377" s="159"/>
      <c r="K1377" s="159"/>
      <c r="L1377" s="163"/>
      <c r="M1377" s="163"/>
      <c r="N1377" s="159"/>
      <c r="O1377" s="163"/>
      <c r="P1377" s="159"/>
      <c r="Q1377" s="202"/>
      <c r="R1377" s="203"/>
      <c r="S1377" s="203"/>
      <c r="T1377" s="203"/>
      <c r="U1377" s="203"/>
      <c r="V1377" s="203"/>
      <c r="W1377" s="203"/>
    </row>
    <row r="1378" spans="1:23" s="164" customFormat="1">
      <c r="A1378" s="159"/>
      <c r="B1378" s="159"/>
      <c r="C1378" s="160"/>
      <c r="D1378" s="161"/>
      <c r="E1378" s="162"/>
      <c r="F1378" s="162"/>
      <c r="G1378" s="159"/>
      <c r="H1378" s="162"/>
      <c r="I1378" s="162"/>
      <c r="J1378" s="159"/>
      <c r="K1378" s="159"/>
      <c r="L1378" s="163"/>
      <c r="M1378" s="163"/>
      <c r="N1378" s="159"/>
      <c r="O1378" s="163"/>
      <c r="P1378" s="159"/>
      <c r="Q1378" s="202"/>
      <c r="R1378" s="203"/>
      <c r="S1378" s="203"/>
      <c r="T1378" s="203"/>
      <c r="U1378" s="203"/>
      <c r="V1378" s="203"/>
      <c r="W1378" s="203"/>
    </row>
    <row r="1379" spans="1:23" s="164" customFormat="1">
      <c r="A1379" s="159"/>
      <c r="B1379" s="159"/>
      <c r="C1379" s="160"/>
      <c r="D1379" s="161"/>
      <c r="E1379" s="162"/>
      <c r="F1379" s="162"/>
      <c r="G1379" s="159"/>
      <c r="H1379" s="162"/>
      <c r="I1379" s="162"/>
      <c r="J1379" s="159"/>
      <c r="K1379" s="159"/>
      <c r="L1379" s="163"/>
      <c r="M1379" s="163"/>
      <c r="N1379" s="159"/>
      <c r="O1379" s="163"/>
      <c r="P1379" s="159"/>
      <c r="Q1379" s="202"/>
      <c r="R1379" s="203"/>
      <c r="S1379" s="203"/>
      <c r="T1379" s="203"/>
      <c r="U1379" s="203"/>
      <c r="V1379" s="203"/>
      <c r="W1379" s="203"/>
    </row>
    <row r="1380" spans="1:23" s="164" customFormat="1">
      <c r="A1380" s="159"/>
      <c r="B1380" s="159"/>
      <c r="C1380" s="160"/>
      <c r="D1380" s="161"/>
      <c r="E1380" s="162"/>
      <c r="F1380" s="162"/>
      <c r="G1380" s="159"/>
      <c r="H1380" s="162"/>
      <c r="I1380" s="162"/>
      <c r="J1380" s="159"/>
      <c r="K1380" s="159"/>
      <c r="L1380" s="163"/>
      <c r="M1380" s="163"/>
      <c r="N1380" s="159"/>
      <c r="O1380" s="163"/>
      <c r="P1380" s="159"/>
      <c r="Q1380" s="202"/>
      <c r="R1380" s="203"/>
      <c r="S1380" s="203"/>
      <c r="T1380" s="203"/>
      <c r="U1380" s="203"/>
      <c r="V1380" s="203"/>
      <c r="W1380" s="203"/>
    </row>
    <row r="1381" spans="1:23" s="164" customFormat="1">
      <c r="A1381" s="159"/>
      <c r="B1381" s="159"/>
      <c r="C1381" s="160"/>
      <c r="D1381" s="161"/>
      <c r="E1381" s="162"/>
      <c r="F1381" s="162"/>
      <c r="G1381" s="159"/>
      <c r="H1381" s="162"/>
      <c r="I1381" s="162"/>
      <c r="J1381" s="159"/>
      <c r="K1381" s="159"/>
      <c r="L1381" s="163"/>
      <c r="M1381" s="163"/>
      <c r="N1381" s="159"/>
      <c r="O1381" s="163"/>
      <c r="P1381" s="159"/>
      <c r="Q1381" s="202"/>
      <c r="R1381" s="203"/>
      <c r="S1381" s="203"/>
      <c r="T1381" s="203"/>
      <c r="U1381" s="203"/>
      <c r="V1381" s="203"/>
      <c r="W1381" s="203"/>
    </row>
    <row r="1382" spans="1:23" s="164" customFormat="1">
      <c r="A1382" s="159"/>
      <c r="B1382" s="159"/>
      <c r="C1382" s="160"/>
      <c r="D1382" s="161"/>
      <c r="E1382" s="162"/>
      <c r="F1382" s="162"/>
      <c r="G1382" s="159"/>
      <c r="H1382" s="162"/>
      <c r="I1382" s="162"/>
      <c r="J1382" s="159"/>
      <c r="K1382" s="159"/>
      <c r="L1382" s="163"/>
      <c r="M1382" s="163"/>
      <c r="N1382" s="159"/>
      <c r="O1382" s="163"/>
      <c r="P1382" s="159"/>
      <c r="Q1382" s="202"/>
      <c r="R1382" s="203"/>
      <c r="S1382" s="203"/>
      <c r="T1382" s="203"/>
      <c r="U1382" s="203"/>
      <c r="V1382" s="203"/>
      <c r="W1382" s="203"/>
    </row>
    <row r="1383" spans="1:23" s="164" customFormat="1">
      <c r="A1383" s="159"/>
      <c r="B1383" s="159"/>
      <c r="C1383" s="160"/>
      <c r="D1383" s="161"/>
      <c r="E1383" s="162"/>
      <c r="F1383" s="162"/>
      <c r="G1383" s="159"/>
      <c r="H1383" s="162"/>
      <c r="I1383" s="162"/>
      <c r="J1383" s="159"/>
      <c r="K1383" s="159"/>
      <c r="L1383" s="163"/>
      <c r="M1383" s="163"/>
      <c r="N1383" s="159"/>
      <c r="O1383" s="163"/>
      <c r="P1383" s="159"/>
      <c r="Q1383" s="202"/>
      <c r="R1383" s="203"/>
      <c r="S1383" s="203"/>
      <c r="T1383" s="203"/>
      <c r="U1383" s="203"/>
      <c r="V1383" s="203"/>
      <c r="W1383" s="203"/>
    </row>
    <row r="1384" spans="1:23" s="164" customFormat="1">
      <c r="A1384" s="159"/>
      <c r="B1384" s="159"/>
      <c r="C1384" s="160"/>
      <c r="D1384" s="161"/>
      <c r="E1384" s="162"/>
      <c r="F1384" s="162"/>
      <c r="G1384" s="159"/>
      <c r="H1384" s="162"/>
      <c r="I1384" s="162"/>
      <c r="J1384" s="159"/>
      <c r="K1384" s="159"/>
      <c r="L1384" s="163"/>
      <c r="M1384" s="163"/>
      <c r="N1384" s="159"/>
      <c r="O1384" s="163"/>
      <c r="P1384" s="159"/>
      <c r="Q1384" s="202"/>
      <c r="R1384" s="203"/>
      <c r="S1384" s="203"/>
      <c r="T1384" s="203"/>
      <c r="U1384" s="203"/>
      <c r="V1384" s="203"/>
      <c r="W1384" s="203"/>
    </row>
    <row r="1385" spans="1:23" s="164" customFormat="1">
      <c r="A1385" s="159"/>
      <c r="B1385" s="159"/>
      <c r="C1385" s="160"/>
      <c r="D1385" s="161"/>
      <c r="E1385" s="162"/>
      <c r="F1385" s="162"/>
      <c r="G1385" s="159"/>
      <c r="H1385" s="162"/>
      <c r="I1385" s="162"/>
      <c r="J1385" s="159"/>
      <c r="K1385" s="159"/>
      <c r="L1385" s="163"/>
      <c r="M1385" s="163"/>
      <c r="N1385" s="159"/>
      <c r="O1385" s="163"/>
      <c r="P1385" s="159"/>
      <c r="Q1385" s="202"/>
      <c r="R1385" s="203"/>
      <c r="S1385" s="203"/>
      <c r="T1385" s="203"/>
      <c r="U1385" s="203"/>
      <c r="V1385" s="203"/>
      <c r="W1385" s="203"/>
    </row>
    <row r="1386" spans="1:23" s="164" customFormat="1">
      <c r="A1386" s="159"/>
      <c r="B1386" s="159"/>
      <c r="C1386" s="160"/>
      <c r="D1386" s="161"/>
      <c r="E1386" s="162"/>
      <c r="F1386" s="162"/>
      <c r="G1386" s="159"/>
      <c r="H1386" s="162"/>
      <c r="I1386" s="162"/>
      <c r="J1386" s="159"/>
      <c r="K1386" s="159"/>
      <c r="L1386" s="163"/>
      <c r="M1386" s="163"/>
      <c r="N1386" s="159"/>
      <c r="O1386" s="163"/>
      <c r="P1386" s="159"/>
      <c r="Q1386" s="202"/>
      <c r="R1386" s="203"/>
      <c r="S1386" s="203"/>
      <c r="T1386" s="203"/>
      <c r="U1386" s="203"/>
      <c r="V1386" s="203"/>
      <c r="W1386" s="203"/>
    </row>
    <row r="1387" spans="1:23" s="164" customFormat="1">
      <c r="A1387" s="159"/>
      <c r="B1387" s="159"/>
      <c r="C1387" s="160"/>
      <c r="D1387" s="161"/>
      <c r="E1387" s="162"/>
      <c r="F1387" s="162"/>
      <c r="G1387" s="159"/>
      <c r="H1387" s="162"/>
      <c r="I1387" s="162"/>
      <c r="J1387" s="159"/>
      <c r="K1387" s="159"/>
      <c r="L1387" s="163"/>
      <c r="M1387" s="163"/>
      <c r="N1387" s="159"/>
      <c r="O1387" s="163"/>
      <c r="P1387" s="159"/>
      <c r="Q1387" s="202"/>
      <c r="R1387" s="203"/>
      <c r="S1387" s="203"/>
      <c r="T1387" s="203"/>
      <c r="U1387" s="203"/>
      <c r="V1387" s="203"/>
      <c r="W1387" s="203"/>
    </row>
    <row r="1388" spans="1:23" s="164" customFormat="1">
      <c r="A1388" s="159"/>
      <c r="B1388" s="159"/>
      <c r="C1388" s="160"/>
      <c r="D1388" s="161"/>
      <c r="E1388" s="162"/>
      <c r="F1388" s="162"/>
      <c r="G1388" s="159"/>
      <c r="H1388" s="162"/>
      <c r="I1388" s="162"/>
      <c r="J1388" s="159"/>
      <c r="K1388" s="159"/>
      <c r="L1388" s="163"/>
      <c r="M1388" s="163"/>
      <c r="N1388" s="159"/>
      <c r="O1388" s="163"/>
      <c r="P1388" s="159"/>
      <c r="Q1388" s="202"/>
      <c r="R1388" s="203"/>
      <c r="S1388" s="203"/>
      <c r="T1388" s="203"/>
      <c r="U1388" s="203"/>
      <c r="V1388" s="203"/>
      <c r="W1388" s="203"/>
    </row>
    <row r="1389" spans="1:23" s="164" customFormat="1">
      <c r="A1389" s="159"/>
      <c r="B1389" s="159"/>
      <c r="C1389" s="160"/>
      <c r="D1389" s="161"/>
      <c r="E1389" s="162"/>
      <c r="F1389" s="162"/>
      <c r="G1389" s="159"/>
      <c r="H1389" s="162"/>
      <c r="I1389" s="162"/>
      <c r="J1389" s="159"/>
      <c r="K1389" s="159"/>
      <c r="L1389" s="163"/>
      <c r="M1389" s="163"/>
      <c r="N1389" s="159"/>
      <c r="O1389" s="163"/>
      <c r="P1389" s="159"/>
      <c r="Q1389" s="202"/>
      <c r="R1389" s="203"/>
      <c r="S1389" s="203"/>
      <c r="T1389" s="203"/>
      <c r="U1389" s="203"/>
      <c r="V1389" s="203"/>
      <c r="W1389" s="203"/>
    </row>
    <row r="1390" spans="1:23" s="164" customFormat="1">
      <c r="A1390" s="159"/>
      <c r="B1390" s="159"/>
      <c r="C1390" s="160"/>
      <c r="D1390" s="161"/>
      <c r="E1390" s="162"/>
      <c r="F1390" s="162"/>
      <c r="G1390" s="159"/>
      <c r="H1390" s="162"/>
      <c r="I1390" s="162"/>
      <c r="J1390" s="159"/>
      <c r="K1390" s="159"/>
      <c r="L1390" s="163"/>
      <c r="M1390" s="163"/>
      <c r="N1390" s="159"/>
      <c r="O1390" s="163"/>
      <c r="P1390" s="159"/>
      <c r="Q1390" s="202"/>
      <c r="R1390" s="203"/>
      <c r="S1390" s="203"/>
      <c r="T1390" s="203"/>
      <c r="U1390" s="203"/>
      <c r="V1390" s="203"/>
      <c r="W1390" s="203"/>
    </row>
    <row r="1391" spans="1:23" s="164" customFormat="1">
      <c r="A1391" s="159"/>
      <c r="B1391" s="159"/>
      <c r="C1391" s="160"/>
      <c r="D1391" s="161"/>
      <c r="E1391" s="162"/>
      <c r="F1391" s="162"/>
      <c r="G1391" s="159"/>
      <c r="H1391" s="162"/>
      <c r="I1391" s="162"/>
      <c r="J1391" s="159"/>
      <c r="K1391" s="159"/>
      <c r="L1391" s="163"/>
      <c r="M1391" s="163"/>
      <c r="N1391" s="159"/>
      <c r="O1391" s="163"/>
      <c r="P1391" s="159"/>
      <c r="Q1391" s="202"/>
      <c r="R1391" s="203"/>
      <c r="S1391" s="203"/>
      <c r="T1391" s="203"/>
      <c r="U1391" s="203"/>
      <c r="V1391" s="203"/>
      <c r="W1391" s="203"/>
    </row>
    <row r="1392" spans="1:23" s="164" customFormat="1">
      <c r="A1392" s="159"/>
      <c r="B1392" s="159"/>
      <c r="C1392" s="160"/>
      <c r="D1392" s="161"/>
      <c r="E1392" s="162"/>
      <c r="F1392" s="162"/>
      <c r="G1392" s="159"/>
      <c r="H1392" s="162"/>
      <c r="I1392" s="162"/>
      <c r="J1392" s="159"/>
      <c r="K1392" s="159"/>
      <c r="L1392" s="163"/>
      <c r="M1392" s="163"/>
      <c r="N1392" s="159"/>
      <c r="O1392" s="163"/>
      <c r="P1392" s="159"/>
      <c r="Q1392" s="202"/>
      <c r="R1392" s="203"/>
      <c r="S1392" s="203"/>
      <c r="T1392" s="203"/>
      <c r="U1392" s="203"/>
      <c r="V1392" s="203"/>
      <c r="W1392" s="203"/>
    </row>
    <row r="1393" spans="1:23" s="164" customFormat="1">
      <c r="A1393" s="159"/>
      <c r="B1393" s="159"/>
      <c r="C1393" s="160"/>
      <c r="D1393" s="161"/>
      <c r="E1393" s="162"/>
      <c r="F1393" s="162"/>
      <c r="G1393" s="159"/>
      <c r="H1393" s="162"/>
      <c r="I1393" s="162"/>
      <c r="J1393" s="159"/>
      <c r="K1393" s="159"/>
      <c r="L1393" s="163"/>
      <c r="M1393" s="163"/>
      <c r="N1393" s="159"/>
      <c r="O1393" s="163"/>
      <c r="P1393" s="159"/>
      <c r="Q1393" s="202"/>
      <c r="R1393" s="203"/>
      <c r="S1393" s="203"/>
      <c r="T1393" s="203"/>
      <c r="U1393" s="203"/>
      <c r="V1393" s="203"/>
      <c r="W1393" s="203"/>
    </row>
    <row r="1394" spans="1:23" s="164" customFormat="1">
      <c r="A1394" s="159"/>
      <c r="B1394" s="159"/>
      <c r="C1394" s="160"/>
      <c r="D1394" s="161"/>
      <c r="E1394" s="162"/>
      <c r="F1394" s="162"/>
      <c r="G1394" s="159"/>
      <c r="H1394" s="162"/>
      <c r="I1394" s="162"/>
      <c r="J1394" s="159"/>
      <c r="K1394" s="159"/>
      <c r="L1394" s="163"/>
      <c r="M1394" s="163"/>
      <c r="N1394" s="159"/>
      <c r="O1394" s="163"/>
      <c r="P1394" s="159"/>
      <c r="Q1394" s="202"/>
      <c r="R1394" s="203"/>
      <c r="S1394" s="203"/>
      <c r="T1394" s="203"/>
      <c r="U1394" s="203"/>
      <c r="V1394" s="203"/>
      <c r="W1394" s="203"/>
    </row>
    <row r="1395" spans="1:23" s="164" customFormat="1">
      <c r="A1395" s="159"/>
      <c r="B1395" s="159"/>
      <c r="C1395" s="160"/>
      <c r="D1395" s="161"/>
      <c r="E1395" s="162"/>
      <c r="F1395" s="162"/>
      <c r="G1395" s="159"/>
      <c r="H1395" s="162"/>
      <c r="I1395" s="162"/>
      <c r="J1395" s="159"/>
      <c r="K1395" s="159"/>
      <c r="L1395" s="163"/>
      <c r="M1395" s="163"/>
      <c r="N1395" s="159"/>
      <c r="O1395" s="163"/>
      <c r="P1395" s="159"/>
      <c r="Q1395" s="202"/>
      <c r="R1395" s="203"/>
      <c r="S1395" s="203"/>
      <c r="T1395" s="203"/>
      <c r="U1395" s="203"/>
      <c r="V1395" s="203"/>
      <c r="W1395" s="203"/>
    </row>
    <row r="1396" spans="1:23" s="164" customFormat="1">
      <c r="A1396" s="159"/>
      <c r="B1396" s="159"/>
      <c r="C1396" s="160"/>
      <c r="D1396" s="161"/>
      <c r="E1396" s="162"/>
      <c r="F1396" s="162"/>
      <c r="G1396" s="159"/>
      <c r="H1396" s="162"/>
      <c r="I1396" s="162"/>
      <c r="J1396" s="159"/>
      <c r="K1396" s="159"/>
      <c r="L1396" s="163"/>
      <c r="M1396" s="163"/>
      <c r="N1396" s="159"/>
      <c r="O1396" s="163"/>
      <c r="P1396" s="159"/>
      <c r="Q1396" s="202"/>
      <c r="R1396" s="203"/>
      <c r="S1396" s="203"/>
      <c r="T1396" s="203"/>
      <c r="U1396" s="203"/>
      <c r="V1396" s="203"/>
      <c r="W1396" s="203"/>
    </row>
    <row r="1397" spans="1:23" s="164" customFormat="1">
      <c r="A1397" s="159"/>
      <c r="B1397" s="159"/>
      <c r="C1397" s="160"/>
      <c r="D1397" s="161"/>
      <c r="E1397" s="162"/>
      <c r="F1397" s="162"/>
      <c r="G1397" s="159"/>
      <c r="H1397" s="162"/>
      <c r="I1397" s="162"/>
      <c r="J1397" s="159"/>
      <c r="K1397" s="159"/>
      <c r="L1397" s="163"/>
      <c r="M1397" s="163"/>
      <c r="N1397" s="159"/>
      <c r="O1397" s="163"/>
      <c r="P1397" s="159"/>
      <c r="Q1397" s="202"/>
      <c r="R1397" s="203"/>
      <c r="S1397" s="203"/>
      <c r="T1397" s="203"/>
      <c r="U1397" s="203"/>
      <c r="V1397" s="203"/>
      <c r="W1397" s="203"/>
    </row>
    <row r="1398" spans="1:23" s="164" customFormat="1">
      <c r="A1398" s="159"/>
      <c r="B1398" s="159"/>
      <c r="C1398" s="160"/>
      <c r="D1398" s="161"/>
      <c r="E1398" s="162"/>
      <c r="F1398" s="162"/>
      <c r="G1398" s="159"/>
      <c r="H1398" s="162"/>
      <c r="I1398" s="162"/>
      <c r="J1398" s="159"/>
      <c r="K1398" s="159"/>
      <c r="L1398" s="163"/>
      <c r="M1398" s="163"/>
      <c r="N1398" s="159"/>
      <c r="O1398" s="163"/>
      <c r="P1398" s="159"/>
      <c r="Q1398" s="202"/>
      <c r="R1398" s="203"/>
      <c r="S1398" s="203"/>
      <c r="T1398" s="203"/>
      <c r="U1398" s="203"/>
      <c r="V1398" s="203"/>
      <c r="W1398" s="203"/>
    </row>
    <row r="1399" spans="1:23" s="164" customFormat="1">
      <c r="A1399" s="159"/>
      <c r="B1399" s="159"/>
      <c r="C1399" s="160"/>
      <c r="D1399" s="161"/>
      <c r="E1399" s="162"/>
      <c r="F1399" s="162"/>
      <c r="G1399" s="159"/>
      <c r="H1399" s="162"/>
      <c r="I1399" s="162"/>
      <c r="J1399" s="159"/>
      <c r="K1399" s="159"/>
      <c r="L1399" s="163"/>
      <c r="M1399" s="163"/>
      <c r="N1399" s="159"/>
      <c r="O1399" s="163"/>
      <c r="P1399" s="159"/>
      <c r="Q1399" s="202"/>
      <c r="R1399" s="203"/>
      <c r="S1399" s="203"/>
      <c r="T1399" s="203"/>
      <c r="U1399" s="203"/>
      <c r="V1399" s="203"/>
      <c r="W1399" s="203"/>
    </row>
    <row r="1400" spans="1:23" s="164" customFormat="1">
      <c r="A1400" s="159"/>
      <c r="B1400" s="159"/>
      <c r="C1400" s="160"/>
      <c r="D1400" s="161"/>
      <c r="E1400" s="162"/>
      <c r="F1400" s="162"/>
      <c r="G1400" s="159"/>
      <c r="H1400" s="162"/>
      <c r="I1400" s="162"/>
      <c r="J1400" s="159"/>
      <c r="K1400" s="159"/>
      <c r="L1400" s="163"/>
      <c r="M1400" s="163"/>
      <c r="N1400" s="159"/>
      <c r="O1400" s="163"/>
      <c r="P1400" s="159"/>
      <c r="Q1400" s="202"/>
      <c r="R1400" s="203"/>
      <c r="S1400" s="203"/>
      <c r="T1400" s="203"/>
      <c r="U1400" s="203"/>
      <c r="V1400" s="203"/>
      <c r="W1400" s="203"/>
    </row>
    <row r="1401" spans="1:23" s="164" customFormat="1">
      <c r="A1401" s="159"/>
      <c r="B1401" s="159"/>
      <c r="C1401" s="160"/>
      <c r="D1401" s="161"/>
      <c r="E1401" s="162"/>
      <c r="F1401" s="162"/>
      <c r="G1401" s="159"/>
      <c r="H1401" s="162"/>
      <c r="I1401" s="162"/>
      <c r="J1401" s="159"/>
      <c r="K1401" s="159"/>
      <c r="L1401" s="163"/>
      <c r="M1401" s="163"/>
      <c r="N1401" s="159"/>
      <c r="O1401" s="163"/>
      <c r="P1401" s="159"/>
      <c r="Q1401" s="202"/>
      <c r="R1401" s="203"/>
      <c r="S1401" s="203"/>
      <c r="T1401" s="203"/>
      <c r="U1401" s="203"/>
      <c r="V1401" s="203"/>
      <c r="W1401" s="203"/>
    </row>
    <row r="1402" spans="1:23" s="164" customFormat="1">
      <c r="A1402" s="159"/>
      <c r="B1402" s="159"/>
      <c r="C1402" s="160"/>
      <c r="D1402" s="161"/>
      <c r="E1402" s="162"/>
      <c r="F1402" s="162"/>
      <c r="G1402" s="159"/>
      <c r="H1402" s="162"/>
      <c r="I1402" s="162"/>
      <c r="J1402" s="159"/>
      <c r="K1402" s="159"/>
      <c r="L1402" s="163"/>
      <c r="M1402" s="163"/>
      <c r="N1402" s="159"/>
      <c r="O1402" s="163"/>
      <c r="P1402" s="159"/>
      <c r="Q1402" s="202"/>
      <c r="R1402" s="203"/>
      <c r="S1402" s="203"/>
      <c r="T1402" s="203"/>
      <c r="U1402" s="203"/>
      <c r="V1402" s="203"/>
      <c r="W1402" s="203"/>
    </row>
    <row r="1403" spans="1:23" s="164" customFormat="1">
      <c r="A1403" s="159"/>
      <c r="B1403" s="159"/>
      <c r="C1403" s="160"/>
      <c r="D1403" s="161"/>
      <c r="E1403" s="162"/>
      <c r="F1403" s="162"/>
      <c r="G1403" s="159"/>
      <c r="H1403" s="162"/>
      <c r="I1403" s="162"/>
      <c r="J1403" s="159"/>
      <c r="K1403" s="159"/>
      <c r="L1403" s="163"/>
      <c r="M1403" s="163"/>
      <c r="N1403" s="159"/>
      <c r="O1403" s="163"/>
      <c r="P1403" s="159"/>
      <c r="Q1403" s="202"/>
      <c r="R1403" s="203"/>
      <c r="S1403" s="203"/>
      <c r="T1403" s="203"/>
      <c r="U1403" s="203"/>
      <c r="V1403" s="203"/>
      <c r="W1403" s="203"/>
    </row>
    <row r="1404" spans="1:23" s="164" customFormat="1">
      <c r="A1404" s="159"/>
      <c r="B1404" s="159"/>
      <c r="C1404" s="160"/>
      <c r="D1404" s="161"/>
      <c r="E1404" s="162"/>
      <c r="F1404" s="162"/>
      <c r="G1404" s="159"/>
      <c r="H1404" s="162"/>
      <c r="I1404" s="162"/>
      <c r="J1404" s="159"/>
      <c r="K1404" s="159"/>
      <c r="L1404" s="163"/>
      <c r="M1404" s="163"/>
      <c r="N1404" s="159"/>
      <c r="O1404" s="163"/>
      <c r="P1404" s="159"/>
      <c r="Q1404" s="202"/>
      <c r="R1404" s="203"/>
      <c r="S1404" s="203"/>
      <c r="T1404" s="203"/>
      <c r="U1404" s="203"/>
      <c r="V1404" s="203"/>
      <c r="W1404" s="203"/>
    </row>
    <row r="1405" spans="1:23" s="164" customFormat="1">
      <c r="A1405" s="159"/>
      <c r="B1405" s="159"/>
      <c r="C1405" s="160"/>
      <c r="D1405" s="161"/>
      <c r="E1405" s="162"/>
      <c r="F1405" s="162"/>
      <c r="G1405" s="159"/>
      <c r="H1405" s="162"/>
      <c r="I1405" s="162"/>
      <c r="J1405" s="159"/>
      <c r="K1405" s="159"/>
      <c r="L1405" s="163"/>
      <c r="M1405" s="163"/>
      <c r="N1405" s="159"/>
      <c r="O1405" s="163"/>
      <c r="P1405" s="159"/>
      <c r="Q1405" s="202"/>
      <c r="R1405" s="203"/>
      <c r="S1405" s="203"/>
      <c r="T1405" s="203"/>
      <c r="U1405" s="203"/>
      <c r="V1405" s="203"/>
      <c r="W1405" s="203"/>
    </row>
    <row r="1406" spans="1:23" s="164" customFormat="1">
      <c r="A1406" s="159"/>
      <c r="B1406" s="159"/>
      <c r="C1406" s="160"/>
      <c r="D1406" s="161"/>
      <c r="E1406" s="162"/>
      <c r="F1406" s="162"/>
      <c r="G1406" s="159"/>
      <c r="H1406" s="162"/>
      <c r="I1406" s="162"/>
      <c r="J1406" s="159"/>
      <c r="K1406" s="159"/>
      <c r="L1406" s="163"/>
      <c r="M1406" s="163"/>
      <c r="N1406" s="159"/>
      <c r="O1406" s="163"/>
      <c r="P1406" s="159"/>
      <c r="Q1406" s="202"/>
      <c r="R1406" s="203"/>
      <c r="S1406" s="203"/>
      <c r="T1406" s="203"/>
      <c r="U1406" s="203"/>
      <c r="V1406" s="203"/>
      <c r="W1406" s="203"/>
    </row>
    <row r="1407" spans="1:23" s="164" customFormat="1">
      <c r="A1407" s="159"/>
      <c r="B1407" s="159"/>
      <c r="C1407" s="160"/>
      <c r="D1407" s="161"/>
      <c r="E1407" s="162"/>
      <c r="F1407" s="162"/>
      <c r="G1407" s="159"/>
      <c r="H1407" s="162"/>
      <c r="I1407" s="162"/>
      <c r="J1407" s="159"/>
      <c r="K1407" s="159"/>
      <c r="L1407" s="163"/>
      <c r="M1407" s="163"/>
      <c r="N1407" s="159"/>
      <c r="O1407" s="163"/>
      <c r="P1407" s="159"/>
      <c r="Q1407" s="202"/>
      <c r="R1407" s="203"/>
      <c r="S1407" s="203"/>
      <c r="T1407" s="203"/>
      <c r="U1407" s="203"/>
      <c r="V1407" s="203"/>
      <c r="W1407" s="203"/>
    </row>
    <row r="1408" spans="1:23" s="164" customFormat="1">
      <c r="A1408" s="159"/>
      <c r="B1408" s="159"/>
      <c r="C1408" s="160"/>
      <c r="D1408" s="161"/>
      <c r="E1408" s="162"/>
      <c r="F1408" s="162"/>
      <c r="G1408" s="159"/>
      <c r="H1408" s="162"/>
      <c r="I1408" s="162"/>
      <c r="J1408" s="159"/>
      <c r="K1408" s="159"/>
      <c r="L1408" s="163"/>
      <c r="M1408" s="163"/>
      <c r="N1408" s="159"/>
      <c r="O1408" s="163"/>
      <c r="P1408" s="159"/>
      <c r="Q1408" s="202"/>
      <c r="R1408" s="203"/>
      <c r="S1408" s="203"/>
      <c r="T1408" s="203"/>
      <c r="U1408" s="203"/>
      <c r="V1408" s="203"/>
      <c r="W1408" s="203"/>
    </row>
    <row r="1409" spans="1:23" s="164" customFormat="1">
      <c r="A1409" s="159"/>
      <c r="B1409" s="159"/>
      <c r="C1409" s="160"/>
      <c r="D1409" s="161"/>
      <c r="E1409" s="162"/>
      <c r="F1409" s="162"/>
      <c r="G1409" s="159"/>
      <c r="H1409" s="162"/>
      <c r="I1409" s="162"/>
      <c r="J1409" s="159"/>
      <c r="K1409" s="159"/>
      <c r="L1409" s="163"/>
      <c r="M1409" s="163"/>
      <c r="N1409" s="159"/>
      <c r="O1409" s="163"/>
      <c r="P1409" s="159"/>
      <c r="Q1409" s="202"/>
      <c r="R1409" s="203"/>
      <c r="S1409" s="203"/>
      <c r="T1409" s="203"/>
      <c r="U1409" s="203"/>
      <c r="V1409" s="203"/>
      <c r="W1409" s="203"/>
    </row>
    <row r="1410" spans="1:23" s="164" customFormat="1">
      <c r="A1410" s="159"/>
      <c r="B1410" s="159"/>
      <c r="C1410" s="160"/>
      <c r="D1410" s="161"/>
      <c r="E1410" s="162"/>
      <c r="F1410" s="162"/>
      <c r="G1410" s="159"/>
      <c r="H1410" s="162"/>
      <c r="I1410" s="162"/>
      <c r="J1410" s="159"/>
      <c r="K1410" s="159"/>
      <c r="L1410" s="163"/>
      <c r="M1410" s="163"/>
      <c r="N1410" s="159"/>
      <c r="O1410" s="163"/>
      <c r="P1410" s="159"/>
      <c r="Q1410" s="202"/>
      <c r="R1410" s="203"/>
      <c r="S1410" s="203"/>
      <c r="T1410" s="203"/>
      <c r="U1410" s="203"/>
      <c r="V1410" s="203"/>
      <c r="W1410" s="203"/>
    </row>
    <row r="1411" spans="1:23" s="164" customFormat="1">
      <c r="A1411" s="159"/>
      <c r="B1411" s="159"/>
      <c r="C1411" s="160"/>
      <c r="D1411" s="161"/>
      <c r="E1411" s="162"/>
      <c r="F1411" s="162"/>
      <c r="G1411" s="159"/>
      <c r="H1411" s="162"/>
      <c r="I1411" s="162"/>
      <c r="J1411" s="159"/>
      <c r="K1411" s="159"/>
      <c r="L1411" s="163"/>
      <c r="M1411" s="163"/>
      <c r="N1411" s="159"/>
      <c r="O1411" s="163"/>
      <c r="P1411" s="159"/>
      <c r="Q1411" s="202"/>
      <c r="R1411" s="203"/>
      <c r="S1411" s="203"/>
      <c r="T1411" s="203"/>
      <c r="U1411" s="203"/>
      <c r="V1411" s="203"/>
      <c r="W1411" s="203"/>
    </row>
    <row r="1412" spans="1:23" s="164" customFormat="1">
      <c r="A1412" s="159"/>
      <c r="B1412" s="159"/>
      <c r="C1412" s="160"/>
      <c r="D1412" s="161"/>
      <c r="E1412" s="162"/>
      <c r="F1412" s="162"/>
      <c r="G1412" s="159"/>
      <c r="H1412" s="162"/>
      <c r="I1412" s="162"/>
      <c r="J1412" s="159"/>
      <c r="K1412" s="159"/>
      <c r="L1412" s="163"/>
      <c r="M1412" s="163"/>
      <c r="N1412" s="159"/>
      <c r="O1412" s="163"/>
      <c r="P1412" s="159"/>
      <c r="Q1412" s="202"/>
      <c r="R1412" s="203"/>
      <c r="S1412" s="203"/>
      <c r="T1412" s="203"/>
      <c r="U1412" s="203"/>
      <c r="V1412" s="203"/>
      <c r="W1412" s="203"/>
    </row>
    <row r="1413" spans="1:23" s="164" customFormat="1">
      <c r="A1413" s="159"/>
      <c r="B1413" s="159"/>
      <c r="C1413" s="160"/>
      <c r="D1413" s="161"/>
      <c r="E1413" s="162"/>
      <c r="F1413" s="162"/>
      <c r="G1413" s="159"/>
      <c r="H1413" s="162"/>
      <c r="I1413" s="162"/>
      <c r="J1413" s="159"/>
      <c r="K1413" s="159"/>
      <c r="L1413" s="163"/>
      <c r="M1413" s="163"/>
      <c r="N1413" s="159"/>
      <c r="O1413" s="163"/>
      <c r="P1413" s="159"/>
      <c r="Q1413" s="202"/>
      <c r="R1413" s="203"/>
      <c r="S1413" s="203"/>
      <c r="T1413" s="203"/>
      <c r="U1413" s="203"/>
      <c r="V1413" s="203"/>
      <c r="W1413" s="203"/>
    </row>
    <row r="1414" spans="1:23" s="164" customFormat="1">
      <c r="A1414" s="159"/>
      <c r="B1414" s="159"/>
      <c r="C1414" s="160"/>
      <c r="D1414" s="161"/>
      <c r="E1414" s="162"/>
      <c r="F1414" s="162"/>
      <c r="G1414" s="159"/>
      <c r="H1414" s="162"/>
      <c r="I1414" s="162"/>
      <c r="J1414" s="159"/>
      <c r="K1414" s="159"/>
      <c r="L1414" s="163"/>
      <c r="M1414" s="163"/>
      <c r="N1414" s="159"/>
      <c r="O1414" s="163"/>
      <c r="P1414" s="159"/>
      <c r="Q1414" s="202"/>
      <c r="R1414" s="203"/>
      <c r="S1414" s="203"/>
      <c r="T1414" s="203"/>
      <c r="U1414" s="203"/>
      <c r="V1414" s="203"/>
      <c r="W1414" s="203"/>
    </row>
    <row r="1415" spans="1:23" s="164" customFormat="1">
      <c r="A1415" s="159"/>
      <c r="B1415" s="159"/>
      <c r="C1415" s="160"/>
      <c r="D1415" s="161"/>
      <c r="E1415" s="162"/>
      <c r="F1415" s="162"/>
      <c r="G1415" s="159"/>
      <c r="H1415" s="162"/>
      <c r="I1415" s="162"/>
      <c r="J1415" s="159"/>
      <c r="K1415" s="159"/>
      <c r="L1415" s="163"/>
      <c r="M1415" s="163"/>
      <c r="N1415" s="159"/>
      <c r="O1415" s="163"/>
      <c r="P1415" s="159"/>
      <c r="Q1415" s="202"/>
      <c r="R1415" s="203"/>
      <c r="S1415" s="203"/>
      <c r="T1415" s="203"/>
      <c r="U1415" s="203"/>
      <c r="V1415" s="203"/>
      <c r="W1415" s="203"/>
    </row>
    <row r="1416" spans="1:23" s="164" customFormat="1">
      <c r="A1416" s="159"/>
      <c r="B1416" s="159"/>
      <c r="C1416" s="160"/>
      <c r="D1416" s="161"/>
      <c r="E1416" s="162"/>
      <c r="F1416" s="162"/>
      <c r="G1416" s="159"/>
      <c r="H1416" s="162"/>
      <c r="I1416" s="162"/>
      <c r="J1416" s="159"/>
      <c r="K1416" s="159"/>
      <c r="L1416" s="163"/>
      <c r="M1416" s="163"/>
      <c r="N1416" s="159"/>
      <c r="O1416" s="163"/>
      <c r="P1416" s="159"/>
      <c r="Q1416" s="202"/>
      <c r="R1416" s="203"/>
      <c r="S1416" s="203"/>
      <c r="T1416" s="203"/>
      <c r="U1416" s="203"/>
      <c r="V1416" s="203"/>
      <c r="W1416" s="203"/>
    </row>
    <row r="1417" spans="1:23" s="164" customFormat="1">
      <c r="A1417" s="159"/>
      <c r="B1417" s="159"/>
      <c r="C1417" s="160"/>
      <c r="D1417" s="161"/>
      <c r="E1417" s="162"/>
      <c r="F1417" s="162"/>
      <c r="G1417" s="159"/>
      <c r="H1417" s="162"/>
      <c r="I1417" s="162"/>
      <c r="J1417" s="159"/>
      <c r="K1417" s="159"/>
      <c r="L1417" s="163"/>
      <c r="M1417" s="163"/>
      <c r="N1417" s="159"/>
      <c r="O1417" s="163"/>
      <c r="P1417" s="159"/>
      <c r="Q1417" s="202"/>
      <c r="R1417" s="203"/>
      <c r="S1417" s="203"/>
      <c r="T1417" s="203"/>
      <c r="U1417" s="203"/>
      <c r="V1417" s="203"/>
      <c r="W1417" s="203"/>
    </row>
    <row r="1418" spans="1:23" s="164" customFormat="1">
      <c r="A1418" s="159"/>
      <c r="B1418" s="159"/>
      <c r="C1418" s="160"/>
      <c r="D1418" s="161"/>
      <c r="E1418" s="162"/>
      <c r="F1418" s="162"/>
      <c r="G1418" s="159"/>
      <c r="H1418" s="162"/>
      <c r="I1418" s="162"/>
      <c r="J1418" s="159"/>
      <c r="K1418" s="159"/>
      <c r="L1418" s="163"/>
      <c r="M1418" s="163"/>
      <c r="N1418" s="159"/>
      <c r="O1418" s="163"/>
      <c r="P1418" s="159"/>
      <c r="Q1418" s="202"/>
      <c r="R1418" s="203"/>
      <c r="S1418" s="203"/>
      <c r="T1418" s="203"/>
      <c r="U1418" s="203"/>
      <c r="V1418" s="203"/>
      <c r="W1418" s="203"/>
    </row>
    <row r="1419" spans="1:23" s="164" customFormat="1">
      <c r="A1419" s="159"/>
      <c r="B1419" s="159"/>
      <c r="C1419" s="160"/>
      <c r="D1419" s="161"/>
      <c r="E1419" s="162"/>
      <c r="F1419" s="162"/>
      <c r="G1419" s="159"/>
      <c r="H1419" s="162"/>
      <c r="I1419" s="162"/>
      <c r="J1419" s="159"/>
      <c r="K1419" s="159"/>
      <c r="L1419" s="163"/>
      <c r="M1419" s="163"/>
      <c r="N1419" s="159"/>
      <c r="O1419" s="163"/>
      <c r="P1419" s="159"/>
      <c r="Q1419" s="202"/>
      <c r="R1419" s="203"/>
      <c r="S1419" s="203"/>
      <c r="T1419" s="203"/>
      <c r="U1419" s="203"/>
      <c r="V1419" s="203"/>
      <c r="W1419" s="203"/>
    </row>
    <row r="1420" spans="1:23" s="164" customFormat="1">
      <c r="A1420" s="159"/>
      <c r="B1420" s="159"/>
      <c r="C1420" s="160"/>
      <c r="D1420" s="161"/>
      <c r="E1420" s="162"/>
      <c r="F1420" s="162"/>
      <c r="G1420" s="159"/>
      <c r="H1420" s="162"/>
      <c r="I1420" s="162"/>
      <c r="J1420" s="159"/>
      <c r="K1420" s="159"/>
      <c r="L1420" s="163"/>
      <c r="M1420" s="163"/>
      <c r="N1420" s="159"/>
      <c r="O1420" s="163"/>
      <c r="P1420" s="159"/>
      <c r="Q1420" s="202"/>
      <c r="R1420" s="203"/>
      <c r="S1420" s="203"/>
      <c r="T1420" s="203"/>
      <c r="U1420" s="203"/>
      <c r="V1420" s="203"/>
      <c r="W1420" s="203"/>
    </row>
    <row r="1421" spans="1:23" s="164" customFormat="1">
      <c r="A1421" s="159"/>
      <c r="B1421" s="159"/>
      <c r="C1421" s="160"/>
      <c r="D1421" s="161"/>
      <c r="E1421" s="162"/>
      <c r="F1421" s="162"/>
      <c r="G1421" s="159"/>
      <c r="H1421" s="162"/>
      <c r="I1421" s="162"/>
      <c r="J1421" s="159"/>
      <c r="K1421" s="159"/>
      <c r="L1421" s="163"/>
      <c r="M1421" s="163"/>
      <c r="N1421" s="159"/>
      <c r="O1421" s="163"/>
      <c r="P1421" s="159"/>
      <c r="Q1421" s="202"/>
      <c r="R1421" s="203"/>
      <c r="S1421" s="203"/>
      <c r="T1421" s="203"/>
      <c r="U1421" s="203"/>
      <c r="V1421" s="203"/>
      <c r="W1421" s="203"/>
    </row>
    <row r="1422" spans="1:23" s="164" customFormat="1">
      <c r="A1422" s="159"/>
      <c r="B1422" s="159"/>
      <c r="C1422" s="160"/>
      <c r="D1422" s="161"/>
      <c r="E1422" s="162"/>
      <c r="F1422" s="162"/>
      <c r="G1422" s="159"/>
      <c r="H1422" s="162"/>
      <c r="I1422" s="162"/>
      <c r="J1422" s="159"/>
      <c r="K1422" s="159"/>
      <c r="L1422" s="163"/>
      <c r="M1422" s="163"/>
      <c r="N1422" s="159"/>
      <c r="O1422" s="163"/>
      <c r="P1422" s="159"/>
      <c r="Q1422" s="202"/>
      <c r="R1422" s="203"/>
      <c r="S1422" s="203"/>
      <c r="T1422" s="203"/>
      <c r="U1422" s="203"/>
      <c r="V1422" s="203"/>
      <c r="W1422" s="203"/>
    </row>
    <row r="1423" spans="1:23" s="164" customFormat="1">
      <c r="A1423" s="159"/>
      <c r="B1423" s="159"/>
      <c r="C1423" s="160"/>
      <c r="D1423" s="161"/>
      <c r="E1423" s="162"/>
      <c r="F1423" s="162"/>
      <c r="G1423" s="159"/>
      <c r="H1423" s="162"/>
      <c r="I1423" s="162"/>
      <c r="J1423" s="159"/>
      <c r="K1423" s="159"/>
      <c r="L1423" s="163"/>
      <c r="M1423" s="163"/>
      <c r="N1423" s="159"/>
      <c r="O1423" s="163"/>
      <c r="P1423" s="159"/>
      <c r="Q1423" s="202"/>
      <c r="R1423" s="203"/>
      <c r="S1423" s="203"/>
      <c r="T1423" s="203"/>
      <c r="U1423" s="203"/>
      <c r="V1423" s="203"/>
      <c r="W1423" s="203"/>
    </row>
    <row r="1424" spans="1:23" s="164" customFormat="1">
      <c r="A1424" s="159"/>
      <c r="B1424" s="159"/>
      <c r="C1424" s="160"/>
      <c r="D1424" s="161"/>
      <c r="E1424" s="162"/>
      <c r="F1424" s="162"/>
      <c r="G1424" s="159"/>
      <c r="H1424" s="162"/>
      <c r="I1424" s="162"/>
      <c r="J1424" s="159"/>
      <c r="K1424" s="159"/>
      <c r="L1424" s="163"/>
      <c r="M1424" s="163"/>
      <c r="N1424" s="159"/>
      <c r="O1424" s="163"/>
      <c r="P1424" s="159"/>
      <c r="Q1424" s="202"/>
      <c r="R1424" s="203"/>
      <c r="S1424" s="203"/>
      <c r="T1424" s="203"/>
      <c r="U1424" s="203"/>
      <c r="V1424" s="203"/>
      <c r="W1424" s="203"/>
    </row>
    <row r="1425" spans="1:23" s="164" customFormat="1">
      <c r="A1425" s="159"/>
      <c r="B1425" s="159"/>
      <c r="C1425" s="160"/>
      <c r="D1425" s="161"/>
      <c r="E1425" s="162"/>
      <c r="F1425" s="162"/>
      <c r="G1425" s="159"/>
      <c r="H1425" s="162"/>
      <c r="I1425" s="162"/>
      <c r="J1425" s="159"/>
      <c r="K1425" s="159"/>
      <c r="L1425" s="163"/>
      <c r="M1425" s="163"/>
      <c r="N1425" s="159"/>
      <c r="O1425" s="163"/>
      <c r="P1425" s="159"/>
      <c r="Q1425" s="202"/>
      <c r="R1425" s="203"/>
      <c r="S1425" s="203"/>
      <c r="T1425" s="203"/>
      <c r="U1425" s="203"/>
      <c r="V1425" s="203"/>
      <c r="W1425" s="203"/>
    </row>
    <row r="1426" spans="1:23" s="164" customFormat="1">
      <c r="A1426" s="159"/>
      <c r="B1426" s="159"/>
      <c r="C1426" s="160"/>
      <c r="D1426" s="161"/>
      <c r="E1426" s="162"/>
      <c r="F1426" s="162"/>
      <c r="G1426" s="159"/>
      <c r="H1426" s="162"/>
      <c r="I1426" s="162"/>
      <c r="J1426" s="159"/>
      <c r="K1426" s="159"/>
      <c r="L1426" s="163"/>
      <c r="M1426" s="163"/>
      <c r="N1426" s="159"/>
      <c r="O1426" s="163"/>
      <c r="P1426" s="159"/>
      <c r="Q1426" s="202"/>
      <c r="R1426" s="203"/>
      <c r="S1426" s="203"/>
      <c r="T1426" s="203"/>
      <c r="U1426" s="203"/>
      <c r="V1426" s="203"/>
      <c r="W1426" s="203"/>
    </row>
    <row r="1427" spans="1:23" s="164" customFormat="1">
      <c r="A1427" s="159"/>
      <c r="B1427" s="159"/>
      <c r="C1427" s="160"/>
      <c r="D1427" s="161"/>
      <c r="E1427" s="162"/>
      <c r="F1427" s="162"/>
      <c r="G1427" s="159"/>
      <c r="H1427" s="162"/>
      <c r="I1427" s="162"/>
      <c r="J1427" s="159"/>
      <c r="K1427" s="159"/>
      <c r="L1427" s="163"/>
      <c r="M1427" s="163"/>
      <c r="N1427" s="159"/>
      <c r="O1427" s="163"/>
      <c r="P1427" s="159"/>
      <c r="Q1427" s="202"/>
      <c r="R1427" s="203"/>
      <c r="S1427" s="203"/>
      <c r="T1427" s="203"/>
      <c r="U1427" s="203"/>
      <c r="V1427" s="203"/>
      <c r="W1427" s="203"/>
    </row>
    <row r="1428" spans="1:23" s="164" customFormat="1">
      <c r="A1428" s="159"/>
      <c r="B1428" s="159"/>
      <c r="C1428" s="160"/>
      <c r="D1428" s="161"/>
      <c r="E1428" s="162"/>
      <c r="F1428" s="162"/>
      <c r="G1428" s="159"/>
      <c r="H1428" s="162"/>
      <c r="I1428" s="162"/>
      <c r="J1428" s="159"/>
      <c r="K1428" s="159"/>
      <c r="L1428" s="163"/>
      <c r="M1428" s="163"/>
      <c r="N1428" s="159"/>
      <c r="O1428" s="163"/>
      <c r="P1428" s="159"/>
      <c r="Q1428" s="202"/>
      <c r="R1428" s="203"/>
      <c r="S1428" s="203"/>
      <c r="T1428" s="203"/>
      <c r="U1428" s="203"/>
      <c r="V1428" s="203"/>
      <c r="W1428" s="203"/>
    </row>
    <row r="1429" spans="1:23" s="164" customFormat="1">
      <c r="A1429" s="159"/>
      <c r="B1429" s="159"/>
      <c r="C1429" s="160"/>
      <c r="D1429" s="161"/>
      <c r="E1429" s="162"/>
      <c r="F1429" s="162"/>
      <c r="G1429" s="159"/>
      <c r="H1429" s="162"/>
      <c r="I1429" s="162"/>
      <c r="J1429" s="159"/>
      <c r="K1429" s="159"/>
      <c r="L1429" s="163"/>
      <c r="M1429" s="163"/>
      <c r="N1429" s="159"/>
      <c r="O1429" s="163"/>
      <c r="P1429" s="159"/>
      <c r="Q1429" s="202"/>
      <c r="R1429" s="203"/>
      <c r="S1429" s="203"/>
      <c r="T1429" s="203"/>
      <c r="U1429" s="203"/>
      <c r="V1429" s="203"/>
      <c r="W1429" s="203"/>
    </row>
    <row r="1430" spans="1:23" s="164" customFormat="1">
      <c r="A1430" s="159"/>
      <c r="B1430" s="159"/>
      <c r="C1430" s="160"/>
      <c r="D1430" s="161"/>
      <c r="E1430" s="162"/>
      <c r="F1430" s="162"/>
      <c r="G1430" s="159"/>
      <c r="H1430" s="162"/>
      <c r="I1430" s="162"/>
      <c r="J1430" s="159"/>
      <c r="K1430" s="159"/>
      <c r="L1430" s="163"/>
      <c r="M1430" s="163"/>
      <c r="N1430" s="159"/>
      <c r="O1430" s="163"/>
      <c r="P1430" s="159"/>
      <c r="Q1430" s="202"/>
      <c r="R1430" s="203"/>
      <c r="S1430" s="203"/>
      <c r="T1430" s="203"/>
      <c r="U1430" s="203"/>
      <c r="V1430" s="203"/>
      <c r="W1430" s="203"/>
    </row>
    <row r="1431" spans="1:23" s="164" customFormat="1">
      <c r="A1431" s="159"/>
      <c r="B1431" s="159"/>
      <c r="C1431" s="160"/>
      <c r="D1431" s="161"/>
      <c r="E1431" s="162"/>
      <c r="F1431" s="162"/>
      <c r="G1431" s="159"/>
      <c r="H1431" s="162"/>
      <c r="I1431" s="162"/>
      <c r="J1431" s="159"/>
      <c r="K1431" s="159"/>
      <c r="L1431" s="163"/>
      <c r="M1431" s="163"/>
      <c r="N1431" s="159"/>
      <c r="O1431" s="163"/>
      <c r="P1431" s="159"/>
      <c r="Q1431" s="202"/>
      <c r="R1431" s="203"/>
      <c r="S1431" s="203"/>
      <c r="T1431" s="203"/>
      <c r="U1431" s="203"/>
      <c r="V1431" s="203"/>
      <c r="W1431" s="203"/>
    </row>
    <row r="1432" spans="1:23" s="164" customFormat="1">
      <c r="A1432" s="159"/>
      <c r="B1432" s="159"/>
      <c r="C1432" s="160"/>
      <c r="D1432" s="161"/>
      <c r="E1432" s="162"/>
      <c r="F1432" s="162"/>
      <c r="G1432" s="159"/>
      <c r="H1432" s="162"/>
      <c r="I1432" s="162"/>
      <c r="J1432" s="159"/>
      <c r="K1432" s="159"/>
      <c r="L1432" s="163"/>
      <c r="M1432" s="163"/>
      <c r="N1432" s="159"/>
      <c r="O1432" s="163"/>
      <c r="P1432" s="159"/>
      <c r="Q1432" s="202"/>
      <c r="R1432" s="203"/>
      <c r="S1432" s="203"/>
      <c r="T1432" s="203"/>
      <c r="U1432" s="203"/>
      <c r="V1432" s="203"/>
      <c r="W1432" s="203"/>
    </row>
    <row r="1433" spans="1:23" s="164" customFormat="1">
      <c r="A1433" s="159"/>
      <c r="B1433" s="159"/>
      <c r="C1433" s="160"/>
      <c r="D1433" s="161"/>
      <c r="E1433" s="162"/>
      <c r="F1433" s="162"/>
      <c r="G1433" s="159"/>
      <c r="H1433" s="162"/>
      <c r="I1433" s="162"/>
      <c r="J1433" s="159"/>
      <c r="K1433" s="159"/>
      <c r="L1433" s="163"/>
      <c r="M1433" s="163"/>
      <c r="N1433" s="159"/>
      <c r="O1433" s="163"/>
      <c r="P1433" s="159"/>
      <c r="Q1433" s="202"/>
      <c r="R1433" s="203"/>
      <c r="S1433" s="203"/>
      <c r="T1433" s="203"/>
      <c r="U1433" s="203"/>
      <c r="V1433" s="203"/>
      <c r="W1433" s="203"/>
    </row>
    <row r="1434" spans="1:23" s="164" customFormat="1">
      <c r="A1434" s="159"/>
      <c r="B1434" s="159"/>
      <c r="C1434" s="160"/>
      <c r="D1434" s="161"/>
      <c r="E1434" s="162"/>
      <c r="F1434" s="162"/>
      <c r="G1434" s="159"/>
      <c r="H1434" s="162"/>
      <c r="I1434" s="162"/>
      <c r="J1434" s="159"/>
      <c r="K1434" s="159"/>
      <c r="L1434" s="163"/>
      <c r="M1434" s="163"/>
      <c r="N1434" s="159"/>
      <c r="O1434" s="163"/>
      <c r="P1434" s="159"/>
      <c r="Q1434" s="202"/>
      <c r="R1434" s="203"/>
      <c r="S1434" s="203"/>
      <c r="T1434" s="203"/>
      <c r="U1434" s="203"/>
      <c r="V1434" s="203"/>
      <c r="W1434" s="203"/>
    </row>
    <row r="1435" spans="1:23" s="164" customFormat="1">
      <c r="A1435" s="159"/>
      <c r="B1435" s="159"/>
      <c r="C1435" s="160"/>
      <c r="D1435" s="161"/>
      <c r="E1435" s="162"/>
      <c r="F1435" s="162"/>
      <c r="G1435" s="159"/>
      <c r="H1435" s="162"/>
      <c r="I1435" s="162"/>
      <c r="J1435" s="159"/>
      <c r="K1435" s="159"/>
      <c r="L1435" s="163"/>
      <c r="M1435" s="163"/>
      <c r="N1435" s="159"/>
      <c r="O1435" s="163"/>
      <c r="P1435" s="159"/>
      <c r="Q1435" s="202"/>
      <c r="R1435" s="203"/>
      <c r="S1435" s="203"/>
      <c r="T1435" s="203"/>
      <c r="U1435" s="203"/>
      <c r="V1435" s="203"/>
      <c r="W1435" s="203"/>
    </row>
    <row r="1436" spans="1:23" s="164" customFormat="1">
      <c r="A1436" s="159"/>
      <c r="B1436" s="159"/>
      <c r="C1436" s="160"/>
      <c r="D1436" s="161"/>
      <c r="E1436" s="162"/>
      <c r="F1436" s="162"/>
      <c r="G1436" s="159"/>
      <c r="H1436" s="162"/>
      <c r="I1436" s="162"/>
      <c r="J1436" s="159"/>
      <c r="K1436" s="159"/>
      <c r="L1436" s="163"/>
      <c r="M1436" s="163"/>
      <c r="N1436" s="159"/>
      <c r="O1436" s="163"/>
      <c r="P1436" s="159"/>
      <c r="Q1436" s="202"/>
      <c r="R1436" s="203"/>
      <c r="S1436" s="203"/>
      <c r="T1436" s="203"/>
      <c r="U1436" s="203"/>
      <c r="V1436" s="203"/>
      <c r="W1436" s="203"/>
    </row>
    <row r="1437" spans="1:23" s="164" customFormat="1">
      <c r="A1437" s="159"/>
      <c r="B1437" s="159"/>
      <c r="C1437" s="160"/>
      <c r="D1437" s="161"/>
      <c r="E1437" s="162"/>
      <c r="F1437" s="162"/>
      <c r="G1437" s="159"/>
      <c r="H1437" s="162"/>
      <c r="I1437" s="162"/>
      <c r="J1437" s="159"/>
      <c r="K1437" s="159"/>
      <c r="L1437" s="163"/>
      <c r="M1437" s="163"/>
      <c r="N1437" s="159"/>
      <c r="O1437" s="163"/>
      <c r="P1437" s="159"/>
      <c r="Q1437" s="202"/>
      <c r="R1437" s="203"/>
      <c r="S1437" s="203"/>
      <c r="T1437" s="203"/>
      <c r="U1437" s="203"/>
      <c r="V1437" s="203"/>
      <c r="W1437" s="203"/>
    </row>
    <row r="1438" spans="1:23" s="164" customFormat="1">
      <c r="A1438" s="159"/>
      <c r="B1438" s="159"/>
      <c r="C1438" s="160"/>
      <c r="D1438" s="161"/>
      <c r="E1438" s="162"/>
      <c r="F1438" s="162"/>
      <c r="G1438" s="159"/>
      <c r="H1438" s="162"/>
      <c r="I1438" s="162"/>
      <c r="J1438" s="159"/>
      <c r="K1438" s="159"/>
      <c r="L1438" s="163"/>
      <c r="M1438" s="163"/>
      <c r="N1438" s="159"/>
      <c r="O1438" s="163"/>
      <c r="P1438" s="159"/>
      <c r="Q1438" s="202"/>
      <c r="R1438" s="203"/>
      <c r="S1438" s="203"/>
      <c r="T1438" s="203"/>
      <c r="U1438" s="203"/>
      <c r="V1438" s="203"/>
      <c r="W1438" s="203"/>
    </row>
    <row r="1439" spans="1:23" s="164" customFormat="1">
      <c r="A1439" s="159"/>
      <c r="B1439" s="159"/>
      <c r="C1439" s="160"/>
      <c r="D1439" s="161"/>
      <c r="E1439" s="162"/>
      <c r="F1439" s="162"/>
      <c r="G1439" s="159"/>
      <c r="H1439" s="162"/>
      <c r="I1439" s="162"/>
      <c r="J1439" s="159"/>
      <c r="K1439" s="159"/>
      <c r="L1439" s="163"/>
      <c r="M1439" s="163"/>
      <c r="N1439" s="159"/>
      <c r="O1439" s="163"/>
      <c r="P1439" s="159"/>
      <c r="Q1439" s="202"/>
      <c r="R1439" s="203"/>
      <c r="S1439" s="203"/>
      <c r="T1439" s="203"/>
      <c r="U1439" s="203"/>
      <c r="V1439" s="203"/>
      <c r="W1439" s="203"/>
    </row>
    <row r="1440" spans="1:23" s="164" customFormat="1">
      <c r="A1440" s="159"/>
      <c r="B1440" s="159"/>
      <c r="C1440" s="160"/>
      <c r="D1440" s="161"/>
      <c r="E1440" s="162"/>
      <c r="F1440" s="162"/>
      <c r="G1440" s="159"/>
      <c r="H1440" s="162"/>
      <c r="I1440" s="162"/>
      <c r="J1440" s="159"/>
      <c r="K1440" s="159"/>
      <c r="L1440" s="163"/>
      <c r="M1440" s="163"/>
      <c r="N1440" s="159"/>
      <c r="O1440" s="163"/>
      <c r="P1440" s="159"/>
      <c r="Q1440" s="202"/>
      <c r="R1440" s="203"/>
      <c r="S1440" s="203"/>
      <c r="T1440" s="203"/>
      <c r="U1440" s="203"/>
      <c r="V1440" s="203"/>
      <c r="W1440" s="203"/>
    </row>
    <row r="1441" spans="1:23" s="164" customFormat="1">
      <c r="A1441" s="159"/>
      <c r="B1441" s="159"/>
      <c r="C1441" s="160"/>
      <c r="D1441" s="161"/>
      <c r="E1441" s="162"/>
      <c r="F1441" s="162"/>
      <c r="G1441" s="159"/>
      <c r="H1441" s="162"/>
      <c r="I1441" s="162"/>
      <c r="J1441" s="159"/>
      <c r="K1441" s="159"/>
      <c r="L1441" s="163"/>
      <c r="M1441" s="163"/>
      <c r="N1441" s="159"/>
      <c r="O1441" s="163"/>
      <c r="P1441" s="159"/>
      <c r="Q1441" s="202"/>
      <c r="R1441" s="203"/>
      <c r="S1441" s="203"/>
      <c r="T1441" s="203"/>
      <c r="U1441" s="203"/>
      <c r="V1441" s="203"/>
      <c r="W1441" s="203"/>
    </row>
    <row r="1442" spans="1:23" s="164" customFormat="1">
      <c r="A1442" s="159"/>
      <c r="B1442" s="159"/>
      <c r="C1442" s="160"/>
      <c r="D1442" s="161"/>
      <c r="E1442" s="162"/>
      <c r="F1442" s="162"/>
      <c r="G1442" s="159"/>
      <c r="H1442" s="162"/>
      <c r="I1442" s="162"/>
      <c r="J1442" s="159"/>
      <c r="K1442" s="159"/>
      <c r="L1442" s="163"/>
      <c r="M1442" s="163"/>
      <c r="N1442" s="159"/>
      <c r="O1442" s="163"/>
      <c r="P1442" s="159"/>
      <c r="Q1442" s="202"/>
      <c r="R1442" s="203"/>
      <c r="S1442" s="203"/>
      <c r="T1442" s="203"/>
      <c r="U1442" s="203"/>
      <c r="V1442" s="203"/>
      <c r="W1442" s="203"/>
    </row>
    <row r="1443" spans="1:23" s="164" customFormat="1">
      <c r="A1443" s="159"/>
      <c r="B1443" s="159"/>
      <c r="C1443" s="160"/>
      <c r="D1443" s="161"/>
      <c r="E1443" s="162"/>
      <c r="F1443" s="162"/>
      <c r="G1443" s="159"/>
      <c r="H1443" s="162"/>
      <c r="I1443" s="162"/>
      <c r="J1443" s="159"/>
      <c r="K1443" s="159"/>
      <c r="L1443" s="163"/>
      <c r="M1443" s="163"/>
      <c r="N1443" s="159"/>
      <c r="O1443" s="163"/>
      <c r="P1443" s="159"/>
      <c r="Q1443" s="202"/>
      <c r="R1443" s="203"/>
      <c r="S1443" s="203"/>
      <c r="T1443" s="203"/>
      <c r="U1443" s="203"/>
      <c r="V1443" s="203"/>
      <c r="W1443" s="203"/>
    </row>
    <row r="1444" spans="1:23" s="164" customFormat="1">
      <c r="A1444" s="159"/>
      <c r="B1444" s="159"/>
      <c r="C1444" s="160"/>
      <c r="D1444" s="161"/>
      <c r="E1444" s="162"/>
      <c r="F1444" s="162"/>
      <c r="G1444" s="159"/>
      <c r="H1444" s="162"/>
      <c r="I1444" s="162"/>
      <c r="J1444" s="159"/>
      <c r="K1444" s="159"/>
      <c r="L1444" s="163"/>
      <c r="M1444" s="163"/>
      <c r="N1444" s="159"/>
      <c r="O1444" s="163"/>
      <c r="P1444" s="159"/>
      <c r="Q1444" s="202"/>
      <c r="R1444" s="203"/>
      <c r="S1444" s="203"/>
      <c r="T1444" s="203"/>
      <c r="U1444" s="203"/>
      <c r="V1444" s="203"/>
      <c r="W1444" s="203"/>
    </row>
    <row r="1445" spans="1:23" s="164" customFormat="1">
      <c r="A1445" s="159"/>
      <c r="B1445" s="159"/>
      <c r="C1445" s="160"/>
      <c r="D1445" s="161"/>
      <c r="E1445" s="162"/>
      <c r="F1445" s="162"/>
      <c r="G1445" s="159"/>
      <c r="H1445" s="162"/>
      <c r="I1445" s="162"/>
      <c r="J1445" s="159"/>
      <c r="K1445" s="159"/>
      <c r="L1445" s="163"/>
      <c r="M1445" s="163"/>
      <c r="N1445" s="159"/>
      <c r="O1445" s="163"/>
      <c r="P1445" s="159"/>
      <c r="Q1445" s="202"/>
      <c r="R1445" s="203"/>
      <c r="S1445" s="203"/>
      <c r="T1445" s="203"/>
      <c r="U1445" s="203"/>
      <c r="V1445" s="203"/>
      <c r="W1445" s="203"/>
    </row>
    <row r="1446" spans="1:23" s="164" customFormat="1">
      <c r="A1446" s="159"/>
      <c r="B1446" s="159"/>
      <c r="C1446" s="160"/>
      <c r="D1446" s="161"/>
      <c r="E1446" s="162"/>
      <c r="F1446" s="162"/>
      <c r="G1446" s="159"/>
      <c r="H1446" s="162"/>
      <c r="I1446" s="162"/>
      <c r="J1446" s="159"/>
      <c r="K1446" s="159"/>
      <c r="L1446" s="163"/>
      <c r="M1446" s="163"/>
      <c r="N1446" s="159"/>
      <c r="O1446" s="163"/>
      <c r="P1446" s="159"/>
      <c r="Q1446" s="202"/>
      <c r="R1446" s="203"/>
      <c r="S1446" s="203"/>
      <c r="T1446" s="203"/>
      <c r="U1446" s="203"/>
      <c r="V1446" s="203"/>
      <c r="W1446" s="203"/>
    </row>
    <row r="1447" spans="1:23" s="164" customFormat="1">
      <c r="A1447" s="159"/>
      <c r="B1447" s="159"/>
      <c r="C1447" s="160"/>
      <c r="D1447" s="161"/>
      <c r="E1447" s="162"/>
      <c r="F1447" s="162"/>
      <c r="G1447" s="159"/>
      <c r="H1447" s="162"/>
      <c r="I1447" s="162"/>
      <c r="J1447" s="159"/>
      <c r="K1447" s="159"/>
      <c r="L1447" s="163"/>
      <c r="M1447" s="163"/>
      <c r="N1447" s="159"/>
      <c r="O1447" s="163"/>
      <c r="P1447" s="159"/>
      <c r="Q1447" s="202"/>
      <c r="R1447" s="203"/>
      <c r="S1447" s="203"/>
      <c r="T1447" s="203"/>
      <c r="U1447" s="203"/>
      <c r="V1447" s="203"/>
      <c r="W1447" s="203"/>
    </row>
    <row r="1448" spans="1:23" s="164" customFormat="1">
      <c r="A1448" s="159"/>
      <c r="B1448" s="159"/>
      <c r="C1448" s="160"/>
      <c r="D1448" s="161"/>
      <c r="E1448" s="162"/>
      <c r="F1448" s="162"/>
      <c r="G1448" s="159"/>
      <c r="H1448" s="162"/>
      <c r="I1448" s="162"/>
      <c r="J1448" s="159"/>
      <c r="K1448" s="159"/>
      <c r="L1448" s="163"/>
      <c r="M1448" s="163"/>
      <c r="N1448" s="159"/>
      <c r="O1448" s="163"/>
      <c r="P1448" s="159"/>
      <c r="Q1448" s="202"/>
      <c r="R1448" s="203"/>
      <c r="S1448" s="203"/>
      <c r="T1448" s="203"/>
      <c r="U1448" s="203"/>
      <c r="V1448" s="203"/>
      <c r="W1448" s="203"/>
    </row>
    <row r="1449" spans="1:23" s="164" customFormat="1">
      <c r="A1449" s="159"/>
      <c r="B1449" s="159"/>
      <c r="C1449" s="160"/>
      <c r="D1449" s="161"/>
      <c r="E1449" s="162"/>
      <c r="F1449" s="162"/>
      <c r="G1449" s="159"/>
      <c r="H1449" s="162"/>
      <c r="I1449" s="162"/>
      <c r="J1449" s="159"/>
      <c r="K1449" s="159"/>
      <c r="L1449" s="163"/>
      <c r="M1449" s="163"/>
      <c r="N1449" s="159"/>
      <c r="O1449" s="163"/>
      <c r="P1449" s="159"/>
      <c r="Q1449" s="202"/>
      <c r="R1449" s="203"/>
      <c r="S1449" s="203"/>
      <c r="T1449" s="203"/>
      <c r="U1449" s="203"/>
      <c r="V1449" s="203"/>
      <c r="W1449" s="203"/>
    </row>
    <row r="1450" spans="1:23" s="164" customFormat="1">
      <c r="A1450" s="159"/>
      <c r="B1450" s="159"/>
      <c r="C1450" s="160"/>
      <c r="D1450" s="161"/>
      <c r="E1450" s="162"/>
      <c r="F1450" s="162"/>
      <c r="G1450" s="159"/>
      <c r="H1450" s="162"/>
      <c r="I1450" s="162"/>
      <c r="J1450" s="159"/>
      <c r="K1450" s="159"/>
      <c r="L1450" s="163"/>
      <c r="M1450" s="163"/>
      <c r="N1450" s="159"/>
      <c r="O1450" s="163"/>
      <c r="P1450" s="159"/>
      <c r="Q1450" s="202"/>
      <c r="R1450" s="203"/>
      <c r="S1450" s="203"/>
      <c r="T1450" s="203"/>
      <c r="U1450" s="203"/>
      <c r="V1450" s="203"/>
      <c r="W1450" s="203"/>
    </row>
    <row r="1451" spans="1:23" s="164" customFormat="1">
      <c r="A1451" s="159"/>
      <c r="B1451" s="159"/>
      <c r="C1451" s="160"/>
      <c r="D1451" s="161"/>
      <c r="E1451" s="162"/>
      <c r="F1451" s="162"/>
      <c r="G1451" s="159"/>
      <c r="H1451" s="162"/>
      <c r="I1451" s="162"/>
      <c r="J1451" s="159"/>
      <c r="K1451" s="159"/>
      <c r="L1451" s="163"/>
      <c r="M1451" s="163"/>
      <c r="N1451" s="159"/>
      <c r="O1451" s="163"/>
      <c r="P1451" s="159"/>
      <c r="Q1451" s="202"/>
      <c r="R1451" s="203"/>
      <c r="S1451" s="203"/>
      <c r="T1451" s="203"/>
      <c r="U1451" s="203"/>
      <c r="V1451" s="203"/>
      <c r="W1451" s="203"/>
    </row>
    <row r="1452" spans="1:23" s="164" customFormat="1">
      <c r="A1452" s="159"/>
      <c r="B1452" s="159"/>
      <c r="C1452" s="160"/>
      <c r="D1452" s="161"/>
      <c r="E1452" s="162"/>
      <c r="F1452" s="162"/>
      <c r="G1452" s="159"/>
      <c r="H1452" s="162"/>
      <c r="I1452" s="162"/>
      <c r="J1452" s="159"/>
      <c r="K1452" s="159"/>
      <c r="L1452" s="163"/>
      <c r="M1452" s="163"/>
      <c r="N1452" s="159"/>
      <c r="O1452" s="163"/>
      <c r="P1452" s="159"/>
      <c r="Q1452" s="202"/>
      <c r="R1452" s="203"/>
      <c r="S1452" s="203"/>
      <c r="T1452" s="203"/>
      <c r="U1452" s="203"/>
      <c r="V1452" s="203"/>
      <c r="W1452" s="203"/>
    </row>
    <row r="1453" spans="1:23" s="164" customFormat="1">
      <c r="A1453" s="159"/>
      <c r="B1453" s="159"/>
      <c r="C1453" s="160"/>
      <c r="D1453" s="161"/>
      <c r="E1453" s="162"/>
      <c r="F1453" s="162"/>
      <c r="G1453" s="159"/>
      <c r="H1453" s="162"/>
      <c r="I1453" s="162"/>
      <c r="J1453" s="159"/>
      <c r="K1453" s="159"/>
      <c r="L1453" s="163"/>
      <c r="M1453" s="163"/>
      <c r="N1453" s="159"/>
      <c r="O1453" s="163"/>
      <c r="P1453" s="159"/>
      <c r="Q1453" s="202"/>
      <c r="R1453" s="203"/>
      <c r="S1453" s="203"/>
      <c r="T1453" s="203"/>
      <c r="U1453" s="203"/>
      <c r="V1453" s="203"/>
      <c r="W1453" s="203"/>
    </row>
    <row r="1454" spans="1:23" s="164" customFormat="1">
      <c r="A1454" s="159"/>
      <c r="B1454" s="159"/>
      <c r="C1454" s="160"/>
      <c r="D1454" s="161"/>
      <c r="E1454" s="162"/>
      <c r="F1454" s="162"/>
      <c r="G1454" s="159"/>
      <c r="H1454" s="162"/>
      <c r="I1454" s="162"/>
      <c r="J1454" s="159"/>
      <c r="K1454" s="159"/>
      <c r="L1454" s="163"/>
      <c r="M1454" s="163"/>
      <c r="N1454" s="159"/>
      <c r="O1454" s="163"/>
      <c r="P1454" s="159"/>
      <c r="Q1454" s="202"/>
      <c r="R1454" s="203"/>
      <c r="S1454" s="203"/>
      <c r="T1454" s="203"/>
      <c r="U1454" s="203"/>
      <c r="V1454" s="203"/>
      <c r="W1454" s="203"/>
    </row>
    <row r="1455" spans="1:23" s="164" customFormat="1">
      <c r="A1455" s="159"/>
      <c r="B1455" s="159"/>
      <c r="C1455" s="160"/>
      <c r="D1455" s="161"/>
      <c r="E1455" s="162"/>
      <c r="F1455" s="162"/>
      <c r="G1455" s="159"/>
      <c r="H1455" s="162"/>
      <c r="I1455" s="162"/>
      <c r="J1455" s="159"/>
      <c r="K1455" s="159"/>
      <c r="L1455" s="163"/>
      <c r="M1455" s="163"/>
      <c r="N1455" s="159"/>
      <c r="O1455" s="163"/>
      <c r="P1455" s="159"/>
      <c r="Q1455" s="202"/>
      <c r="R1455" s="203"/>
      <c r="S1455" s="203"/>
      <c r="T1455" s="203"/>
      <c r="U1455" s="203"/>
      <c r="V1455" s="203"/>
      <c r="W1455" s="203"/>
    </row>
    <row r="1456" spans="1:23" s="164" customFormat="1">
      <c r="A1456" s="159"/>
      <c r="B1456" s="159"/>
      <c r="C1456" s="160"/>
      <c r="D1456" s="161"/>
      <c r="E1456" s="162"/>
      <c r="F1456" s="162"/>
      <c r="G1456" s="159"/>
      <c r="H1456" s="162"/>
      <c r="I1456" s="162"/>
      <c r="J1456" s="159"/>
      <c r="K1456" s="159"/>
      <c r="L1456" s="163"/>
      <c r="M1456" s="163"/>
      <c r="N1456" s="159"/>
      <c r="O1456" s="163"/>
      <c r="P1456" s="159"/>
      <c r="Q1456" s="202"/>
      <c r="R1456" s="203"/>
      <c r="S1456" s="203"/>
      <c r="T1456" s="203"/>
      <c r="U1456" s="203"/>
      <c r="V1456" s="203"/>
      <c r="W1456" s="203"/>
    </row>
    <row r="1457" spans="1:23" s="164" customFormat="1">
      <c r="A1457" s="159"/>
      <c r="B1457" s="159"/>
      <c r="C1457" s="160"/>
      <c r="D1457" s="161"/>
      <c r="E1457" s="162"/>
      <c r="F1457" s="162"/>
      <c r="G1457" s="159"/>
      <c r="H1457" s="162"/>
      <c r="I1457" s="162"/>
      <c r="J1457" s="159"/>
      <c r="K1457" s="159"/>
      <c r="L1457" s="163"/>
      <c r="M1457" s="163"/>
      <c r="N1457" s="159"/>
      <c r="O1457" s="163"/>
      <c r="P1457" s="159"/>
      <c r="Q1457" s="202"/>
      <c r="R1457" s="203"/>
      <c r="S1457" s="203"/>
      <c r="T1457" s="203"/>
      <c r="U1457" s="203"/>
      <c r="V1457" s="203"/>
      <c r="W1457" s="203"/>
    </row>
    <row r="1458" spans="1:23" s="164" customFormat="1">
      <c r="A1458" s="159"/>
      <c r="B1458" s="159"/>
      <c r="C1458" s="160"/>
      <c r="D1458" s="161"/>
      <c r="E1458" s="162"/>
      <c r="F1458" s="162"/>
      <c r="G1458" s="159"/>
      <c r="H1458" s="162"/>
      <c r="I1458" s="162"/>
      <c r="J1458" s="159"/>
      <c r="K1458" s="159"/>
      <c r="L1458" s="163"/>
      <c r="M1458" s="163"/>
      <c r="N1458" s="159"/>
      <c r="O1458" s="163"/>
      <c r="P1458" s="159"/>
      <c r="Q1458" s="202"/>
      <c r="R1458" s="203"/>
      <c r="S1458" s="203"/>
      <c r="T1458" s="203"/>
      <c r="U1458" s="203"/>
      <c r="V1458" s="203"/>
      <c r="W1458" s="203"/>
    </row>
    <row r="1459" spans="1:23" s="164" customFormat="1">
      <c r="A1459" s="159"/>
      <c r="B1459" s="159"/>
      <c r="C1459" s="160"/>
      <c r="D1459" s="161"/>
      <c r="E1459" s="162"/>
      <c r="F1459" s="162"/>
      <c r="G1459" s="159"/>
      <c r="H1459" s="162"/>
      <c r="I1459" s="162"/>
      <c r="J1459" s="159"/>
      <c r="K1459" s="159"/>
      <c r="L1459" s="163"/>
      <c r="M1459" s="163"/>
      <c r="N1459" s="159"/>
      <c r="O1459" s="163"/>
      <c r="P1459" s="159"/>
      <c r="Q1459" s="202"/>
      <c r="R1459" s="203"/>
      <c r="S1459" s="203"/>
      <c r="T1459" s="203"/>
      <c r="U1459" s="203"/>
      <c r="V1459" s="203"/>
      <c r="W1459" s="203"/>
    </row>
    <row r="1460" spans="1:23" s="164" customFormat="1">
      <c r="A1460" s="159"/>
      <c r="B1460" s="159"/>
      <c r="C1460" s="160"/>
      <c r="D1460" s="161"/>
      <c r="E1460" s="162"/>
      <c r="F1460" s="162"/>
      <c r="G1460" s="159"/>
      <c r="H1460" s="162"/>
      <c r="I1460" s="162"/>
      <c r="J1460" s="159"/>
      <c r="K1460" s="159"/>
      <c r="L1460" s="163"/>
      <c r="M1460" s="163"/>
      <c r="N1460" s="159"/>
      <c r="O1460" s="163"/>
      <c r="P1460" s="159"/>
      <c r="Q1460" s="202"/>
      <c r="R1460" s="203"/>
      <c r="S1460" s="203"/>
      <c r="T1460" s="203"/>
      <c r="U1460" s="203"/>
      <c r="V1460" s="203"/>
      <c r="W1460" s="203"/>
    </row>
    <row r="1461" spans="1:23" s="164" customFormat="1">
      <c r="A1461" s="159"/>
      <c r="B1461" s="159"/>
      <c r="C1461" s="160"/>
      <c r="D1461" s="161"/>
      <c r="E1461" s="162"/>
      <c r="F1461" s="162"/>
      <c r="G1461" s="159"/>
      <c r="H1461" s="162"/>
      <c r="I1461" s="162"/>
      <c r="J1461" s="159"/>
      <c r="K1461" s="159"/>
      <c r="L1461" s="163"/>
      <c r="M1461" s="163"/>
      <c r="N1461" s="159"/>
      <c r="O1461" s="163"/>
      <c r="P1461" s="159"/>
      <c r="Q1461" s="202"/>
      <c r="R1461" s="203"/>
      <c r="S1461" s="203"/>
      <c r="T1461" s="203"/>
      <c r="U1461" s="203"/>
      <c r="V1461" s="203"/>
      <c r="W1461" s="203"/>
    </row>
    <row r="1462" spans="1:23" s="164" customFormat="1">
      <c r="A1462" s="159"/>
      <c r="B1462" s="159"/>
      <c r="C1462" s="160"/>
      <c r="D1462" s="161"/>
      <c r="E1462" s="162"/>
      <c r="F1462" s="162"/>
      <c r="G1462" s="159"/>
      <c r="H1462" s="162"/>
      <c r="I1462" s="162"/>
      <c r="J1462" s="159"/>
      <c r="K1462" s="159"/>
      <c r="L1462" s="163"/>
      <c r="M1462" s="163"/>
      <c r="N1462" s="159"/>
      <c r="O1462" s="163"/>
      <c r="P1462" s="159"/>
      <c r="Q1462" s="202"/>
      <c r="R1462" s="203"/>
      <c r="S1462" s="203"/>
      <c r="T1462" s="203"/>
      <c r="U1462" s="203"/>
      <c r="V1462" s="203"/>
      <c r="W1462" s="203"/>
    </row>
    <row r="1463" spans="1:23" s="164" customFormat="1">
      <c r="A1463" s="159"/>
      <c r="B1463" s="159"/>
      <c r="C1463" s="160"/>
      <c r="D1463" s="161"/>
      <c r="E1463" s="162"/>
      <c r="F1463" s="162"/>
      <c r="G1463" s="159"/>
      <c r="H1463" s="162"/>
      <c r="I1463" s="162"/>
      <c r="J1463" s="159"/>
      <c r="K1463" s="159"/>
      <c r="L1463" s="163"/>
      <c r="M1463" s="163"/>
      <c r="N1463" s="159"/>
      <c r="O1463" s="163"/>
      <c r="P1463" s="159"/>
      <c r="Q1463" s="202"/>
      <c r="R1463" s="203"/>
      <c r="S1463" s="203"/>
      <c r="T1463" s="203"/>
      <c r="U1463" s="203"/>
      <c r="V1463" s="203"/>
      <c r="W1463" s="203"/>
    </row>
    <row r="1464" spans="1:23" s="164" customFormat="1">
      <c r="A1464" s="159"/>
      <c r="B1464" s="159"/>
      <c r="C1464" s="160"/>
      <c r="D1464" s="161"/>
      <c r="E1464" s="162"/>
      <c r="F1464" s="162"/>
      <c r="G1464" s="159"/>
      <c r="H1464" s="162"/>
      <c r="I1464" s="162"/>
      <c r="J1464" s="159"/>
      <c r="K1464" s="159"/>
      <c r="L1464" s="163"/>
      <c r="M1464" s="163"/>
      <c r="N1464" s="159"/>
      <c r="O1464" s="163"/>
      <c r="P1464" s="159"/>
      <c r="Q1464" s="202"/>
      <c r="R1464" s="203"/>
      <c r="S1464" s="203"/>
      <c r="T1464" s="203"/>
      <c r="U1464" s="203"/>
      <c r="V1464" s="203"/>
      <c r="W1464" s="203"/>
    </row>
    <row r="1465" spans="1:23" s="164" customFormat="1">
      <c r="A1465" s="159"/>
      <c r="B1465" s="159"/>
      <c r="C1465" s="160"/>
      <c r="D1465" s="161"/>
      <c r="E1465" s="162"/>
      <c r="F1465" s="162"/>
      <c r="G1465" s="159"/>
      <c r="H1465" s="162"/>
      <c r="I1465" s="162"/>
      <c r="J1465" s="159"/>
      <c r="K1465" s="159"/>
      <c r="L1465" s="163"/>
      <c r="M1465" s="163"/>
      <c r="N1465" s="159"/>
      <c r="O1465" s="163"/>
      <c r="P1465" s="159"/>
      <c r="Q1465" s="202"/>
      <c r="R1465" s="203"/>
      <c r="S1465" s="203"/>
      <c r="T1465" s="203"/>
      <c r="U1465" s="203"/>
      <c r="V1465" s="203"/>
      <c r="W1465" s="203"/>
    </row>
    <row r="1466" spans="1:23" s="164" customFormat="1">
      <c r="A1466" s="159"/>
      <c r="B1466" s="159"/>
      <c r="C1466" s="160"/>
      <c r="D1466" s="161"/>
      <c r="E1466" s="162"/>
      <c r="F1466" s="162"/>
      <c r="G1466" s="159"/>
      <c r="H1466" s="162"/>
      <c r="I1466" s="162"/>
      <c r="J1466" s="159"/>
      <c r="K1466" s="159"/>
      <c r="L1466" s="163"/>
      <c r="M1466" s="163"/>
      <c r="N1466" s="159"/>
      <c r="O1466" s="163"/>
      <c r="P1466" s="159"/>
      <c r="Q1466" s="202"/>
      <c r="R1466" s="203"/>
      <c r="S1466" s="203"/>
      <c r="T1466" s="203"/>
      <c r="U1466" s="203"/>
      <c r="V1466" s="203"/>
      <c r="W1466" s="203"/>
    </row>
    <row r="1467" spans="1:23" s="164" customFormat="1">
      <c r="A1467" s="159"/>
      <c r="B1467" s="159"/>
      <c r="C1467" s="160"/>
      <c r="D1467" s="161"/>
      <c r="E1467" s="162"/>
      <c r="F1467" s="162"/>
      <c r="G1467" s="159"/>
      <c r="H1467" s="162"/>
      <c r="I1467" s="162"/>
      <c r="J1467" s="159"/>
      <c r="K1467" s="159"/>
      <c r="L1467" s="163"/>
      <c r="M1467" s="163"/>
      <c r="N1467" s="159"/>
      <c r="O1467" s="163"/>
      <c r="P1467" s="159"/>
      <c r="Q1467" s="202"/>
      <c r="R1467" s="203"/>
      <c r="S1467" s="203"/>
      <c r="T1467" s="203"/>
      <c r="U1467" s="203"/>
      <c r="V1467" s="203"/>
      <c r="W1467" s="203"/>
    </row>
    <row r="1468" spans="1:23" s="164" customFormat="1">
      <c r="A1468" s="159"/>
      <c r="B1468" s="159"/>
      <c r="C1468" s="160"/>
      <c r="D1468" s="161"/>
      <c r="E1468" s="162"/>
      <c r="F1468" s="162"/>
      <c r="G1468" s="159"/>
      <c r="H1468" s="162"/>
      <c r="I1468" s="162"/>
      <c r="J1468" s="159"/>
      <c r="K1468" s="159"/>
      <c r="L1468" s="163"/>
      <c r="M1468" s="163"/>
      <c r="N1468" s="159"/>
      <c r="O1468" s="163"/>
      <c r="P1468" s="159"/>
      <c r="Q1468" s="202"/>
      <c r="R1468" s="203"/>
      <c r="S1468" s="203"/>
      <c r="T1468" s="203"/>
      <c r="U1468" s="203"/>
      <c r="V1468" s="203"/>
      <c r="W1468" s="203"/>
    </row>
    <row r="1469" spans="1:23" s="164" customFormat="1">
      <c r="A1469" s="159"/>
      <c r="B1469" s="159"/>
      <c r="C1469" s="160"/>
      <c r="D1469" s="161"/>
      <c r="E1469" s="162"/>
      <c r="F1469" s="162"/>
      <c r="G1469" s="159"/>
      <c r="H1469" s="162"/>
      <c r="I1469" s="162"/>
      <c r="J1469" s="159"/>
      <c r="K1469" s="159"/>
      <c r="L1469" s="163"/>
      <c r="M1469" s="163"/>
      <c r="N1469" s="159"/>
      <c r="O1469" s="163"/>
      <c r="P1469" s="159"/>
      <c r="Q1469" s="202"/>
      <c r="R1469" s="203"/>
      <c r="S1469" s="203"/>
      <c r="T1469" s="203"/>
      <c r="U1469" s="203"/>
      <c r="V1469" s="203"/>
      <c r="W1469" s="203"/>
    </row>
    <row r="1470" spans="1:23" s="164" customFormat="1">
      <c r="A1470" s="159"/>
      <c r="B1470" s="159"/>
      <c r="C1470" s="160"/>
      <c r="D1470" s="161"/>
      <c r="E1470" s="162"/>
      <c r="F1470" s="162"/>
      <c r="G1470" s="159"/>
      <c r="H1470" s="162"/>
      <c r="I1470" s="162"/>
      <c r="J1470" s="159"/>
      <c r="K1470" s="159"/>
      <c r="L1470" s="163"/>
      <c r="M1470" s="163"/>
      <c r="N1470" s="159"/>
      <c r="O1470" s="163"/>
      <c r="P1470" s="159"/>
      <c r="Q1470" s="202"/>
      <c r="R1470" s="203"/>
      <c r="S1470" s="203"/>
      <c r="T1470" s="203"/>
      <c r="U1470" s="203"/>
      <c r="V1470" s="203"/>
      <c r="W1470" s="203"/>
    </row>
    <row r="1471" spans="1:23" s="164" customFormat="1">
      <c r="A1471" s="159"/>
      <c r="B1471" s="159"/>
      <c r="C1471" s="160"/>
      <c r="D1471" s="161"/>
      <c r="E1471" s="162"/>
      <c r="F1471" s="162"/>
      <c r="G1471" s="159"/>
      <c r="H1471" s="162"/>
      <c r="I1471" s="162"/>
      <c r="J1471" s="159"/>
      <c r="K1471" s="159"/>
      <c r="L1471" s="163"/>
      <c r="M1471" s="163"/>
      <c r="N1471" s="159"/>
      <c r="O1471" s="163"/>
      <c r="P1471" s="159"/>
      <c r="Q1471" s="202"/>
      <c r="R1471" s="203"/>
      <c r="S1471" s="203"/>
      <c r="T1471" s="203"/>
      <c r="U1471" s="203"/>
      <c r="V1471" s="203"/>
      <c r="W1471" s="203"/>
    </row>
    <row r="1472" spans="1:23" s="164" customFormat="1">
      <c r="A1472" s="159"/>
      <c r="B1472" s="159"/>
      <c r="C1472" s="160"/>
      <c r="D1472" s="161"/>
      <c r="E1472" s="162"/>
      <c r="F1472" s="162"/>
      <c r="G1472" s="159"/>
      <c r="H1472" s="162"/>
      <c r="I1472" s="162"/>
      <c r="J1472" s="159"/>
      <c r="K1472" s="159"/>
      <c r="L1472" s="163"/>
      <c r="M1472" s="163"/>
      <c r="N1472" s="159"/>
      <c r="O1472" s="163"/>
      <c r="P1472" s="159"/>
      <c r="Q1472" s="202"/>
      <c r="R1472" s="203"/>
      <c r="S1472" s="203"/>
      <c r="T1472" s="203"/>
      <c r="U1472" s="203"/>
      <c r="V1472" s="203"/>
      <c r="W1472" s="203"/>
    </row>
    <row r="1473" spans="1:23" s="164" customFormat="1">
      <c r="A1473" s="159"/>
      <c r="B1473" s="159"/>
      <c r="C1473" s="160"/>
      <c r="D1473" s="161"/>
      <c r="E1473" s="162"/>
      <c r="F1473" s="162"/>
      <c r="G1473" s="159"/>
      <c r="H1473" s="162"/>
      <c r="I1473" s="162"/>
      <c r="J1473" s="159"/>
      <c r="K1473" s="159"/>
      <c r="L1473" s="163"/>
      <c r="M1473" s="163"/>
      <c r="N1473" s="159"/>
      <c r="O1473" s="163"/>
      <c r="P1473" s="159"/>
      <c r="Q1473" s="202"/>
      <c r="R1473" s="203"/>
      <c r="S1473" s="203"/>
      <c r="T1473" s="203"/>
      <c r="U1473" s="203"/>
      <c r="V1473" s="203"/>
      <c r="W1473" s="203"/>
    </row>
    <row r="1474" spans="1:23" s="164" customFormat="1">
      <c r="A1474" s="159"/>
      <c r="B1474" s="159"/>
      <c r="C1474" s="160"/>
      <c r="D1474" s="161"/>
      <c r="E1474" s="162"/>
      <c r="F1474" s="162"/>
      <c r="G1474" s="159"/>
      <c r="H1474" s="162"/>
      <c r="I1474" s="162"/>
      <c r="J1474" s="159"/>
      <c r="K1474" s="159"/>
      <c r="L1474" s="163"/>
      <c r="M1474" s="163"/>
      <c r="N1474" s="159"/>
      <c r="O1474" s="163"/>
      <c r="P1474" s="159"/>
      <c r="Q1474" s="202"/>
      <c r="R1474" s="203"/>
      <c r="S1474" s="203"/>
      <c r="T1474" s="203"/>
      <c r="U1474" s="203"/>
      <c r="V1474" s="203"/>
      <c r="W1474" s="203"/>
    </row>
    <row r="1475" spans="1:23" s="164" customFormat="1">
      <c r="A1475" s="159"/>
      <c r="B1475" s="159"/>
      <c r="C1475" s="160"/>
      <c r="D1475" s="161"/>
      <c r="E1475" s="162"/>
      <c r="F1475" s="162"/>
      <c r="G1475" s="159"/>
      <c r="H1475" s="162"/>
      <c r="I1475" s="162"/>
      <c r="J1475" s="159"/>
      <c r="K1475" s="159"/>
      <c r="L1475" s="163"/>
      <c r="M1475" s="163"/>
      <c r="N1475" s="159"/>
      <c r="O1475" s="163"/>
      <c r="P1475" s="159"/>
      <c r="Q1475" s="202"/>
      <c r="R1475" s="203"/>
      <c r="S1475" s="203"/>
      <c r="T1475" s="203"/>
      <c r="U1475" s="203"/>
      <c r="V1475" s="203"/>
      <c r="W1475" s="203"/>
    </row>
    <row r="1476" spans="1:23" s="164" customFormat="1">
      <c r="A1476" s="159"/>
      <c r="B1476" s="159"/>
      <c r="C1476" s="160"/>
      <c r="D1476" s="161"/>
      <c r="E1476" s="162"/>
      <c r="F1476" s="162"/>
      <c r="G1476" s="159"/>
      <c r="H1476" s="162"/>
      <c r="I1476" s="162"/>
      <c r="J1476" s="159"/>
      <c r="K1476" s="159"/>
      <c r="L1476" s="163"/>
      <c r="M1476" s="163"/>
      <c r="N1476" s="159"/>
      <c r="O1476" s="163"/>
      <c r="P1476" s="159"/>
      <c r="Q1476" s="202"/>
      <c r="R1476" s="203"/>
      <c r="S1476" s="203"/>
      <c r="T1476" s="203"/>
      <c r="U1476" s="203"/>
      <c r="V1476" s="203"/>
      <c r="W1476" s="203"/>
    </row>
    <row r="1477" spans="1:23" s="164" customFormat="1">
      <c r="A1477" s="159"/>
      <c r="B1477" s="159"/>
      <c r="C1477" s="160"/>
      <c r="D1477" s="161"/>
      <c r="E1477" s="162"/>
      <c r="F1477" s="162"/>
      <c r="G1477" s="159"/>
      <c r="H1477" s="162"/>
      <c r="I1477" s="162"/>
      <c r="J1477" s="159"/>
      <c r="K1477" s="159"/>
      <c r="L1477" s="163"/>
      <c r="M1477" s="163"/>
      <c r="N1477" s="159"/>
      <c r="O1477" s="163"/>
      <c r="P1477" s="159"/>
      <c r="Q1477" s="202"/>
      <c r="R1477" s="203"/>
      <c r="S1477" s="203"/>
      <c r="T1477" s="203"/>
      <c r="U1477" s="203"/>
      <c r="V1477" s="203"/>
      <c r="W1477" s="203"/>
    </row>
    <row r="1478" spans="1:23" s="164" customFormat="1">
      <c r="A1478" s="159"/>
      <c r="B1478" s="159"/>
      <c r="C1478" s="160"/>
      <c r="D1478" s="161"/>
      <c r="E1478" s="162"/>
      <c r="F1478" s="162"/>
      <c r="G1478" s="159"/>
      <c r="H1478" s="162"/>
      <c r="I1478" s="162"/>
      <c r="J1478" s="159"/>
      <c r="K1478" s="159"/>
      <c r="L1478" s="163"/>
      <c r="M1478" s="163"/>
      <c r="N1478" s="159"/>
      <c r="O1478" s="163"/>
      <c r="P1478" s="159"/>
      <c r="Q1478" s="202"/>
      <c r="R1478" s="203"/>
      <c r="S1478" s="203"/>
      <c r="T1478" s="203"/>
      <c r="U1478" s="203"/>
      <c r="V1478" s="203"/>
      <c r="W1478" s="203"/>
    </row>
    <row r="1479" spans="1:23" s="164" customFormat="1">
      <c r="A1479" s="159"/>
      <c r="B1479" s="159"/>
      <c r="C1479" s="160"/>
      <c r="D1479" s="161"/>
      <c r="E1479" s="162"/>
      <c r="F1479" s="162"/>
      <c r="G1479" s="159"/>
      <c r="H1479" s="162"/>
      <c r="I1479" s="162"/>
      <c r="J1479" s="159"/>
      <c r="K1479" s="159"/>
      <c r="L1479" s="163"/>
      <c r="M1479" s="163"/>
      <c r="N1479" s="159"/>
      <c r="O1479" s="163"/>
      <c r="P1479" s="159"/>
      <c r="Q1479" s="202"/>
      <c r="R1479" s="203"/>
      <c r="S1479" s="203"/>
      <c r="T1479" s="203"/>
      <c r="U1479" s="203"/>
      <c r="V1479" s="203"/>
      <c r="W1479" s="203"/>
    </row>
    <row r="1480" spans="1:23" s="164" customFormat="1">
      <c r="A1480" s="159"/>
      <c r="B1480" s="159"/>
      <c r="C1480" s="160"/>
      <c r="D1480" s="161"/>
      <c r="E1480" s="162"/>
      <c r="F1480" s="162"/>
      <c r="G1480" s="159"/>
      <c r="H1480" s="162"/>
      <c r="I1480" s="162"/>
      <c r="J1480" s="159"/>
      <c r="K1480" s="159"/>
      <c r="L1480" s="163"/>
      <c r="M1480" s="163"/>
      <c r="N1480" s="159"/>
      <c r="O1480" s="163"/>
      <c r="P1480" s="159"/>
      <c r="Q1480" s="202"/>
      <c r="R1480" s="203"/>
      <c r="S1480" s="203"/>
      <c r="T1480" s="203"/>
      <c r="U1480" s="203"/>
      <c r="V1480" s="203"/>
      <c r="W1480" s="203"/>
    </row>
    <row r="1481" spans="1:23" s="164" customFormat="1">
      <c r="A1481" s="159"/>
      <c r="B1481" s="159"/>
      <c r="C1481" s="160"/>
      <c r="D1481" s="161"/>
      <c r="E1481" s="162"/>
      <c r="F1481" s="162"/>
      <c r="G1481" s="159"/>
      <c r="H1481" s="162"/>
      <c r="I1481" s="162"/>
      <c r="J1481" s="159"/>
      <c r="K1481" s="159"/>
      <c r="L1481" s="163"/>
      <c r="M1481" s="163"/>
      <c r="N1481" s="159"/>
      <c r="O1481" s="163"/>
      <c r="P1481" s="159"/>
      <c r="Q1481" s="202"/>
      <c r="R1481" s="203"/>
      <c r="S1481" s="203"/>
      <c r="T1481" s="203"/>
      <c r="U1481" s="203"/>
      <c r="V1481" s="203"/>
      <c r="W1481" s="203"/>
    </row>
    <row r="1482" spans="1:23" s="164" customFormat="1">
      <c r="A1482" s="159"/>
      <c r="B1482" s="159"/>
      <c r="C1482" s="160"/>
      <c r="D1482" s="161"/>
      <c r="E1482" s="162"/>
      <c r="F1482" s="162"/>
      <c r="G1482" s="159"/>
      <c r="H1482" s="162"/>
      <c r="I1482" s="162"/>
      <c r="J1482" s="159"/>
      <c r="K1482" s="159"/>
      <c r="L1482" s="163"/>
      <c r="M1482" s="163"/>
      <c r="N1482" s="159"/>
      <c r="O1482" s="163"/>
      <c r="P1482" s="159"/>
      <c r="Q1482" s="202"/>
      <c r="R1482" s="203"/>
      <c r="S1482" s="203"/>
      <c r="T1482" s="203"/>
      <c r="U1482" s="203"/>
      <c r="V1482" s="203"/>
      <c r="W1482" s="203"/>
    </row>
    <row r="1483" spans="1:23" s="164" customFormat="1">
      <c r="A1483" s="159"/>
      <c r="B1483" s="159"/>
      <c r="C1483" s="160"/>
      <c r="D1483" s="161"/>
      <c r="E1483" s="162"/>
      <c r="F1483" s="162"/>
      <c r="G1483" s="159"/>
      <c r="H1483" s="162"/>
      <c r="I1483" s="162"/>
      <c r="J1483" s="159"/>
      <c r="K1483" s="159"/>
      <c r="L1483" s="163"/>
      <c r="M1483" s="163"/>
      <c r="N1483" s="159"/>
      <c r="O1483" s="163"/>
      <c r="P1483" s="159"/>
      <c r="Q1483" s="202"/>
      <c r="R1483" s="203"/>
      <c r="S1483" s="203"/>
      <c r="T1483" s="203"/>
      <c r="U1483" s="203"/>
      <c r="V1483" s="203"/>
      <c r="W1483" s="203"/>
    </row>
    <row r="1484" spans="1:23" s="164" customFormat="1">
      <c r="A1484" s="159"/>
      <c r="B1484" s="159"/>
      <c r="C1484" s="160"/>
      <c r="D1484" s="161"/>
      <c r="E1484" s="162"/>
      <c r="F1484" s="162"/>
      <c r="G1484" s="159"/>
      <c r="H1484" s="162"/>
      <c r="I1484" s="162"/>
      <c r="J1484" s="159"/>
      <c r="K1484" s="159"/>
      <c r="L1484" s="163"/>
      <c r="M1484" s="163"/>
      <c r="N1484" s="159"/>
      <c r="O1484" s="163"/>
      <c r="P1484" s="159"/>
      <c r="Q1484" s="202"/>
      <c r="R1484" s="203"/>
      <c r="S1484" s="203"/>
      <c r="T1484" s="203"/>
      <c r="U1484" s="203"/>
      <c r="V1484" s="203"/>
      <c r="W1484" s="203"/>
    </row>
    <row r="1485" spans="1:23" s="164" customFormat="1">
      <c r="A1485" s="159"/>
      <c r="B1485" s="159"/>
      <c r="C1485" s="160"/>
      <c r="D1485" s="161"/>
      <c r="E1485" s="162"/>
      <c r="F1485" s="162"/>
      <c r="G1485" s="159"/>
      <c r="H1485" s="162"/>
      <c r="I1485" s="162"/>
      <c r="J1485" s="159"/>
      <c r="K1485" s="159"/>
      <c r="L1485" s="163"/>
      <c r="M1485" s="163"/>
      <c r="N1485" s="159"/>
      <c r="O1485" s="163"/>
      <c r="P1485" s="159"/>
      <c r="Q1485" s="202"/>
      <c r="R1485" s="203"/>
      <c r="S1485" s="203"/>
      <c r="T1485" s="203"/>
      <c r="U1485" s="203"/>
      <c r="V1485" s="203"/>
      <c r="W1485" s="203"/>
    </row>
    <row r="1486" spans="1:23" s="164" customFormat="1">
      <c r="A1486" s="159"/>
      <c r="B1486" s="159"/>
      <c r="C1486" s="160"/>
      <c r="D1486" s="161"/>
      <c r="E1486" s="162"/>
      <c r="F1486" s="162"/>
      <c r="G1486" s="159"/>
      <c r="H1486" s="162"/>
      <c r="I1486" s="162"/>
      <c r="J1486" s="159"/>
      <c r="K1486" s="159"/>
      <c r="L1486" s="163"/>
      <c r="M1486" s="163"/>
      <c r="N1486" s="159"/>
      <c r="O1486" s="163"/>
      <c r="P1486" s="159"/>
      <c r="Q1486" s="202"/>
      <c r="R1486" s="203"/>
      <c r="S1486" s="203"/>
      <c r="T1486" s="203"/>
      <c r="U1486" s="203"/>
      <c r="V1486" s="203"/>
      <c r="W1486" s="203"/>
    </row>
    <row r="1487" spans="1:23" s="164" customFormat="1">
      <c r="A1487" s="159"/>
      <c r="B1487" s="159"/>
      <c r="C1487" s="160"/>
      <c r="D1487" s="161"/>
      <c r="E1487" s="162"/>
      <c r="F1487" s="162"/>
      <c r="G1487" s="159"/>
      <c r="H1487" s="162"/>
      <c r="I1487" s="162"/>
      <c r="J1487" s="159"/>
      <c r="K1487" s="159"/>
      <c r="L1487" s="163"/>
      <c r="M1487" s="163"/>
      <c r="N1487" s="159"/>
      <c r="O1487" s="163"/>
      <c r="P1487" s="159"/>
      <c r="Q1487" s="202"/>
      <c r="R1487" s="203"/>
      <c r="S1487" s="203"/>
      <c r="T1487" s="203"/>
      <c r="U1487" s="203"/>
      <c r="V1487" s="203"/>
      <c r="W1487" s="203"/>
    </row>
    <row r="1488" spans="1:23" s="164" customFormat="1">
      <c r="A1488" s="159"/>
      <c r="B1488" s="159"/>
      <c r="C1488" s="160"/>
      <c r="D1488" s="161"/>
      <c r="E1488" s="162"/>
      <c r="F1488" s="162"/>
      <c r="G1488" s="159"/>
      <c r="H1488" s="162"/>
      <c r="I1488" s="162"/>
      <c r="J1488" s="159"/>
      <c r="K1488" s="159"/>
      <c r="L1488" s="163"/>
      <c r="M1488" s="163"/>
      <c r="N1488" s="159"/>
      <c r="O1488" s="163"/>
      <c r="P1488" s="159"/>
      <c r="Q1488" s="202"/>
      <c r="R1488" s="203"/>
      <c r="S1488" s="203"/>
      <c r="T1488" s="203"/>
      <c r="U1488" s="203"/>
      <c r="V1488" s="203"/>
      <c r="W1488" s="203"/>
    </row>
    <row r="1489" spans="1:23" s="164" customFormat="1">
      <c r="A1489" s="159"/>
      <c r="B1489" s="159"/>
      <c r="C1489" s="160"/>
      <c r="D1489" s="161"/>
      <c r="E1489" s="162"/>
      <c r="F1489" s="162"/>
      <c r="G1489" s="159"/>
      <c r="H1489" s="162"/>
      <c r="I1489" s="162"/>
      <c r="J1489" s="159"/>
      <c r="K1489" s="159"/>
      <c r="L1489" s="163"/>
      <c r="M1489" s="163"/>
      <c r="N1489" s="159"/>
      <c r="O1489" s="163"/>
      <c r="P1489" s="159"/>
      <c r="Q1489" s="202"/>
      <c r="R1489" s="203"/>
      <c r="S1489" s="203"/>
      <c r="T1489" s="203"/>
      <c r="U1489" s="203"/>
      <c r="V1489" s="203"/>
      <c r="W1489" s="203"/>
    </row>
    <row r="1490" spans="1:23" s="164" customFormat="1">
      <c r="A1490" s="159"/>
      <c r="B1490" s="159"/>
      <c r="C1490" s="160"/>
      <c r="D1490" s="161"/>
      <c r="E1490" s="162"/>
      <c r="F1490" s="162"/>
      <c r="G1490" s="159"/>
      <c r="H1490" s="162"/>
      <c r="I1490" s="162"/>
      <c r="J1490" s="159"/>
      <c r="K1490" s="159"/>
      <c r="L1490" s="163"/>
      <c r="M1490" s="163"/>
      <c r="N1490" s="159"/>
      <c r="O1490" s="163"/>
      <c r="P1490" s="159"/>
      <c r="Q1490" s="202"/>
      <c r="R1490" s="203"/>
      <c r="S1490" s="203"/>
      <c r="T1490" s="203"/>
      <c r="U1490" s="203"/>
      <c r="V1490" s="203"/>
      <c r="W1490" s="203"/>
    </row>
    <row r="1491" spans="1:23" s="164" customFormat="1">
      <c r="A1491" s="159"/>
      <c r="B1491" s="159"/>
      <c r="C1491" s="160"/>
      <c r="D1491" s="161"/>
      <c r="E1491" s="162"/>
      <c r="F1491" s="162"/>
      <c r="G1491" s="159"/>
      <c r="H1491" s="162"/>
      <c r="I1491" s="162"/>
      <c r="J1491" s="159"/>
      <c r="K1491" s="159"/>
      <c r="L1491" s="163"/>
      <c r="M1491" s="163"/>
      <c r="N1491" s="159"/>
      <c r="O1491" s="163"/>
      <c r="P1491" s="159"/>
      <c r="Q1491" s="202"/>
      <c r="R1491" s="203"/>
      <c r="S1491" s="203"/>
      <c r="T1491" s="203"/>
      <c r="U1491" s="203"/>
      <c r="V1491" s="203"/>
      <c r="W1491" s="203"/>
    </row>
    <row r="1492" spans="1:23" s="164" customFormat="1">
      <c r="A1492" s="159"/>
      <c r="B1492" s="159"/>
      <c r="C1492" s="160"/>
      <c r="D1492" s="161"/>
      <c r="E1492" s="162"/>
      <c r="F1492" s="162"/>
      <c r="G1492" s="159"/>
      <c r="H1492" s="162"/>
      <c r="I1492" s="162"/>
      <c r="J1492" s="159"/>
      <c r="K1492" s="159"/>
      <c r="L1492" s="163"/>
      <c r="M1492" s="163"/>
      <c r="N1492" s="159"/>
      <c r="O1492" s="163"/>
      <c r="P1492" s="159"/>
      <c r="Q1492" s="202"/>
      <c r="R1492" s="203"/>
      <c r="S1492" s="203"/>
      <c r="T1492" s="203"/>
      <c r="U1492" s="203"/>
      <c r="V1492" s="203"/>
      <c r="W1492" s="203"/>
    </row>
    <row r="1493" spans="1:23" s="164" customFormat="1">
      <c r="A1493" s="159"/>
      <c r="B1493" s="159"/>
      <c r="C1493" s="160"/>
      <c r="D1493" s="161"/>
      <c r="E1493" s="162"/>
      <c r="F1493" s="162"/>
      <c r="G1493" s="159"/>
      <c r="H1493" s="162"/>
      <c r="I1493" s="162"/>
      <c r="J1493" s="159"/>
      <c r="K1493" s="159"/>
      <c r="L1493" s="163"/>
      <c r="M1493" s="163"/>
      <c r="N1493" s="159"/>
      <c r="O1493" s="163"/>
      <c r="P1493" s="159"/>
      <c r="Q1493" s="202"/>
      <c r="R1493" s="203"/>
      <c r="S1493" s="203"/>
      <c r="T1493" s="203"/>
      <c r="U1493" s="203"/>
      <c r="V1493" s="203"/>
      <c r="W1493" s="203"/>
    </row>
    <row r="1494" spans="1:23" s="164" customFormat="1">
      <c r="A1494" s="159"/>
      <c r="B1494" s="159"/>
      <c r="C1494" s="160"/>
      <c r="D1494" s="161"/>
      <c r="E1494" s="162"/>
      <c r="F1494" s="162"/>
      <c r="G1494" s="159"/>
      <c r="H1494" s="162"/>
      <c r="I1494" s="162"/>
      <c r="J1494" s="159"/>
      <c r="K1494" s="159"/>
      <c r="L1494" s="163"/>
      <c r="M1494" s="163"/>
      <c r="N1494" s="159"/>
      <c r="O1494" s="163"/>
      <c r="P1494" s="159"/>
      <c r="Q1494" s="202"/>
      <c r="R1494" s="203"/>
      <c r="S1494" s="203"/>
      <c r="T1494" s="203"/>
      <c r="U1494" s="203"/>
      <c r="V1494" s="203"/>
      <c r="W1494" s="203"/>
    </row>
    <row r="1495" spans="1:23" s="164" customFormat="1">
      <c r="A1495" s="159"/>
      <c r="B1495" s="159"/>
      <c r="C1495" s="160"/>
      <c r="D1495" s="161"/>
      <c r="E1495" s="162"/>
      <c r="F1495" s="162"/>
      <c r="G1495" s="159"/>
      <c r="H1495" s="162"/>
      <c r="I1495" s="162"/>
      <c r="J1495" s="159"/>
      <c r="K1495" s="159"/>
      <c r="L1495" s="163"/>
      <c r="M1495" s="163"/>
      <c r="N1495" s="159"/>
      <c r="O1495" s="163"/>
      <c r="P1495" s="159"/>
      <c r="Q1495" s="202"/>
      <c r="R1495" s="203"/>
      <c r="S1495" s="203"/>
      <c r="T1495" s="203"/>
      <c r="U1495" s="203"/>
      <c r="V1495" s="203"/>
      <c r="W1495" s="203"/>
    </row>
    <row r="1496" spans="1:23" s="164" customFormat="1">
      <c r="A1496" s="159"/>
      <c r="B1496" s="159"/>
      <c r="C1496" s="160"/>
      <c r="D1496" s="161"/>
      <c r="E1496" s="162"/>
      <c r="F1496" s="162"/>
      <c r="G1496" s="159"/>
      <c r="H1496" s="162"/>
      <c r="I1496" s="162"/>
      <c r="J1496" s="159"/>
      <c r="K1496" s="159"/>
      <c r="L1496" s="163"/>
      <c r="M1496" s="163"/>
      <c r="N1496" s="159"/>
      <c r="O1496" s="163"/>
      <c r="P1496" s="159"/>
      <c r="Q1496" s="202"/>
      <c r="R1496" s="203"/>
      <c r="S1496" s="203"/>
      <c r="T1496" s="203"/>
      <c r="U1496" s="203"/>
      <c r="V1496" s="203"/>
      <c r="W1496" s="203"/>
    </row>
    <row r="1497" spans="1:23" s="164" customFormat="1">
      <c r="A1497" s="159"/>
      <c r="B1497" s="159"/>
      <c r="C1497" s="160"/>
      <c r="D1497" s="161"/>
      <c r="E1497" s="162"/>
      <c r="F1497" s="162"/>
      <c r="G1497" s="159"/>
      <c r="H1497" s="162"/>
      <c r="I1497" s="162"/>
      <c r="J1497" s="159"/>
      <c r="K1497" s="159"/>
      <c r="L1497" s="163"/>
      <c r="M1497" s="163"/>
      <c r="N1497" s="159"/>
      <c r="O1497" s="163"/>
      <c r="P1497" s="159"/>
      <c r="Q1497" s="202"/>
      <c r="R1497" s="203"/>
      <c r="S1497" s="203"/>
      <c r="T1497" s="203"/>
      <c r="U1497" s="203"/>
      <c r="V1497" s="203"/>
      <c r="W1497" s="203"/>
    </row>
    <row r="1498" spans="1:23" s="164" customFormat="1">
      <c r="A1498" s="159"/>
      <c r="B1498" s="159"/>
      <c r="C1498" s="160"/>
      <c r="D1498" s="161"/>
      <c r="E1498" s="162"/>
      <c r="F1498" s="162"/>
      <c r="G1498" s="159"/>
      <c r="H1498" s="162"/>
      <c r="I1498" s="162"/>
      <c r="J1498" s="159"/>
      <c r="K1498" s="159"/>
      <c r="L1498" s="163"/>
      <c r="M1498" s="163"/>
      <c r="N1498" s="159"/>
      <c r="O1498" s="163"/>
      <c r="P1498" s="159"/>
      <c r="Q1498" s="202"/>
      <c r="R1498" s="203"/>
      <c r="S1498" s="203"/>
      <c r="T1498" s="203"/>
      <c r="U1498" s="203"/>
      <c r="V1498" s="203"/>
      <c r="W1498" s="203"/>
    </row>
    <row r="1499" spans="1:23" s="164" customFormat="1">
      <c r="A1499" s="159"/>
      <c r="B1499" s="159"/>
      <c r="C1499" s="160"/>
      <c r="D1499" s="161"/>
      <c r="E1499" s="162"/>
      <c r="F1499" s="162"/>
      <c r="G1499" s="159"/>
      <c r="H1499" s="162"/>
      <c r="I1499" s="162"/>
      <c r="J1499" s="159"/>
      <c r="K1499" s="159"/>
      <c r="L1499" s="163"/>
      <c r="M1499" s="163"/>
      <c r="N1499" s="159"/>
      <c r="O1499" s="163"/>
      <c r="P1499" s="159"/>
      <c r="Q1499" s="202"/>
      <c r="R1499" s="203"/>
      <c r="S1499" s="203"/>
      <c r="T1499" s="203"/>
      <c r="U1499" s="203"/>
      <c r="V1499" s="203"/>
      <c r="W1499" s="203"/>
    </row>
    <row r="1500" spans="1:23" s="164" customFormat="1">
      <c r="A1500" s="159"/>
      <c r="B1500" s="159"/>
      <c r="C1500" s="160"/>
      <c r="D1500" s="161"/>
      <c r="E1500" s="162"/>
      <c r="F1500" s="162"/>
      <c r="G1500" s="159"/>
      <c r="H1500" s="162"/>
      <c r="I1500" s="162"/>
      <c r="J1500" s="159"/>
      <c r="K1500" s="159"/>
      <c r="L1500" s="163"/>
      <c r="M1500" s="163"/>
      <c r="N1500" s="159"/>
      <c r="O1500" s="163"/>
      <c r="P1500" s="159"/>
      <c r="Q1500" s="202"/>
      <c r="R1500" s="203"/>
      <c r="S1500" s="203"/>
      <c r="T1500" s="203"/>
      <c r="U1500" s="203"/>
      <c r="V1500" s="203"/>
      <c r="W1500" s="203"/>
    </row>
    <row r="1501" spans="1:23" s="164" customFormat="1">
      <c r="A1501" s="159"/>
      <c r="B1501" s="159"/>
      <c r="C1501" s="160"/>
      <c r="D1501" s="161"/>
      <c r="E1501" s="162"/>
      <c r="F1501" s="162"/>
      <c r="G1501" s="159"/>
      <c r="H1501" s="162"/>
      <c r="I1501" s="162"/>
      <c r="J1501" s="159"/>
      <c r="K1501" s="159"/>
      <c r="L1501" s="163"/>
      <c r="M1501" s="163"/>
      <c r="N1501" s="159"/>
      <c r="O1501" s="163"/>
      <c r="P1501" s="159"/>
      <c r="Q1501" s="202"/>
      <c r="R1501" s="203"/>
      <c r="S1501" s="203"/>
      <c r="T1501" s="203"/>
      <c r="U1501" s="203"/>
      <c r="V1501" s="203"/>
      <c r="W1501" s="203"/>
    </row>
    <row r="1502" spans="1:23" s="164" customFormat="1">
      <c r="A1502" s="159"/>
      <c r="B1502" s="159"/>
      <c r="C1502" s="160"/>
      <c r="D1502" s="161"/>
      <c r="E1502" s="162"/>
      <c r="F1502" s="162"/>
      <c r="G1502" s="159"/>
      <c r="H1502" s="162"/>
      <c r="I1502" s="162"/>
      <c r="J1502" s="159"/>
      <c r="K1502" s="159"/>
      <c r="L1502" s="163"/>
      <c r="M1502" s="163"/>
      <c r="N1502" s="159"/>
      <c r="O1502" s="163"/>
      <c r="P1502" s="159"/>
      <c r="Q1502" s="202"/>
      <c r="R1502" s="203"/>
      <c r="S1502" s="203"/>
      <c r="T1502" s="203"/>
      <c r="U1502" s="203"/>
      <c r="V1502" s="203"/>
      <c r="W1502" s="203"/>
    </row>
    <row r="1503" spans="1:23" s="164" customFormat="1">
      <c r="A1503" s="159"/>
      <c r="B1503" s="159"/>
      <c r="C1503" s="160"/>
      <c r="D1503" s="161"/>
      <c r="E1503" s="162"/>
      <c r="F1503" s="162"/>
      <c r="G1503" s="159"/>
      <c r="H1503" s="162"/>
      <c r="I1503" s="162"/>
      <c r="J1503" s="159"/>
      <c r="K1503" s="159"/>
      <c r="L1503" s="163"/>
      <c r="M1503" s="163"/>
      <c r="N1503" s="159"/>
      <c r="O1503" s="163"/>
      <c r="P1503" s="159"/>
      <c r="Q1503" s="202"/>
      <c r="R1503" s="203"/>
      <c r="S1503" s="203"/>
      <c r="T1503" s="203"/>
      <c r="U1503" s="203"/>
      <c r="V1503" s="203"/>
      <c r="W1503" s="203"/>
    </row>
    <row r="1504" spans="1:23" s="164" customFormat="1">
      <c r="A1504" s="159"/>
      <c r="B1504" s="159"/>
      <c r="C1504" s="160"/>
      <c r="D1504" s="161"/>
      <c r="E1504" s="162"/>
      <c r="F1504" s="162"/>
      <c r="G1504" s="159"/>
      <c r="H1504" s="162"/>
      <c r="I1504" s="162"/>
      <c r="J1504" s="159"/>
      <c r="K1504" s="159"/>
      <c r="L1504" s="163"/>
      <c r="M1504" s="163"/>
      <c r="N1504" s="159"/>
      <c r="O1504" s="163"/>
      <c r="P1504" s="159"/>
      <c r="Q1504" s="202"/>
      <c r="R1504" s="203"/>
      <c r="S1504" s="203"/>
      <c r="T1504" s="203"/>
      <c r="U1504" s="203"/>
      <c r="V1504" s="203"/>
      <c r="W1504" s="203"/>
    </row>
    <row r="1505" spans="1:23" s="164" customFormat="1">
      <c r="A1505" s="159"/>
      <c r="B1505" s="159"/>
      <c r="C1505" s="160"/>
      <c r="D1505" s="161"/>
      <c r="E1505" s="162"/>
      <c r="F1505" s="162"/>
      <c r="G1505" s="159"/>
      <c r="H1505" s="162"/>
      <c r="I1505" s="162"/>
      <c r="J1505" s="159"/>
      <c r="K1505" s="159"/>
      <c r="L1505" s="163"/>
      <c r="M1505" s="163"/>
      <c r="N1505" s="159"/>
      <c r="O1505" s="163"/>
      <c r="P1505" s="159"/>
      <c r="Q1505" s="202"/>
      <c r="R1505" s="203"/>
      <c r="S1505" s="203"/>
      <c r="T1505" s="203"/>
      <c r="U1505" s="203"/>
      <c r="V1505" s="203"/>
      <c r="W1505" s="203"/>
    </row>
    <row r="1506" spans="1:23" s="164" customFormat="1">
      <c r="A1506" s="159"/>
      <c r="B1506" s="159"/>
      <c r="C1506" s="160"/>
      <c r="D1506" s="161"/>
      <c r="E1506" s="162"/>
      <c r="F1506" s="162"/>
      <c r="G1506" s="159"/>
      <c r="H1506" s="162"/>
      <c r="I1506" s="162"/>
      <c r="J1506" s="159"/>
      <c r="K1506" s="159"/>
      <c r="L1506" s="163"/>
      <c r="M1506" s="163"/>
      <c r="N1506" s="159"/>
      <c r="O1506" s="163"/>
      <c r="P1506" s="159"/>
      <c r="Q1506" s="202"/>
      <c r="R1506" s="203"/>
      <c r="S1506" s="203"/>
      <c r="T1506" s="203"/>
      <c r="U1506" s="203"/>
      <c r="V1506" s="203"/>
      <c r="W1506" s="203"/>
    </row>
    <row r="1507" spans="1:23" s="164" customFormat="1">
      <c r="A1507" s="159"/>
      <c r="B1507" s="159"/>
      <c r="C1507" s="160"/>
      <c r="D1507" s="161"/>
      <c r="E1507" s="162"/>
      <c r="F1507" s="162"/>
      <c r="G1507" s="159"/>
      <c r="H1507" s="162"/>
      <c r="I1507" s="162"/>
      <c r="J1507" s="159"/>
      <c r="K1507" s="159"/>
      <c r="L1507" s="163"/>
      <c r="M1507" s="163"/>
      <c r="N1507" s="159"/>
      <c r="O1507" s="163"/>
      <c r="P1507" s="159"/>
      <c r="Q1507" s="202"/>
      <c r="R1507" s="203"/>
      <c r="S1507" s="203"/>
      <c r="T1507" s="203"/>
      <c r="U1507" s="203"/>
      <c r="V1507" s="203"/>
      <c r="W1507" s="203"/>
    </row>
    <row r="1508" spans="1:23" s="164" customFormat="1">
      <c r="A1508" s="159"/>
      <c r="B1508" s="159"/>
      <c r="C1508" s="160"/>
      <c r="D1508" s="161"/>
      <c r="E1508" s="162"/>
      <c r="F1508" s="162"/>
      <c r="G1508" s="159"/>
      <c r="H1508" s="162"/>
      <c r="I1508" s="162"/>
      <c r="J1508" s="159"/>
      <c r="K1508" s="159"/>
      <c r="L1508" s="163"/>
      <c r="M1508" s="163"/>
      <c r="N1508" s="159"/>
      <c r="O1508" s="163"/>
      <c r="P1508" s="159"/>
      <c r="Q1508" s="202"/>
      <c r="R1508" s="203"/>
      <c r="S1508" s="203"/>
      <c r="T1508" s="203"/>
      <c r="U1508" s="203"/>
      <c r="V1508" s="203"/>
      <c r="W1508" s="203"/>
    </row>
    <row r="1509" spans="1:23" s="164" customFormat="1">
      <c r="A1509" s="159"/>
      <c r="B1509" s="159"/>
      <c r="C1509" s="160"/>
      <c r="D1509" s="161"/>
      <c r="E1509" s="162"/>
      <c r="F1509" s="162"/>
      <c r="G1509" s="159"/>
      <c r="H1509" s="162"/>
      <c r="I1509" s="162"/>
      <c r="J1509" s="159"/>
      <c r="K1509" s="159"/>
      <c r="L1509" s="163"/>
      <c r="M1509" s="163"/>
      <c r="N1509" s="159"/>
      <c r="O1509" s="163"/>
      <c r="P1509" s="159"/>
      <c r="Q1509" s="202"/>
      <c r="R1509" s="203"/>
      <c r="S1509" s="203"/>
      <c r="T1509" s="203"/>
      <c r="U1509" s="203"/>
      <c r="V1509" s="203"/>
      <c r="W1509" s="203"/>
    </row>
    <row r="1510" spans="1:23" s="164" customFormat="1">
      <c r="A1510" s="159"/>
      <c r="B1510" s="159"/>
      <c r="C1510" s="160"/>
      <c r="D1510" s="161"/>
      <c r="E1510" s="162"/>
      <c r="F1510" s="162"/>
      <c r="G1510" s="159"/>
      <c r="H1510" s="162"/>
      <c r="I1510" s="162"/>
      <c r="J1510" s="159"/>
      <c r="K1510" s="159"/>
      <c r="L1510" s="163"/>
      <c r="M1510" s="163"/>
      <c r="N1510" s="159"/>
      <c r="O1510" s="163"/>
      <c r="P1510" s="159"/>
      <c r="Q1510" s="202"/>
      <c r="R1510" s="203"/>
      <c r="S1510" s="203"/>
      <c r="T1510" s="203"/>
      <c r="U1510" s="203"/>
      <c r="V1510" s="203"/>
      <c r="W1510" s="203"/>
    </row>
    <row r="1511" spans="1:23" s="164" customFormat="1">
      <c r="A1511" s="159"/>
      <c r="B1511" s="159"/>
      <c r="C1511" s="160"/>
      <c r="D1511" s="161"/>
      <c r="E1511" s="162"/>
      <c r="F1511" s="162"/>
      <c r="G1511" s="159"/>
      <c r="H1511" s="162"/>
      <c r="I1511" s="162"/>
      <c r="J1511" s="159"/>
      <c r="K1511" s="159"/>
      <c r="L1511" s="163"/>
      <c r="M1511" s="163"/>
      <c r="N1511" s="159"/>
      <c r="O1511" s="163"/>
      <c r="P1511" s="159"/>
      <c r="Q1511" s="202"/>
      <c r="R1511" s="203"/>
      <c r="S1511" s="203"/>
      <c r="T1511" s="203"/>
      <c r="U1511" s="203"/>
      <c r="V1511" s="203"/>
      <c r="W1511" s="203"/>
    </row>
    <row r="1512" spans="1:23" s="164" customFormat="1">
      <c r="A1512" s="159"/>
      <c r="B1512" s="159"/>
      <c r="C1512" s="160"/>
      <c r="D1512" s="161"/>
      <c r="E1512" s="162"/>
      <c r="F1512" s="162"/>
      <c r="G1512" s="159"/>
      <c r="H1512" s="162"/>
      <c r="I1512" s="162"/>
      <c r="J1512" s="159"/>
      <c r="K1512" s="159"/>
      <c r="L1512" s="163"/>
      <c r="M1512" s="163"/>
      <c r="N1512" s="159"/>
      <c r="O1512" s="163"/>
      <c r="P1512" s="159"/>
      <c r="Q1512" s="202"/>
      <c r="R1512" s="203"/>
      <c r="S1512" s="203"/>
      <c r="T1512" s="203"/>
      <c r="U1512" s="203"/>
      <c r="V1512" s="203"/>
      <c r="W1512" s="203"/>
    </row>
    <row r="1513" spans="1:23" s="164" customFormat="1">
      <c r="A1513" s="159"/>
      <c r="B1513" s="159"/>
      <c r="C1513" s="160"/>
      <c r="D1513" s="161"/>
      <c r="E1513" s="162"/>
      <c r="F1513" s="162"/>
      <c r="G1513" s="159"/>
      <c r="H1513" s="162"/>
      <c r="I1513" s="162"/>
      <c r="J1513" s="159"/>
      <c r="K1513" s="159"/>
      <c r="L1513" s="163"/>
      <c r="M1513" s="163"/>
      <c r="N1513" s="159"/>
      <c r="O1513" s="163"/>
      <c r="P1513" s="159"/>
      <c r="Q1513" s="202"/>
      <c r="R1513" s="203"/>
      <c r="S1513" s="203"/>
      <c r="T1513" s="203"/>
      <c r="U1513" s="203"/>
      <c r="V1513" s="203"/>
      <c r="W1513" s="203"/>
    </row>
    <row r="1514" spans="1:23" s="164" customFormat="1">
      <c r="A1514" s="159"/>
      <c r="B1514" s="159"/>
      <c r="C1514" s="160"/>
      <c r="D1514" s="161"/>
      <c r="E1514" s="162"/>
      <c r="F1514" s="162"/>
      <c r="G1514" s="159"/>
      <c r="H1514" s="162"/>
      <c r="I1514" s="162"/>
      <c r="J1514" s="159"/>
      <c r="K1514" s="159"/>
      <c r="L1514" s="163"/>
      <c r="M1514" s="163"/>
      <c r="N1514" s="159"/>
      <c r="O1514" s="163"/>
      <c r="P1514" s="159"/>
      <c r="Q1514" s="202"/>
      <c r="R1514" s="203"/>
      <c r="S1514" s="203"/>
      <c r="T1514" s="203"/>
      <c r="U1514" s="203"/>
      <c r="V1514" s="203"/>
      <c r="W1514" s="203"/>
    </row>
    <row r="1515" spans="1:23" s="164" customFormat="1">
      <c r="A1515" s="159"/>
      <c r="B1515" s="159"/>
      <c r="C1515" s="160"/>
      <c r="D1515" s="161"/>
      <c r="E1515" s="162"/>
      <c r="F1515" s="162"/>
      <c r="G1515" s="159"/>
      <c r="H1515" s="162"/>
      <c r="I1515" s="162"/>
      <c r="J1515" s="159"/>
      <c r="K1515" s="159"/>
      <c r="L1515" s="163"/>
      <c r="M1515" s="163"/>
      <c r="N1515" s="159"/>
      <c r="O1515" s="163"/>
      <c r="P1515" s="159"/>
      <c r="Q1515" s="202"/>
      <c r="R1515" s="203"/>
      <c r="S1515" s="203"/>
      <c r="T1515" s="203"/>
      <c r="U1515" s="203"/>
      <c r="V1515" s="203"/>
      <c r="W1515" s="203"/>
    </row>
    <row r="1516" spans="1:23" s="164" customFormat="1">
      <c r="A1516" s="159"/>
      <c r="B1516" s="159"/>
      <c r="C1516" s="160"/>
      <c r="D1516" s="161"/>
      <c r="E1516" s="162"/>
      <c r="F1516" s="162"/>
      <c r="G1516" s="159"/>
      <c r="H1516" s="162"/>
      <c r="I1516" s="162"/>
      <c r="J1516" s="159"/>
      <c r="K1516" s="159"/>
      <c r="L1516" s="163"/>
      <c r="M1516" s="163"/>
      <c r="N1516" s="159"/>
      <c r="O1516" s="163"/>
      <c r="P1516" s="159"/>
      <c r="Q1516" s="202"/>
      <c r="R1516" s="203"/>
      <c r="S1516" s="203"/>
      <c r="T1516" s="203"/>
      <c r="U1516" s="203"/>
      <c r="V1516" s="203"/>
      <c r="W1516" s="203"/>
    </row>
    <row r="1517" spans="1:23" s="164" customFormat="1">
      <c r="A1517" s="159"/>
      <c r="B1517" s="159"/>
      <c r="C1517" s="160"/>
      <c r="D1517" s="161"/>
      <c r="E1517" s="162"/>
      <c r="F1517" s="162"/>
      <c r="G1517" s="159"/>
      <c r="H1517" s="162"/>
      <c r="I1517" s="162"/>
      <c r="J1517" s="159"/>
      <c r="K1517" s="159"/>
      <c r="L1517" s="163"/>
      <c r="M1517" s="163"/>
      <c r="N1517" s="159"/>
      <c r="O1517" s="163"/>
      <c r="P1517" s="159"/>
      <c r="Q1517" s="202"/>
      <c r="R1517" s="203"/>
      <c r="S1517" s="203"/>
      <c r="T1517" s="203"/>
      <c r="U1517" s="203"/>
      <c r="V1517" s="203"/>
      <c r="W1517" s="203"/>
    </row>
    <row r="1518" spans="1:23" s="164" customFormat="1">
      <c r="A1518" s="159"/>
      <c r="B1518" s="159"/>
      <c r="C1518" s="160"/>
      <c r="D1518" s="161"/>
      <c r="E1518" s="162"/>
      <c r="F1518" s="162"/>
      <c r="G1518" s="159"/>
      <c r="H1518" s="162"/>
      <c r="I1518" s="162"/>
      <c r="J1518" s="159"/>
      <c r="K1518" s="159"/>
      <c r="L1518" s="163"/>
      <c r="M1518" s="163"/>
      <c r="N1518" s="159"/>
      <c r="O1518" s="163"/>
      <c r="P1518" s="159"/>
      <c r="Q1518" s="202"/>
      <c r="R1518" s="203"/>
      <c r="S1518" s="203"/>
      <c r="T1518" s="203"/>
      <c r="U1518" s="203"/>
      <c r="V1518" s="203"/>
      <c r="W1518" s="203"/>
    </row>
    <row r="1519" spans="1:23" s="164" customFormat="1">
      <c r="A1519" s="159"/>
      <c r="B1519" s="159"/>
      <c r="C1519" s="160"/>
      <c r="D1519" s="161"/>
      <c r="E1519" s="162"/>
      <c r="F1519" s="162"/>
      <c r="G1519" s="159"/>
      <c r="H1519" s="162"/>
      <c r="I1519" s="162"/>
      <c r="J1519" s="159"/>
      <c r="K1519" s="159"/>
      <c r="L1519" s="163"/>
      <c r="M1519" s="163"/>
      <c r="N1519" s="159"/>
      <c r="O1519" s="163"/>
      <c r="P1519" s="159"/>
      <c r="Q1519" s="202"/>
      <c r="R1519" s="203"/>
      <c r="S1519" s="203"/>
      <c r="T1519" s="203"/>
      <c r="U1519" s="203"/>
      <c r="V1519" s="203"/>
      <c r="W1519" s="203"/>
    </row>
    <row r="1520" spans="1:23" s="164" customFormat="1">
      <c r="A1520" s="159"/>
      <c r="B1520" s="159"/>
      <c r="C1520" s="160"/>
      <c r="D1520" s="161"/>
      <c r="E1520" s="162"/>
      <c r="F1520" s="162"/>
      <c r="G1520" s="159"/>
      <c r="H1520" s="162"/>
      <c r="I1520" s="162"/>
      <c r="J1520" s="159"/>
      <c r="K1520" s="159"/>
      <c r="L1520" s="163"/>
      <c r="M1520" s="163"/>
      <c r="N1520" s="159"/>
      <c r="O1520" s="163"/>
      <c r="P1520" s="159"/>
      <c r="Q1520" s="202"/>
      <c r="R1520" s="203"/>
      <c r="S1520" s="203"/>
      <c r="T1520" s="203"/>
      <c r="U1520" s="203"/>
      <c r="V1520" s="203"/>
      <c r="W1520" s="203"/>
    </row>
    <row r="1521" spans="1:23" s="164" customFormat="1">
      <c r="A1521" s="159"/>
      <c r="B1521" s="159"/>
      <c r="C1521" s="160"/>
      <c r="D1521" s="161"/>
      <c r="E1521" s="162"/>
      <c r="F1521" s="162"/>
      <c r="G1521" s="159"/>
      <c r="H1521" s="162"/>
      <c r="I1521" s="162"/>
      <c r="J1521" s="159"/>
      <c r="K1521" s="159"/>
      <c r="L1521" s="163"/>
      <c r="M1521" s="163"/>
      <c r="N1521" s="159"/>
      <c r="O1521" s="163"/>
      <c r="P1521" s="159"/>
      <c r="Q1521" s="202"/>
      <c r="R1521" s="203"/>
      <c r="S1521" s="203"/>
      <c r="T1521" s="203"/>
      <c r="U1521" s="203"/>
      <c r="V1521" s="203"/>
      <c r="W1521" s="203"/>
    </row>
    <row r="1522" spans="1:23" s="164" customFormat="1">
      <c r="A1522" s="159"/>
      <c r="B1522" s="159"/>
      <c r="C1522" s="160"/>
      <c r="D1522" s="161"/>
      <c r="E1522" s="162"/>
      <c r="F1522" s="162"/>
      <c r="G1522" s="159"/>
      <c r="H1522" s="162"/>
      <c r="I1522" s="162"/>
      <c r="J1522" s="159"/>
      <c r="K1522" s="159"/>
      <c r="L1522" s="163"/>
      <c r="M1522" s="163"/>
      <c r="N1522" s="159"/>
      <c r="O1522" s="163"/>
      <c r="P1522" s="159"/>
      <c r="Q1522" s="202"/>
      <c r="R1522" s="203"/>
      <c r="S1522" s="203"/>
      <c r="T1522" s="203"/>
      <c r="U1522" s="203"/>
      <c r="V1522" s="203"/>
      <c r="W1522" s="203"/>
    </row>
    <row r="1523" spans="1:23" s="164" customFormat="1">
      <c r="A1523" s="159"/>
      <c r="B1523" s="159"/>
      <c r="C1523" s="160"/>
      <c r="D1523" s="161"/>
      <c r="E1523" s="162"/>
      <c r="F1523" s="162"/>
      <c r="G1523" s="159"/>
      <c r="H1523" s="162"/>
      <c r="I1523" s="162"/>
      <c r="J1523" s="159"/>
      <c r="K1523" s="159"/>
      <c r="L1523" s="163"/>
      <c r="M1523" s="163"/>
      <c r="N1523" s="159"/>
      <c r="O1523" s="163"/>
      <c r="P1523" s="159"/>
      <c r="Q1523" s="202"/>
      <c r="R1523" s="203"/>
      <c r="S1523" s="203"/>
      <c r="T1523" s="203"/>
      <c r="U1523" s="203"/>
      <c r="V1523" s="203"/>
      <c r="W1523" s="203"/>
    </row>
    <row r="1524" spans="1:23" s="164" customFormat="1">
      <c r="A1524" s="159"/>
      <c r="B1524" s="159"/>
      <c r="C1524" s="160"/>
      <c r="D1524" s="161"/>
      <c r="E1524" s="162"/>
      <c r="F1524" s="162"/>
      <c r="G1524" s="159"/>
      <c r="H1524" s="162"/>
      <c r="I1524" s="162"/>
      <c r="J1524" s="159"/>
      <c r="K1524" s="159"/>
      <c r="L1524" s="163"/>
      <c r="M1524" s="163"/>
      <c r="N1524" s="159"/>
      <c r="O1524" s="163"/>
      <c r="P1524" s="159"/>
      <c r="Q1524" s="202"/>
      <c r="R1524" s="203"/>
      <c r="S1524" s="203"/>
      <c r="T1524" s="203"/>
      <c r="U1524" s="203"/>
      <c r="V1524" s="203"/>
      <c r="W1524" s="203"/>
    </row>
    <row r="1525" spans="1:23" s="164" customFormat="1">
      <c r="A1525" s="159"/>
      <c r="B1525" s="159"/>
      <c r="C1525" s="160"/>
      <c r="D1525" s="161"/>
      <c r="E1525" s="162"/>
      <c r="F1525" s="162"/>
      <c r="G1525" s="159"/>
      <c r="H1525" s="162"/>
      <c r="I1525" s="162"/>
      <c r="J1525" s="159"/>
      <c r="K1525" s="159"/>
      <c r="L1525" s="163"/>
      <c r="M1525" s="163"/>
      <c r="N1525" s="159"/>
      <c r="O1525" s="163"/>
      <c r="P1525" s="159"/>
      <c r="Q1525" s="202"/>
      <c r="R1525" s="203"/>
      <c r="S1525" s="203"/>
      <c r="T1525" s="203"/>
      <c r="U1525" s="203"/>
      <c r="V1525" s="203"/>
      <c r="W1525" s="203"/>
    </row>
    <row r="1526" spans="1:23" s="164" customFormat="1">
      <c r="A1526" s="159"/>
      <c r="B1526" s="159"/>
      <c r="C1526" s="160"/>
      <c r="D1526" s="161"/>
      <c r="E1526" s="162"/>
      <c r="F1526" s="162"/>
      <c r="G1526" s="159"/>
      <c r="H1526" s="162"/>
      <c r="I1526" s="162"/>
      <c r="J1526" s="159"/>
      <c r="K1526" s="159"/>
      <c r="L1526" s="163"/>
      <c r="M1526" s="163"/>
      <c r="N1526" s="159"/>
      <c r="O1526" s="163"/>
      <c r="P1526" s="159"/>
      <c r="Q1526" s="202"/>
      <c r="R1526" s="203"/>
      <c r="S1526" s="203"/>
      <c r="T1526" s="203"/>
      <c r="U1526" s="203"/>
      <c r="V1526" s="203"/>
      <c r="W1526" s="203"/>
    </row>
    <row r="1527" spans="1:23" s="164" customFormat="1">
      <c r="A1527" s="159"/>
      <c r="B1527" s="159"/>
      <c r="C1527" s="160"/>
      <c r="D1527" s="161"/>
      <c r="E1527" s="162"/>
      <c r="F1527" s="162"/>
      <c r="G1527" s="159"/>
      <c r="H1527" s="162"/>
      <c r="I1527" s="162"/>
      <c r="J1527" s="159"/>
      <c r="K1527" s="159"/>
      <c r="L1527" s="163"/>
      <c r="M1527" s="163"/>
      <c r="N1527" s="159"/>
      <c r="O1527" s="163"/>
      <c r="P1527" s="159"/>
      <c r="Q1527" s="202"/>
      <c r="R1527" s="203"/>
      <c r="S1527" s="203"/>
      <c r="T1527" s="203"/>
      <c r="U1527" s="203"/>
      <c r="V1527" s="203"/>
      <c r="W1527" s="203"/>
    </row>
    <row r="1528" spans="1:23" s="164" customFormat="1">
      <c r="A1528" s="159"/>
      <c r="B1528" s="159"/>
      <c r="C1528" s="160"/>
      <c r="D1528" s="161"/>
      <c r="E1528" s="162"/>
      <c r="F1528" s="162"/>
      <c r="G1528" s="159"/>
      <c r="H1528" s="162"/>
      <c r="I1528" s="162"/>
      <c r="J1528" s="159"/>
      <c r="K1528" s="159"/>
      <c r="L1528" s="163"/>
      <c r="M1528" s="163"/>
      <c r="N1528" s="159"/>
      <c r="O1528" s="163"/>
      <c r="P1528" s="159"/>
      <c r="Q1528" s="202"/>
      <c r="R1528" s="203"/>
      <c r="S1528" s="203"/>
      <c r="T1528" s="203"/>
      <c r="U1528" s="203"/>
      <c r="V1528" s="203"/>
      <c r="W1528" s="203"/>
    </row>
    <row r="1529" spans="1:23" s="164" customFormat="1">
      <c r="A1529" s="159"/>
      <c r="B1529" s="159"/>
      <c r="C1529" s="160"/>
      <c r="D1529" s="161"/>
      <c r="E1529" s="162"/>
      <c r="F1529" s="162"/>
      <c r="G1529" s="159"/>
      <c r="H1529" s="162"/>
      <c r="I1529" s="162"/>
      <c r="J1529" s="159"/>
      <c r="K1529" s="159"/>
      <c r="L1529" s="163"/>
      <c r="M1529" s="163"/>
      <c r="N1529" s="159"/>
      <c r="O1529" s="163"/>
      <c r="P1529" s="159"/>
      <c r="Q1529" s="202"/>
      <c r="R1529" s="203"/>
      <c r="S1529" s="203"/>
      <c r="T1529" s="203"/>
      <c r="U1529" s="203"/>
      <c r="V1529" s="203"/>
      <c r="W1529" s="203"/>
    </row>
    <row r="1530" spans="1:23" s="164" customFormat="1">
      <c r="A1530" s="159"/>
      <c r="B1530" s="159"/>
      <c r="C1530" s="160"/>
      <c r="D1530" s="161"/>
      <c r="E1530" s="162"/>
      <c r="F1530" s="162"/>
      <c r="G1530" s="159"/>
      <c r="H1530" s="162"/>
      <c r="I1530" s="162"/>
      <c r="J1530" s="159"/>
      <c r="K1530" s="159"/>
      <c r="L1530" s="163"/>
      <c r="M1530" s="163"/>
      <c r="N1530" s="159"/>
      <c r="O1530" s="163"/>
      <c r="P1530" s="159"/>
      <c r="Q1530" s="202"/>
      <c r="R1530" s="203"/>
      <c r="S1530" s="203"/>
      <c r="T1530" s="203"/>
      <c r="U1530" s="203"/>
      <c r="V1530" s="203"/>
      <c r="W1530" s="203"/>
    </row>
    <row r="1531" spans="1:23" s="164" customFormat="1">
      <c r="A1531" s="159"/>
      <c r="B1531" s="159"/>
      <c r="C1531" s="160"/>
      <c r="D1531" s="161"/>
      <c r="E1531" s="162"/>
      <c r="F1531" s="162"/>
      <c r="G1531" s="159"/>
      <c r="H1531" s="162"/>
      <c r="I1531" s="162"/>
      <c r="J1531" s="159"/>
      <c r="K1531" s="159"/>
      <c r="L1531" s="163"/>
      <c r="M1531" s="163"/>
      <c r="N1531" s="159"/>
      <c r="O1531" s="163"/>
      <c r="P1531" s="159"/>
      <c r="Q1531" s="202"/>
      <c r="R1531" s="203"/>
      <c r="S1531" s="203"/>
      <c r="T1531" s="203"/>
      <c r="U1531" s="203"/>
      <c r="V1531" s="203"/>
      <c r="W1531" s="203"/>
    </row>
    <row r="1532" spans="1:23" s="164" customFormat="1">
      <c r="A1532" s="159"/>
      <c r="B1532" s="159"/>
      <c r="C1532" s="160"/>
      <c r="D1532" s="161"/>
      <c r="E1532" s="162"/>
      <c r="F1532" s="162"/>
      <c r="G1532" s="159"/>
      <c r="H1532" s="162"/>
      <c r="I1532" s="162"/>
      <c r="J1532" s="159"/>
      <c r="K1532" s="159"/>
      <c r="L1532" s="163"/>
      <c r="M1532" s="163"/>
      <c r="N1532" s="159"/>
      <c r="O1532" s="163"/>
      <c r="P1532" s="159"/>
      <c r="Q1532" s="202"/>
      <c r="R1532" s="203"/>
      <c r="S1532" s="203"/>
      <c r="T1532" s="203"/>
      <c r="U1532" s="203"/>
      <c r="V1532" s="203"/>
      <c r="W1532" s="203"/>
    </row>
    <row r="1533" spans="1:23" s="164" customFormat="1">
      <c r="A1533" s="159"/>
      <c r="B1533" s="159"/>
      <c r="C1533" s="160"/>
      <c r="D1533" s="161"/>
      <c r="E1533" s="162"/>
      <c r="F1533" s="162"/>
      <c r="G1533" s="159"/>
      <c r="H1533" s="162"/>
      <c r="I1533" s="162"/>
      <c r="J1533" s="159"/>
      <c r="K1533" s="159"/>
      <c r="L1533" s="163"/>
      <c r="M1533" s="163"/>
      <c r="N1533" s="159"/>
      <c r="O1533" s="163"/>
      <c r="P1533" s="159"/>
      <c r="Q1533" s="202"/>
      <c r="R1533" s="203"/>
      <c r="S1533" s="203"/>
      <c r="T1533" s="203"/>
      <c r="U1533" s="203"/>
      <c r="V1533" s="203"/>
      <c r="W1533" s="203"/>
    </row>
    <row r="1534" spans="1:23" s="164" customFormat="1">
      <c r="A1534" s="159"/>
      <c r="B1534" s="159"/>
      <c r="C1534" s="160"/>
      <c r="D1534" s="161"/>
      <c r="E1534" s="162"/>
      <c r="F1534" s="162"/>
      <c r="G1534" s="159"/>
      <c r="H1534" s="162"/>
      <c r="I1534" s="162"/>
      <c r="J1534" s="159"/>
      <c r="K1534" s="159"/>
      <c r="L1534" s="163"/>
      <c r="M1534" s="163"/>
      <c r="N1534" s="159"/>
      <c r="O1534" s="163"/>
      <c r="P1534" s="159"/>
      <c r="Q1534" s="202"/>
      <c r="R1534" s="203"/>
      <c r="S1534" s="203"/>
      <c r="T1534" s="203"/>
      <c r="U1534" s="203"/>
      <c r="V1534" s="203"/>
      <c r="W1534" s="203"/>
    </row>
    <row r="1535" spans="1:23" s="164" customFormat="1">
      <c r="A1535" s="159"/>
      <c r="B1535" s="159"/>
      <c r="C1535" s="160"/>
      <c r="D1535" s="161"/>
      <c r="E1535" s="162"/>
      <c r="F1535" s="162"/>
      <c r="G1535" s="159"/>
      <c r="H1535" s="162"/>
      <c r="I1535" s="162"/>
      <c r="J1535" s="159"/>
      <c r="K1535" s="159"/>
      <c r="L1535" s="163"/>
      <c r="M1535" s="163"/>
      <c r="N1535" s="159"/>
      <c r="O1535" s="163"/>
      <c r="P1535" s="159"/>
      <c r="Q1535" s="202"/>
      <c r="R1535" s="203"/>
      <c r="S1535" s="203"/>
      <c r="T1535" s="203"/>
      <c r="U1535" s="203"/>
      <c r="V1535" s="203"/>
      <c r="W1535" s="203"/>
    </row>
    <row r="1536" spans="1:23" s="164" customFormat="1">
      <c r="A1536" s="159"/>
      <c r="B1536" s="159"/>
      <c r="C1536" s="160"/>
      <c r="D1536" s="161"/>
      <c r="E1536" s="162"/>
      <c r="F1536" s="162"/>
      <c r="G1536" s="159"/>
      <c r="H1536" s="162"/>
      <c r="I1536" s="162"/>
      <c r="J1536" s="159"/>
      <c r="K1536" s="159"/>
      <c r="L1536" s="163"/>
      <c r="M1536" s="163"/>
      <c r="N1536" s="159"/>
      <c r="O1536" s="163"/>
      <c r="P1536" s="159"/>
      <c r="Q1536" s="202"/>
      <c r="R1536" s="203"/>
      <c r="S1536" s="203"/>
      <c r="T1536" s="203"/>
      <c r="U1536" s="203"/>
      <c r="V1536" s="203"/>
      <c r="W1536" s="203"/>
    </row>
    <row r="1537" spans="1:23" s="164" customFormat="1">
      <c r="A1537" s="159"/>
      <c r="B1537" s="159"/>
      <c r="C1537" s="160"/>
      <c r="D1537" s="161"/>
      <c r="E1537" s="162"/>
      <c r="F1537" s="162"/>
      <c r="G1537" s="159"/>
      <c r="H1537" s="162"/>
      <c r="I1537" s="162"/>
      <c r="J1537" s="159"/>
      <c r="K1537" s="159"/>
      <c r="L1537" s="163"/>
      <c r="M1537" s="163"/>
      <c r="N1537" s="159"/>
      <c r="O1537" s="163"/>
      <c r="P1537" s="159"/>
      <c r="Q1537" s="202"/>
      <c r="R1537" s="203"/>
      <c r="S1537" s="203"/>
      <c r="T1537" s="203"/>
      <c r="U1537" s="203"/>
      <c r="V1537" s="203"/>
      <c r="W1537" s="203"/>
    </row>
    <row r="1538" spans="1:23" s="164" customFormat="1">
      <c r="A1538" s="159"/>
      <c r="B1538" s="159"/>
      <c r="C1538" s="160"/>
      <c r="D1538" s="161"/>
      <c r="E1538" s="162"/>
      <c r="F1538" s="162"/>
      <c r="G1538" s="159"/>
      <c r="H1538" s="162"/>
      <c r="I1538" s="162"/>
      <c r="J1538" s="159"/>
      <c r="K1538" s="159"/>
      <c r="L1538" s="163"/>
      <c r="M1538" s="163"/>
      <c r="N1538" s="159"/>
      <c r="O1538" s="163"/>
      <c r="P1538" s="159"/>
      <c r="Q1538" s="202"/>
      <c r="R1538" s="203"/>
      <c r="S1538" s="203"/>
      <c r="T1538" s="203"/>
      <c r="U1538" s="203"/>
      <c r="V1538" s="203"/>
      <c r="W1538" s="203"/>
    </row>
    <row r="1539" spans="1:23" s="164" customFormat="1">
      <c r="A1539" s="159"/>
      <c r="B1539" s="159"/>
      <c r="C1539" s="160"/>
      <c r="D1539" s="161"/>
      <c r="E1539" s="162"/>
      <c r="F1539" s="162"/>
      <c r="G1539" s="159"/>
      <c r="H1539" s="162"/>
      <c r="I1539" s="162"/>
      <c r="J1539" s="159"/>
      <c r="K1539" s="159"/>
      <c r="L1539" s="163"/>
      <c r="M1539" s="163"/>
      <c r="N1539" s="159"/>
      <c r="O1539" s="163"/>
      <c r="P1539" s="159"/>
      <c r="Q1539" s="202"/>
      <c r="R1539" s="203"/>
      <c r="S1539" s="203"/>
      <c r="T1539" s="203"/>
      <c r="U1539" s="203"/>
      <c r="V1539" s="203"/>
      <c r="W1539" s="203"/>
    </row>
    <row r="1540" spans="1:23" s="164" customFormat="1">
      <c r="A1540" s="159"/>
      <c r="B1540" s="159"/>
      <c r="C1540" s="160"/>
      <c r="D1540" s="161"/>
      <c r="E1540" s="162"/>
      <c r="F1540" s="162"/>
      <c r="G1540" s="159"/>
      <c r="H1540" s="162"/>
      <c r="I1540" s="162"/>
      <c r="J1540" s="159"/>
      <c r="K1540" s="159"/>
      <c r="L1540" s="163"/>
      <c r="M1540" s="163"/>
      <c r="N1540" s="159"/>
      <c r="O1540" s="163"/>
      <c r="P1540" s="159"/>
      <c r="Q1540" s="202"/>
      <c r="R1540" s="203"/>
      <c r="S1540" s="203"/>
      <c r="T1540" s="203"/>
      <c r="U1540" s="203"/>
      <c r="V1540" s="203"/>
      <c r="W1540" s="203"/>
    </row>
    <row r="1541" spans="1:23" s="164" customFormat="1">
      <c r="A1541" s="159"/>
      <c r="B1541" s="159"/>
      <c r="C1541" s="160"/>
      <c r="D1541" s="161"/>
      <c r="E1541" s="162"/>
      <c r="F1541" s="162"/>
      <c r="G1541" s="159"/>
      <c r="H1541" s="162"/>
      <c r="I1541" s="162"/>
      <c r="J1541" s="159"/>
      <c r="K1541" s="159"/>
      <c r="L1541" s="163"/>
      <c r="M1541" s="163"/>
      <c r="N1541" s="159"/>
      <c r="O1541" s="163"/>
      <c r="P1541" s="159"/>
      <c r="Q1541" s="202"/>
      <c r="R1541" s="203"/>
      <c r="S1541" s="203"/>
      <c r="T1541" s="203"/>
      <c r="U1541" s="203"/>
      <c r="V1541" s="203"/>
      <c r="W1541" s="203"/>
    </row>
    <row r="1542" spans="1:23" s="164" customFormat="1">
      <c r="A1542" s="159"/>
      <c r="B1542" s="159"/>
      <c r="C1542" s="160"/>
      <c r="D1542" s="161"/>
      <c r="E1542" s="162"/>
      <c r="F1542" s="162"/>
      <c r="G1542" s="159"/>
      <c r="H1542" s="162"/>
      <c r="I1542" s="162"/>
      <c r="J1542" s="159"/>
      <c r="K1542" s="159"/>
      <c r="L1542" s="163"/>
      <c r="M1542" s="163"/>
      <c r="N1542" s="159"/>
      <c r="O1542" s="163"/>
      <c r="P1542" s="159"/>
      <c r="Q1542" s="202"/>
      <c r="R1542" s="203"/>
      <c r="S1542" s="203"/>
      <c r="T1542" s="203"/>
      <c r="U1542" s="203"/>
      <c r="V1542" s="203"/>
      <c r="W1542" s="203"/>
    </row>
    <row r="1543" spans="1:23" s="164" customFormat="1">
      <c r="A1543" s="159"/>
      <c r="B1543" s="159"/>
      <c r="C1543" s="160"/>
      <c r="D1543" s="161"/>
      <c r="E1543" s="162"/>
      <c r="F1543" s="162"/>
      <c r="G1543" s="159"/>
      <c r="H1543" s="162"/>
      <c r="I1543" s="162"/>
      <c r="J1543" s="159"/>
      <c r="K1543" s="159"/>
      <c r="L1543" s="163"/>
      <c r="M1543" s="163"/>
      <c r="N1543" s="159"/>
      <c r="O1543" s="163"/>
      <c r="P1543" s="159"/>
      <c r="Q1543" s="202"/>
      <c r="R1543" s="203"/>
      <c r="S1543" s="203"/>
      <c r="T1543" s="203"/>
      <c r="U1543" s="203"/>
      <c r="V1543" s="203"/>
      <c r="W1543" s="203"/>
    </row>
    <row r="1544" spans="1:23" s="164" customFormat="1">
      <c r="A1544" s="159"/>
      <c r="B1544" s="159"/>
      <c r="C1544" s="160"/>
      <c r="D1544" s="161"/>
      <c r="E1544" s="162"/>
      <c r="F1544" s="162"/>
      <c r="G1544" s="159"/>
      <c r="H1544" s="162"/>
      <c r="I1544" s="162"/>
      <c r="J1544" s="159"/>
      <c r="K1544" s="159"/>
      <c r="L1544" s="163"/>
      <c r="M1544" s="163"/>
      <c r="N1544" s="159"/>
      <c r="O1544" s="163"/>
      <c r="P1544" s="159"/>
      <c r="Q1544" s="202"/>
      <c r="R1544" s="203"/>
      <c r="S1544" s="203"/>
      <c r="T1544" s="203"/>
      <c r="U1544" s="203"/>
      <c r="V1544" s="203"/>
      <c r="W1544" s="203"/>
    </row>
    <row r="1545" spans="1:23" s="164" customFormat="1">
      <c r="A1545" s="159"/>
      <c r="B1545" s="159"/>
      <c r="C1545" s="160"/>
      <c r="D1545" s="161"/>
      <c r="E1545" s="162"/>
      <c r="F1545" s="162"/>
      <c r="G1545" s="159"/>
      <c r="H1545" s="162"/>
      <c r="I1545" s="162"/>
      <c r="J1545" s="159"/>
      <c r="K1545" s="159"/>
      <c r="L1545" s="163"/>
      <c r="M1545" s="163"/>
      <c r="N1545" s="159"/>
      <c r="O1545" s="163"/>
      <c r="P1545" s="159"/>
      <c r="Q1545" s="202"/>
      <c r="R1545" s="203"/>
      <c r="S1545" s="203"/>
      <c r="T1545" s="203"/>
      <c r="U1545" s="203"/>
      <c r="V1545" s="203"/>
      <c r="W1545" s="203"/>
    </row>
    <row r="1546" spans="1:23" s="164" customFormat="1">
      <c r="A1546" s="159"/>
      <c r="B1546" s="159"/>
      <c r="C1546" s="160"/>
      <c r="D1546" s="161"/>
      <c r="E1546" s="162"/>
      <c r="F1546" s="162"/>
      <c r="G1546" s="159"/>
      <c r="H1546" s="162"/>
      <c r="I1546" s="162"/>
      <c r="J1546" s="159"/>
      <c r="K1546" s="159"/>
      <c r="L1546" s="163"/>
      <c r="M1546" s="163"/>
      <c r="N1546" s="159"/>
      <c r="O1546" s="163"/>
      <c r="P1546" s="159"/>
      <c r="Q1546" s="202"/>
      <c r="R1546" s="203"/>
      <c r="S1546" s="203"/>
      <c r="T1546" s="203"/>
      <c r="U1546" s="203"/>
      <c r="V1546" s="203"/>
      <c r="W1546" s="203"/>
    </row>
    <row r="1547" spans="1:23" s="164" customFormat="1">
      <c r="A1547" s="159"/>
      <c r="B1547" s="159"/>
      <c r="C1547" s="160"/>
      <c r="D1547" s="161"/>
      <c r="E1547" s="162"/>
      <c r="F1547" s="162"/>
      <c r="G1547" s="159"/>
      <c r="H1547" s="162"/>
      <c r="I1547" s="162"/>
      <c r="J1547" s="159"/>
      <c r="K1547" s="159"/>
      <c r="L1547" s="163"/>
      <c r="M1547" s="163"/>
      <c r="N1547" s="159"/>
      <c r="O1547" s="163"/>
      <c r="P1547" s="159"/>
      <c r="Q1547" s="202"/>
      <c r="R1547" s="203"/>
      <c r="S1547" s="203"/>
      <c r="T1547" s="203"/>
      <c r="U1547" s="203"/>
      <c r="V1547" s="203"/>
      <c r="W1547" s="203"/>
    </row>
    <row r="1548" spans="1:23" s="164" customFormat="1">
      <c r="A1548" s="159"/>
      <c r="B1548" s="159"/>
      <c r="C1548" s="160"/>
      <c r="D1548" s="161"/>
      <c r="E1548" s="162"/>
      <c r="F1548" s="162"/>
      <c r="G1548" s="159"/>
      <c r="H1548" s="162"/>
      <c r="I1548" s="162"/>
      <c r="J1548" s="159"/>
      <c r="K1548" s="159"/>
      <c r="L1548" s="163"/>
      <c r="M1548" s="163"/>
      <c r="N1548" s="159"/>
      <c r="O1548" s="163"/>
      <c r="P1548" s="159"/>
      <c r="Q1548" s="202"/>
      <c r="R1548" s="203"/>
      <c r="S1548" s="203"/>
      <c r="T1548" s="203"/>
      <c r="U1548" s="203"/>
      <c r="V1548" s="203"/>
      <c r="W1548" s="203"/>
    </row>
    <row r="1549" spans="1:23" s="164" customFormat="1">
      <c r="A1549" s="159"/>
      <c r="B1549" s="159"/>
      <c r="C1549" s="160"/>
      <c r="D1549" s="161"/>
      <c r="E1549" s="162"/>
      <c r="F1549" s="162"/>
      <c r="G1549" s="159"/>
      <c r="H1549" s="162"/>
      <c r="I1549" s="162"/>
      <c r="J1549" s="159"/>
      <c r="K1549" s="159"/>
      <c r="L1549" s="163"/>
      <c r="M1549" s="163"/>
      <c r="N1549" s="159"/>
      <c r="O1549" s="163"/>
      <c r="P1549" s="159"/>
      <c r="Q1549" s="202"/>
      <c r="R1549" s="203"/>
      <c r="S1549" s="203"/>
      <c r="T1549" s="203"/>
      <c r="U1549" s="203"/>
      <c r="V1549" s="203"/>
      <c r="W1549" s="203"/>
    </row>
    <row r="1550" spans="1:23" s="164" customFormat="1">
      <c r="A1550" s="159"/>
      <c r="B1550" s="159"/>
      <c r="C1550" s="160"/>
      <c r="D1550" s="161"/>
      <c r="E1550" s="162"/>
      <c r="F1550" s="162"/>
      <c r="G1550" s="159"/>
      <c r="H1550" s="162"/>
      <c r="I1550" s="162"/>
      <c r="J1550" s="159"/>
      <c r="K1550" s="159"/>
      <c r="L1550" s="163"/>
      <c r="M1550" s="163"/>
      <c r="N1550" s="159"/>
      <c r="O1550" s="163"/>
      <c r="P1550" s="159"/>
      <c r="Q1550" s="202"/>
      <c r="R1550" s="203"/>
      <c r="S1550" s="203"/>
      <c r="T1550" s="203"/>
      <c r="U1550" s="203"/>
      <c r="V1550" s="203"/>
      <c r="W1550" s="203"/>
    </row>
    <row r="1551" spans="1:23" s="164" customFormat="1">
      <c r="A1551" s="159"/>
      <c r="B1551" s="159"/>
      <c r="C1551" s="160"/>
      <c r="D1551" s="161"/>
      <c r="E1551" s="162"/>
      <c r="F1551" s="162"/>
      <c r="G1551" s="159"/>
      <c r="H1551" s="162"/>
      <c r="I1551" s="162"/>
      <c r="J1551" s="159"/>
      <c r="K1551" s="159"/>
      <c r="L1551" s="163"/>
      <c r="M1551" s="163"/>
      <c r="N1551" s="159"/>
      <c r="O1551" s="163"/>
      <c r="P1551" s="159"/>
      <c r="Q1551" s="202"/>
      <c r="R1551" s="203"/>
      <c r="S1551" s="203"/>
      <c r="T1551" s="203"/>
      <c r="U1551" s="203"/>
      <c r="V1551" s="203"/>
      <c r="W1551" s="203"/>
    </row>
    <row r="1552" spans="1:23" s="164" customFormat="1">
      <c r="A1552" s="159"/>
      <c r="B1552" s="159"/>
      <c r="C1552" s="160"/>
      <c r="D1552" s="161"/>
      <c r="E1552" s="162"/>
      <c r="F1552" s="162"/>
      <c r="G1552" s="159"/>
      <c r="H1552" s="162"/>
      <c r="I1552" s="162"/>
      <c r="J1552" s="159"/>
      <c r="K1552" s="159"/>
      <c r="L1552" s="163"/>
      <c r="M1552" s="163"/>
      <c r="N1552" s="159"/>
      <c r="O1552" s="163"/>
      <c r="P1552" s="159"/>
      <c r="Q1552" s="202"/>
      <c r="R1552" s="203"/>
      <c r="S1552" s="203"/>
      <c r="T1552" s="203"/>
      <c r="U1552" s="203"/>
      <c r="V1552" s="203"/>
      <c r="W1552" s="203"/>
    </row>
    <row r="1553" spans="1:23" s="164" customFormat="1">
      <c r="A1553" s="159"/>
      <c r="B1553" s="159"/>
      <c r="C1553" s="160"/>
      <c r="D1553" s="161"/>
      <c r="E1553" s="162"/>
      <c r="F1553" s="162"/>
      <c r="G1553" s="159"/>
      <c r="H1553" s="162"/>
      <c r="I1553" s="162"/>
      <c r="J1553" s="159"/>
      <c r="K1553" s="159"/>
      <c r="L1553" s="163"/>
      <c r="M1553" s="163"/>
      <c r="N1553" s="159"/>
      <c r="O1553" s="163"/>
      <c r="P1553" s="159"/>
      <c r="Q1553" s="202"/>
      <c r="R1553" s="203"/>
      <c r="S1553" s="203"/>
      <c r="T1553" s="203"/>
      <c r="U1553" s="203"/>
      <c r="V1553" s="203"/>
      <c r="W1553" s="203"/>
    </row>
    <row r="1554" spans="1:23" s="164" customFormat="1">
      <c r="A1554" s="159"/>
      <c r="B1554" s="159"/>
      <c r="C1554" s="160"/>
      <c r="D1554" s="161"/>
      <c r="E1554" s="162"/>
      <c r="F1554" s="162"/>
      <c r="G1554" s="159"/>
      <c r="H1554" s="162"/>
      <c r="I1554" s="162"/>
      <c r="J1554" s="159"/>
      <c r="K1554" s="159"/>
      <c r="L1554" s="163"/>
      <c r="M1554" s="163"/>
      <c r="N1554" s="159"/>
      <c r="O1554" s="163"/>
      <c r="P1554" s="159"/>
      <c r="Q1554" s="202"/>
      <c r="R1554" s="203"/>
      <c r="S1554" s="203"/>
      <c r="T1554" s="203"/>
      <c r="U1554" s="203"/>
      <c r="V1554" s="203"/>
      <c r="W1554" s="203"/>
    </row>
    <row r="1555" spans="1:23" s="164" customFormat="1">
      <c r="A1555" s="159"/>
      <c r="B1555" s="159"/>
      <c r="C1555" s="160"/>
      <c r="D1555" s="161"/>
      <c r="E1555" s="162"/>
      <c r="F1555" s="162"/>
      <c r="G1555" s="159"/>
      <c r="H1555" s="162"/>
      <c r="I1555" s="162"/>
      <c r="J1555" s="159"/>
      <c r="K1555" s="159"/>
      <c r="L1555" s="163"/>
      <c r="M1555" s="163"/>
      <c r="N1555" s="159"/>
      <c r="O1555" s="163"/>
      <c r="P1555" s="159"/>
      <c r="Q1555" s="202"/>
      <c r="R1555" s="203"/>
      <c r="S1555" s="203"/>
      <c r="T1555" s="203"/>
      <c r="U1555" s="203"/>
      <c r="V1555" s="203"/>
      <c r="W1555" s="203"/>
    </row>
    <row r="1556" spans="1:23" s="164" customFormat="1">
      <c r="A1556" s="159"/>
      <c r="B1556" s="159"/>
      <c r="C1556" s="160"/>
      <c r="D1556" s="161"/>
      <c r="E1556" s="162"/>
      <c r="F1556" s="162"/>
      <c r="G1556" s="159"/>
      <c r="H1556" s="162"/>
      <c r="I1556" s="162"/>
      <c r="J1556" s="159"/>
      <c r="K1556" s="159"/>
      <c r="L1556" s="163"/>
      <c r="M1556" s="163"/>
      <c r="N1556" s="159"/>
      <c r="O1556" s="163"/>
      <c r="P1556" s="159"/>
      <c r="Q1556" s="202"/>
      <c r="R1556" s="203"/>
      <c r="S1556" s="203"/>
      <c r="T1556" s="203"/>
      <c r="U1556" s="203"/>
      <c r="V1556" s="203"/>
      <c r="W1556" s="203"/>
    </row>
    <row r="1557" spans="1:23" s="164" customFormat="1">
      <c r="A1557" s="159"/>
      <c r="B1557" s="159"/>
      <c r="C1557" s="160"/>
      <c r="D1557" s="161"/>
      <c r="E1557" s="162"/>
      <c r="F1557" s="162"/>
      <c r="G1557" s="159"/>
      <c r="H1557" s="162"/>
      <c r="I1557" s="162"/>
      <c r="J1557" s="159"/>
      <c r="K1557" s="159"/>
      <c r="L1557" s="163"/>
      <c r="M1557" s="163"/>
      <c r="N1557" s="159"/>
      <c r="O1557" s="163"/>
      <c r="P1557" s="159"/>
      <c r="Q1557" s="202"/>
      <c r="R1557" s="203"/>
      <c r="S1557" s="203"/>
      <c r="T1557" s="203"/>
      <c r="U1557" s="203"/>
      <c r="V1557" s="203"/>
      <c r="W1557" s="203"/>
    </row>
    <row r="1558" spans="1:23" s="164" customFormat="1">
      <c r="A1558" s="159"/>
      <c r="B1558" s="159"/>
      <c r="C1558" s="160"/>
      <c r="D1558" s="161"/>
      <c r="E1558" s="162"/>
      <c r="F1558" s="162"/>
      <c r="G1558" s="159"/>
      <c r="H1558" s="162"/>
      <c r="I1558" s="162"/>
      <c r="J1558" s="159"/>
      <c r="K1558" s="159"/>
      <c r="L1558" s="163"/>
      <c r="M1558" s="163"/>
      <c r="N1558" s="159"/>
      <c r="O1558" s="163"/>
      <c r="P1558" s="159"/>
      <c r="Q1558" s="202"/>
      <c r="R1558" s="203"/>
      <c r="S1558" s="203"/>
      <c r="T1558" s="203"/>
      <c r="U1558" s="203"/>
      <c r="V1558" s="203"/>
      <c r="W1558" s="203"/>
    </row>
    <row r="1559" spans="1:23" s="164" customFormat="1">
      <c r="A1559" s="159"/>
      <c r="B1559" s="159"/>
      <c r="C1559" s="160"/>
      <c r="D1559" s="161"/>
      <c r="E1559" s="162"/>
      <c r="F1559" s="162"/>
      <c r="G1559" s="159"/>
      <c r="H1559" s="162"/>
      <c r="I1559" s="162"/>
      <c r="J1559" s="159"/>
      <c r="K1559" s="159"/>
      <c r="L1559" s="163"/>
      <c r="M1559" s="163"/>
      <c r="N1559" s="159"/>
      <c r="O1559" s="163"/>
      <c r="P1559" s="159"/>
      <c r="Q1559" s="202"/>
      <c r="R1559" s="203"/>
      <c r="S1559" s="203"/>
      <c r="T1559" s="203"/>
      <c r="U1559" s="203"/>
      <c r="V1559" s="203"/>
      <c r="W1559" s="203"/>
    </row>
    <row r="1560" spans="1:23" s="164" customFormat="1">
      <c r="A1560" s="159"/>
      <c r="B1560" s="159"/>
      <c r="C1560" s="160"/>
      <c r="D1560" s="161"/>
      <c r="E1560" s="162"/>
      <c r="F1560" s="162"/>
      <c r="G1560" s="159"/>
      <c r="H1560" s="162"/>
      <c r="I1560" s="162"/>
      <c r="J1560" s="159"/>
      <c r="K1560" s="159"/>
      <c r="L1560" s="163"/>
      <c r="M1560" s="163"/>
      <c r="N1560" s="159"/>
      <c r="O1560" s="163"/>
      <c r="P1560" s="159"/>
      <c r="Q1560" s="202"/>
      <c r="R1560" s="203"/>
      <c r="S1560" s="203"/>
      <c r="T1560" s="203"/>
      <c r="U1560" s="203"/>
      <c r="V1560" s="203"/>
      <c r="W1560" s="203"/>
    </row>
    <row r="1561" spans="1:23" s="164" customFormat="1">
      <c r="A1561" s="159"/>
      <c r="B1561" s="159"/>
      <c r="C1561" s="160"/>
      <c r="D1561" s="161"/>
      <c r="E1561" s="162"/>
      <c r="F1561" s="162"/>
      <c r="G1561" s="159"/>
      <c r="H1561" s="162"/>
      <c r="I1561" s="162"/>
      <c r="J1561" s="159"/>
      <c r="K1561" s="159"/>
      <c r="L1561" s="163"/>
      <c r="M1561" s="163"/>
      <c r="N1561" s="159"/>
      <c r="O1561" s="163"/>
      <c r="P1561" s="159"/>
      <c r="Q1561" s="202"/>
      <c r="R1561" s="203"/>
      <c r="S1561" s="203"/>
      <c r="T1561" s="203"/>
      <c r="U1561" s="203"/>
      <c r="V1561" s="203"/>
      <c r="W1561" s="203"/>
    </row>
    <row r="1562" spans="1:23" s="164" customFormat="1">
      <c r="A1562" s="159"/>
      <c r="B1562" s="159"/>
      <c r="C1562" s="160"/>
      <c r="D1562" s="161"/>
      <c r="E1562" s="162"/>
      <c r="F1562" s="162"/>
      <c r="G1562" s="159"/>
      <c r="H1562" s="162"/>
      <c r="I1562" s="162"/>
      <c r="J1562" s="159"/>
      <c r="K1562" s="159"/>
      <c r="L1562" s="163"/>
      <c r="M1562" s="163"/>
      <c r="N1562" s="159"/>
      <c r="O1562" s="163"/>
      <c r="P1562" s="159"/>
      <c r="Q1562" s="202"/>
      <c r="R1562" s="203"/>
      <c r="S1562" s="203"/>
      <c r="T1562" s="203"/>
      <c r="U1562" s="203"/>
      <c r="V1562" s="203"/>
      <c r="W1562" s="203"/>
    </row>
    <row r="1563" spans="1:23" s="164" customFormat="1">
      <c r="A1563" s="159"/>
      <c r="B1563" s="159"/>
      <c r="C1563" s="160"/>
      <c r="D1563" s="161"/>
      <c r="E1563" s="162"/>
      <c r="F1563" s="162"/>
      <c r="G1563" s="159"/>
      <c r="H1563" s="162"/>
      <c r="I1563" s="162"/>
      <c r="J1563" s="159"/>
      <c r="K1563" s="159"/>
      <c r="L1563" s="163"/>
      <c r="M1563" s="163"/>
      <c r="N1563" s="159"/>
      <c r="O1563" s="163"/>
      <c r="P1563" s="159"/>
      <c r="Q1563" s="202"/>
      <c r="R1563" s="203"/>
      <c r="S1563" s="203"/>
      <c r="T1563" s="203"/>
      <c r="U1563" s="203"/>
      <c r="V1563" s="203"/>
      <c r="W1563" s="203"/>
    </row>
    <row r="1564" spans="1:23" s="164" customFormat="1">
      <c r="A1564" s="159"/>
      <c r="B1564" s="159"/>
      <c r="C1564" s="160"/>
      <c r="D1564" s="161"/>
      <c r="E1564" s="162"/>
      <c r="F1564" s="162"/>
      <c r="G1564" s="159"/>
      <c r="H1564" s="162"/>
      <c r="I1564" s="162"/>
      <c r="J1564" s="159"/>
      <c r="K1564" s="159"/>
      <c r="L1564" s="163"/>
      <c r="M1564" s="163"/>
      <c r="N1564" s="159"/>
      <c r="O1564" s="163"/>
      <c r="P1564" s="159"/>
      <c r="Q1564" s="202"/>
      <c r="R1564" s="203"/>
      <c r="S1564" s="203"/>
      <c r="T1564" s="203"/>
      <c r="U1564" s="203"/>
      <c r="V1564" s="203"/>
      <c r="W1564" s="203"/>
    </row>
    <row r="1565" spans="1:23" s="164" customFormat="1">
      <c r="A1565" s="159"/>
      <c r="B1565" s="159"/>
      <c r="C1565" s="160"/>
      <c r="D1565" s="161"/>
      <c r="E1565" s="162"/>
      <c r="F1565" s="162"/>
      <c r="G1565" s="159"/>
      <c r="H1565" s="162"/>
      <c r="I1565" s="162"/>
      <c r="J1565" s="159"/>
      <c r="K1565" s="159"/>
      <c r="L1565" s="163"/>
      <c r="M1565" s="163"/>
      <c r="N1565" s="159"/>
      <c r="O1565" s="163"/>
      <c r="P1565" s="159"/>
      <c r="Q1565" s="202"/>
      <c r="R1565" s="203"/>
      <c r="S1565" s="203"/>
      <c r="T1565" s="203"/>
      <c r="U1565" s="203"/>
      <c r="V1565" s="203"/>
      <c r="W1565" s="203"/>
    </row>
    <row r="1566" spans="1:23" s="164" customFormat="1">
      <c r="A1566" s="159"/>
      <c r="B1566" s="159"/>
      <c r="C1566" s="160"/>
      <c r="D1566" s="161"/>
      <c r="E1566" s="162"/>
      <c r="F1566" s="162"/>
      <c r="G1566" s="159"/>
      <c r="H1566" s="162"/>
      <c r="I1566" s="162"/>
      <c r="J1566" s="159"/>
      <c r="K1566" s="159"/>
      <c r="L1566" s="163"/>
      <c r="M1566" s="163"/>
      <c r="N1566" s="159"/>
      <c r="O1566" s="163"/>
      <c r="P1566" s="159"/>
      <c r="Q1566" s="202"/>
      <c r="R1566" s="203"/>
      <c r="S1566" s="203"/>
      <c r="T1566" s="203"/>
      <c r="U1566" s="203"/>
      <c r="V1566" s="203"/>
      <c r="W1566" s="203"/>
    </row>
    <row r="1567" spans="1:23" s="164" customFormat="1">
      <c r="A1567" s="159"/>
      <c r="B1567" s="159"/>
      <c r="C1567" s="160"/>
      <c r="D1567" s="161"/>
      <c r="E1567" s="162"/>
      <c r="F1567" s="162"/>
      <c r="G1567" s="159"/>
      <c r="H1567" s="162"/>
      <c r="I1567" s="162"/>
      <c r="J1567" s="159"/>
      <c r="K1567" s="159"/>
      <c r="L1567" s="163"/>
      <c r="M1567" s="163"/>
      <c r="N1567" s="159"/>
      <c r="O1567" s="163"/>
      <c r="P1567" s="159"/>
      <c r="Q1567" s="202"/>
      <c r="R1567" s="203"/>
      <c r="S1567" s="203"/>
      <c r="T1567" s="203"/>
      <c r="U1567" s="203"/>
      <c r="V1567" s="203"/>
      <c r="W1567" s="203"/>
    </row>
    <row r="1568" spans="1:23" s="164" customFormat="1">
      <c r="A1568" s="159"/>
      <c r="B1568" s="159"/>
      <c r="C1568" s="160"/>
      <c r="D1568" s="161"/>
      <c r="E1568" s="162"/>
      <c r="F1568" s="162"/>
      <c r="G1568" s="159"/>
      <c r="H1568" s="162"/>
      <c r="I1568" s="162"/>
      <c r="J1568" s="159"/>
      <c r="K1568" s="159"/>
      <c r="L1568" s="163"/>
      <c r="M1568" s="163"/>
      <c r="N1568" s="159"/>
      <c r="O1568" s="163"/>
      <c r="P1568" s="159"/>
      <c r="Q1568" s="202"/>
      <c r="R1568" s="203"/>
      <c r="S1568" s="203"/>
      <c r="T1568" s="203"/>
      <c r="U1568" s="203"/>
      <c r="V1568" s="203"/>
      <c r="W1568" s="203"/>
    </row>
    <row r="1569" spans="1:23" s="164" customFormat="1">
      <c r="A1569" s="159"/>
      <c r="B1569" s="159"/>
      <c r="C1569" s="160"/>
      <c r="D1569" s="161"/>
      <c r="E1569" s="162"/>
      <c r="F1569" s="162"/>
      <c r="G1569" s="159"/>
      <c r="H1569" s="162"/>
      <c r="I1569" s="162"/>
      <c r="J1569" s="159"/>
      <c r="K1569" s="159"/>
      <c r="L1569" s="163"/>
      <c r="M1569" s="163"/>
      <c r="N1569" s="159"/>
      <c r="O1569" s="163"/>
      <c r="P1569" s="159"/>
      <c r="Q1569" s="202"/>
      <c r="R1569" s="203"/>
      <c r="S1569" s="203"/>
      <c r="T1569" s="203"/>
      <c r="U1569" s="203"/>
      <c r="V1569" s="203"/>
      <c r="W1569" s="203"/>
    </row>
    <row r="1570" spans="1:23" s="164" customFormat="1">
      <c r="A1570" s="159"/>
      <c r="B1570" s="159"/>
      <c r="C1570" s="160"/>
      <c r="D1570" s="161"/>
      <c r="E1570" s="162"/>
      <c r="F1570" s="162"/>
      <c r="G1570" s="159"/>
      <c r="H1570" s="162"/>
      <c r="I1570" s="162"/>
      <c r="J1570" s="159"/>
      <c r="K1570" s="159"/>
      <c r="L1570" s="163"/>
      <c r="M1570" s="163"/>
      <c r="N1570" s="159"/>
      <c r="O1570" s="163"/>
      <c r="P1570" s="159"/>
      <c r="Q1570" s="202"/>
      <c r="R1570" s="203"/>
      <c r="S1570" s="203"/>
      <c r="T1570" s="203"/>
      <c r="U1570" s="203"/>
      <c r="V1570" s="203"/>
      <c r="W1570" s="203"/>
    </row>
    <row r="1571" spans="1:23" s="164" customFormat="1">
      <c r="A1571" s="159"/>
      <c r="B1571" s="159"/>
      <c r="C1571" s="160"/>
      <c r="D1571" s="161"/>
      <c r="E1571" s="162"/>
      <c r="F1571" s="162"/>
      <c r="G1571" s="159"/>
      <c r="H1571" s="162"/>
      <c r="I1571" s="162"/>
      <c r="J1571" s="159"/>
      <c r="K1571" s="159"/>
      <c r="L1571" s="163"/>
      <c r="M1571" s="163"/>
      <c r="N1571" s="159"/>
      <c r="O1571" s="163"/>
      <c r="P1571" s="159"/>
      <c r="Q1571" s="202"/>
      <c r="R1571" s="203"/>
      <c r="S1571" s="203"/>
      <c r="T1571" s="203"/>
      <c r="U1571" s="203"/>
      <c r="V1571" s="203"/>
      <c r="W1571" s="203"/>
    </row>
    <row r="1572" spans="1:23" s="164" customFormat="1">
      <c r="A1572" s="159"/>
      <c r="B1572" s="159"/>
      <c r="C1572" s="160"/>
      <c r="D1572" s="161"/>
      <c r="E1572" s="162"/>
      <c r="F1572" s="162"/>
      <c r="G1572" s="159"/>
      <c r="H1572" s="162"/>
      <c r="I1572" s="162"/>
      <c r="J1572" s="159"/>
      <c r="K1572" s="159"/>
      <c r="L1572" s="163"/>
      <c r="M1572" s="163"/>
      <c r="N1572" s="159"/>
      <c r="O1572" s="163"/>
      <c r="P1572" s="159"/>
      <c r="Q1572" s="202"/>
      <c r="R1572" s="203"/>
      <c r="S1572" s="203"/>
      <c r="T1572" s="203"/>
      <c r="U1572" s="203"/>
      <c r="V1572" s="203"/>
      <c r="W1572" s="203"/>
    </row>
    <row r="1573" spans="1:23" s="164" customFormat="1">
      <c r="A1573" s="159"/>
      <c r="B1573" s="159"/>
      <c r="C1573" s="160"/>
      <c r="D1573" s="161"/>
      <c r="E1573" s="162"/>
      <c r="F1573" s="162"/>
      <c r="G1573" s="159"/>
      <c r="H1573" s="162"/>
      <c r="I1573" s="162"/>
      <c r="J1573" s="159"/>
      <c r="K1573" s="159"/>
      <c r="L1573" s="163"/>
      <c r="M1573" s="163"/>
      <c r="N1573" s="159"/>
      <c r="O1573" s="163"/>
      <c r="P1573" s="159"/>
      <c r="Q1573" s="202"/>
      <c r="R1573" s="203"/>
      <c r="S1573" s="203"/>
      <c r="T1573" s="203"/>
      <c r="U1573" s="203"/>
      <c r="V1573" s="203"/>
      <c r="W1573" s="203"/>
    </row>
    <row r="1574" spans="1:23" s="164" customFormat="1">
      <c r="A1574" s="159"/>
      <c r="B1574" s="159"/>
      <c r="C1574" s="160"/>
      <c r="D1574" s="161"/>
      <c r="E1574" s="162"/>
      <c r="F1574" s="162"/>
      <c r="G1574" s="159"/>
      <c r="H1574" s="162"/>
      <c r="I1574" s="162"/>
      <c r="J1574" s="159"/>
      <c r="K1574" s="159"/>
      <c r="L1574" s="163"/>
      <c r="M1574" s="163"/>
      <c r="N1574" s="159"/>
      <c r="O1574" s="163"/>
      <c r="P1574" s="159"/>
      <c r="Q1574" s="202"/>
      <c r="R1574" s="203"/>
      <c r="S1574" s="203"/>
      <c r="T1574" s="203"/>
      <c r="U1574" s="203"/>
      <c r="V1574" s="203"/>
      <c r="W1574" s="203"/>
    </row>
    <row r="1575" spans="1:23" s="164" customFormat="1">
      <c r="A1575" s="159"/>
      <c r="B1575" s="159"/>
      <c r="C1575" s="160"/>
      <c r="D1575" s="161"/>
      <c r="E1575" s="162"/>
      <c r="F1575" s="162"/>
      <c r="G1575" s="159"/>
      <c r="H1575" s="162"/>
      <c r="I1575" s="162"/>
      <c r="J1575" s="159"/>
      <c r="K1575" s="159"/>
      <c r="L1575" s="163"/>
      <c r="M1575" s="163"/>
      <c r="N1575" s="159"/>
      <c r="O1575" s="163"/>
      <c r="P1575" s="159"/>
      <c r="Q1575" s="202"/>
      <c r="R1575" s="203"/>
      <c r="S1575" s="203"/>
      <c r="T1575" s="203"/>
      <c r="U1575" s="203"/>
      <c r="V1575" s="203"/>
      <c r="W1575" s="203"/>
    </row>
    <row r="1576" spans="1:23" s="164" customFormat="1">
      <c r="A1576" s="159"/>
      <c r="B1576" s="159"/>
      <c r="C1576" s="160"/>
      <c r="D1576" s="161"/>
      <c r="E1576" s="162"/>
      <c r="F1576" s="162"/>
      <c r="G1576" s="159"/>
      <c r="H1576" s="162"/>
      <c r="I1576" s="162"/>
      <c r="J1576" s="159"/>
      <c r="K1576" s="159"/>
      <c r="L1576" s="163"/>
      <c r="M1576" s="163"/>
      <c r="N1576" s="159"/>
      <c r="O1576" s="163"/>
      <c r="P1576" s="159"/>
      <c r="Q1576" s="202"/>
      <c r="R1576" s="203"/>
      <c r="S1576" s="203"/>
      <c r="T1576" s="203"/>
      <c r="U1576" s="203"/>
      <c r="V1576" s="203"/>
      <c r="W1576" s="203"/>
    </row>
    <row r="1577" spans="1:23" s="164" customFormat="1">
      <c r="A1577" s="159"/>
      <c r="B1577" s="159"/>
      <c r="C1577" s="160"/>
      <c r="D1577" s="161"/>
      <c r="E1577" s="162"/>
      <c r="F1577" s="162"/>
      <c r="G1577" s="159"/>
      <c r="H1577" s="162"/>
      <c r="I1577" s="162"/>
      <c r="J1577" s="159"/>
      <c r="K1577" s="159"/>
      <c r="L1577" s="163"/>
      <c r="M1577" s="163"/>
      <c r="N1577" s="159"/>
      <c r="O1577" s="163"/>
      <c r="P1577" s="159"/>
      <c r="Q1577" s="202"/>
      <c r="R1577" s="203"/>
      <c r="S1577" s="203"/>
      <c r="T1577" s="203"/>
      <c r="U1577" s="203"/>
      <c r="V1577" s="203"/>
      <c r="W1577" s="203"/>
    </row>
    <row r="1578" spans="1:23" s="164" customFormat="1">
      <c r="A1578" s="159"/>
      <c r="B1578" s="159"/>
      <c r="C1578" s="160"/>
      <c r="D1578" s="161"/>
      <c r="E1578" s="162"/>
      <c r="F1578" s="162"/>
      <c r="G1578" s="159"/>
      <c r="H1578" s="162"/>
      <c r="I1578" s="162"/>
      <c r="J1578" s="159"/>
      <c r="K1578" s="159"/>
      <c r="L1578" s="163"/>
      <c r="M1578" s="163"/>
      <c r="N1578" s="159"/>
      <c r="O1578" s="163"/>
      <c r="P1578" s="159"/>
      <c r="Q1578" s="202"/>
      <c r="R1578" s="203"/>
      <c r="S1578" s="203"/>
      <c r="T1578" s="203"/>
      <c r="U1578" s="203"/>
      <c r="V1578" s="203"/>
      <c r="W1578" s="203"/>
    </row>
    <row r="1579" spans="1:23" s="164" customFormat="1">
      <c r="A1579" s="159"/>
      <c r="B1579" s="159"/>
      <c r="C1579" s="160"/>
      <c r="D1579" s="161"/>
      <c r="E1579" s="162"/>
      <c r="F1579" s="162"/>
      <c r="G1579" s="159"/>
      <c r="H1579" s="162"/>
      <c r="I1579" s="162"/>
      <c r="J1579" s="159"/>
      <c r="K1579" s="159"/>
      <c r="L1579" s="163"/>
      <c r="M1579" s="163"/>
      <c r="N1579" s="159"/>
      <c r="O1579" s="163"/>
      <c r="P1579" s="159"/>
      <c r="Q1579" s="202"/>
      <c r="R1579" s="203"/>
      <c r="S1579" s="203"/>
      <c r="T1579" s="203"/>
      <c r="U1579" s="203"/>
      <c r="V1579" s="203"/>
      <c r="W1579" s="203"/>
    </row>
    <row r="1580" spans="1:23" s="164" customFormat="1">
      <c r="A1580" s="159"/>
      <c r="B1580" s="159"/>
      <c r="C1580" s="160"/>
      <c r="D1580" s="161"/>
      <c r="E1580" s="162"/>
      <c r="F1580" s="162"/>
      <c r="G1580" s="159"/>
      <c r="H1580" s="162"/>
      <c r="I1580" s="162"/>
      <c r="J1580" s="159"/>
      <c r="K1580" s="159"/>
      <c r="L1580" s="163"/>
      <c r="M1580" s="163"/>
      <c r="N1580" s="159"/>
      <c r="O1580" s="163"/>
      <c r="P1580" s="159"/>
      <c r="Q1580" s="202"/>
      <c r="R1580" s="203"/>
      <c r="S1580" s="203"/>
      <c r="T1580" s="203"/>
      <c r="U1580" s="203"/>
      <c r="V1580" s="203"/>
      <c r="W1580" s="203"/>
    </row>
    <row r="1581" spans="1:23" s="164" customFormat="1">
      <c r="A1581" s="159"/>
      <c r="B1581" s="159"/>
      <c r="C1581" s="160"/>
      <c r="D1581" s="161"/>
      <c r="E1581" s="162"/>
      <c r="F1581" s="162"/>
      <c r="G1581" s="159"/>
      <c r="H1581" s="162"/>
      <c r="I1581" s="162"/>
      <c r="J1581" s="159"/>
      <c r="K1581" s="159"/>
      <c r="L1581" s="163"/>
      <c r="M1581" s="163"/>
      <c r="N1581" s="159"/>
      <c r="O1581" s="163"/>
      <c r="P1581" s="159"/>
      <c r="Q1581" s="202"/>
      <c r="R1581" s="203"/>
      <c r="S1581" s="203"/>
      <c r="T1581" s="203"/>
      <c r="U1581" s="203"/>
      <c r="V1581" s="203"/>
      <c r="W1581" s="203"/>
    </row>
    <row r="1582" spans="1:23" s="164" customFormat="1">
      <c r="A1582" s="159"/>
      <c r="B1582" s="159"/>
      <c r="C1582" s="160"/>
      <c r="D1582" s="161"/>
      <c r="E1582" s="162"/>
      <c r="F1582" s="162"/>
      <c r="G1582" s="159"/>
      <c r="H1582" s="162"/>
      <c r="I1582" s="162"/>
      <c r="J1582" s="159"/>
      <c r="K1582" s="159"/>
      <c r="L1582" s="163"/>
      <c r="M1582" s="163"/>
      <c r="N1582" s="159"/>
      <c r="O1582" s="163"/>
      <c r="P1582" s="159"/>
      <c r="Q1582" s="202"/>
      <c r="R1582" s="203"/>
      <c r="S1582" s="203"/>
      <c r="T1582" s="203"/>
      <c r="U1582" s="203"/>
      <c r="V1582" s="203"/>
      <c r="W1582" s="203"/>
    </row>
    <row r="1583" spans="1:23" s="164" customFormat="1">
      <c r="A1583" s="159"/>
      <c r="B1583" s="159"/>
      <c r="C1583" s="160"/>
      <c r="D1583" s="161"/>
      <c r="E1583" s="162"/>
      <c r="F1583" s="162"/>
      <c r="G1583" s="159"/>
      <c r="H1583" s="162"/>
      <c r="I1583" s="162"/>
      <c r="J1583" s="159"/>
      <c r="K1583" s="159"/>
      <c r="L1583" s="163"/>
      <c r="M1583" s="163"/>
      <c r="N1583" s="159"/>
      <c r="O1583" s="163"/>
      <c r="P1583" s="159"/>
      <c r="Q1583" s="202"/>
      <c r="R1583" s="203"/>
      <c r="S1583" s="203"/>
      <c r="T1583" s="203"/>
      <c r="U1583" s="203"/>
      <c r="V1583" s="203"/>
      <c r="W1583" s="203"/>
    </row>
    <row r="1584" spans="1:23" s="164" customFormat="1">
      <c r="A1584" s="159"/>
      <c r="B1584" s="159"/>
      <c r="C1584" s="160"/>
      <c r="D1584" s="161"/>
      <c r="E1584" s="162"/>
      <c r="F1584" s="162"/>
      <c r="G1584" s="159"/>
      <c r="H1584" s="162"/>
      <c r="I1584" s="162"/>
      <c r="J1584" s="159"/>
      <c r="K1584" s="159"/>
      <c r="L1584" s="163"/>
      <c r="M1584" s="163"/>
      <c r="N1584" s="159"/>
      <c r="O1584" s="163"/>
      <c r="P1584" s="159"/>
      <c r="Q1584" s="202"/>
      <c r="R1584" s="203"/>
      <c r="S1584" s="203"/>
      <c r="T1584" s="203"/>
      <c r="U1584" s="203"/>
      <c r="V1584" s="203"/>
      <c r="W1584" s="203"/>
    </row>
    <row r="1585" spans="1:23" s="164" customFormat="1">
      <c r="A1585" s="159"/>
      <c r="B1585" s="159"/>
      <c r="C1585" s="160"/>
      <c r="D1585" s="161"/>
      <c r="E1585" s="162"/>
      <c r="F1585" s="162"/>
      <c r="G1585" s="159"/>
      <c r="H1585" s="162"/>
      <c r="I1585" s="162"/>
      <c r="J1585" s="159"/>
      <c r="K1585" s="159"/>
      <c r="L1585" s="163"/>
      <c r="M1585" s="163"/>
      <c r="N1585" s="159"/>
      <c r="O1585" s="163"/>
      <c r="P1585" s="159"/>
      <c r="Q1585" s="202"/>
      <c r="R1585" s="203"/>
      <c r="S1585" s="203"/>
      <c r="T1585" s="203"/>
      <c r="U1585" s="203"/>
      <c r="V1585" s="203"/>
      <c r="W1585" s="203"/>
    </row>
    <row r="1586" spans="1:23" s="164" customFormat="1">
      <c r="A1586" s="159"/>
      <c r="B1586" s="159"/>
      <c r="C1586" s="160"/>
      <c r="D1586" s="161"/>
      <c r="E1586" s="162"/>
      <c r="F1586" s="162"/>
      <c r="G1586" s="159"/>
      <c r="H1586" s="162"/>
      <c r="I1586" s="162"/>
      <c r="J1586" s="159"/>
      <c r="K1586" s="159"/>
      <c r="L1586" s="163"/>
      <c r="M1586" s="163"/>
      <c r="N1586" s="159"/>
      <c r="O1586" s="163"/>
      <c r="P1586" s="159"/>
      <c r="Q1586" s="202"/>
      <c r="R1586" s="203"/>
      <c r="S1586" s="203"/>
      <c r="T1586" s="203"/>
      <c r="U1586" s="203"/>
      <c r="V1586" s="203"/>
      <c r="W1586" s="203"/>
    </row>
    <row r="1587" spans="1:23" s="164" customFormat="1">
      <c r="A1587" s="159"/>
      <c r="B1587" s="159"/>
      <c r="C1587" s="160"/>
      <c r="D1587" s="161"/>
      <c r="E1587" s="162"/>
      <c r="F1587" s="162"/>
      <c r="G1587" s="159"/>
      <c r="H1587" s="162"/>
      <c r="I1587" s="162"/>
      <c r="J1587" s="159"/>
      <c r="K1587" s="159"/>
      <c r="L1587" s="163"/>
      <c r="M1587" s="163"/>
      <c r="N1587" s="159"/>
      <c r="O1587" s="163"/>
      <c r="P1587" s="159"/>
      <c r="Q1587" s="202"/>
      <c r="R1587" s="203"/>
      <c r="S1587" s="203"/>
      <c r="T1587" s="203"/>
      <c r="U1587" s="203"/>
      <c r="V1587" s="203"/>
      <c r="W1587" s="203"/>
    </row>
    <row r="1588" spans="1:23" s="164" customFormat="1">
      <c r="A1588" s="159"/>
      <c r="B1588" s="159"/>
      <c r="C1588" s="160"/>
      <c r="D1588" s="161"/>
      <c r="E1588" s="162"/>
      <c r="F1588" s="162"/>
      <c r="G1588" s="159"/>
      <c r="H1588" s="162"/>
      <c r="I1588" s="162"/>
      <c r="J1588" s="159"/>
      <c r="K1588" s="159"/>
      <c r="L1588" s="163"/>
      <c r="M1588" s="163"/>
      <c r="N1588" s="159"/>
      <c r="O1588" s="163"/>
      <c r="P1588" s="159"/>
      <c r="Q1588" s="202"/>
      <c r="R1588" s="203"/>
      <c r="S1588" s="203"/>
      <c r="T1588" s="203"/>
      <c r="U1588" s="203"/>
      <c r="V1588" s="203"/>
      <c r="W1588" s="203"/>
    </row>
    <row r="1589" spans="1:23" s="164" customFormat="1">
      <c r="A1589" s="159"/>
      <c r="B1589" s="159"/>
      <c r="C1589" s="160"/>
      <c r="D1589" s="161"/>
      <c r="E1589" s="162"/>
      <c r="F1589" s="162"/>
      <c r="G1589" s="159"/>
      <c r="H1589" s="162"/>
      <c r="I1589" s="162"/>
      <c r="J1589" s="159"/>
      <c r="K1589" s="159"/>
      <c r="L1589" s="163"/>
      <c r="M1589" s="163"/>
      <c r="N1589" s="159"/>
      <c r="O1589" s="163"/>
      <c r="P1589" s="159"/>
      <c r="Q1589" s="202"/>
      <c r="R1589" s="203"/>
      <c r="S1589" s="203"/>
      <c r="T1589" s="203"/>
      <c r="U1589" s="203"/>
      <c r="V1589" s="203"/>
      <c r="W1589" s="203"/>
    </row>
    <row r="1590" spans="1:23" s="164" customFormat="1">
      <c r="A1590" s="159"/>
      <c r="B1590" s="159"/>
      <c r="C1590" s="160"/>
      <c r="D1590" s="161"/>
      <c r="E1590" s="162"/>
      <c r="F1590" s="162"/>
      <c r="G1590" s="159"/>
      <c r="H1590" s="162"/>
      <c r="I1590" s="162"/>
      <c r="J1590" s="159"/>
      <c r="K1590" s="159"/>
      <c r="L1590" s="163"/>
      <c r="M1590" s="163"/>
      <c r="N1590" s="159"/>
      <c r="O1590" s="163"/>
      <c r="P1590" s="159"/>
      <c r="Q1590" s="202"/>
      <c r="R1590" s="203"/>
      <c r="S1590" s="203"/>
      <c r="T1590" s="203"/>
      <c r="U1590" s="203"/>
      <c r="V1590" s="203"/>
      <c r="W1590" s="203"/>
    </row>
    <row r="1591" spans="1:23" s="164" customFormat="1">
      <c r="A1591" s="159"/>
      <c r="B1591" s="159"/>
      <c r="C1591" s="160"/>
      <c r="D1591" s="161"/>
      <c r="E1591" s="162"/>
      <c r="F1591" s="162"/>
      <c r="G1591" s="159"/>
      <c r="H1591" s="162"/>
      <c r="I1591" s="162"/>
      <c r="J1591" s="159"/>
      <c r="K1591" s="159"/>
      <c r="L1591" s="163"/>
      <c r="M1591" s="163"/>
      <c r="N1591" s="159"/>
      <c r="O1591" s="163"/>
      <c r="P1591" s="159"/>
      <c r="Q1591" s="202"/>
      <c r="R1591" s="203"/>
      <c r="S1591" s="203"/>
      <c r="T1591" s="203"/>
      <c r="U1591" s="203"/>
      <c r="V1591" s="203"/>
      <c r="W1591" s="203"/>
    </row>
    <row r="1592" spans="1:23" s="164" customFormat="1">
      <c r="A1592" s="159"/>
      <c r="B1592" s="159"/>
      <c r="C1592" s="160"/>
      <c r="D1592" s="161"/>
      <c r="E1592" s="162"/>
      <c r="F1592" s="162"/>
      <c r="G1592" s="159"/>
      <c r="H1592" s="162"/>
      <c r="I1592" s="162"/>
      <c r="J1592" s="159"/>
      <c r="K1592" s="159"/>
      <c r="L1592" s="163"/>
      <c r="M1592" s="163"/>
      <c r="N1592" s="159"/>
      <c r="O1592" s="163"/>
      <c r="P1592" s="159"/>
      <c r="Q1592" s="202"/>
      <c r="R1592" s="203"/>
      <c r="S1592" s="203"/>
      <c r="T1592" s="203"/>
      <c r="U1592" s="203"/>
      <c r="V1592" s="203"/>
      <c r="W1592" s="203"/>
    </row>
    <row r="1593" spans="1:23" s="164" customFormat="1">
      <c r="A1593" s="159"/>
      <c r="B1593" s="159"/>
      <c r="C1593" s="160"/>
      <c r="D1593" s="161"/>
      <c r="E1593" s="162"/>
      <c r="F1593" s="162"/>
      <c r="G1593" s="159"/>
      <c r="H1593" s="162"/>
      <c r="I1593" s="162"/>
      <c r="J1593" s="159"/>
      <c r="K1593" s="159"/>
      <c r="L1593" s="163"/>
      <c r="M1593" s="163"/>
      <c r="N1593" s="159"/>
      <c r="O1593" s="163"/>
      <c r="P1593" s="159"/>
      <c r="Q1593" s="202"/>
      <c r="R1593" s="203"/>
      <c r="S1593" s="203"/>
      <c r="T1593" s="203"/>
      <c r="U1593" s="203"/>
      <c r="V1593" s="203"/>
      <c r="W1593" s="203"/>
    </row>
    <row r="1594" spans="1:23" s="164" customFormat="1">
      <c r="A1594" s="159"/>
      <c r="B1594" s="159"/>
      <c r="C1594" s="160"/>
      <c r="D1594" s="161"/>
      <c r="E1594" s="162"/>
      <c r="F1594" s="162"/>
      <c r="G1594" s="159"/>
      <c r="H1594" s="162"/>
      <c r="I1594" s="162"/>
      <c r="J1594" s="159"/>
      <c r="K1594" s="159"/>
      <c r="L1594" s="163"/>
      <c r="M1594" s="163"/>
      <c r="N1594" s="159"/>
      <c r="O1594" s="163"/>
      <c r="P1594" s="159"/>
      <c r="Q1594" s="202"/>
      <c r="R1594" s="203"/>
      <c r="S1594" s="203"/>
      <c r="T1594" s="203"/>
      <c r="U1594" s="203"/>
      <c r="V1594" s="203"/>
      <c r="W1594" s="203"/>
    </row>
    <row r="1595" spans="1:23" s="164" customFormat="1">
      <c r="A1595" s="159"/>
      <c r="B1595" s="159"/>
      <c r="C1595" s="160"/>
      <c r="D1595" s="161"/>
      <c r="E1595" s="162"/>
      <c r="F1595" s="162"/>
      <c r="G1595" s="159"/>
      <c r="H1595" s="162"/>
      <c r="I1595" s="162"/>
      <c r="J1595" s="159"/>
      <c r="K1595" s="159"/>
      <c r="L1595" s="163"/>
      <c r="M1595" s="163"/>
      <c r="N1595" s="159"/>
      <c r="O1595" s="163"/>
      <c r="P1595" s="159"/>
      <c r="Q1595" s="202"/>
      <c r="R1595" s="203"/>
      <c r="S1595" s="203"/>
      <c r="T1595" s="203"/>
      <c r="U1595" s="203"/>
      <c r="V1595" s="203"/>
      <c r="W1595" s="203"/>
    </row>
    <row r="1596" spans="1:23" s="164" customFormat="1">
      <c r="A1596" s="159"/>
      <c r="B1596" s="159"/>
      <c r="C1596" s="160"/>
      <c r="D1596" s="161"/>
      <c r="E1596" s="162"/>
      <c r="F1596" s="162"/>
      <c r="G1596" s="159"/>
      <c r="H1596" s="162"/>
      <c r="I1596" s="162"/>
      <c r="J1596" s="159"/>
      <c r="K1596" s="159"/>
      <c r="L1596" s="163"/>
      <c r="M1596" s="163"/>
      <c r="N1596" s="159"/>
      <c r="O1596" s="163"/>
      <c r="P1596" s="159"/>
      <c r="Q1596" s="202"/>
      <c r="R1596" s="203"/>
      <c r="S1596" s="203"/>
      <c r="T1596" s="203"/>
      <c r="U1596" s="203"/>
      <c r="V1596" s="203"/>
      <c r="W1596" s="203"/>
    </row>
    <row r="1597" spans="1:23" s="164" customFormat="1">
      <c r="A1597" s="159"/>
      <c r="B1597" s="159"/>
      <c r="C1597" s="160"/>
      <c r="D1597" s="161"/>
      <c r="E1597" s="162"/>
      <c r="F1597" s="162"/>
      <c r="G1597" s="159"/>
      <c r="H1597" s="162"/>
      <c r="I1597" s="162"/>
      <c r="J1597" s="159"/>
      <c r="K1597" s="159"/>
      <c r="L1597" s="163"/>
      <c r="M1597" s="163"/>
      <c r="N1597" s="159"/>
      <c r="O1597" s="163"/>
      <c r="P1597" s="159"/>
      <c r="Q1597" s="202"/>
      <c r="R1597" s="203"/>
      <c r="S1597" s="203"/>
      <c r="T1597" s="203"/>
      <c r="U1597" s="203"/>
      <c r="V1597" s="203"/>
      <c r="W1597" s="203"/>
    </row>
    <row r="1598" spans="1:23" s="164" customFormat="1">
      <c r="A1598" s="159"/>
      <c r="B1598" s="159"/>
      <c r="C1598" s="160"/>
      <c r="D1598" s="161"/>
      <c r="E1598" s="162"/>
      <c r="F1598" s="162"/>
      <c r="G1598" s="159"/>
      <c r="H1598" s="162"/>
      <c r="I1598" s="162"/>
      <c r="J1598" s="159"/>
      <c r="K1598" s="159"/>
      <c r="L1598" s="163"/>
      <c r="M1598" s="163"/>
      <c r="N1598" s="159"/>
      <c r="O1598" s="163"/>
      <c r="P1598" s="159"/>
      <c r="Q1598" s="202"/>
      <c r="R1598" s="203"/>
      <c r="S1598" s="203"/>
      <c r="T1598" s="203"/>
      <c r="U1598" s="203"/>
      <c r="V1598" s="203"/>
      <c r="W1598" s="203"/>
    </row>
    <row r="1599" spans="1:23" s="164" customFormat="1">
      <c r="A1599" s="159"/>
      <c r="B1599" s="159"/>
      <c r="C1599" s="160"/>
      <c r="D1599" s="161"/>
      <c r="E1599" s="162"/>
      <c r="F1599" s="162"/>
      <c r="G1599" s="159"/>
      <c r="H1599" s="162"/>
      <c r="I1599" s="162"/>
      <c r="J1599" s="159"/>
      <c r="K1599" s="159"/>
      <c r="L1599" s="163"/>
      <c r="M1599" s="163"/>
      <c r="N1599" s="159"/>
      <c r="O1599" s="163"/>
      <c r="P1599" s="159"/>
      <c r="Q1599" s="202"/>
      <c r="R1599" s="203"/>
      <c r="S1599" s="203"/>
      <c r="T1599" s="203"/>
      <c r="U1599" s="203"/>
      <c r="V1599" s="203"/>
      <c r="W1599" s="203"/>
    </row>
    <row r="1600" spans="1:23" s="164" customFormat="1">
      <c r="A1600" s="159"/>
      <c r="B1600" s="159"/>
      <c r="C1600" s="160"/>
      <c r="D1600" s="161"/>
      <c r="E1600" s="162"/>
      <c r="F1600" s="162"/>
      <c r="G1600" s="159"/>
      <c r="H1600" s="162"/>
      <c r="I1600" s="162"/>
      <c r="J1600" s="159"/>
      <c r="K1600" s="159"/>
      <c r="L1600" s="163"/>
      <c r="M1600" s="163"/>
      <c r="N1600" s="159"/>
      <c r="O1600" s="163"/>
      <c r="P1600" s="159"/>
      <c r="Q1600" s="202"/>
      <c r="R1600" s="203"/>
      <c r="S1600" s="203"/>
      <c r="T1600" s="203"/>
      <c r="U1600" s="203"/>
      <c r="V1600" s="203"/>
      <c r="W1600" s="203"/>
    </row>
    <row r="1601" spans="1:23" s="164" customFormat="1">
      <c r="A1601" s="159"/>
      <c r="B1601" s="159"/>
      <c r="C1601" s="160"/>
      <c r="D1601" s="161"/>
      <c r="E1601" s="162"/>
      <c r="F1601" s="162"/>
      <c r="G1601" s="159"/>
      <c r="H1601" s="162"/>
      <c r="I1601" s="162"/>
      <c r="J1601" s="159"/>
      <c r="K1601" s="159"/>
      <c r="L1601" s="163"/>
      <c r="M1601" s="163"/>
      <c r="N1601" s="159"/>
      <c r="O1601" s="163"/>
      <c r="P1601" s="159"/>
      <c r="Q1601" s="202"/>
      <c r="R1601" s="203"/>
      <c r="S1601" s="203"/>
      <c r="T1601" s="203"/>
      <c r="U1601" s="203"/>
      <c r="V1601" s="203"/>
      <c r="W1601" s="203"/>
    </row>
    <row r="1602" spans="1:23" s="164" customFormat="1">
      <c r="A1602" s="159"/>
      <c r="B1602" s="159"/>
      <c r="C1602" s="160"/>
      <c r="D1602" s="161"/>
      <c r="E1602" s="162"/>
      <c r="F1602" s="162"/>
      <c r="G1602" s="159"/>
      <c r="H1602" s="162"/>
      <c r="I1602" s="162"/>
      <c r="J1602" s="159"/>
      <c r="K1602" s="159"/>
      <c r="L1602" s="163"/>
      <c r="M1602" s="163"/>
      <c r="N1602" s="159"/>
      <c r="O1602" s="163"/>
      <c r="P1602" s="159"/>
      <c r="Q1602" s="202"/>
      <c r="R1602" s="203"/>
      <c r="S1602" s="203"/>
      <c r="T1602" s="203"/>
      <c r="U1602" s="203"/>
      <c r="V1602" s="203"/>
      <c r="W1602" s="203"/>
    </row>
    <row r="1603" spans="1:23" s="164" customFormat="1">
      <c r="A1603" s="159"/>
      <c r="B1603" s="159"/>
      <c r="C1603" s="160"/>
      <c r="D1603" s="161"/>
      <c r="E1603" s="162"/>
      <c r="F1603" s="162"/>
      <c r="G1603" s="159"/>
      <c r="H1603" s="162"/>
      <c r="I1603" s="162"/>
      <c r="J1603" s="159"/>
      <c r="K1603" s="159"/>
      <c r="L1603" s="163"/>
      <c r="M1603" s="163"/>
      <c r="N1603" s="159"/>
      <c r="O1603" s="163"/>
      <c r="P1603" s="159"/>
      <c r="Q1603" s="202"/>
      <c r="R1603" s="203"/>
      <c r="S1603" s="203"/>
      <c r="T1603" s="203"/>
      <c r="U1603" s="203"/>
      <c r="V1603" s="203"/>
      <c r="W1603" s="203"/>
    </row>
    <row r="1604" spans="1:23" s="164" customFormat="1">
      <c r="A1604" s="159"/>
      <c r="B1604" s="159"/>
      <c r="C1604" s="160"/>
      <c r="D1604" s="161"/>
      <c r="E1604" s="162"/>
      <c r="F1604" s="162"/>
      <c r="G1604" s="159"/>
      <c r="H1604" s="162"/>
      <c r="I1604" s="162"/>
      <c r="J1604" s="159"/>
      <c r="K1604" s="159"/>
      <c r="L1604" s="163"/>
      <c r="M1604" s="163"/>
      <c r="N1604" s="159"/>
      <c r="O1604" s="163"/>
      <c r="P1604" s="159"/>
      <c r="Q1604" s="202"/>
      <c r="R1604" s="203"/>
      <c r="S1604" s="203"/>
      <c r="T1604" s="203"/>
      <c r="U1604" s="203"/>
      <c r="V1604" s="203"/>
      <c r="W1604" s="203"/>
    </row>
    <row r="1605" spans="1:23" s="164" customFormat="1">
      <c r="A1605" s="159"/>
      <c r="B1605" s="159"/>
      <c r="C1605" s="160"/>
      <c r="D1605" s="161"/>
      <c r="E1605" s="162"/>
      <c r="F1605" s="162"/>
      <c r="G1605" s="159"/>
      <c r="H1605" s="162"/>
      <c r="I1605" s="162"/>
      <c r="J1605" s="159"/>
      <c r="K1605" s="159"/>
      <c r="L1605" s="163"/>
      <c r="M1605" s="163"/>
      <c r="N1605" s="159"/>
      <c r="O1605" s="163"/>
      <c r="P1605" s="159"/>
      <c r="Q1605" s="202"/>
      <c r="R1605" s="203"/>
      <c r="S1605" s="203"/>
      <c r="T1605" s="203"/>
      <c r="U1605" s="203"/>
      <c r="V1605" s="203"/>
      <c r="W1605" s="203"/>
    </row>
    <row r="1606" spans="1:23" s="164" customFormat="1">
      <c r="A1606" s="159"/>
      <c r="B1606" s="159"/>
      <c r="C1606" s="160"/>
      <c r="D1606" s="161"/>
      <c r="E1606" s="162"/>
      <c r="F1606" s="162"/>
      <c r="G1606" s="159"/>
      <c r="H1606" s="162"/>
      <c r="I1606" s="162"/>
      <c r="J1606" s="159"/>
      <c r="K1606" s="159"/>
      <c r="L1606" s="163"/>
      <c r="M1606" s="163"/>
      <c r="N1606" s="159"/>
      <c r="O1606" s="163"/>
      <c r="P1606" s="159"/>
      <c r="Q1606" s="202"/>
      <c r="R1606" s="203"/>
      <c r="S1606" s="203"/>
      <c r="T1606" s="203"/>
      <c r="U1606" s="203"/>
      <c r="V1606" s="203"/>
      <c r="W1606" s="203"/>
    </row>
    <row r="1607" spans="1:23" s="164" customFormat="1">
      <c r="A1607" s="159"/>
      <c r="B1607" s="159"/>
      <c r="C1607" s="160"/>
      <c r="D1607" s="161"/>
      <c r="E1607" s="162"/>
      <c r="F1607" s="162"/>
      <c r="G1607" s="159"/>
      <c r="H1607" s="162"/>
      <c r="I1607" s="162"/>
      <c r="J1607" s="159"/>
      <c r="K1607" s="159"/>
      <c r="L1607" s="163"/>
      <c r="M1607" s="163"/>
      <c r="N1607" s="159"/>
      <c r="O1607" s="163"/>
      <c r="P1607" s="159"/>
      <c r="Q1607" s="202"/>
      <c r="R1607" s="203"/>
      <c r="S1607" s="203"/>
      <c r="T1607" s="203"/>
      <c r="U1607" s="203"/>
      <c r="V1607" s="203"/>
      <c r="W1607" s="203"/>
    </row>
    <row r="1608" spans="1:23" s="164" customFormat="1">
      <c r="A1608" s="159"/>
      <c r="B1608" s="159"/>
      <c r="C1608" s="160"/>
      <c r="D1608" s="161"/>
      <c r="E1608" s="162"/>
      <c r="F1608" s="162"/>
      <c r="G1608" s="159"/>
      <c r="H1608" s="162"/>
      <c r="I1608" s="162"/>
      <c r="J1608" s="159"/>
      <c r="K1608" s="159"/>
      <c r="L1608" s="163"/>
      <c r="M1608" s="163"/>
      <c r="N1608" s="159"/>
      <c r="O1608" s="163"/>
      <c r="P1608" s="159"/>
      <c r="Q1608" s="202"/>
      <c r="R1608" s="203"/>
      <c r="S1608" s="203"/>
      <c r="T1608" s="203"/>
      <c r="U1608" s="203"/>
      <c r="V1608" s="203"/>
      <c r="W1608" s="203"/>
    </row>
    <row r="1609" spans="1:23" s="164" customFormat="1">
      <c r="A1609" s="159"/>
      <c r="B1609" s="159"/>
      <c r="C1609" s="160"/>
      <c r="D1609" s="161"/>
      <c r="E1609" s="162"/>
      <c r="F1609" s="162"/>
      <c r="G1609" s="159"/>
      <c r="H1609" s="162"/>
      <c r="I1609" s="162"/>
      <c r="J1609" s="159"/>
      <c r="K1609" s="159"/>
      <c r="L1609" s="163"/>
      <c r="M1609" s="163"/>
      <c r="N1609" s="159"/>
      <c r="O1609" s="163"/>
      <c r="P1609" s="159"/>
      <c r="Q1609" s="202"/>
      <c r="R1609" s="203"/>
      <c r="S1609" s="203"/>
      <c r="T1609" s="203"/>
      <c r="U1609" s="203"/>
      <c r="V1609" s="203"/>
      <c r="W1609" s="203"/>
    </row>
    <row r="1610" spans="1:23" s="164" customFormat="1">
      <c r="A1610" s="159"/>
      <c r="B1610" s="159"/>
      <c r="C1610" s="160"/>
      <c r="D1610" s="161"/>
      <c r="E1610" s="162"/>
      <c r="F1610" s="162"/>
      <c r="G1610" s="159"/>
      <c r="H1610" s="162"/>
      <c r="I1610" s="162"/>
      <c r="J1610" s="159"/>
      <c r="K1610" s="159"/>
      <c r="L1610" s="163"/>
      <c r="M1610" s="163"/>
      <c r="N1610" s="159"/>
      <c r="O1610" s="163"/>
      <c r="P1610" s="159"/>
      <c r="Q1610" s="202"/>
      <c r="R1610" s="203"/>
      <c r="S1610" s="203"/>
      <c r="T1610" s="203"/>
      <c r="U1610" s="203"/>
      <c r="V1610" s="203"/>
      <c r="W1610" s="203"/>
    </row>
    <row r="1611" spans="1:23" s="164" customFormat="1">
      <c r="A1611" s="159"/>
      <c r="B1611" s="159"/>
      <c r="C1611" s="160"/>
      <c r="D1611" s="161"/>
      <c r="E1611" s="162"/>
      <c r="F1611" s="162"/>
      <c r="G1611" s="159"/>
      <c r="H1611" s="162"/>
      <c r="I1611" s="162"/>
      <c r="J1611" s="159"/>
      <c r="K1611" s="159"/>
      <c r="L1611" s="163"/>
      <c r="M1611" s="163"/>
      <c r="N1611" s="159"/>
      <c r="O1611" s="163"/>
      <c r="P1611" s="159"/>
      <c r="Q1611" s="202"/>
      <c r="R1611" s="203"/>
      <c r="S1611" s="203"/>
      <c r="T1611" s="203"/>
      <c r="U1611" s="203"/>
      <c r="V1611" s="203"/>
      <c r="W1611" s="203"/>
    </row>
    <row r="1612" spans="1:23" s="164" customFormat="1">
      <c r="A1612" s="159"/>
      <c r="B1612" s="159"/>
      <c r="C1612" s="160"/>
      <c r="D1612" s="161"/>
      <c r="E1612" s="162"/>
      <c r="F1612" s="162"/>
      <c r="G1612" s="159"/>
      <c r="H1612" s="162"/>
      <c r="I1612" s="162"/>
      <c r="J1612" s="159"/>
      <c r="K1612" s="159"/>
      <c r="L1612" s="163"/>
      <c r="M1612" s="163"/>
      <c r="N1612" s="159"/>
      <c r="O1612" s="163"/>
      <c r="P1612" s="159"/>
      <c r="Q1612" s="202"/>
      <c r="R1612" s="203"/>
      <c r="S1612" s="203"/>
      <c r="T1612" s="203"/>
      <c r="U1612" s="203"/>
      <c r="V1612" s="203"/>
      <c r="W1612" s="203"/>
    </row>
    <row r="1613" spans="1:23" s="164" customFormat="1">
      <c r="A1613" s="159"/>
      <c r="B1613" s="159"/>
      <c r="C1613" s="160"/>
      <c r="D1613" s="161"/>
      <c r="E1613" s="162"/>
      <c r="F1613" s="162"/>
      <c r="G1613" s="159"/>
      <c r="H1613" s="162"/>
      <c r="I1613" s="162"/>
      <c r="J1613" s="159"/>
      <c r="K1613" s="159"/>
      <c r="L1613" s="163"/>
      <c r="M1613" s="163"/>
      <c r="N1613" s="159"/>
      <c r="O1613" s="163"/>
      <c r="P1613" s="159"/>
      <c r="Q1613" s="202"/>
      <c r="R1613" s="203"/>
      <c r="S1613" s="203"/>
      <c r="T1613" s="203"/>
      <c r="U1613" s="203"/>
      <c r="V1613" s="203"/>
      <c r="W1613" s="203"/>
    </row>
    <row r="1614" spans="1:23" s="164" customFormat="1">
      <c r="A1614" s="159"/>
      <c r="B1614" s="159"/>
      <c r="C1614" s="160"/>
      <c r="D1614" s="161"/>
      <c r="E1614" s="162"/>
      <c r="F1614" s="162"/>
      <c r="G1614" s="159"/>
      <c r="H1614" s="162"/>
      <c r="I1614" s="162"/>
      <c r="J1614" s="159"/>
      <c r="K1614" s="159"/>
      <c r="L1614" s="163"/>
      <c r="M1614" s="163"/>
      <c r="N1614" s="159"/>
      <c r="O1614" s="163"/>
      <c r="P1614" s="159"/>
      <c r="Q1614" s="202"/>
      <c r="R1614" s="203"/>
      <c r="S1614" s="203"/>
      <c r="T1614" s="203"/>
      <c r="U1614" s="203"/>
      <c r="V1614" s="203"/>
      <c r="W1614" s="203"/>
    </row>
    <row r="1615" spans="1:23" s="164" customFormat="1">
      <c r="A1615" s="159"/>
      <c r="B1615" s="159"/>
      <c r="C1615" s="160"/>
      <c r="D1615" s="161"/>
      <c r="E1615" s="162"/>
      <c r="F1615" s="162"/>
      <c r="G1615" s="159"/>
      <c r="H1615" s="162"/>
      <c r="I1615" s="162"/>
      <c r="J1615" s="159"/>
      <c r="K1615" s="159"/>
      <c r="L1615" s="163"/>
      <c r="M1615" s="163"/>
      <c r="N1615" s="159"/>
      <c r="O1615" s="163"/>
      <c r="P1615" s="159"/>
      <c r="Q1615" s="202"/>
      <c r="R1615" s="203"/>
      <c r="S1615" s="203"/>
      <c r="T1615" s="203"/>
      <c r="U1615" s="203"/>
      <c r="V1615" s="203"/>
      <c r="W1615" s="203"/>
    </row>
    <row r="1616" spans="1:23" s="164" customFormat="1">
      <c r="A1616" s="159"/>
      <c r="B1616" s="159"/>
      <c r="C1616" s="160"/>
      <c r="D1616" s="161"/>
      <c r="E1616" s="162"/>
      <c r="F1616" s="162"/>
      <c r="G1616" s="159"/>
      <c r="H1616" s="162"/>
      <c r="I1616" s="162"/>
      <c r="J1616" s="159"/>
      <c r="K1616" s="159"/>
      <c r="L1616" s="163"/>
      <c r="M1616" s="163"/>
      <c r="N1616" s="159"/>
      <c r="O1616" s="163"/>
      <c r="P1616" s="159"/>
      <c r="Q1616" s="202"/>
      <c r="R1616" s="203"/>
      <c r="S1616" s="203"/>
      <c r="T1616" s="203"/>
      <c r="U1616" s="203"/>
      <c r="V1616" s="203"/>
      <c r="W1616" s="203"/>
    </row>
    <row r="1617" spans="1:23" s="164" customFormat="1">
      <c r="A1617" s="159"/>
      <c r="B1617" s="159"/>
      <c r="C1617" s="160"/>
      <c r="D1617" s="161"/>
      <c r="E1617" s="162"/>
      <c r="F1617" s="162"/>
      <c r="G1617" s="159"/>
      <c r="H1617" s="162"/>
      <c r="I1617" s="162"/>
      <c r="J1617" s="159"/>
      <c r="K1617" s="159"/>
      <c r="L1617" s="163"/>
      <c r="M1617" s="163"/>
      <c r="N1617" s="159"/>
      <c r="O1617" s="163"/>
      <c r="P1617" s="159"/>
      <c r="Q1617" s="202"/>
      <c r="R1617" s="203"/>
      <c r="S1617" s="203"/>
      <c r="T1617" s="203"/>
      <c r="U1617" s="203"/>
      <c r="V1617" s="203"/>
      <c r="W1617" s="203"/>
    </row>
    <row r="1618" spans="1:23" s="164" customFormat="1">
      <c r="A1618" s="159"/>
      <c r="B1618" s="159"/>
      <c r="C1618" s="160"/>
      <c r="D1618" s="161"/>
      <c r="E1618" s="162"/>
      <c r="F1618" s="162"/>
      <c r="G1618" s="159"/>
      <c r="H1618" s="162"/>
      <c r="I1618" s="162"/>
      <c r="J1618" s="159"/>
      <c r="K1618" s="159"/>
      <c r="L1618" s="163"/>
      <c r="M1618" s="163"/>
      <c r="N1618" s="159"/>
      <c r="O1618" s="163"/>
      <c r="P1618" s="159"/>
      <c r="Q1618" s="202"/>
      <c r="R1618" s="203"/>
      <c r="S1618" s="203"/>
      <c r="T1618" s="203"/>
      <c r="U1618" s="203"/>
      <c r="V1618" s="203"/>
      <c r="W1618" s="203"/>
    </row>
    <row r="1619" spans="1:23" s="164" customFormat="1">
      <c r="A1619" s="159"/>
      <c r="B1619" s="159"/>
      <c r="C1619" s="160"/>
      <c r="D1619" s="161"/>
      <c r="E1619" s="162"/>
      <c r="F1619" s="162"/>
      <c r="G1619" s="159"/>
      <c r="H1619" s="162"/>
      <c r="I1619" s="162"/>
      <c r="J1619" s="159"/>
      <c r="K1619" s="159"/>
      <c r="L1619" s="163"/>
      <c r="M1619" s="163"/>
      <c r="N1619" s="159"/>
      <c r="O1619" s="163"/>
      <c r="P1619" s="159"/>
      <c r="Q1619" s="202"/>
      <c r="R1619" s="203"/>
      <c r="S1619" s="203"/>
      <c r="T1619" s="203"/>
      <c r="U1619" s="203"/>
      <c r="V1619" s="203"/>
      <c r="W1619" s="203"/>
    </row>
    <row r="1620" spans="1:23" s="164" customFormat="1">
      <c r="A1620" s="159"/>
      <c r="B1620" s="159"/>
      <c r="C1620" s="160"/>
      <c r="D1620" s="161"/>
      <c r="E1620" s="162"/>
      <c r="F1620" s="162"/>
      <c r="G1620" s="159"/>
      <c r="H1620" s="162"/>
      <c r="I1620" s="162"/>
      <c r="J1620" s="159"/>
      <c r="K1620" s="159"/>
      <c r="L1620" s="163"/>
      <c r="M1620" s="163"/>
      <c r="N1620" s="159"/>
      <c r="O1620" s="163"/>
      <c r="P1620" s="159"/>
      <c r="Q1620" s="202"/>
      <c r="R1620" s="203"/>
      <c r="S1620" s="203"/>
      <c r="T1620" s="203"/>
      <c r="U1620" s="203"/>
      <c r="V1620" s="203"/>
      <c r="W1620" s="203"/>
    </row>
    <row r="1621" spans="1:23" s="164" customFormat="1">
      <c r="A1621" s="159"/>
      <c r="B1621" s="159"/>
      <c r="C1621" s="160"/>
      <c r="D1621" s="161"/>
      <c r="E1621" s="162"/>
      <c r="F1621" s="162"/>
      <c r="G1621" s="159"/>
      <c r="H1621" s="162"/>
      <c r="I1621" s="162"/>
      <c r="J1621" s="159"/>
      <c r="K1621" s="159"/>
      <c r="L1621" s="163"/>
      <c r="M1621" s="163"/>
      <c r="N1621" s="159"/>
      <c r="O1621" s="163"/>
      <c r="P1621" s="159"/>
      <c r="Q1621" s="202"/>
      <c r="R1621" s="203"/>
      <c r="S1621" s="203"/>
      <c r="T1621" s="203"/>
      <c r="U1621" s="203"/>
      <c r="V1621" s="203"/>
      <c r="W1621" s="203"/>
    </row>
    <row r="1622" spans="1:23" s="164" customFormat="1">
      <c r="A1622" s="159"/>
      <c r="B1622" s="159"/>
      <c r="C1622" s="160"/>
      <c r="D1622" s="161"/>
      <c r="E1622" s="162"/>
      <c r="F1622" s="162"/>
      <c r="G1622" s="159"/>
      <c r="H1622" s="162"/>
      <c r="I1622" s="162"/>
      <c r="J1622" s="159"/>
      <c r="K1622" s="159"/>
      <c r="L1622" s="163"/>
      <c r="M1622" s="163"/>
      <c r="N1622" s="159"/>
      <c r="O1622" s="163"/>
      <c r="P1622" s="159"/>
      <c r="Q1622" s="202"/>
      <c r="R1622" s="203"/>
      <c r="S1622" s="203"/>
      <c r="T1622" s="203"/>
      <c r="U1622" s="203"/>
      <c r="V1622" s="203"/>
      <c r="W1622" s="203"/>
    </row>
    <row r="1623" spans="1:23" s="164" customFormat="1">
      <c r="A1623" s="159"/>
      <c r="B1623" s="159"/>
      <c r="C1623" s="160"/>
      <c r="D1623" s="161"/>
      <c r="E1623" s="162"/>
      <c r="F1623" s="162"/>
      <c r="G1623" s="159"/>
      <c r="H1623" s="162"/>
      <c r="I1623" s="162"/>
      <c r="J1623" s="159"/>
      <c r="K1623" s="159"/>
      <c r="L1623" s="163"/>
      <c r="M1623" s="163"/>
      <c r="N1623" s="159"/>
      <c r="O1623" s="163"/>
      <c r="P1623" s="159"/>
      <c r="Q1623" s="202"/>
      <c r="R1623" s="203"/>
      <c r="S1623" s="203"/>
      <c r="T1623" s="203"/>
      <c r="U1623" s="203"/>
      <c r="V1623" s="203"/>
      <c r="W1623" s="203"/>
    </row>
    <row r="1624" spans="1:23" s="164" customFormat="1">
      <c r="A1624" s="159"/>
      <c r="B1624" s="159"/>
      <c r="C1624" s="160"/>
      <c r="D1624" s="161"/>
      <c r="E1624" s="162"/>
      <c r="F1624" s="162"/>
      <c r="G1624" s="159"/>
      <c r="H1624" s="162"/>
      <c r="I1624" s="162"/>
      <c r="J1624" s="159"/>
      <c r="K1624" s="159"/>
      <c r="L1624" s="163"/>
      <c r="M1624" s="163"/>
      <c r="N1624" s="159"/>
      <c r="O1624" s="163"/>
      <c r="P1624" s="159"/>
      <c r="Q1624" s="202"/>
      <c r="R1624" s="203"/>
      <c r="S1624" s="203"/>
      <c r="T1624" s="203"/>
      <c r="U1624" s="203"/>
      <c r="V1624" s="203"/>
      <c r="W1624" s="203"/>
    </row>
    <row r="1625" spans="1:23" s="164" customFormat="1">
      <c r="A1625" s="159"/>
      <c r="B1625" s="159"/>
      <c r="C1625" s="160"/>
      <c r="D1625" s="161"/>
      <c r="E1625" s="162"/>
      <c r="F1625" s="162"/>
      <c r="G1625" s="159"/>
      <c r="H1625" s="162"/>
      <c r="I1625" s="162"/>
      <c r="J1625" s="159"/>
      <c r="K1625" s="159"/>
      <c r="L1625" s="163"/>
      <c r="M1625" s="163"/>
      <c r="N1625" s="159"/>
      <c r="O1625" s="163"/>
      <c r="P1625" s="159"/>
      <c r="Q1625" s="202"/>
      <c r="R1625" s="203"/>
      <c r="S1625" s="203"/>
      <c r="T1625" s="203"/>
      <c r="U1625" s="203"/>
      <c r="V1625" s="203"/>
      <c r="W1625" s="203"/>
    </row>
    <row r="1626" spans="1:23" s="164" customFormat="1">
      <c r="A1626" s="159"/>
      <c r="B1626" s="159"/>
      <c r="C1626" s="160"/>
      <c r="D1626" s="161"/>
      <c r="E1626" s="162"/>
      <c r="F1626" s="162"/>
      <c r="G1626" s="159"/>
      <c r="H1626" s="162"/>
      <c r="I1626" s="162"/>
      <c r="J1626" s="159"/>
      <c r="K1626" s="159"/>
      <c r="L1626" s="163"/>
      <c r="M1626" s="163"/>
      <c r="N1626" s="159"/>
      <c r="O1626" s="163"/>
      <c r="P1626" s="159"/>
      <c r="Q1626" s="202"/>
      <c r="R1626" s="203"/>
      <c r="S1626" s="203"/>
      <c r="T1626" s="203"/>
      <c r="U1626" s="203"/>
      <c r="V1626" s="203"/>
      <c r="W1626" s="203"/>
    </row>
    <row r="1627" spans="1:23" s="164" customFormat="1">
      <c r="A1627" s="159"/>
      <c r="B1627" s="159"/>
      <c r="C1627" s="160"/>
      <c r="D1627" s="161"/>
      <c r="E1627" s="162"/>
      <c r="F1627" s="162"/>
      <c r="G1627" s="159"/>
      <c r="H1627" s="162"/>
      <c r="I1627" s="162"/>
      <c r="J1627" s="159"/>
      <c r="K1627" s="159"/>
      <c r="L1627" s="163"/>
      <c r="M1627" s="163"/>
      <c r="N1627" s="159"/>
      <c r="O1627" s="163"/>
      <c r="P1627" s="159"/>
      <c r="Q1627" s="202"/>
      <c r="R1627" s="203"/>
      <c r="S1627" s="203"/>
      <c r="T1627" s="203"/>
      <c r="U1627" s="203"/>
      <c r="V1627" s="203"/>
      <c r="W1627" s="203"/>
    </row>
    <row r="1628" spans="1:23" s="164" customFormat="1">
      <c r="A1628" s="159"/>
      <c r="B1628" s="159"/>
      <c r="C1628" s="160"/>
      <c r="D1628" s="161"/>
      <c r="E1628" s="162"/>
      <c r="F1628" s="162"/>
      <c r="G1628" s="159"/>
      <c r="H1628" s="162"/>
      <c r="I1628" s="162"/>
      <c r="J1628" s="159"/>
      <c r="K1628" s="159"/>
      <c r="L1628" s="163"/>
      <c r="M1628" s="163"/>
      <c r="N1628" s="159"/>
      <c r="O1628" s="163"/>
      <c r="P1628" s="159"/>
      <c r="Q1628" s="202"/>
      <c r="R1628" s="203"/>
      <c r="S1628" s="203"/>
      <c r="T1628" s="203"/>
      <c r="U1628" s="203"/>
      <c r="V1628" s="203"/>
      <c r="W1628" s="203"/>
    </row>
    <row r="1629" spans="1:23" s="164" customFormat="1">
      <c r="A1629" s="159"/>
      <c r="B1629" s="159"/>
      <c r="C1629" s="160"/>
      <c r="D1629" s="161"/>
      <c r="E1629" s="162"/>
      <c r="F1629" s="162"/>
      <c r="G1629" s="159"/>
      <c r="H1629" s="162"/>
      <c r="I1629" s="162"/>
      <c r="J1629" s="159"/>
      <c r="K1629" s="159"/>
      <c r="L1629" s="163"/>
      <c r="M1629" s="163"/>
      <c r="N1629" s="159"/>
      <c r="O1629" s="163"/>
      <c r="P1629" s="159"/>
      <c r="Q1629" s="202"/>
      <c r="R1629" s="203"/>
      <c r="S1629" s="203"/>
      <c r="T1629" s="203"/>
      <c r="U1629" s="203"/>
      <c r="V1629" s="203"/>
      <c r="W1629" s="203"/>
    </row>
    <row r="1630" spans="1:23" s="164" customFormat="1">
      <c r="A1630" s="159"/>
      <c r="B1630" s="159"/>
      <c r="C1630" s="160"/>
      <c r="D1630" s="161"/>
      <c r="E1630" s="162"/>
      <c r="F1630" s="162"/>
      <c r="G1630" s="159"/>
      <c r="H1630" s="162"/>
      <c r="I1630" s="162"/>
      <c r="J1630" s="159"/>
      <c r="K1630" s="159"/>
      <c r="L1630" s="163"/>
      <c r="M1630" s="163"/>
      <c r="N1630" s="159"/>
      <c r="O1630" s="163"/>
      <c r="P1630" s="159"/>
      <c r="Q1630" s="202"/>
      <c r="R1630" s="203"/>
      <c r="S1630" s="203"/>
      <c r="T1630" s="203"/>
      <c r="U1630" s="203"/>
      <c r="V1630" s="203"/>
      <c r="W1630" s="203"/>
    </row>
    <row r="1631" spans="1:23" s="164" customFormat="1">
      <c r="A1631" s="159"/>
      <c r="B1631" s="159"/>
      <c r="C1631" s="160"/>
      <c r="D1631" s="161"/>
      <c r="E1631" s="162"/>
      <c r="F1631" s="162"/>
      <c r="G1631" s="159"/>
      <c r="H1631" s="162"/>
      <c r="I1631" s="162"/>
      <c r="J1631" s="159"/>
      <c r="K1631" s="159"/>
      <c r="L1631" s="163"/>
      <c r="M1631" s="163"/>
      <c r="N1631" s="159"/>
      <c r="O1631" s="163"/>
      <c r="P1631" s="159"/>
      <c r="Q1631" s="202"/>
      <c r="R1631" s="203"/>
      <c r="S1631" s="203"/>
      <c r="T1631" s="203"/>
      <c r="U1631" s="203"/>
      <c r="V1631" s="203"/>
      <c r="W1631" s="203"/>
    </row>
    <row r="1632" spans="1:23" s="164" customFormat="1">
      <c r="A1632" s="159"/>
      <c r="B1632" s="159"/>
      <c r="C1632" s="160"/>
      <c r="D1632" s="161"/>
      <c r="E1632" s="162"/>
      <c r="F1632" s="162"/>
      <c r="G1632" s="159"/>
      <c r="H1632" s="162"/>
      <c r="I1632" s="162"/>
      <c r="J1632" s="159"/>
      <c r="K1632" s="159"/>
      <c r="L1632" s="163"/>
      <c r="M1632" s="163"/>
      <c r="N1632" s="159"/>
      <c r="O1632" s="163"/>
      <c r="P1632" s="159"/>
      <c r="Q1632" s="202"/>
      <c r="R1632" s="203"/>
      <c r="S1632" s="203"/>
      <c r="T1632" s="203"/>
      <c r="U1632" s="203"/>
      <c r="V1632" s="203"/>
      <c r="W1632" s="203"/>
    </row>
    <row r="1633" spans="1:23" s="164" customFormat="1">
      <c r="A1633" s="159"/>
      <c r="B1633" s="159"/>
      <c r="C1633" s="160"/>
      <c r="D1633" s="161"/>
      <c r="E1633" s="162"/>
      <c r="F1633" s="162"/>
      <c r="G1633" s="159"/>
      <c r="H1633" s="162"/>
      <c r="I1633" s="162"/>
      <c r="J1633" s="159"/>
      <c r="K1633" s="159"/>
      <c r="L1633" s="163"/>
      <c r="M1633" s="163"/>
      <c r="N1633" s="159"/>
      <c r="O1633" s="163"/>
      <c r="P1633" s="159"/>
      <c r="Q1633" s="202"/>
      <c r="R1633" s="203"/>
      <c r="S1633" s="203"/>
      <c r="T1633" s="203"/>
      <c r="U1633" s="203"/>
      <c r="V1633" s="203"/>
      <c r="W1633" s="203"/>
    </row>
    <row r="1634" spans="1:23" s="164" customFormat="1">
      <c r="A1634" s="159"/>
      <c r="B1634" s="159"/>
      <c r="C1634" s="160"/>
      <c r="D1634" s="161"/>
      <c r="E1634" s="162"/>
      <c r="F1634" s="162"/>
      <c r="G1634" s="159"/>
      <c r="H1634" s="162"/>
      <c r="I1634" s="162"/>
      <c r="J1634" s="159"/>
      <c r="K1634" s="159"/>
      <c r="L1634" s="163"/>
      <c r="M1634" s="163"/>
      <c r="N1634" s="159"/>
      <c r="O1634" s="163"/>
      <c r="P1634" s="159"/>
      <c r="Q1634" s="202"/>
      <c r="R1634" s="203"/>
      <c r="S1634" s="203"/>
      <c r="T1634" s="203"/>
      <c r="U1634" s="203"/>
      <c r="V1634" s="203"/>
      <c r="W1634" s="203"/>
    </row>
    <row r="1635" spans="1:23" s="164" customFormat="1">
      <c r="A1635" s="159"/>
      <c r="B1635" s="159"/>
      <c r="C1635" s="160"/>
      <c r="D1635" s="161"/>
      <c r="E1635" s="162"/>
      <c r="F1635" s="162"/>
      <c r="G1635" s="159"/>
      <c r="H1635" s="162"/>
      <c r="I1635" s="162"/>
      <c r="J1635" s="159"/>
      <c r="K1635" s="159"/>
      <c r="L1635" s="163"/>
      <c r="M1635" s="163"/>
      <c r="N1635" s="159"/>
      <c r="O1635" s="163"/>
      <c r="P1635" s="159"/>
      <c r="Q1635" s="202"/>
      <c r="R1635" s="203"/>
      <c r="S1635" s="203"/>
      <c r="T1635" s="203"/>
      <c r="U1635" s="203"/>
      <c r="V1635" s="203"/>
      <c r="W1635" s="203"/>
    </row>
    <row r="1636" spans="1:23" s="164" customFormat="1">
      <c r="A1636" s="159"/>
      <c r="B1636" s="159"/>
      <c r="C1636" s="160"/>
      <c r="D1636" s="161"/>
      <c r="E1636" s="162"/>
      <c r="F1636" s="162"/>
      <c r="G1636" s="159"/>
      <c r="H1636" s="162"/>
      <c r="I1636" s="162"/>
      <c r="J1636" s="159"/>
      <c r="K1636" s="159"/>
      <c r="L1636" s="163"/>
      <c r="M1636" s="163"/>
      <c r="N1636" s="159"/>
      <c r="O1636" s="163"/>
      <c r="P1636" s="159"/>
      <c r="Q1636" s="202"/>
      <c r="R1636" s="203"/>
      <c r="S1636" s="203"/>
      <c r="T1636" s="203"/>
      <c r="U1636" s="203"/>
      <c r="V1636" s="203"/>
      <c r="W1636" s="203"/>
    </row>
    <row r="1637" spans="1:23" s="164" customFormat="1">
      <c r="A1637" s="159"/>
      <c r="B1637" s="159"/>
      <c r="C1637" s="160"/>
      <c r="D1637" s="161"/>
      <c r="E1637" s="162"/>
      <c r="F1637" s="162"/>
      <c r="G1637" s="159"/>
      <c r="H1637" s="162"/>
      <c r="I1637" s="162"/>
      <c r="J1637" s="159"/>
      <c r="K1637" s="159"/>
      <c r="L1637" s="163"/>
      <c r="M1637" s="163"/>
      <c r="N1637" s="159"/>
      <c r="O1637" s="163"/>
      <c r="P1637" s="159"/>
      <c r="Q1637" s="202"/>
      <c r="R1637" s="203"/>
      <c r="S1637" s="203"/>
      <c r="T1637" s="203"/>
      <c r="U1637" s="203"/>
      <c r="V1637" s="203"/>
      <c r="W1637" s="203"/>
    </row>
    <row r="1638" spans="1:23" s="164" customFormat="1">
      <c r="A1638" s="159"/>
      <c r="B1638" s="159"/>
      <c r="C1638" s="160"/>
      <c r="D1638" s="161"/>
      <c r="E1638" s="162"/>
      <c r="F1638" s="162"/>
      <c r="G1638" s="159"/>
      <c r="H1638" s="162"/>
      <c r="I1638" s="162"/>
      <c r="J1638" s="159"/>
      <c r="K1638" s="159"/>
      <c r="L1638" s="163"/>
      <c r="M1638" s="163"/>
      <c r="N1638" s="159"/>
      <c r="O1638" s="163"/>
      <c r="P1638" s="159"/>
      <c r="Q1638" s="202"/>
      <c r="R1638" s="203"/>
      <c r="S1638" s="203"/>
      <c r="T1638" s="203"/>
      <c r="U1638" s="203"/>
      <c r="V1638" s="203"/>
      <c r="W1638" s="203"/>
    </row>
    <row r="1639" spans="1:23" s="164" customFormat="1">
      <c r="A1639" s="159"/>
      <c r="B1639" s="159"/>
      <c r="C1639" s="160"/>
      <c r="D1639" s="161"/>
      <c r="E1639" s="162"/>
      <c r="F1639" s="162"/>
      <c r="G1639" s="159"/>
      <c r="H1639" s="162"/>
      <c r="I1639" s="162"/>
      <c r="J1639" s="159"/>
      <c r="K1639" s="159"/>
      <c r="L1639" s="163"/>
      <c r="M1639" s="163"/>
      <c r="N1639" s="159"/>
      <c r="O1639" s="163"/>
      <c r="P1639" s="159"/>
      <c r="Q1639" s="202"/>
      <c r="R1639" s="203"/>
      <c r="S1639" s="203"/>
      <c r="T1639" s="203"/>
      <c r="U1639" s="203"/>
      <c r="V1639" s="203"/>
      <c r="W1639" s="203"/>
    </row>
    <row r="1640" spans="1:23" s="164" customFormat="1">
      <c r="A1640" s="159"/>
      <c r="B1640" s="159"/>
      <c r="C1640" s="160"/>
      <c r="D1640" s="161"/>
      <c r="E1640" s="162"/>
      <c r="F1640" s="162"/>
      <c r="G1640" s="159"/>
      <c r="H1640" s="162"/>
      <c r="I1640" s="162"/>
      <c r="J1640" s="159"/>
      <c r="K1640" s="159"/>
      <c r="L1640" s="163"/>
      <c r="M1640" s="163"/>
      <c r="N1640" s="159"/>
      <c r="O1640" s="163"/>
      <c r="P1640" s="159"/>
      <c r="Q1640" s="202"/>
      <c r="R1640" s="203"/>
      <c r="S1640" s="203"/>
      <c r="T1640" s="203"/>
      <c r="U1640" s="203"/>
      <c r="V1640" s="203"/>
      <c r="W1640" s="203"/>
    </row>
    <row r="1641" spans="1:23" s="164" customFormat="1">
      <c r="A1641" s="159"/>
      <c r="B1641" s="159"/>
      <c r="C1641" s="160"/>
      <c r="D1641" s="161"/>
      <c r="E1641" s="162"/>
      <c r="F1641" s="162"/>
      <c r="G1641" s="159"/>
      <c r="H1641" s="162"/>
      <c r="I1641" s="162"/>
      <c r="J1641" s="159"/>
      <c r="K1641" s="159"/>
      <c r="L1641" s="163"/>
      <c r="M1641" s="163"/>
      <c r="N1641" s="159"/>
      <c r="O1641" s="163"/>
      <c r="P1641" s="159"/>
      <c r="Q1641" s="202"/>
      <c r="R1641" s="203"/>
      <c r="S1641" s="203"/>
      <c r="T1641" s="203"/>
      <c r="U1641" s="203"/>
      <c r="V1641" s="203"/>
      <c r="W1641" s="203"/>
    </row>
    <row r="1642" spans="1:23" s="164" customFormat="1">
      <c r="A1642" s="159"/>
      <c r="B1642" s="159"/>
      <c r="C1642" s="160"/>
      <c r="D1642" s="161"/>
      <c r="E1642" s="162"/>
      <c r="F1642" s="162"/>
      <c r="G1642" s="159"/>
      <c r="H1642" s="162"/>
      <c r="I1642" s="162"/>
      <c r="J1642" s="159"/>
      <c r="K1642" s="159"/>
      <c r="L1642" s="163"/>
      <c r="M1642" s="163"/>
      <c r="N1642" s="159"/>
      <c r="O1642" s="163"/>
      <c r="P1642" s="159"/>
      <c r="Q1642" s="202"/>
      <c r="R1642" s="203"/>
      <c r="S1642" s="203"/>
      <c r="T1642" s="203"/>
      <c r="U1642" s="203"/>
      <c r="V1642" s="203"/>
      <c r="W1642" s="203"/>
    </row>
    <row r="1643" spans="1:23" s="164" customFormat="1">
      <c r="A1643" s="159"/>
      <c r="B1643" s="159"/>
      <c r="C1643" s="160"/>
      <c r="D1643" s="161"/>
      <c r="E1643" s="162"/>
      <c r="F1643" s="162"/>
      <c r="G1643" s="159"/>
      <c r="H1643" s="162"/>
      <c r="I1643" s="162"/>
      <c r="J1643" s="159"/>
      <c r="K1643" s="159"/>
      <c r="L1643" s="163"/>
      <c r="M1643" s="163"/>
      <c r="N1643" s="159"/>
      <c r="O1643" s="163"/>
      <c r="P1643" s="159"/>
      <c r="Q1643" s="202"/>
      <c r="R1643" s="203"/>
      <c r="S1643" s="203"/>
      <c r="T1643" s="203"/>
      <c r="U1643" s="203"/>
      <c r="V1643" s="203"/>
      <c r="W1643" s="203"/>
    </row>
    <row r="1644" spans="1:23" s="164" customFormat="1">
      <c r="A1644" s="159"/>
      <c r="B1644" s="159"/>
      <c r="C1644" s="160"/>
      <c r="D1644" s="161"/>
      <c r="E1644" s="162"/>
      <c r="F1644" s="162"/>
      <c r="G1644" s="159"/>
      <c r="H1644" s="162"/>
      <c r="I1644" s="162"/>
      <c r="J1644" s="159"/>
      <c r="K1644" s="159"/>
      <c r="L1644" s="163"/>
      <c r="M1644" s="163"/>
      <c r="N1644" s="159"/>
      <c r="O1644" s="163"/>
      <c r="P1644" s="159"/>
      <c r="Q1644" s="202"/>
      <c r="R1644" s="203"/>
      <c r="S1644" s="203"/>
      <c r="T1644" s="203"/>
      <c r="U1644" s="203"/>
      <c r="V1644" s="203"/>
      <c r="W1644" s="203"/>
    </row>
    <row r="1645" spans="1:23" s="164" customFormat="1">
      <c r="A1645" s="159"/>
      <c r="B1645" s="159"/>
      <c r="C1645" s="160"/>
      <c r="D1645" s="161"/>
      <c r="E1645" s="162"/>
      <c r="F1645" s="162"/>
      <c r="G1645" s="159"/>
      <c r="H1645" s="162"/>
      <c r="I1645" s="162"/>
      <c r="J1645" s="159"/>
      <c r="K1645" s="159"/>
      <c r="L1645" s="163"/>
      <c r="M1645" s="163"/>
      <c r="N1645" s="159"/>
      <c r="O1645" s="163"/>
      <c r="P1645" s="159"/>
      <c r="Q1645" s="202"/>
      <c r="R1645" s="203"/>
      <c r="S1645" s="203"/>
      <c r="T1645" s="203"/>
      <c r="U1645" s="203"/>
      <c r="V1645" s="203"/>
      <c r="W1645" s="203"/>
    </row>
    <row r="1646" spans="1:23" s="164" customFormat="1">
      <c r="A1646" s="159"/>
      <c r="B1646" s="159"/>
      <c r="C1646" s="160"/>
      <c r="D1646" s="161"/>
      <c r="E1646" s="162"/>
      <c r="F1646" s="162"/>
      <c r="G1646" s="159"/>
      <c r="H1646" s="162"/>
      <c r="I1646" s="162"/>
      <c r="J1646" s="159"/>
      <c r="K1646" s="159"/>
      <c r="L1646" s="163"/>
      <c r="M1646" s="163"/>
      <c r="N1646" s="159"/>
      <c r="O1646" s="163"/>
      <c r="P1646" s="159"/>
      <c r="Q1646" s="202"/>
      <c r="R1646" s="203"/>
      <c r="S1646" s="203"/>
      <c r="T1646" s="203"/>
      <c r="U1646" s="203"/>
      <c r="V1646" s="203"/>
      <c r="W1646" s="203"/>
    </row>
    <row r="1647" spans="1:23" s="164" customFormat="1">
      <c r="A1647" s="159"/>
      <c r="B1647" s="159"/>
      <c r="C1647" s="160"/>
      <c r="D1647" s="161"/>
      <c r="E1647" s="162"/>
      <c r="F1647" s="162"/>
      <c r="G1647" s="159"/>
      <c r="H1647" s="162"/>
      <c r="I1647" s="162"/>
      <c r="J1647" s="159"/>
      <c r="K1647" s="159"/>
      <c r="L1647" s="163"/>
      <c r="M1647" s="163"/>
      <c r="N1647" s="159"/>
      <c r="O1647" s="163"/>
      <c r="P1647" s="159"/>
      <c r="Q1647" s="202"/>
      <c r="R1647" s="203"/>
      <c r="S1647" s="203"/>
      <c r="T1647" s="203"/>
      <c r="U1647" s="203"/>
      <c r="V1647" s="203"/>
      <c r="W1647" s="203"/>
    </row>
    <row r="1648" spans="1:23" s="164" customFormat="1">
      <c r="A1648" s="159"/>
      <c r="B1648" s="159"/>
      <c r="C1648" s="160"/>
      <c r="D1648" s="161"/>
      <c r="E1648" s="162"/>
      <c r="F1648" s="162"/>
      <c r="G1648" s="159"/>
      <c r="H1648" s="162"/>
      <c r="I1648" s="162"/>
      <c r="J1648" s="159"/>
      <c r="K1648" s="159"/>
      <c r="L1648" s="163"/>
      <c r="M1648" s="163"/>
      <c r="N1648" s="159"/>
      <c r="O1648" s="163"/>
      <c r="P1648" s="159"/>
      <c r="Q1648" s="202"/>
      <c r="R1648" s="203"/>
      <c r="S1648" s="203"/>
      <c r="T1648" s="203"/>
      <c r="U1648" s="203"/>
      <c r="V1648" s="203"/>
      <c r="W1648" s="203"/>
    </row>
    <row r="1649" spans="1:23" s="164" customFormat="1">
      <c r="A1649" s="159"/>
      <c r="B1649" s="159"/>
      <c r="C1649" s="160"/>
      <c r="D1649" s="161"/>
      <c r="E1649" s="162"/>
      <c r="F1649" s="162"/>
      <c r="G1649" s="159"/>
      <c r="H1649" s="162"/>
      <c r="I1649" s="162"/>
      <c r="J1649" s="159"/>
      <c r="K1649" s="159"/>
      <c r="L1649" s="163"/>
      <c r="M1649" s="163"/>
      <c r="N1649" s="159"/>
      <c r="O1649" s="163"/>
      <c r="P1649" s="159"/>
      <c r="Q1649" s="202"/>
      <c r="R1649" s="203"/>
      <c r="S1649" s="203"/>
      <c r="T1649" s="203"/>
      <c r="U1649" s="203"/>
      <c r="V1649" s="203"/>
      <c r="W1649" s="203"/>
    </row>
    <row r="1650" spans="1:23" s="164" customFormat="1">
      <c r="A1650" s="159"/>
      <c r="B1650" s="159"/>
      <c r="C1650" s="160"/>
      <c r="D1650" s="161"/>
      <c r="E1650" s="162"/>
      <c r="F1650" s="162"/>
      <c r="G1650" s="159"/>
      <c r="H1650" s="162"/>
      <c r="I1650" s="162"/>
      <c r="J1650" s="159"/>
      <c r="K1650" s="159"/>
      <c r="L1650" s="163"/>
      <c r="M1650" s="163"/>
      <c r="N1650" s="159"/>
      <c r="O1650" s="163"/>
      <c r="P1650" s="159"/>
      <c r="Q1650" s="202"/>
      <c r="R1650" s="203"/>
      <c r="S1650" s="203"/>
      <c r="T1650" s="203"/>
      <c r="U1650" s="203"/>
      <c r="V1650" s="203"/>
      <c r="W1650" s="203"/>
    </row>
    <row r="1651" spans="1:23" s="164" customFormat="1">
      <c r="A1651" s="159"/>
      <c r="B1651" s="159"/>
      <c r="C1651" s="160"/>
      <c r="D1651" s="161"/>
      <c r="E1651" s="162"/>
      <c r="F1651" s="162"/>
      <c r="G1651" s="159"/>
      <c r="H1651" s="162"/>
      <c r="I1651" s="162"/>
      <c r="J1651" s="159"/>
      <c r="K1651" s="159"/>
      <c r="L1651" s="163"/>
      <c r="M1651" s="163"/>
      <c r="N1651" s="159"/>
      <c r="O1651" s="163"/>
      <c r="P1651" s="159"/>
      <c r="Q1651" s="202"/>
      <c r="R1651" s="203"/>
      <c r="S1651" s="203"/>
      <c r="T1651" s="203"/>
      <c r="U1651" s="203"/>
      <c r="V1651" s="203"/>
      <c r="W1651" s="203"/>
    </row>
    <row r="1652" spans="1:23" s="164" customFormat="1">
      <c r="A1652" s="159"/>
      <c r="B1652" s="159"/>
      <c r="C1652" s="160"/>
      <c r="D1652" s="161"/>
      <c r="E1652" s="162"/>
      <c r="F1652" s="162"/>
      <c r="G1652" s="159"/>
      <c r="H1652" s="162"/>
      <c r="I1652" s="162"/>
      <c r="J1652" s="159"/>
      <c r="K1652" s="159"/>
      <c r="L1652" s="163"/>
      <c r="M1652" s="163"/>
      <c r="N1652" s="159"/>
      <c r="O1652" s="163"/>
      <c r="P1652" s="159"/>
      <c r="Q1652" s="202"/>
      <c r="R1652" s="203"/>
      <c r="S1652" s="203"/>
      <c r="T1652" s="203"/>
      <c r="U1652" s="203"/>
      <c r="V1652" s="203"/>
      <c r="W1652" s="203"/>
    </row>
    <row r="1653" spans="1:23" s="164" customFormat="1">
      <c r="A1653" s="159"/>
      <c r="B1653" s="159"/>
      <c r="C1653" s="160"/>
      <c r="D1653" s="161"/>
      <c r="E1653" s="162"/>
      <c r="F1653" s="162"/>
      <c r="G1653" s="159"/>
      <c r="H1653" s="162"/>
      <c r="I1653" s="162"/>
      <c r="J1653" s="159"/>
      <c r="K1653" s="159"/>
      <c r="L1653" s="163"/>
      <c r="M1653" s="163"/>
      <c r="N1653" s="159"/>
      <c r="O1653" s="163"/>
      <c r="P1653" s="159"/>
      <c r="Q1653" s="202"/>
      <c r="R1653" s="203"/>
      <c r="S1653" s="203"/>
      <c r="T1653" s="203"/>
      <c r="U1653" s="203"/>
      <c r="V1653" s="203"/>
      <c r="W1653" s="203"/>
    </row>
    <row r="1654" spans="1:23" s="164" customFormat="1">
      <c r="A1654" s="159"/>
      <c r="B1654" s="159"/>
      <c r="C1654" s="160"/>
      <c r="D1654" s="161"/>
      <c r="E1654" s="162"/>
      <c r="F1654" s="162"/>
      <c r="G1654" s="159"/>
      <c r="H1654" s="162"/>
      <c r="I1654" s="162"/>
      <c r="J1654" s="159"/>
      <c r="K1654" s="159"/>
      <c r="L1654" s="163"/>
      <c r="M1654" s="163"/>
      <c r="N1654" s="159"/>
      <c r="O1654" s="163"/>
      <c r="P1654" s="159"/>
      <c r="Q1654" s="202"/>
      <c r="R1654" s="203"/>
      <c r="S1654" s="203"/>
      <c r="T1654" s="203"/>
      <c r="U1654" s="203"/>
      <c r="V1654" s="203"/>
      <c r="W1654" s="203"/>
    </row>
    <row r="1655" spans="1:23" s="164" customFormat="1">
      <c r="A1655" s="159"/>
      <c r="B1655" s="159"/>
      <c r="C1655" s="160"/>
      <c r="D1655" s="161"/>
      <c r="E1655" s="162"/>
      <c r="F1655" s="162"/>
      <c r="G1655" s="159"/>
      <c r="H1655" s="162"/>
      <c r="I1655" s="162"/>
      <c r="J1655" s="159"/>
      <c r="K1655" s="159"/>
      <c r="L1655" s="163"/>
      <c r="M1655" s="163"/>
      <c r="N1655" s="159"/>
      <c r="O1655" s="163"/>
      <c r="P1655" s="159"/>
      <c r="Q1655" s="202"/>
      <c r="R1655" s="203"/>
      <c r="S1655" s="203"/>
      <c r="T1655" s="203"/>
      <c r="U1655" s="203"/>
      <c r="V1655" s="203"/>
      <c r="W1655" s="203"/>
    </row>
    <row r="1656" spans="1:23" s="164" customFormat="1">
      <c r="A1656" s="159"/>
      <c r="B1656" s="159"/>
      <c r="C1656" s="160"/>
      <c r="D1656" s="161"/>
      <c r="E1656" s="162"/>
      <c r="F1656" s="162"/>
      <c r="G1656" s="159"/>
      <c r="H1656" s="162"/>
      <c r="I1656" s="162"/>
      <c r="J1656" s="159"/>
      <c r="K1656" s="159"/>
      <c r="L1656" s="163"/>
      <c r="M1656" s="163"/>
      <c r="N1656" s="159"/>
      <c r="O1656" s="163"/>
      <c r="P1656" s="159"/>
      <c r="Q1656" s="202"/>
      <c r="R1656" s="203"/>
      <c r="S1656" s="203"/>
      <c r="T1656" s="203"/>
      <c r="U1656" s="203"/>
      <c r="V1656" s="203"/>
      <c r="W1656" s="203"/>
    </row>
    <row r="1657" spans="1:23" s="164" customFormat="1">
      <c r="A1657" s="159"/>
      <c r="B1657" s="159"/>
      <c r="C1657" s="160"/>
      <c r="D1657" s="161"/>
      <c r="E1657" s="162"/>
      <c r="F1657" s="162"/>
      <c r="G1657" s="159"/>
      <c r="H1657" s="162"/>
      <c r="I1657" s="162"/>
      <c r="J1657" s="159"/>
      <c r="K1657" s="159"/>
      <c r="L1657" s="163"/>
      <c r="M1657" s="163"/>
      <c r="N1657" s="159"/>
      <c r="O1657" s="163"/>
      <c r="P1657" s="159"/>
      <c r="Q1657" s="202"/>
      <c r="R1657" s="203"/>
      <c r="S1657" s="203"/>
      <c r="T1657" s="203"/>
      <c r="U1657" s="203"/>
      <c r="V1657" s="203"/>
      <c r="W1657" s="203"/>
    </row>
    <row r="1658" spans="1:23" s="164" customFormat="1">
      <c r="A1658" s="159"/>
      <c r="B1658" s="159"/>
      <c r="C1658" s="160"/>
      <c r="D1658" s="161"/>
      <c r="E1658" s="162"/>
      <c r="F1658" s="162"/>
      <c r="G1658" s="159"/>
      <c r="H1658" s="162"/>
      <c r="I1658" s="162"/>
      <c r="J1658" s="159"/>
      <c r="K1658" s="159"/>
      <c r="L1658" s="163"/>
      <c r="M1658" s="163"/>
      <c r="N1658" s="159"/>
      <c r="O1658" s="163"/>
      <c r="P1658" s="159"/>
      <c r="Q1658" s="202"/>
      <c r="R1658" s="203"/>
      <c r="S1658" s="203"/>
      <c r="T1658" s="203"/>
      <c r="U1658" s="203"/>
      <c r="V1658" s="203"/>
      <c r="W1658" s="203"/>
    </row>
    <row r="1659" spans="1:23" s="164" customFormat="1">
      <c r="A1659" s="159"/>
      <c r="B1659" s="159"/>
      <c r="C1659" s="160"/>
      <c r="D1659" s="161"/>
      <c r="E1659" s="162"/>
      <c r="F1659" s="162"/>
      <c r="G1659" s="159"/>
      <c r="H1659" s="162"/>
      <c r="I1659" s="162"/>
      <c r="J1659" s="159"/>
      <c r="K1659" s="159"/>
      <c r="L1659" s="163"/>
      <c r="M1659" s="163"/>
      <c r="N1659" s="159"/>
      <c r="O1659" s="163"/>
      <c r="P1659" s="159"/>
      <c r="Q1659" s="202"/>
      <c r="R1659" s="203"/>
      <c r="S1659" s="203"/>
      <c r="T1659" s="203"/>
      <c r="U1659" s="203"/>
      <c r="V1659" s="203"/>
      <c r="W1659" s="203"/>
    </row>
    <row r="1660" spans="1:23" s="164" customFormat="1">
      <c r="A1660" s="159"/>
      <c r="B1660" s="159"/>
      <c r="C1660" s="160"/>
      <c r="D1660" s="161"/>
      <c r="E1660" s="162"/>
      <c r="F1660" s="162"/>
      <c r="G1660" s="159"/>
      <c r="H1660" s="162"/>
      <c r="I1660" s="162"/>
      <c r="J1660" s="159"/>
      <c r="K1660" s="159"/>
      <c r="L1660" s="163"/>
      <c r="M1660" s="163"/>
      <c r="N1660" s="159"/>
      <c r="O1660" s="163"/>
      <c r="P1660" s="159"/>
      <c r="Q1660" s="202"/>
      <c r="R1660" s="203"/>
      <c r="S1660" s="203"/>
      <c r="T1660" s="203"/>
      <c r="U1660" s="203"/>
      <c r="V1660" s="203"/>
      <c r="W1660" s="203"/>
    </row>
    <row r="1661" spans="1:23" s="164" customFormat="1">
      <c r="A1661" s="159"/>
      <c r="B1661" s="159"/>
      <c r="C1661" s="160"/>
      <c r="D1661" s="161"/>
      <c r="E1661" s="162"/>
      <c r="F1661" s="162"/>
      <c r="G1661" s="159"/>
      <c r="H1661" s="162"/>
      <c r="I1661" s="162"/>
      <c r="J1661" s="159"/>
      <c r="K1661" s="159"/>
      <c r="L1661" s="163"/>
      <c r="M1661" s="163"/>
      <c r="N1661" s="159"/>
      <c r="O1661" s="163"/>
      <c r="P1661" s="159"/>
      <c r="Q1661" s="202"/>
      <c r="R1661" s="203"/>
      <c r="S1661" s="203"/>
      <c r="T1661" s="203"/>
      <c r="U1661" s="203"/>
      <c r="V1661" s="203"/>
      <c r="W1661" s="203"/>
    </row>
    <row r="1662" spans="1:23" s="164" customFormat="1">
      <c r="A1662" s="159"/>
      <c r="B1662" s="159"/>
      <c r="C1662" s="160"/>
      <c r="D1662" s="161"/>
      <c r="E1662" s="162"/>
      <c r="F1662" s="162"/>
      <c r="G1662" s="159"/>
      <c r="H1662" s="162"/>
      <c r="I1662" s="162"/>
      <c r="J1662" s="159"/>
      <c r="K1662" s="159"/>
      <c r="L1662" s="163"/>
      <c r="M1662" s="163"/>
      <c r="N1662" s="159"/>
      <c r="O1662" s="163"/>
      <c r="P1662" s="159"/>
      <c r="Q1662" s="202"/>
      <c r="R1662" s="203"/>
      <c r="S1662" s="203"/>
      <c r="T1662" s="203"/>
      <c r="U1662" s="203"/>
      <c r="V1662" s="203"/>
      <c r="W1662" s="203"/>
    </row>
    <row r="1663" spans="1:23" s="164" customFormat="1">
      <c r="A1663" s="159"/>
      <c r="B1663" s="159"/>
      <c r="C1663" s="160"/>
      <c r="D1663" s="161"/>
      <c r="E1663" s="162"/>
      <c r="F1663" s="162"/>
      <c r="G1663" s="159"/>
      <c r="H1663" s="162"/>
      <c r="I1663" s="162"/>
      <c r="J1663" s="159"/>
      <c r="K1663" s="159"/>
      <c r="L1663" s="163"/>
      <c r="M1663" s="163"/>
      <c r="N1663" s="159"/>
      <c r="O1663" s="163"/>
      <c r="P1663" s="159"/>
      <c r="Q1663" s="202"/>
      <c r="R1663" s="203"/>
      <c r="S1663" s="203"/>
      <c r="T1663" s="203"/>
      <c r="U1663" s="203"/>
      <c r="V1663" s="203"/>
      <c r="W1663" s="203"/>
    </row>
    <row r="1664" spans="1:23" s="164" customFormat="1">
      <c r="A1664" s="159"/>
      <c r="B1664" s="159"/>
      <c r="C1664" s="160"/>
      <c r="D1664" s="161"/>
      <c r="E1664" s="162"/>
      <c r="F1664" s="162"/>
      <c r="G1664" s="159"/>
      <c r="H1664" s="162"/>
      <c r="I1664" s="162"/>
      <c r="J1664" s="159"/>
      <c r="K1664" s="159"/>
      <c r="L1664" s="163"/>
      <c r="M1664" s="163"/>
      <c r="N1664" s="159"/>
      <c r="O1664" s="163"/>
      <c r="P1664" s="159"/>
      <c r="Q1664" s="202"/>
      <c r="R1664" s="203"/>
      <c r="S1664" s="203"/>
      <c r="T1664" s="203"/>
      <c r="U1664" s="203"/>
      <c r="V1664" s="203"/>
      <c r="W1664" s="203"/>
    </row>
    <row r="1665" spans="1:23" s="164" customFormat="1">
      <c r="A1665" s="159"/>
      <c r="B1665" s="159"/>
      <c r="C1665" s="160"/>
      <c r="D1665" s="161"/>
      <c r="E1665" s="162"/>
      <c r="F1665" s="162"/>
      <c r="G1665" s="159"/>
      <c r="H1665" s="162"/>
      <c r="I1665" s="162"/>
      <c r="J1665" s="159"/>
      <c r="K1665" s="159"/>
      <c r="L1665" s="163"/>
      <c r="M1665" s="163"/>
      <c r="N1665" s="159"/>
      <c r="O1665" s="163"/>
      <c r="P1665" s="159"/>
      <c r="Q1665" s="202"/>
      <c r="R1665" s="203"/>
      <c r="S1665" s="203"/>
      <c r="T1665" s="203"/>
      <c r="U1665" s="203"/>
      <c r="V1665" s="203"/>
      <c r="W1665" s="203"/>
    </row>
    <row r="1666" spans="1:23" s="164" customFormat="1">
      <c r="A1666" s="159"/>
      <c r="B1666" s="159"/>
      <c r="C1666" s="160"/>
      <c r="D1666" s="161"/>
      <c r="E1666" s="162"/>
      <c r="F1666" s="162"/>
      <c r="G1666" s="159"/>
      <c r="H1666" s="162"/>
      <c r="I1666" s="162"/>
      <c r="J1666" s="159"/>
      <c r="K1666" s="159"/>
      <c r="L1666" s="163"/>
      <c r="M1666" s="163"/>
      <c r="N1666" s="159"/>
      <c r="O1666" s="163"/>
      <c r="P1666" s="159"/>
      <c r="Q1666" s="202"/>
      <c r="R1666" s="203"/>
      <c r="S1666" s="203"/>
      <c r="T1666" s="203"/>
      <c r="U1666" s="203"/>
      <c r="V1666" s="203"/>
      <c r="W1666" s="203"/>
    </row>
    <row r="1667" spans="1:23" s="164" customFormat="1">
      <c r="A1667" s="159"/>
      <c r="B1667" s="159"/>
      <c r="C1667" s="160"/>
      <c r="D1667" s="161"/>
      <c r="E1667" s="162"/>
      <c r="F1667" s="162"/>
      <c r="G1667" s="159"/>
      <c r="H1667" s="162"/>
      <c r="I1667" s="162"/>
      <c r="J1667" s="159"/>
      <c r="K1667" s="159"/>
      <c r="L1667" s="163"/>
      <c r="M1667" s="163"/>
      <c r="N1667" s="159"/>
      <c r="O1667" s="163"/>
      <c r="P1667" s="159"/>
      <c r="Q1667" s="202"/>
      <c r="R1667" s="203"/>
      <c r="S1667" s="203"/>
      <c r="T1667" s="203"/>
      <c r="U1667" s="203"/>
      <c r="V1667" s="203"/>
      <c r="W1667" s="203"/>
    </row>
    <row r="1668" spans="1:23" s="164" customFormat="1">
      <c r="A1668" s="159"/>
      <c r="B1668" s="159"/>
      <c r="C1668" s="160"/>
      <c r="D1668" s="161"/>
      <c r="E1668" s="162"/>
      <c r="F1668" s="162"/>
      <c r="G1668" s="159"/>
      <c r="H1668" s="162"/>
      <c r="I1668" s="162"/>
      <c r="J1668" s="159"/>
      <c r="K1668" s="159"/>
      <c r="L1668" s="163"/>
      <c r="M1668" s="163"/>
      <c r="N1668" s="159"/>
      <c r="O1668" s="163"/>
      <c r="P1668" s="159"/>
      <c r="Q1668" s="202"/>
      <c r="R1668" s="203"/>
      <c r="S1668" s="203"/>
      <c r="T1668" s="203"/>
      <c r="U1668" s="203"/>
      <c r="V1668" s="203"/>
      <c r="W1668" s="203"/>
    </row>
    <row r="1669" spans="1:23" s="164" customFormat="1">
      <c r="A1669" s="159"/>
      <c r="B1669" s="159"/>
      <c r="C1669" s="160"/>
      <c r="D1669" s="161"/>
      <c r="E1669" s="162"/>
      <c r="F1669" s="162"/>
      <c r="G1669" s="159"/>
      <c r="H1669" s="162"/>
      <c r="I1669" s="162"/>
      <c r="J1669" s="159"/>
      <c r="K1669" s="159"/>
      <c r="L1669" s="163"/>
      <c r="M1669" s="163"/>
      <c r="N1669" s="159"/>
      <c r="O1669" s="163"/>
      <c r="P1669" s="159"/>
      <c r="Q1669" s="202"/>
      <c r="R1669" s="203"/>
      <c r="S1669" s="203"/>
      <c r="T1669" s="203"/>
      <c r="U1669" s="203"/>
      <c r="V1669" s="203"/>
      <c r="W1669" s="203"/>
    </row>
    <row r="1670" spans="1:23" s="164" customFormat="1">
      <c r="A1670" s="159"/>
      <c r="B1670" s="159"/>
      <c r="C1670" s="160"/>
      <c r="D1670" s="161"/>
      <c r="E1670" s="162"/>
      <c r="F1670" s="162"/>
      <c r="G1670" s="159"/>
      <c r="H1670" s="162"/>
      <c r="I1670" s="162"/>
      <c r="J1670" s="159"/>
      <c r="K1670" s="159"/>
      <c r="L1670" s="163"/>
      <c r="M1670" s="163"/>
      <c r="N1670" s="159"/>
      <c r="O1670" s="163"/>
      <c r="P1670" s="159"/>
      <c r="Q1670" s="202"/>
      <c r="R1670" s="203"/>
      <c r="S1670" s="203"/>
      <c r="T1670" s="203"/>
      <c r="U1670" s="203"/>
      <c r="V1670" s="203"/>
      <c r="W1670" s="203"/>
    </row>
    <row r="1671" spans="1:23" s="164" customFormat="1">
      <c r="A1671" s="159"/>
      <c r="B1671" s="159"/>
      <c r="C1671" s="160"/>
      <c r="D1671" s="161"/>
      <c r="E1671" s="162"/>
      <c r="F1671" s="162"/>
      <c r="G1671" s="159"/>
      <c r="H1671" s="162"/>
      <c r="I1671" s="162"/>
      <c r="J1671" s="159"/>
      <c r="K1671" s="159"/>
      <c r="L1671" s="163"/>
      <c r="M1671" s="163"/>
      <c r="N1671" s="159"/>
      <c r="O1671" s="163"/>
      <c r="P1671" s="159"/>
      <c r="Q1671" s="202"/>
      <c r="R1671" s="203"/>
      <c r="S1671" s="203"/>
      <c r="T1671" s="203"/>
      <c r="U1671" s="203"/>
      <c r="V1671" s="203"/>
      <c r="W1671" s="203"/>
    </row>
    <row r="1672" spans="1:23" s="164" customFormat="1">
      <c r="A1672" s="159"/>
      <c r="B1672" s="159"/>
      <c r="C1672" s="160"/>
      <c r="D1672" s="161"/>
      <c r="E1672" s="162"/>
      <c r="F1672" s="162"/>
      <c r="G1672" s="159"/>
      <c r="H1672" s="162"/>
      <c r="I1672" s="162"/>
      <c r="J1672" s="159"/>
      <c r="K1672" s="159"/>
      <c r="L1672" s="163"/>
      <c r="M1672" s="163"/>
      <c r="N1672" s="159"/>
      <c r="O1672" s="163"/>
      <c r="P1672" s="159"/>
      <c r="Q1672" s="202"/>
      <c r="R1672" s="203"/>
      <c r="S1672" s="203"/>
      <c r="T1672" s="203"/>
      <c r="U1672" s="203"/>
      <c r="V1672" s="203"/>
      <c r="W1672" s="203"/>
    </row>
    <row r="1673" spans="1:23" s="164" customFormat="1">
      <c r="A1673" s="159"/>
      <c r="B1673" s="159"/>
      <c r="C1673" s="160"/>
      <c r="D1673" s="161"/>
      <c r="E1673" s="162"/>
      <c r="F1673" s="162"/>
      <c r="G1673" s="159"/>
      <c r="H1673" s="162"/>
      <c r="I1673" s="162"/>
      <c r="J1673" s="159"/>
      <c r="K1673" s="159"/>
      <c r="L1673" s="163"/>
      <c r="M1673" s="163"/>
      <c r="N1673" s="159"/>
      <c r="O1673" s="163"/>
      <c r="P1673" s="159"/>
      <c r="Q1673" s="202"/>
      <c r="R1673" s="203"/>
      <c r="S1673" s="203"/>
      <c r="T1673" s="203"/>
      <c r="U1673" s="203"/>
      <c r="V1673" s="203"/>
      <c r="W1673" s="203"/>
    </row>
    <row r="1674" spans="1:23" s="164" customFormat="1">
      <c r="A1674" s="159"/>
      <c r="B1674" s="159"/>
      <c r="C1674" s="160"/>
      <c r="D1674" s="161"/>
      <c r="E1674" s="162"/>
      <c r="F1674" s="162"/>
      <c r="G1674" s="159"/>
      <c r="H1674" s="162"/>
      <c r="I1674" s="162"/>
      <c r="J1674" s="159"/>
      <c r="K1674" s="159"/>
      <c r="L1674" s="163"/>
      <c r="M1674" s="163"/>
      <c r="N1674" s="159"/>
      <c r="O1674" s="163"/>
      <c r="P1674" s="159"/>
      <c r="Q1674" s="202"/>
      <c r="R1674" s="203"/>
      <c r="S1674" s="203"/>
      <c r="T1674" s="203"/>
      <c r="U1674" s="203"/>
      <c r="V1674" s="203"/>
      <c r="W1674" s="203"/>
    </row>
    <row r="1675" spans="1:23" s="164" customFormat="1">
      <c r="A1675" s="159"/>
      <c r="B1675" s="159"/>
      <c r="C1675" s="160"/>
      <c r="D1675" s="161"/>
      <c r="E1675" s="162"/>
      <c r="F1675" s="162"/>
      <c r="G1675" s="159"/>
      <c r="H1675" s="162"/>
      <c r="I1675" s="162"/>
      <c r="J1675" s="159"/>
      <c r="K1675" s="159"/>
      <c r="L1675" s="163"/>
      <c r="M1675" s="163"/>
      <c r="N1675" s="159"/>
      <c r="O1675" s="163"/>
      <c r="P1675" s="159"/>
      <c r="Q1675" s="202"/>
      <c r="R1675" s="203"/>
      <c r="S1675" s="203"/>
      <c r="T1675" s="203"/>
      <c r="U1675" s="203"/>
      <c r="V1675" s="203"/>
      <c r="W1675" s="203"/>
    </row>
    <row r="1676" spans="1:23" s="164" customFormat="1">
      <c r="A1676" s="159"/>
      <c r="B1676" s="159"/>
      <c r="C1676" s="160"/>
      <c r="D1676" s="161"/>
      <c r="E1676" s="162"/>
      <c r="F1676" s="162"/>
      <c r="G1676" s="159"/>
      <c r="H1676" s="162"/>
      <c r="I1676" s="162"/>
      <c r="J1676" s="159"/>
      <c r="K1676" s="159"/>
      <c r="L1676" s="163"/>
      <c r="M1676" s="163"/>
      <c r="N1676" s="159"/>
      <c r="O1676" s="163"/>
      <c r="P1676" s="159"/>
      <c r="Q1676" s="202"/>
      <c r="R1676" s="203"/>
      <c r="S1676" s="203"/>
      <c r="T1676" s="203"/>
      <c r="U1676" s="203"/>
      <c r="V1676" s="203"/>
      <c r="W1676" s="203"/>
    </row>
    <row r="1677" spans="1:23" s="164" customFormat="1">
      <c r="A1677" s="159"/>
      <c r="B1677" s="159"/>
      <c r="C1677" s="160"/>
      <c r="D1677" s="161"/>
      <c r="E1677" s="162"/>
      <c r="F1677" s="162"/>
      <c r="G1677" s="159"/>
      <c r="H1677" s="162"/>
      <c r="I1677" s="162"/>
      <c r="J1677" s="159"/>
      <c r="K1677" s="159"/>
      <c r="L1677" s="163"/>
      <c r="M1677" s="163"/>
      <c r="N1677" s="159"/>
      <c r="O1677" s="163"/>
      <c r="P1677" s="159"/>
      <c r="Q1677" s="202"/>
      <c r="R1677" s="203"/>
      <c r="S1677" s="203"/>
      <c r="T1677" s="203"/>
      <c r="U1677" s="203"/>
      <c r="V1677" s="203"/>
      <c r="W1677" s="203"/>
    </row>
    <row r="1678" spans="1:23" s="164" customFormat="1">
      <c r="A1678" s="159"/>
      <c r="B1678" s="159"/>
      <c r="C1678" s="160"/>
      <c r="D1678" s="161"/>
      <c r="E1678" s="162"/>
      <c r="F1678" s="162"/>
      <c r="G1678" s="159"/>
      <c r="H1678" s="162"/>
      <c r="I1678" s="162"/>
      <c r="J1678" s="159"/>
      <c r="K1678" s="159"/>
      <c r="L1678" s="163"/>
      <c r="M1678" s="163"/>
      <c r="N1678" s="159"/>
      <c r="O1678" s="163"/>
      <c r="P1678" s="159"/>
      <c r="Q1678" s="202"/>
      <c r="R1678" s="203"/>
      <c r="S1678" s="203"/>
      <c r="T1678" s="203"/>
      <c r="U1678" s="203"/>
      <c r="V1678" s="203"/>
      <c r="W1678" s="203"/>
    </row>
    <row r="1679" spans="1:23" s="164" customFormat="1">
      <c r="A1679" s="159"/>
      <c r="B1679" s="159"/>
      <c r="C1679" s="160"/>
      <c r="D1679" s="161"/>
      <c r="E1679" s="162"/>
      <c r="F1679" s="162"/>
      <c r="G1679" s="159"/>
      <c r="H1679" s="162"/>
      <c r="I1679" s="162"/>
      <c r="J1679" s="159"/>
      <c r="K1679" s="159"/>
      <c r="L1679" s="163"/>
      <c r="M1679" s="163"/>
      <c r="N1679" s="159"/>
      <c r="O1679" s="163"/>
      <c r="P1679" s="159"/>
      <c r="Q1679" s="202"/>
      <c r="R1679" s="203"/>
      <c r="S1679" s="203"/>
      <c r="T1679" s="203"/>
      <c r="U1679" s="203"/>
      <c r="V1679" s="203"/>
      <c r="W1679" s="203"/>
    </row>
    <row r="1680" spans="1:23" s="164" customFormat="1">
      <c r="A1680" s="159"/>
      <c r="B1680" s="159"/>
      <c r="C1680" s="160"/>
      <c r="D1680" s="161"/>
      <c r="E1680" s="162"/>
      <c r="F1680" s="162"/>
      <c r="G1680" s="159"/>
      <c r="H1680" s="162"/>
      <c r="I1680" s="162"/>
      <c r="J1680" s="159"/>
      <c r="K1680" s="159"/>
      <c r="L1680" s="163"/>
      <c r="M1680" s="163"/>
      <c r="N1680" s="159"/>
      <c r="O1680" s="163"/>
      <c r="P1680" s="159"/>
      <c r="Q1680" s="202"/>
      <c r="R1680" s="203"/>
      <c r="S1680" s="203"/>
      <c r="T1680" s="203"/>
      <c r="U1680" s="203"/>
      <c r="V1680" s="203"/>
      <c r="W1680" s="203"/>
    </row>
    <row r="1681" spans="1:23" s="164" customFormat="1">
      <c r="A1681" s="159"/>
      <c r="B1681" s="159"/>
      <c r="C1681" s="160"/>
      <c r="D1681" s="161"/>
      <c r="E1681" s="162"/>
      <c r="F1681" s="162"/>
      <c r="G1681" s="159"/>
      <c r="H1681" s="162"/>
      <c r="I1681" s="162"/>
      <c r="J1681" s="159"/>
      <c r="K1681" s="159"/>
      <c r="L1681" s="163"/>
      <c r="M1681" s="163"/>
      <c r="N1681" s="159"/>
      <c r="O1681" s="163"/>
      <c r="P1681" s="159"/>
      <c r="Q1681" s="202"/>
      <c r="R1681" s="203"/>
      <c r="S1681" s="203"/>
      <c r="T1681" s="203"/>
      <c r="U1681" s="203"/>
      <c r="V1681" s="203"/>
      <c r="W1681" s="203"/>
    </row>
    <row r="1682" spans="1:23" s="164" customFormat="1">
      <c r="A1682" s="159"/>
      <c r="B1682" s="159"/>
      <c r="C1682" s="160"/>
      <c r="D1682" s="161"/>
      <c r="E1682" s="162"/>
      <c r="F1682" s="162"/>
      <c r="G1682" s="159"/>
      <c r="H1682" s="162"/>
      <c r="I1682" s="162"/>
      <c r="J1682" s="159"/>
      <c r="K1682" s="159"/>
      <c r="L1682" s="163"/>
      <c r="M1682" s="163"/>
      <c r="N1682" s="159"/>
      <c r="O1682" s="163"/>
      <c r="P1682" s="159"/>
      <c r="Q1682" s="202"/>
      <c r="R1682" s="203"/>
      <c r="S1682" s="203"/>
      <c r="T1682" s="203"/>
      <c r="U1682" s="203"/>
      <c r="V1682" s="203"/>
      <c r="W1682" s="203"/>
    </row>
    <row r="1683" spans="1:23" s="164" customFormat="1">
      <c r="A1683" s="159"/>
      <c r="B1683" s="159"/>
      <c r="C1683" s="160"/>
      <c r="D1683" s="161"/>
      <c r="E1683" s="162"/>
      <c r="F1683" s="162"/>
      <c r="G1683" s="159"/>
      <c r="H1683" s="162"/>
      <c r="I1683" s="162"/>
      <c r="J1683" s="159"/>
      <c r="K1683" s="159"/>
      <c r="L1683" s="163"/>
      <c r="M1683" s="163"/>
      <c r="N1683" s="159"/>
      <c r="O1683" s="163"/>
      <c r="P1683" s="159"/>
      <c r="Q1683" s="202"/>
      <c r="R1683" s="203"/>
      <c r="S1683" s="203"/>
      <c r="T1683" s="203"/>
      <c r="U1683" s="203"/>
      <c r="V1683" s="203"/>
      <c r="W1683" s="203"/>
    </row>
    <row r="1684" spans="1:23" s="164" customFormat="1">
      <c r="A1684" s="159"/>
      <c r="B1684" s="159"/>
      <c r="C1684" s="160"/>
      <c r="D1684" s="161"/>
      <c r="E1684" s="162"/>
      <c r="F1684" s="162"/>
      <c r="G1684" s="159"/>
      <c r="H1684" s="162"/>
      <c r="I1684" s="162"/>
      <c r="J1684" s="159"/>
      <c r="K1684" s="159"/>
      <c r="L1684" s="163"/>
      <c r="M1684" s="163"/>
      <c r="N1684" s="159"/>
      <c r="O1684" s="163"/>
      <c r="P1684" s="159"/>
      <c r="Q1684" s="202"/>
      <c r="R1684" s="203"/>
      <c r="S1684" s="203"/>
      <c r="T1684" s="203"/>
      <c r="U1684" s="203"/>
      <c r="V1684" s="203"/>
      <c r="W1684" s="203"/>
    </row>
    <row r="1685" spans="1:23" s="164" customFormat="1">
      <c r="A1685" s="159"/>
      <c r="B1685" s="159"/>
      <c r="C1685" s="160"/>
      <c r="D1685" s="161"/>
      <c r="E1685" s="162"/>
      <c r="F1685" s="162"/>
      <c r="G1685" s="159"/>
      <c r="H1685" s="162"/>
      <c r="I1685" s="162"/>
      <c r="J1685" s="159"/>
      <c r="K1685" s="159"/>
      <c r="L1685" s="163"/>
      <c r="M1685" s="163"/>
      <c r="N1685" s="159"/>
      <c r="O1685" s="163"/>
      <c r="P1685" s="159"/>
      <c r="Q1685" s="202"/>
      <c r="R1685" s="203"/>
      <c r="S1685" s="203"/>
      <c r="T1685" s="203"/>
      <c r="U1685" s="203"/>
      <c r="V1685" s="203"/>
      <c r="W1685" s="203"/>
    </row>
    <row r="1686" spans="1:23" s="164" customFormat="1">
      <c r="A1686" s="159"/>
      <c r="B1686" s="159"/>
      <c r="C1686" s="160"/>
      <c r="D1686" s="161"/>
      <c r="E1686" s="162"/>
      <c r="F1686" s="162"/>
      <c r="G1686" s="159"/>
      <c r="H1686" s="162"/>
      <c r="I1686" s="162"/>
      <c r="J1686" s="159"/>
      <c r="K1686" s="159"/>
      <c r="L1686" s="163"/>
      <c r="M1686" s="163"/>
      <c r="N1686" s="159"/>
      <c r="O1686" s="163"/>
      <c r="P1686" s="159"/>
      <c r="Q1686" s="202"/>
      <c r="R1686" s="203"/>
      <c r="S1686" s="203"/>
      <c r="T1686" s="203"/>
      <c r="U1686" s="203"/>
      <c r="V1686" s="203"/>
      <c r="W1686" s="203"/>
    </row>
    <row r="1687" spans="1:23" s="164" customFormat="1">
      <c r="A1687" s="159"/>
      <c r="B1687" s="159"/>
      <c r="C1687" s="160"/>
      <c r="D1687" s="161"/>
      <c r="E1687" s="162"/>
      <c r="F1687" s="162"/>
      <c r="G1687" s="159"/>
      <c r="H1687" s="162"/>
      <c r="I1687" s="162"/>
      <c r="J1687" s="159"/>
      <c r="K1687" s="159"/>
      <c r="L1687" s="163"/>
      <c r="M1687" s="163"/>
      <c r="N1687" s="159"/>
      <c r="O1687" s="163"/>
      <c r="P1687" s="159"/>
      <c r="Q1687" s="202"/>
      <c r="R1687" s="203"/>
      <c r="S1687" s="203"/>
      <c r="T1687" s="203"/>
      <c r="U1687" s="203"/>
      <c r="V1687" s="203"/>
      <c r="W1687" s="203"/>
    </row>
    <row r="1688" spans="1:23" s="164" customFormat="1">
      <c r="A1688" s="159"/>
      <c r="B1688" s="159"/>
      <c r="C1688" s="160"/>
      <c r="D1688" s="161"/>
      <c r="E1688" s="162"/>
      <c r="F1688" s="162"/>
      <c r="G1688" s="159"/>
      <c r="H1688" s="162"/>
      <c r="I1688" s="162"/>
      <c r="J1688" s="159"/>
      <c r="K1688" s="159"/>
      <c r="L1688" s="163"/>
      <c r="M1688" s="163"/>
      <c r="N1688" s="159"/>
      <c r="O1688" s="163"/>
      <c r="P1688" s="159"/>
      <c r="Q1688" s="202"/>
      <c r="R1688" s="203"/>
      <c r="S1688" s="203"/>
      <c r="T1688" s="203"/>
      <c r="U1688" s="203"/>
      <c r="V1688" s="203"/>
      <c r="W1688" s="203"/>
    </row>
    <row r="1689" spans="1:23" s="164" customFormat="1">
      <c r="A1689" s="159"/>
      <c r="B1689" s="159"/>
      <c r="C1689" s="160"/>
      <c r="D1689" s="161"/>
      <c r="E1689" s="162"/>
      <c r="F1689" s="162"/>
      <c r="G1689" s="159"/>
      <c r="H1689" s="162"/>
      <c r="I1689" s="162"/>
      <c r="J1689" s="159"/>
      <c r="K1689" s="159"/>
      <c r="L1689" s="163"/>
      <c r="M1689" s="163"/>
      <c r="N1689" s="159"/>
      <c r="O1689" s="163"/>
      <c r="P1689" s="159"/>
      <c r="Q1689" s="202"/>
      <c r="R1689" s="203"/>
      <c r="S1689" s="203"/>
      <c r="T1689" s="203"/>
      <c r="U1689" s="203"/>
      <c r="V1689" s="203"/>
      <c r="W1689" s="203"/>
    </row>
    <row r="1690" spans="1:23" s="164" customFormat="1">
      <c r="A1690" s="159"/>
      <c r="B1690" s="159"/>
      <c r="C1690" s="160"/>
      <c r="D1690" s="161"/>
      <c r="E1690" s="162"/>
      <c r="F1690" s="162"/>
      <c r="G1690" s="159"/>
      <c r="H1690" s="162"/>
      <c r="I1690" s="162"/>
      <c r="J1690" s="159"/>
      <c r="K1690" s="159"/>
      <c r="L1690" s="163"/>
      <c r="M1690" s="163"/>
      <c r="N1690" s="159"/>
      <c r="O1690" s="163"/>
      <c r="P1690" s="159"/>
      <c r="Q1690" s="202"/>
      <c r="R1690" s="203"/>
      <c r="S1690" s="203"/>
      <c r="T1690" s="203"/>
      <c r="U1690" s="203"/>
      <c r="V1690" s="203"/>
      <c r="W1690" s="203"/>
    </row>
    <row r="1691" spans="1:23" s="164" customFormat="1">
      <c r="A1691" s="159"/>
      <c r="B1691" s="159"/>
      <c r="C1691" s="160"/>
      <c r="D1691" s="161"/>
      <c r="E1691" s="162"/>
      <c r="F1691" s="162"/>
      <c r="G1691" s="159"/>
      <c r="H1691" s="162"/>
      <c r="I1691" s="162"/>
      <c r="J1691" s="159"/>
      <c r="K1691" s="159"/>
      <c r="L1691" s="163"/>
      <c r="M1691" s="163"/>
      <c r="N1691" s="159"/>
      <c r="O1691" s="163"/>
      <c r="P1691" s="159"/>
      <c r="Q1691" s="202"/>
      <c r="R1691" s="203"/>
      <c r="S1691" s="203"/>
      <c r="T1691" s="203"/>
      <c r="U1691" s="203"/>
      <c r="V1691" s="203"/>
      <c r="W1691" s="203"/>
    </row>
    <row r="1692" spans="1:23" s="164" customFormat="1">
      <c r="A1692" s="159"/>
      <c r="B1692" s="159"/>
      <c r="C1692" s="160"/>
      <c r="D1692" s="161"/>
      <c r="E1692" s="162"/>
      <c r="F1692" s="162"/>
      <c r="G1692" s="159"/>
      <c r="H1692" s="162"/>
      <c r="I1692" s="162"/>
      <c r="J1692" s="159"/>
      <c r="K1692" s="159"/>
      <c r="L1692" s="163"/>
      <c r="M1692" s="163"/>
      <c r="N1692" s="159"/>
      <c r="O1692" s="163"/>
      <c r="P1692" s="159"/>
      <c r="Q1692" s="202"/>
      <c r="R1692" s="203"/>
      <c r="S1692" s="203"/>
      <c r="T1692" s="203"/>
      <c r="U1692" s="203"/>
      <c r="V1692" s="203"/>
      <c r="W1692" s="203"/>
    </row>
    <row r="1693" spans="1:23" s="164" customFormat="1">
      <c r="A1693" s="159"/>
      <c r="B1693" s="159"/>
      <c r="C1693" s="160"/>
      <c r="D1693" s="161"/>
      <c r="E1693" s="162"/>
      <c r="F1693" s="162"/>
      <c r="G1693" s="159"/>
      <c r="H1693" s="162"/>
      <c r="I1693" s="162"/>
      <c r="J1693" s="159"/>
      <c r="K1693" s="159"/>
      <c r="L1693" s="163"/>
      <c r="M1693" s="163"/>
      <c r="N1693" s="159"/>
      <c r="O1693" s="163"/>
      <c r="P1693" s="159"/>
      <c r="Q1693" s="202"/>
      <c r="R1693" s="203"/>
      <c r="S1693" s="203"/>
      <c r="T1693" s="203"/>
      <c r="U1693" s="203"/>
      <c r="V1693" s="203"/>
      <c r="W1693" s="203"/>
    </row>
    <row r="1694" spans="1:23" s="164" customFormat="1">
      <c r="A1694" s="159"/>
      <c r="B1694" s="159"/>
      <c r="C1694" s="160"/>
      <c r="D1694" s="161"/>
      <c r="E1694" s="162"/>
      <c r="F1694" s="162"/>
      <c r="G1694" s="159"/>
      <c r="H1694" s="162"/>
      <c r="I1694" s="162"/>
      <c r="J1694" s="159"/>
      <c r="K1694" s="159"/>
      <c r="L1694" s="163"/>
      <c r="M1694" s="163"/>
      <c r="N1694" s="159"/>
      <c r="O1694" s="163"/>
      <c r="P1694" s="159"/>
      <c r="Q1694" s="202"/>
      <c r="R1694" s="203"/>
      <c r="S1694" s="203"/>
      <c r="T1694" s="203"/>
      <c r="U1694" s="203"/>
      <c r="V1694" s="203"/>
      <c r="W1694" s="203"/>
    </row>
    <row r="1695" spans="1:23" s="164" customFormat="1">
      <c r="A1695" s="159"/>
      <c r="B1695" s="159"/>
      <c r="C1695" s="160"/>
      <c r="D1695" s="161"/>
      <c r="E1695" s="162"/>
      <c r="F1695" s="162"/>
      <c r="G1695" s="159"/>
      <c r="H1695" s="162"/>
      <c r="I1695" s="162"/>
      <c r="J1695" s="159"/>
      <c r="K1695" s="159"/>
      <c r="L1695" s="163"/>
      <c r="M1695" s="163"/>
      <c r="N1695" s="159"/>
      <c r="O1695" s="163"/>
      <c r="P1695" s="159"/>
      <c r="Q1695" s="202"/>
      <c r="R1695" s="203"/>
      <c r="S1695" s="203"/>
      <c r="T1695" s="203"/>
      <c r="U1695" s="203"/>
      <c r="V1695" s="203"/>
      <c r="W1695" s="203"/>
    </row>
    <row r="1696" spans="1:23" s="164" customFormat="1">
      <c r="A1696" s="159"/>
      <c r="B1696" s="159"/>
      <c r="C1696" s="160"/>
      <c r="D1696" s="161"/>
      <c r="E1696" s="162"/>
      <c r="F1696" s="162"/>
      <c r="G1696" s="159"/>
      <c r="H1696" s="162"/>
      <c r="I1696" s="162"/>
      <c r="J1696" s="159"/>
      <c r="K1696" s="159"/>
      <c r="L1696" s="163"/>
      <c r="M1696" s="163"/>
      <c r="N1696" s="159"/>
      <c r="O1696" s="163"/>
      <c r="P1696" s="159"/>
      <c r="Q1696" s="202"/>
      <c r="R1696" s="203"/>
      <c r="S1696" s="203"/>
      <c r="T1696" s="203"/>
      <c r="U1696" s="203"/>
      <c r="V1696" s="203"/>
      <c r="W1696" s="203"/>
    </row>
    <row r="1697" spans="1:23" s="164" customFormat="1">
      <c r="A1697" s="159"/>
      <c r="B1697" s="159"/>
      <c r="C1697" s="160"/>
      <c r="D1697" s="161"/>
      <c r="E1697" s="162"/>
      <c r="F1697" s="162"/>
      <c r="G1697" s="159"/>
      <c r="H1697" s="162"/>
      <c r="I1697" s="162"/>
      <c r="J1697" s="159"/>
      <c r="K1697" s="159"/>
      <c r="L1697" s="163"/>
      <c r="M1697" s="163"/>
      <c r="N1697" s="159"/>
      <c r="O1697" s="163"/>
      <c r="P1697" s="159"/>
      <c r="Q1697" s="202"/>
      <c r="R1697" s="203"/>
      <c r="S1697" s="203"/>
      <c r="T1697" s="203"/>
      <c r="U1697" s="203"/>
      <c r="V1697" s="203"/>
      <c r="W1697" s="203"/>
    </row>
    <row r="1698" spans="1:23" s="164" customFormat="1">
      <c r="A1698" s="159"/>
      <c r="B1698" s="159"/>
      <c r="C1698" s="160"/>
      <c r="D1698" s="161"/>
      <c r="E1698" s="162"/>
      <c r="F1698" s="162"/>
      <c r="G1698" s="159"/>
      <c r="H1698" s="162"/>
      <c r="I1698" s="162"/>
      <c r="J1698" s="159"/>
      <c r="K1698" s="159"/>
      <c r="L1698" s="163"/>
      <c r="M1698" s="163"/>
      <c r="N1698" s="159"/>
      <c r="O1698" s="163"/>
      <c r="P1698" s="159"/>
      <c r="Q1698" s="202"/>
      <c r="R1698" s="203"/>
      <c r="S1698" s="203"/>
      <c r="T1698" s="203"/>
      <c r="U1698" s="203"/>
      <c r="V1698" s="203"/>
      <c r="W1698" s="203"/>
    </row>
    <row r="1699" spans="1:23" s="164" customFormat="1">
      <c r="A1699" s="159"/>
      <c r="B1699" s="159"/>
      <c r="C1699" s="160"/>
      <c r="D1699" s="161"/>
      <c r="E1699" s="162"/>
      <c r="F1699" s="162"/>
      <c r="G1699" s="159"/>
      <c r="H1699" s="162"/>
      <c r="I1699" s="162"/>
      <c r="J1699" s="159"/>
      <c r="K1699" s="159"/>
      <c r="L1699" s="163"/>
      <c r="M1699" s="163"/>
      <c r="N1699" s="159"/>
      <c r="O1699" s="163"/>
      <c r="P1699" s="159"/>
      <c r="Q1699" s="202"/>
      <c r="R1699" s="203"/>
      <c r="S1699" s="203"/>
      <c r="T1699" s="203"/>
      <c r="U1699" s="203"/>
      <c r="V1699" s="203"/>
      <c r="W1699" s="203"/>
    </row>
    <row r="1700" spans="1:23" s="164" customFormat="1">
      <c r="A1700" s="159"/>
      <c r="B1700" s="159"/>
      <c r="C1700" s="160"/>
      <c r="D1700" s="161"/>
      <c r="E1700" s="162"/>
      <c r="F1700" s="162"/>
      <c r="G1700" s="159"/>
      <c r="H1700" s="162"/>
      <c r="I1700" s="162"/>
      <c r="J1700" s="159"/>
      <c r="K1700" s="159"/>
      <c r="L1700" s="163"/>
      <c r="M1700" s="163"/>
      <c r="N1700" s="159"/>
      <c r="O1700" s="163"/>
      <c r="P1700" s="159"/>
      <c r="Q1700" s="202"/>
      <c r="R1700" s="203"/>
      <c r="S1700" s="203"/>
      <c r="T1700" s="203"/>
      <c r="U1700" s="203"/>
      <c r="V1700" s="203"/>
      <c r="W1700" s="203"/>
    </row>
    <row r="1701" spans="1:23" s="164" customFormat="1">
      <c r="A1701" s="159"/>
      <c r="B1701" s="159"/>
      <c r="C1701" s="160"/>
      <c r="D1701" s="161"/>
      <c r="E1701" s="162"/>
      <c r="F1701" s="162"/>
      <c r="G1701" s="159"/>
      <c r="H1701" s="162"/>
      <c r="I1701" s="162"/>
      <c r="J1701" s="159"/>
      <c r="K1701" s="159"/>
      <c r="L1701" s="163"/>
      <c r="M1701" s="163"/>
      <c r="N1701" s="159"/>
      <c r="O1701" s="163"/>
      <c r="P1701" s="159"/>
      <c r="Q1701" s="202"/>
      <c r="R1701" s="203"/>
      <c r="S1701" s="203"/>
      <c r="T1701" s="203"/>
      <c r="U1701" s="203"/>
      <c r="V1701" s="203"/>
      <c r="W1701" s="203"/>
    </row>
    <row r="1702" spans="1:23" s="164" customFormat="1">
      <c r="A1702" s="159"/>
      <c r="B1702" s="159"/>
      <c r="C1702" s="160"/>
      <c r="D1702" s="161"/>
      <c r="E1702" s="162"/>
      <c r="F1702" s="162"/>
      <c r="G1702" s="159"/>
      <c r="H1702" s="162"/>
      <c r="I1702" s="162"/>
      <c r="J1702" s="159"/>
      <c r="K1702" s="159"/>
      <c r="L1702" s="163"/>
      <c r="M1702" s="163"/>
      <c r="N1702" s="159"/>
      <c r="O1702" s="163"/>
      <c r="P1702" s="159"/>
      <c r="Q1702" s="202"/>
      <c r="R1702" s="203"/>
      <c r="S1702" s="203"/>
      <c r="T1702" s="203"/>
      <c r="U1702" s="203"/>
      <c r="V1702" s="203"/>
      <c r="W1702" s="203"/>
    </row>
    <row r="1703" spans="1:23" s="164" customFormat="1">
      <c r="A1703" s="159"/>
      <c r="B1703" s="159"/>
      <c r="C1703" s="160"/>
      <c r="D1703" s="161"/>
      <c r="E1703" s="162"/>
      <c r="F1703" s="162"/>
      <c r="G1703" s="159"/>
      <c r="H1703" s="162"/>
      <c r="I1703" s="162"/>
      <c r="J1703" s="159"/>
      <c r="K1703" s="159"/>
      <c r="L1703" s="163"/>
      <c r="M1703" s="163"/>
      <c r="N1703" s="159"/>
      <c r="O1703" s="163"/>
      <c r="P1703" s="159"/>
      <c r="Q1703" s="202"/>
      <c r="R1703" s="203"/>
      <c r="S1703" s="203"/>
      <c r="T1703" s="203"/>
      <c r="U1703" s="203"/>
      <c r="V1703" s="203"/>
      <c r="W1703" s="203"/>
    </row>
    <row r="1704" spans="1:23" s="164" customFormat="1">
      <c r="A1704" s="159"/>
      <c r="B1704" s="159"/>
      <c r="C1704" s="160"/>
      <c r="D1704" s="161"/>
      <c r="E1704" s="162"/>
      <c r="F1704" s="162"/>
      <c r="G1704" s="159"/>
      <c r="H1704" s="162"/>
      <c r="I1704" s="162"/>
      <c r="J1704" s="159"/>
      <c r="K1704" s="159"/>
      <c r="L1704" s="163"/>
      <c r="M1704" s="163"/>
      <c r="N1704" s="159"/>
      <c r="O1704" s="163"/>
      <c r="P1704" s="159"/>
      <c r="Q1704" s="202"/>
      <c r="R1704" s="203"/>
      <c r="S1704" s="203"/>
      <c r="T1704" s="203"/>
      <c r="U1704" s="203"/>
      <c r="V1704" s="203"/>
      <c r="W1704" s="203"/>
    </row>
    <row r="1705" spans="1:23" s="164" customFormat="1">
      <c r="A1705" s="159"/>
      <c r="B1705" s="159"/>
      <c r="C1705" s="160"/>
      <c r="D1705" s="161"/>
      <c r="E1705" s="162"/>
      <c r="F1705" s="162"/>
      <c r="G1705" s="159"/>
      <c r="H1705" s="162"/>
      <c r="I1705" s="162"/>
      <c r="J1705" s="159"/>
      <c r="K1705" s="159"/>
      <c r="L1705" s="163"/>
      <c r="M1705" s="163"/>
      <c r="N1705" s="159"/>
      <c r="O1705" s="163"/>
      <c r="P1705" s="159"/>
      <c r="Q1705" s="202"/>
      <c r="R1705" s="203"/>
      <c r="S1705" s="203"/>
      <c r="T1705" s="203"/>
      <c r="U1705" s="203"/>
      <c r="V1705" s="203"/>
      <c r="W1705" s="203"/>
    </row>
    <row r="1706" spans="1:23" s="164" customFormat="1">
      <c r="A1706" s="159"/>
      <c r="B1706" s="159"/>
      <c r="C1706" s="160"/>
      <c r="D1706" s="161"/>
      <c r="E1706" s="162"/>
      <c r="F1706" s="162"/>
      <c r="G1706" s="159"/>
      <c r="H1706" s="162"/>
      <c r="I1706" s="162"/>
      <c r="J1706" s="159"/>
      <c r="K1706" s="159"/>
      <c r="L1706" s="163"/>
      <c r="M1706" s="163"/>
      <c r="N1706" s="159"/>
      <c r="O1706" s="163"/>
      <c r="P1706" s="159"/>
      <c r="Q1706" s="202"/>
      <c r="R1706" s="203"/>
      <c r="S1706" s="203"/>
      <c r="T1706" s="203"/>
      <c r="U1706" s="203"/>
      <c r="V1706" s="203"/>
      <c r="W1706" s="203"/>
    </row>
    <row r="1707" spans="1:23" s="164" customFormat="1">
      <c r="A1707" s="159"/>
      <c r="B1707" s="159"/>
      <c r="C1707" s="160"/>
      <c r="D1707" s="161"/>
      <c r="E1707" s="162"/>
      <c r="F1707" s="162"/>
      <c r="G1707" s="159"/>
      <c r="H1707" s="162"/>
      <c r="I1707" s="162"/>
      <c r="J1707" s="159"/>
      <c r="K1707" s="159"/>
      <c r="L1707" s="163"/>
      <c r="M1707" s="163"/>
      <c r="N1707" s="159"/>
      <c r="O1707" s="163"/>
      <c r="P1707" s="159"/>
      <c r="Q1707" s="202"/>
      <c r="R1707" s="203"/>
      <c r="S1707" s="203"/>
      <c r="T1707" s="203"/>
      <c r="U1707" s="203"/>
      <c r="V1707" s="203"/>
      <c r="W1707" s="203"/>
    </row>
    <row r="1708" spans="1:23" s="164" customFormat="1">
      <c r="A1708" s="159"/>
      <c r="B1708" s="159"/>
      <c r="C1708" s="160"/>
      <c r="D1708" s="161"/>
      <c r="E1708" s="162"/>
      <c r="F1708" s="162"/>
      <c r="G1708" s="159"/>
      <c r="H1708" s="162"/>
      <c r="I1708" s="162"/>
      <c r="J1708" s="159"/>
      <c r="K1708" s="159"/>
      <c r="L1708" s="163"/>
      <c r="M1708" s="163"/>
      <c r="N1708" s="159"/>
      <c r="O1708" s="163"/>
      <c r="P1708" s="159"/>
      <c r="Q1708" s="202"/>
      <c r="R1708" s="203"/>
      <c r="S1708" s="203"/>
      <c r="T1708" s="203"/>
      <c r="U1708" s="203"/>
      <c r="V1708" s="203"/>
      <c r="W1708" s="203"/>
    </row>
    <row r="1709" spans="1:23" s="164" customFormat="1">
      <c r="A1709" s="159"/>
      <c r="B1709" s="159"/>
      <c r="C1709" s="160"/>
      <c r="D1709" s="161"/>
      <c r="E1709" s="162"/>
      <c r="F1709" s="162"/>
      <c r="G1709" s="159"/>
      <c r="H1709" s="162"/>
      <c r="I1709" s="162"/>
      <c r="J1709" s="159"/>
      <c r="K1709" s="159"/>
      <c r="L1709" s="163"/>
      <c r="M1709" s="163"/>
      <c r="N1709" s="159"/>
      <c r="O1709" s="163"/>
      <c r="P1709" s="159"/>
      <c r="Q1709" s="202"/>
      <c r="R1709" s="203"/>
      <c r="S1709" s="203"/>
      <c r="T1709" s="203"/>
      <c r="U1709" s="203"/>
      <c r="V1709" s="203"/>
      <c r="W1709" s="203"/>
    </row>
    <row r="1710" spans="1:23" s="164" customFormat="1">
      <c r="A1710" s="159"/>
      <c r="B1710" s="159"/>
      <c r="C1710" s="160"/>
      <c r="D1710" s="161"/>
      <c r="E1710" s="162"/>
      <c r="F1710" s="162"/>
      <c r="G1710" s="159"/>
      <c r="H1710" s="162"/>
      <c r="I1710" s="162"/>
      <c r="J1710" s="159"/>
      <c r="K1710" s="159"/>
      <c r="L1710" s="163"/>
      <c r="M1710" s="163"/>
      <c r="N1710" s="159"/>
      <c r="O1710" s="163"/>
      <c r="P1710" s="159"/>
      <c r="Q1710" s="202"/>
      <c r="R1710" s="203"/>
      <c r="S1710" s="203"/>
      <c r="T1710" s="203"/>
      <c r="U1710" s="203"/>
      <c r="V1710" s="203"/>
      <c r="W1710" s="203"/>
    </row>
    <row r="1711" spans="1:23" s="164" customFormat="1">
      <c r="A1711" s="159"/>
      <c r="B1711" s="159"/>
      <c r="C1711" s="160"/>
      <c r="D1711" s="161"/>
      <c r="E1711" s="162"/>
      <c r="F1711" s="162"/>
      <c r="G1711" s="159"/>
      <c r="H1711" s="162"/>
      <c r="I1711" s="162"/>
      <c r="J1711" s="159"/>
      <c r="K1711" s="159"/>
      <c r="L1711" s="163"/>
      <c r="M1711" s="163"/>
      <c r="N1711" s="159"/>
      <c r="O1711" s="163"/>
      <c r="P1711" s="159"/>
      <c r="Q1711" s="202"/>
      <c r="R1711" s="203"/>
      <c r="S1711" s="203"/>
      <c r="T1711" s="203"/>
      <c r="U1711" s="203"/>
      <c r="V1711" s="203"/>
      <c r="W1711" s="203"/>
    </row>
    <row r="1712" spans="1:23" s="164" customFormat="1">
      <c r="A1712" s="159"/>
      <c r="B1712" s="159"/>
      <c r="C1712" s="160"/>
      <c r="D1712" s="161"/>
      <c r="E1712" s="162"/>
      <c r="F1712" s="162"/>
      <c r="G1712" s="159"/>
      <c r="H1712" s="162"/>
      <c r="I1712" s="162"/>
      <c r="J1712" s="159"/>
      <c r="K1712" s="159"/>
      <c r="L1712" s="163"/>
      <c r="M1712" s="163"/>
      <c r="N1712" s="159"/>
      <c r="O1712" s="163"/>
      <c r="P1712" s="159"/>
      <c r="Q1712" s="202"/>
      <c r="R1712" s="203"/>
      <c r="S1712" s="203"/>
      <c r="T1712" s="203"/>
      <c r="U1712" s="203"/>
      <c r="V1712" s="203"/>
      <c r="W1712" s="203"/>
    </row>
    <row r="1713" spans="1:23" s="164" customFormat="1">
      <c r="A1713" s="159"/>
      <c r="B1713" s="159"/>
      <c r="C1713" s="160"/>
      <c r="D1713" s="161"/>
      <c r="E1713" s="162"/>
      <c r="F1713" s="162"/>
      <c r="G1713" s="159"/>
      <c r="H1713" s="162"/>
      <c r="I1713" s="162"/>
      <c r="J1713" s="159"/>
      <c r="K1713" s="159"/>
      <c r="L1713" s="163"/>
      <c r="M1713" s="163"/>
      <c r="N1713" s="159"/>
      <c r="O1713" s="163"/>
      <c r="P1713" s="159"/>
      <c r="Q1713" s="202"/>
      <c r="R1713" s="203"/>
      <c r="S1713" s="203"/>
      <c r="T1713" s="203"/>
      <c r="U1713" s="203"/>
      <c r="V1713" s="203"/>
      <c r="W1713" s="203"/>
    </row>
    <row r="1714" spans="1:23" s="164" customFormat="1">
      <c r="A1714" s="159"/>
      <c r="B1714" s="159"/>
      <c r="C1714" s="160"/>
      <c r="D1714" s="161"/>
      <c r="E1714" s="162"/>
      <c r="F1714" s="162"/>
      <c r="G1714" s="159"/>
      <c r="H1714" s="162"/>
      <c r="I1714" s="162"/>
      <c r="J1714" s="159"/>
      <c r="K1714" s="159"/>
      <c r="L1714" s="163"/>
      <c r="M1714" s="163"/>
      <c r="N1714" s="159"/>
      <c r="O1714" s="163"/>
      <c r="P1714" s="159"/>
      <c r="Q1714" s="202"/>
      <c r="R1714" s="203"/>
      <c r="S1714" s="203"/>
      <c r="T1714" s="203"/>
      <c r="U1714" s="203"/>
      <c r="V1714" s="203"/>
      <c r="W1714" s="203"/>
    </row>
    <row r="1715" spans="1:23" s="164" customFormat="1">
      <c r="A1715" s="159"/>
      <c r="B1715" s="159"/>
      <c r="C1715" s="160"/>
      <c r="D1715" s="161"/>
      <c r="E1715" s="162"/>
      <c r="F1715" s="162"/>
      <c r="G1715" s="159"/>
      <c r="H1715" s="162"/>
      <c r="I1715" s="162"/>
      <c r="J1715" s="159"/>
      <c r="K1715" s="159"/>
      <c r="L1715" s="163"/>
      <c r="M1715" s="163"/>
      <c r="N1715" s="159"/>
      <c r="O1715" s="163"/>
      <c r="P1715" s="159"/>
      <c r="Q1715" s="202"/>
      <c r="R1715" s="203"/>
      <c r="S1715" s="203"/>
      <c r="T1715" s="203"/>
      <c r="U1715" s="203"/>
      <c r="V1715" s="203"/>
      <c r="W1715" s="203"/>
    </row>
    <row r="1716" spans="1:23" s="164" customFormat="1">
      <c r="A1716" s="159"/>
      <c r="B1716" s="159"/>
      <c r="C1716" s="160"/>
      <c r="D1716" s="161"/>
      <c r="E1716" s="162"/>
      <c r="F1716" s="162"/>
      <c r="G1716" s="159"/>
      <c r="H1716" s="162"/>
      <c r="I1716" s="162"/>
      <c r="J1716" s="159"/>
      <c r="K1716" s="159"/>
      <c r="L1716" s="163"/>
      <c r="M1716" s="163"/>
      <c r="N1716" s="159"/>
      <c r="O1716" s="163"/>
      <c r="P1716" s="159"/>
      <c r="Q1716" s="202"/>
      <c r="R1716" s="203"/>
      <c r="S1716" s="203"/>
      <c r="T1716" s="203"/>
      <c r="U1716" s="203"/>
      <c r="V1716" s="203"/>
      <c r="W1716" s="203"/>
    </row>
    <row r="1717" spans="1:23" s="164" customFormat="1">
      <c r="A1717" s="159"/>
      <c r="B1717" s="159"/>
      <c r="C1717" s="160"/>
      <c r="D1717" s="161"/>
      <c r="E1717" s="162"/>
      <c r="F1717" s="162"/>
      <c r="G1717" s="159"/>
      <c r="H1717" s="162"/>
      <c r="I1717" s="162"/>
      <c r="J1717" s="159"/>
      <c r="K1717" s="159"/>
      <c r="L1717" s="163"/>
      <c r="M1717" s="163"/>
      <c r="N1717" s="159"/>
      <c r="O1717" s="163"/>
      <c r="P1717" s="159"/>
      <c r="Q1717" s="202"/>
      <c r="R1717" s="203"/>
      <c r="S1717" s="203"/>
      <c r="T1717" s="203"/>
      <c r="U1717" s="203"/>
      <c r="V1717" s="203"/>
      <c r="W1717" s="203"/>
    </row>
    <row r="1718" spans="1:23" s="164" customFormat="1">
      <c r="A1718" s="159"/>
      <c r="B1718" s="159"/>
      <c r="C1718" s="160"/>
      <c r="D1718" s="161"/>
      <c r="E1718" s="162"/>
      <c r="F1718" s="162"/>
      <c r="G1718" s="159"/>
      <c r="H1718" s="162"/>
      <c r="I1718" s="162"/>
      <c r="J1718" s="159"/>
      <c r="K1718" s="159"/>
      <c r="L1718" s="163"/>
      <c r="M1718" s="163"/>
      <c r="N1718" s="159"/>
      <c r="O1718" s="163"/>
      <c r="P1718" s="159"/>
      <c r="Q1718" s="202"/>
      <c r="R1718" s="203"/>
      <c r="S1718" s="203"/>
      <c r="T1718" s="203"/>
      <c r="U1718" s="203"/>
      <c r="V1718" s="203"/>
      <c r="W1718" s="203"/>
    </row>
    <row r="1719" spans="1:23" s="164" customFormat="1">
      <c r="A1719" s="159"/>
      <c r="B1719" s="159"/>
      <c r="C1719" s="160"/>
      <c r="D1719" s="161"/>
      <c r="E1719" s="162"/>
      <c r="F1719" s="162"/>
      <c r="G1719" s="159"/>
      <c r="H1719" s="162"/>
      <c r="I1719" s="162"/>
      <c r="J1719" s="159"/>
      <c r="K1719" s="159"/>
      <c r="L1719" s="163"/>
      <c r="M1719" s="163"/>
      <c r="N1719" s="159"/>
      <c r="O1719" s="163"/>
      <c r="P1719" s="159"/>
      <c r="Q1719" s="202"/>
      <c r="R1719" s="203"/>
      <c r="S1719" s="203"/>
      <c r="T1719" s="203"/>
      <c r="U1719" s="203"/>
      <c r="V1719" s="203"/>
      <c r="W1719" s="203"/>
    </row>
    <row r="1720" spans="1:23" s="164" customFormat="1">
      <c r="A1720" s="159"/>
      <c r="B1720" s="159"/>
      <c r="C1720" s="160"/>
      <c r="D1720" s="161"/>
      <c r="E1720" s="162"/>
      <c r="F1720" s="162"/>
      <c r="G1720" s="159"/>
      <c r="H1720" s="162"/>
      <c r="I1720" s="162"/>
      <c r="J1720" s="159"/>
      <c r="K1720" s="159"/>
      <c r="L1720" s="163"/>
      <c r="M1720" s="163"/>
      <c r="N1720" s="159"/>
      <c r="O1720" s="163"/>
      <c r="P1720" s="159"/>
      <c r="Q1720" s="202"/>
      <c r="R1720" s="203"/>
      <c r="S1720" s="203"/>
      <c r="T1720" s="203"/>
      <c r="U1720" s="203"/>
      <c r="V1720" s="203"/>
      <c r="W1720" s="203"/>
    </row>
    <row r="1721" spans="1:23" s="164" customFormat="1">
      <c r="A1721" s="159"/>
      <c r="B1721" s="159"/>
      <c r="C1721" s="160"/>
      <c r="D1721" s="161"/>
      <c r="E1721" s="162"/>
      <c r="F1721" s="162"/>
      <c r="G1721" s="159"/>
      <c r="H1721" s="162"/>
      <c r="I1721" s="162"/>
      <c r="J1721" s="159"/>
      <c r="K1721" s="159"/>
      <c r="L1721" s="163"/>
      <c r="M1721" s="163"/>
      <c r="N1721" s="159"/>
      <c r="O1721" s="163"/>
      <c r="P1721" s="159"/>
      <c r="Q1721" s="202"/>
      <c r="R1721" s="203"/>
      <c r="S1721" s="203"/>
      <c r="T1721" s="203"/>
      <c r="U1721" s="203"/>
      <c r="V1721" s="203"/>
      <c r="W1721" s="203"/>
    </row>
    <row r="1722" spans="1:23" s="164" customFormat="1">
      <c r="A1722" s="159"/>
      <c r="B1722" s="159"/>
      <c r="C1722" s="160"/>
      <c r="D1722" s="161"/>
      <c r="E1722" s="162"/>
      <c r="F1722" s="162"/>
      <c r="G1722" s="159"/>
      <c r="H1722" s="162"/>
      <c r="I1722" s="162"/>
      <c r="J1722" s="159"/>
      <c r="K1722" s="159"/>
      <c r="L1722" s="163"/>
      <c r="M1722" s="163"/>
      <c r="N1722" s="159"/>
      <c r="O1722" s="163"/>
      <c r="P1722" s="159"/>
      <c r="Q1722" s="202"/>
      <c r="R1722" s="203"/>
      <c r="S1722" s="203"/>
      <c r="T1722" s="203"/>
      <c r="U1722" s="203"/>
      <c r="V1722" s="203"/>
      <c r="W1722" s="203"/>
    </row>
    <row r="1723" spans="1:23" s="164" customFormat="1">
      <c r="A1723" s="159"/>
      <c r="B1723" s="159"/>
      <c r="C1723" s="160"/>
      <c r="D1723" s="161"/>
      <c r="E1723" s="162"/>
      <c r="F1723" s="162"/>
      <c r="G1723" s="159"/>
      <c r="H1723" s="162"/>
      <c r="I1723" s="162"/>
      <c r="J1723" s="159"/>
      <c r="K1723" s="159"/>
      <c r="L1723" s="163"/>
      <c r="M1723" s="163"/>
      <c r="N1723" s="159"/>
      <c r="O1723" s="163"/>
      <c r="P1723" s="159"/>
      <c r="Q1723" s="202"/>
      <c r="R1723" s="203"/>
      <c r="S1723" s="203"/>
      <c r="T1723" s="203"/>
      <c r="U1723" s="203"/>
      <c r="V1723" s="203"/>
      <c r="W1723" s="203"/>
    </row>
    <row r="1724" spans="1:23" s="164" customFormat="1">
      <c r="A1724" s="159"/>
      <c r="B1724" s="159"/>
      <c r="C1724" s="160"/>
      <c r="D1724" s="161"/>
      <c r="E1724" s="162"/>
      <c r="F1724" s="162"/>
      <c r="G1724" s="159"/>
      <c r="H1724" s="162"/>
      <c r="I1724" s="162"/>
      <c r="J1724" s="159"/>
      <c r="K1724" s="159"/>
      <c r="L1724" s="163"/>
      <c r="M1724" s="163"/>
      <c r="N1724" s="159"/>
      <c r="O1724" s="163"/>
      <c r="P1724" s="159"/>
      <c r="Q1724" s="202"/>
      <c r="R1724" s="203"/>
      <c r="S1724" s="203"/>
      <c r="T1724" s="203"/>
      <c r="U1724" s="203"/>
      <c r="V1724" s="203"/>
      <c r="W1724" s="203"/>
    </row>
    <row r="1725" spans="1:23" s="164" customFormat="1">
      <c r="A1725" s="159"/>
      <c r="B1725" s="159"/>
      <c r="C1725" s="160"/>
      <c r="D1725" s="161"/>
      <c r="E1725" s="162"/>
      <c r="F1725" s="162"/>
      <c r="G1725" s="159"/>
      <c r="H1725" s="162"/>
      <c r="I1725" s="162"/>
      <c r="J1725" s="159"/>
      <c r="K1725" s="159"/>
      <c r="L1725" s="163"/>
      <c r="M1725" s="163"/>
      <c r="N1725" s="159"/>
      <c r="O1725" s="163"/>
      <c r="P1725" s="159"/>
      <c r="Q1725" s="202"/>
      <c r="R1725" s="203"/>
      <c r="S1725" s="203"/>
      <c r="T1725" s="203"/>
      <c r="U1725" s="203"/>
      <c r="V1725" s="203"/>
      <c r="W1725" s="203"/>
    </row>
    <row r="1726" spans="1:23" s="164" customFormat="1">
      <c r="A1726" s="159"/>
      <c r="B1726" s="159"/>
      <c r="C1726" s="160"/>
      <c r="D1726" s="161"/>
      <c r="E1726" s="162"/>
      <c r="F1726" s="162"/>
      <c r="G1726" s="159"/>
      <c r="H1726" s="162"/>
      <c r="I1726" s="162"/>
      <c r="J1726" s="159"/>
      <c r="K1726" s="159"/>
      <c r="L1726" s="163"/>
      <c r="M1726" s="163"/>
      <c r="N1726" s="159"/>
      <c r="O1726" s="163"/>
      <c r="P1726" s="159"/>
      <c r="Q1726" s="202"/>
      <c r="R1726" s="203"/>
      <c r="S1726" s="203"/>
      <c r="T1726" s="203"/>
      <c r="U1726" s="203"/>
      <c r="V1726" s="203"/>
      <c r="W1726" s="203"/>
    </row>
    <row r="1727" spans="1:23" s="164" customFormat="1">
      <c r="A1727" s="159"/>
      <c r="B1727" s="159"/>
      <c r="C1727" s="160"/>
      <c r="D1727" s="161"/>
      <c r="E1727" s="162"/>
      <c r="F1727" s="162"/>
      <c r="G1727" s="159"/>
      <c r="H1727" s="162"/>
      <c r="I1727" s="162"/>
      <c r="J1727" s="159"/>
      <c r="K1727" s="159"/>
      <c r="L1727" s="163"/>
      <c r="M1727" s="163"/>
      <c r="N1727" s="159"/>
      <c r="O1727" s="163"/>
      <c r="P1727" s="159"/>
      <c r="Q1727" s="202"/>
      <c r="R1727" s="203"/>
      <c r="S1727" s="203"/>
      <c r="T1727" s="203"/>
      <c r="U1727" s="203"/>
      <c r="V1727" s="203"/>
      <c r="W1727" s="203"/>
    </row>
    <row r="1728" spans="1:23" s="164" customFormat="1">
      <c r="A1728" s="159"/>
      <c r="B1728" s="159"/>
      <c r="C1728" s="160"/>
      <c r="D1728" s="161"/>
      <c r="E1728" s="162"/>
      <c r="F1728" s="162"/>
      <c r="G1728" s="159"/>
      <c r="H1728" s="162"/>
      <c r="I1728" s="162"/>
      <c r="J1728" s="159"/>
      <c r="K1728" s="159"/>
      <c r="L1728" s="163"/>
      <c r="M1728" s="163"/>
      <c r="N1728" s="159"/>
      <c r="O1728" s="163"/>
      <c r="P1728" s="159"/>
      <c r="Q1728" s="202"/>
      <c r="R1728" s="203"/>
      <c r="S1728" s="203"/>
      <c r="T1728" s="203"/>
      <c r="U1728" s="203"/>
      <c r="V1728" s="203"/>
      <c r="W1728" s="203"/>
    </row>
    <row r="1729" spans="1:23" s="164" customFormat="1">
      <c r="A1729" s="159"/>
      <c r="B1729" s="159"/>
      <c r="C1729" s="160"/>
      <c r="D1729" s="161"/>
      <c r="E1729" s="162"/>
      <c r="F1729" s="162"/>
      <c r="G1729" s="159"/>
      <c r="H1729" s="162"/>
      <c r="I1729" s="162"/>
      <c r="J1729" s="159"/>
      <c r="K1729" s="159"/>
      <c r="L1729" s="163"/>
      <c r="M1729" s="163"/>
      <c r="N1729" s="159"/>
      <c r="O1729" s="163"/>
      <c r="P1729" s="159"/>
      <c r="Q1729" s="202"/>
      <c r="R1729" s="203"/>
      <c r="S1729" s="203"/>
      <c r="T1729" s="203"/>
      <c r="U1729" s="203"/>
      <c r="V1729" s="203"/>
      <c r="W1729" s="203"/>
    </row>
    <row r="1730" spans="1:23" s="164" customFormat="1">
      <c r="A1730" s="159"/>
      <c r="B1730" s="159"/>
      <c r="C1730" s="160"/>
      <c r="D1730" s="161"/>
      <c r="E1730" s="162"/>
      <c r="F1730" s="162"/>
      <c r="G1730" s="159"/>
      <c r="H1730" s="162"/>
      <c r="I1730" s="162"/>
      <c r="J1730" s="159"/>
      <c r="K1730" s="159"/>
      <c r="L1730" s="163"/>
      <c r="M1730" s="163"/>
      <c r="N1730" s="159"/>
      <c r="O1730" s="163"/>
      <c r="P1730" s="159"/>
      <c r="Q1730" s="202"/>
      <c r="R1730" s="203"/>
      <c r="S1730" s="203"/>
      <c r="T1730" s="203"/>
      <c r="U1730" s="203"/>
      <c r="V1730" s="203"/>
      <c r="W1730" s="203"/>
    </row>
    <row r="1731" spans="1:23" s="164" customFormat="1">
      <c r="A1731" s="159"/>
      <c r="B1731" s="159"/>
      <c r="C1731" s="160"/>
      <c r="D1731" s="161"/>
      <c r="E1731" s="162"/>
      <c r="F1731" s="162"/>
      <c r="G1731" s="159"/>
      <c r="H1731" s="162"/>
      <c r="I1731" s="162"/>
      <c r="J1731" s="159"/>
      <c r="K1731" s="159"/>
      <c r="L1731" s="163"/>
      <c r="M1731" s="163"/>
      <c r="N1731" s="159"/>
      <c r="O1731" s="163"/>
      <c r="P1731" s="159"/>
      <c r="Q1731" s="202"/>
      <c r="R1731" s="203"/>
      <c r="S1731" s="203"/>
      <c r="T1731" s="203"/>
      <c r="U1731" s="203"/>
      <c r="V1731" s="203"/>
      <c r="W1731" s="203"/>
    </row>
    <row r="1732" spans="1:23" s="164" customFormat="1">
      <c r="A1732" s="159"/>
      <c r="B1732" s="159"/>
      <c r="C1732" s="160"/>
      <c r="D1732" s="161"/>
      <c r="E1732" s="162"/>
      <c r="F1732" s="162"/>
      <c r="G1732" s="159"/>
      <c r="H1732" s="162"/>
      <c r="I1732" s="162"/>
      <c r="J1732" s="159"/>
      <c r="K1732" s="159"/>
      <c r="L1732" s="163"/>
      <c r="M1732" s="163"/>
      <c r="N1732" s="159"/>
      <c r="O1732" s="163"/>
      <c r="P1732" s="159"/>
      <c r="Q1732" s="202"/>
      <c r="R1732" s="203"/>
      <c r="S1732" s="203"/>
      <c r="T1732" s="203"/>
      <c r="U1732" s="203"/>
      <c r="V1732" s="203"/>
      <c r="W1732" s="203"/>
    </row>
    <row r="1733" spans="1:23" s="164" customFormat="1">
      <c r="A1733" s="159"/>
      <c r="B1733" s="159"/>
      <c r="C1733" s="160"/>
      <c r="D1733" s="161"/>
      <c r="E1733" s="162"/>
      <c r="F1733" s="162"/>
      <c r="G1733" s="159"/>
      <c r="H1733" s="162"/>
      <c r="I1733" s="162"/>
      <c r="J1733" s="159"/>
      <c r="K1733" s="159"/>
      <c r="L1733" s="163"/>
      <c r="M1733" s="163"/>
      <c r="N1733" s="159"/>
      <c r="O1733" s="163"/>
      <c r="P1733" s="159"/>
      <c r="Q1733" s="202"/>
      <c r="R1733" s="203"/>
      <c r="S1733" s="203"/>
      <c r="T1733" s="203"/>
      <c r="U1733" s="203"/>
      <c r="V1733" s="203"/>
      <c r="W1733" s="203"/>
    </row>
    <row r="1734" spans="1:23" s="164" customFormat="1">
      <c r="A1734" s="159"/>
      <c r="B1734" s="159"/>
      <c r="C1734" s="160"/>
      <c r="D1734" s="161"/>
      <c r="E1734" s="162"/>
      <c r="F1734" s="162"/>
      <c r="G1734" s="159"/>
      <c r="H1734" s="162"/>
      <c r="I1734" s="162"/>
      <c r="J1734" s="159"/>
      <c r="K1734" s="159"/>
      <c r="L1734" s="163"/>
      <c r="M1734" s="163"/>
      <c r="N1734" s="159"/>
      <c r="O1734" s="163"/>
      <c r="P1734" s="159"/>
      <c r="Q1734" s="202"/>
      <c r="R1734" s="203"/>
      <c r="S1734" s="203"/>
      <c r="T1734" s="203"/>
      <c r="U1734" s="203"/>
      <c r="V1734" s="203"/>
      <c r="W1734" s="203"/>
    </row>
    <row r="1735" spans="1:23" s="164" customFormat="1">
      <c r="A1735" s="159"/>
      <c r="B1735" s="159"/>
      <c r="C1735" s="160"/>
      <c r="D1735" s="161"/>
      <c r="E1735" s="162"/>
      <c r="F1735" s="162"/>
      <c r="G1735" s="159"/>
      <c r="H1735" s="162"/>
      <c r="I1735" s="162"/>
      <c r="J1735" s="159"/>
      <c r="K1735" s="159"/>
      <c r="L1735" s="163"/>
      <c r="M1735" s="163"/>
      <c r="N1735" s="159"/>
      <c r="O1735" s="163"/>
      <c r="P1735" s="159"/>
      <c r="Q1735" s="202"/>
      <c r="R1735" s="203"/>
      <c r="S1735" s="203"/>
      <c r="T1735" s="203"/>
      <c r="U1735" s="203"/>
      <c r="V1735" s="203"/>
      <c r="W1735" s="203"/>
    </row>
    <row r="1736" spans="1:23" s="164" customFormat="1">
      <c r="A1736" s="159"/>
      <c r="B1736" s="159"/>
      <c r="C1736" s="160"/>
      <c r="D1736" s="161"/>
      <c r="E1736" s="162"/>
      <c r="F1736" s="162"/>
      <c r="G1736" s="159"/>
      <c r="H1736" s="162"/>
      <c r="I1736" s="162"/>
      <c r="J1736" s="159"/>
      <c r="K1736" s="159"/>
      <c r="L1736" s="163"/>
      <c r="M1736" s="163"/>
      <c r="N1736" s="159"/>
      <c r="O1736" s="163"/>
      <c r="P1736" s="159"/>
      <c r="Q1736" s="202"/>
      <c r="R1736" s="203"/>
      <c r="S1736" s="203"/>
      <c r="T1736" s="203"/>
      <c r="U1736" s="203"/>
      <c r="V1736" s="203"/>
      <c r="W1736" s="203"/>
    </row>
    <row r="1737" spans="1:23" s="164" customFormat="1">
      <c r="A1737" s="159"/>
      <c r="B1737" s="159"/>
      <c r="C1737" s="160"/>
      <c r="D1737" s="161"/>
      <c r="E1737" s="162"/>
      <c r="F1737" s="162"/>
      <c r="G1737" s="159"/>
      <c r="H1737" s="162"/>
      <c r="I1737" s="162"/>
      <c r="J1737" s="159"/>
      <c r="K1737" s="159"/>
      <c r="L1737" s="163"/>
      <c r="M1737" s="163"/>
      <c r="N1737" s="159"/>
      <c r="O1737" s="163"/>
      <c r="P1737" s="159"/>
      <c r="Q1737" s="202"/>
      <c r="R1737" s="203"/>
      <c r="S1737" s="203"/>
      <c r="T1737" s="203"/>
      <c r="U1737" s="203"/>
      <c r="V1737" s="203"/>
      <c r="W1737" s="203"/>
    </row>
    <row r="1738" spans="1:23" s="164" customFormat="1">
      <c r="A1738" s="159"/>
      <c r="B1738" s="159"/>
      <c r="C1738" s="160"/>
      <c r="D1738" s="161"/>
      <c r="E1738" s="162"/>
      <c r="F1738" s="162"/>
      <c r="G1738" s="159"/>
      <c r="H1738" s="162"/>
      <c r="I1738" s="162"/>
      <c r="J1738" s="159"/>
      <c r="K1738" s="159"/>
      <c r="L1738" s="163"/>
      <c r="M1738" s="163"/>
      <c r="N1738" s="159"/>
      <c r="O1738" s="163"/>
      <c r="P1738" s="159"/>
      <c r="Q1738" s="202"/>
      <c r="R1738" s="203"/>
      <c r="S1738" s="203"/>
      <c r="T1738" s="203"/>
      <c r="U1738" s="203"/>
      <c r="V1738" s="203"/>
      <c r="W1738" s="203"/>
    </row>
    <row r="1739" spans="1:23" s="164" customFormat="1">
      <c r="A1739" s="159"/>
      <c r="B1739" s="159"/>
      <c r="C1739" s="160"/>
      <c r="D1739" s="161"/>
      <c r="E1739" s="162"/>
      <c r="F1739" s="162"/>
      <c r="G1739" s="159"/>
      <c r="H1739" s="162"/>
      <c r="I1739" s="162"/>
      <c r="J1739" s="159"/>
      <c r="K1739" s="159"/>
      <c r="L1739" s="163"/>
      <c r="M1739" s="163"/>
      <c r="N1739" s="159"/>
      <c r="O1739" s="163"/>
      <c r="P1739" s="159"/>
      <c r="Q1739" s="202"/>
      <c r="R1739" s="203"/>
      <c r="S1739" s="203"/>
      <c r="T1739" s="203"/>
      <c r="U1739" s="203"/>
      <c r="V1739" s="203"/>
      <c r="W1739" s="203"/>
    </row>
    <row r="1740" spans="1:23" s="164" customFormat="1">
      <c r="A1740" s="159"/>
      <c r="B1740" s="159"/>
      <c r="C1740" s="160"/>
      <c r="D1740" s="161"/>
      <c r="E1740" s="162"/>
      <c r="F1740" s="162"/>
      <c r="G1740" s="159"/>
      <c r="H1740" s="162"/>
      <c r="I1740" s="162"/>
      <c r="J1740" s="159"/>
      <c r="K1740" s="159"/>
      <c r="L1740" s="163"/>
      <c r="M1740" s="163"/>
      <c r="N1740" s="159"/>
      <c r="O1740" s="163"/>
      <c r="P1740" s="159"/>
      <c r="Q1740" s="202"/>
      <c r="R1740" s="203"/>
      <c r="S1740" s="203"/>
      <c r="T1740" s="203"/>
      <c r="U1740" s="203"/>
      <c r="V1740" s="203"/>
      <c r="W1740" s="203"/>
    </row>
    <row r="1741" spans="1:23" s="164" customFormat="1">
      <c r="A1741" s="159"/>
      <c r="B1741" s="159"/>
      <c r="C1741" s="160"/>
      <c r="D1741" s="161"/>
      <c r="E1741" s="162"/>
      <c r="F1741" s="162"/>
      <c r="G1741" s="159"/>
      <c r="H1741" s="162"/>
      <c r="I1741" s="162"/>
      <c r="J1741" s="159"/>
      <c r="K1741" s="159"/>
      <c r="L1741" s="163"/>
      <c r="M1741" s="163"/>
      <c r="N1741" s="159"/>
      <c r="O1741" s="163"/>
      <c r="P1741" s="159"/>
      <c r="Q1741" s="202"/>
      <c r="R1741" s="203"/>
      <c r="S1741" s="203"/>
      <c r="T1741" s="203"/>
      <c r="U1741" s="203"/>
      <c r="V1741" s="203"/>
      <c r="W1741" s="203"/>
    </row>
    <row r="1742" spans="1:23" s="164" customFormat="1">
      <c r="A1742" s="159"/>
      <c r="B1742" s="159"/>
      <c r="C1742" s="160"/>
      <c r="D1742" s="161"/>
      <c r="E1742" s="162"/>
      <c r="F1742" s="162"/>
      <c r="G1742" s="159"/>
      <c r="H1742" s="162"/>
      <c r="I1742" s="162"/>
      <c r="J1742" s="159"/>
      <c r="K1742" s="159"/>
      <c r="L1742" s="163"/>
      <c r="M1742" s="163"/>
      <c r="N1742" s="159"/>
      <c r="O1742" s="163"/>
      <c r="P1742" s="159"/>
      <c r="Q1742" s="202"/>
      <c r="R1742" s="203"/>
      <c r="S1742" s="203"/>
      <c r="T1742" s="203"/>
      <c r="U1742" s="203"/>
      <c r="V1742" s="203"/>
      <c r="W1742" s="203"/>
    </row>
    <row r="1743" spans="1:23" s="164" customFormat="1">
      <c r="A1743" s="159"/>
      <c r="B1743" s="159"/>
      <c r="C1743" s="160"/>
      <c r="D1743" s="161"/>
      <c r="E1743" s="162"/>
      <c r="F1743" s="162"/>
      <c r="G1743" s="159"/>
      <c r="H1743" s="162"/>
      <c r="I1743" s="162"/>
      <c r="J1743" s="159"/>
      <c r="K1743" s="159"/>
      <c r="L1743" s="163"/>
      <c r="M1743" s="163"/>
      <c r="N1743" s="159"/>
      <c r="O1743" s="163"/>
      <c r="P1743" s="159"/>
      <c r="Q1743" s="202"/>
      <c r="R1743" s="203"/>
      <c r="S1743" s="203"/>
      <c r="T1743" s="203"/>
      <c r="U1743" s="203"/>
      <c r="V1743" s="203"/>
      <c r="W1743" s="203"/>
    </row>
    <row r="1744" spans="1:23" s="164" customFormat="1">
      <c r="A1744" s="159"/>
      <c r="B1744" s="159"/>
      <c r="C1744" s="160"/>
      <c r="D1744" s="161"/>
      <c r="E1744" s="162"/>
      <c r="F1744" s="162"/>
      <c r="G1744" s="159"/>
      <c r="H1744" s="162"/>
      <c r="I1744" s="162"/>
      <c r="J1744" s="159"/>
      <c r="K1744" s="159"/>
      <c r="L1744" s="163"/>
      <c r="M1744" s="163"/>
      <c r="N1744" s="159"/>
      <c r="O1744" s="163"/>
      <c r="P1744" s="159"/>
      <c r="Q1744" s="202"/>
      <c r="R1744" s="203"/>
      <c r="S1744" s="203"/>
      <c r="T1744" s="203"/>
      <c r="U1744" s="203"/>
      <c r="V1744" s="203"/>
      <c r="W1744" s="203"/>
    </row>
    <row r="1745" spans="1:23" s="164" customFormat="1">
      <c r="A1745" s="159"/>
      <c r="B1745" s="159"/>
      <c r="C1745" s="160"/>
      <c r="D1745" s="161"/>
      <c r="E1745" s="162"/>
      <c r="F1745" s="162"/>
      <c r="G1745" s="159"/>
      <c r="H1745" s="162"/>
      <c r="I1745" s="162"/>
      <c r="J1745" s="159"/>
      <c r="K1745" s="159"/>
      <c r="L1745" s="163"/>
      <c r="M1745" s="163"/>
      <c r="N1745" s="159"/>
      <c r="O1745" s="163"/>
      <c r="P1745" s="159"/>
      <c r="Q1745" s="202"/>
      <c r="R1745" s="203"/>
      <c r="S1745" s="203"/>
      <c r="T1745" s="203"/>
      <c r="U1745" s="203"/>
      <c r="V1745" s="203"/>
      <c r="W1745" s="203"/>
    </row>
    <row r="1746" spans="1:23" s="164" customFormat="1">
      <c r="A1746" s="159"/>
      <c r="B1746" s="159"/>
      <c r="C1746" s="160"/>
      <c r="D1746" s="161"/>
      <c r="E1746" s="162"/>
      <c r="F1746" s="162"/>
      <c r="G1746" s="159"/>
      <c r="H1746" s="162"/>
      <c r="I1746" s="162"/>
      <c r="J1746" s="159"/>
      <c r="K1746" s="159"/>
      <c r="L1746" s="163"/>
      <c r="M1746" s="163"/>
      <c r="N1746" s="159"/>
      <c r="O1746" s="163"/>
      <c r="P1746" s="159"/>
      <c r="Q1746" s="202"/>
      <c r="R1746" s="203"/>
      <c r="S1746" s="203"/>
      <c r="T1746" s="203"/>
      <c r="U1746" s="203"/>
      <c r="V1746" s="203"/>
      <c r="W1746" s="203"/>
    </row>
    <row r="1747" spans="1:23" s="164" customFormat="1">
      <c r="A1747" s="159"/>
      <c r="B1747" s="159"/>
      <c r="C1747" s="160"/>
      <c r="D1747" s="161"/>
      <c r="E1747" s="162"/>
      <c r="F1747" s="162"/>
      <c r="G1747" s="159"/>
      <c r="H1747" s="162"/>
      <c r="I1747" s="162"/>
      <c r="J1747" s="159"/>
      <c r="K1747" s="159"/>
      <c r="L1747" s="163"/>
      <c r="M1747" s="163"/>
      <c r="N1747" s="159"/>
      <c r="O1747" s="163"/>
      <c r="P1747" s="159"/>
      <c r="Q1747" s="202"/>
      <c r="R1747" s="203"/>
      <c r="S1747" s="203"/>
      <c r="T1747" s="203"/>
      <c r="U1747" s="203"/>
      <c r="V1747" s="203"/>
      <c r="W1747" s="203"/>
    </row>
    <row r="1748" spans="1:23" s="164" customFormat="1">
      <c r="A1748" s="159"/>
      <c r="B1748" s="159"/>
      <c r="C1748" s="160"/>
      <c r="D1748" s="161"/>
      <c r="E1748" s="162"/>
      <c r="F1748" s="162"/>
      <c r="G1748" s="159"/>
      <c r="H1748" s="162"/>
      <c r="I1748" s="162"/>
      <c r="J1748" s="159"/>
      <c r="K1748" s="159"/>
      <c r="L1748" s="163"/>
      <c r="M1748" s="163"/>
      <c r="N1748" s="159"/>
      <c r="O1748" s="163"/>
      <c r="P1748" s="159"/>
      <c r="Q1748" s="202"/>
      <c r="R1748" s="203"/>
      <c r="S1748" s="203"/>
      <c r="T1748" s="203"/>
      <c r="U1748" s="203"/>
      <c r="V1748" s="203"/>
      <c r="W1748" s="203"/>
    </row>
    <row r="1749" spans="1:23" s="164" customFormat="1">
      <c r="A1749" s="159"/>
      <c r="B1749" s="159"/>
      <c r="C1749" s="160"/>
      <c r="D1749" s="161"/>
      <c r="E1749" s="162"/>
      <c r="F1749" s="162"/>
      <c r="G1749" s="159"/>
      <c r="H1749" s="162"/>
      <c r="I1749" s="162"/>
      <c r="J1749" s="159"/>
      <c r="K1749" s="159"/>
      <c r="L1749" s="163"/>
      <c r="M1749" s="163"/>
      <c r="N1749" s="159"/>
      <c r="O1749" s="163"/>
      <c r="P1749" s="159"/>
      <c r="Q1749" s="202"/>
      <c r="R1749" s="203"/>
      <c r="S1749" s="203"/>
      <c r="T1749" s="203"/>
      <c r="U1749" s="203"/>
      <c r="V1749" s="203"/>
      <c r="W1749" s="203"/>
    </row>
    <row r="1750" spans="1:23" s="164" customFormat="1">
      <c r="A1750" s="159"/>
      <c r="B1750" s="159"/>
      <c r="C1750" s="160"/>
      <c r="D1750" s="161"/>
      <c r="E1750" s="162"/>
      <c r="F1750" s="162"/>
      <c r="G1750" s="159"/>
      <c r="H1750" s="162"/>
      <c r="I1750" s="162"/>
      <c r="J1750" s="159"/>
      <c r="K1750" s="159"/>
      <c r="L1750" s="163"/>
      <c r="M1750" s="163"/>
      <c r="N1750" s="159"/>
      <c r="O1750" s="163"/>
      <c r="P1750" s="159"/>
      <c r="Q1750" s="202"/>
      <c r="R1750" s="203"/>
      <c r="S1750" s="203"/>
      <c r="T1750" s="203"/>
      <c r="U1750" s="203"/>
      <c r="V1750" s="203"/>
      <c r="W1750" s="203"/>
    </row>
    <row r="1751" spans="1:23" s="164" customFormat="1">
      <c r="A1751" s="159"/>
      <c r="B1751" s="159"/>
      <c r="C1751" s="160"/>
      <c r="D1751" s="161"/>
      <c r="E1751" s="162"/>
      <c r="F1751" s="162"/>
      <c r="G1751" s="159"/>
      <c r="H1751" s="162"/>
      <c r="I1751" s="162"/>
      <c r="J1751" s="159"/>
      <c r="K1751" s="159"/>
      <c r="L1751" s="163"/>
      <c r="M1751" s="163"/>
      <c r="N1751" s="159"/>
      <c r="O1751" s="163"/>
      <c r="P1751" s="159"/>
      <c r="Q1751" s="202"/>
      <c r="R1751" s="203"/>
      <c r="S1751" s="203"/>
      <c r="T1751" s="203"/>
      <c r="U1751" s="203"/>
      <c r="V1751" s="203"/>
      <c r="W1751" s="203"/>
    </row>
    <row r="1752" spans="1:23" s="164" customFormat="1">
      <c r="A1752" s="159"/>
      <c r="B1752" s="159"/>
      <c r="C1752" s="160"/>
      <c r="D1752" s="161"/>
      <c r="E1752" s="162"/>
      <c r="F1752" s="162"/>
      <c r="G1752" s="159"/>
      <c r="H1752" s="162"/>
      <c r="I1752" s="162"/>
      <c r="J1752" s="159"/>
      <c r="K1752" s="159"/>
      <c r="L1752" s="163"/>
      <c r="M1752" s="163"/>
      <c r="N1752" s="159"/>
      <c r="O1752" s="163"/>
      <c r="P1752" s="159"/>
      <c r="Q1752" s="202"/>
      <c r="R1752" s="203"/>
      <c r="S1752" s="203"/>
      <c r="T1752" s="203"/>
      <c r="U1752" s="203"/>
      <c r="V1752" s="203"/>
      <c r="W1752" s="203"/>
    </row>
    <row r="1753" spans="1:23" s="164" customFormat="1">
      <c r="A1753" s="159"/>
      <c r="B1753" s="159"/>
      <c r="C1753" s="160"/>
      <c r="D1753" s="161"/>
      <c r="E1753" s="162"/>
      <c r="F1753" s="162"/>
      <c r="G1753" s="159"/>
      <c r="H1753" s="162"/>
      <c r="I1753" s="162"/>
      <c r="J1753" s="159"/>
      <c r="K1753" s="159"/>
      <c r="L1753" s="163"/>
      <c r="M1753" s="163"/>
      <c r="N1753" s="159"/>
      <c r="O1753" s="163"/>
      <c r="P1753" s="159"/>
      <c r="Q1753" s="202"/>
      <c r="R1753" s="203"/>
      <c r="S1753" s="203"/>
      <c r="T1753" s="203"/>
      <c r="U1753" s="203"/>
      <c r="V1753" s="203"/>
      <c r="W1753" s="203"/>
    </row>
    <row r="1754" spans="1:23" s="164" customFormat="1">
      <c r="A1754" s="159"/>
      <c r="B1754" s="159"/>
      <c r="C1754" s="160"/>
      <c r="D1754" s="161"/>
      <c r="E1754" s="162"/>
      <c r="F1754" s="162"/>
      <c r="G1754" s="159"/>
      <c r="H1754" s="162"/>
      <c r="I1754" s="162"/>
      <c r="J1754" s="159"/>
      <c r="K1754" s="159"/>
      <c r="L1754" s="163"/>
      <c r="M1754" s="163"/>
      <c r="N1754" s="159"/>
      <c r="O1754" s="163"/>
      <c r="P1754" s="159"/>
      <c r="Q1754" s="202"/>
      <c r="R1754" s="203"/>
      <c r="S1754" s="203"/>
      <c r="T1754" s="203"/>
      <c r="U1754" s="203"/>
      <c r="V1754" s="203"/>
      <c r="W1754" s="203"/>
    </row>
    <row r="1755" spans="1:23" s="164" customFormat="1">
      <c r="A1755" s="159"/>
      <c r="B1755" s="159"/>
      <c r="C1755" s="160"/>
      <c r="D1755" s="161"/>
      <c r="E1755" s="162"/>
      <c r="F1755" s="162"/>
      <c r="G1755" s="159"/>
      <c r="H1755" s="162"/>
      <c r="I1755" s="162"/>
      <c r="J1755" s="159"/>
      <c r="K1755" s="159"/>
      <c r="L1755" s="163"/>
      <c r="M1755" s="163"/>
      <c r="N1755" s="159"/>
      <c r="O1755" s="163"/>
      <c r="P1755" s="159"/>
      <c r="Q1755" s="202"/>
      <c r="R1755" s="203"/>
      <c r="S1755" s="203"/>
      <c r="T1755" s="203"/>
      <c r="U1755" s="203"/>
      <c r="V1755" s="203"/>
      <c r="W1755" s="203"/>
    </row>
    <row r="1756" spans="1:23" s="164" customFormat="1">
      <c r="A1756" s="159"/>
      <c r="B1756" s="159"/>
      <c r="C1756" s="160"/>
      <c r="D1756" s="161"/>
      <c r="E1756" s="162"/>
      <c r="F1756" s="162"/>
      <c r="G1756" s="159"/>
      <c r="H1756" s="162"/>
      <c r="I1756" s="162"/>
      <c r="J1756" s="159"/>
      <c r="K1756" s="159"/>
      <c r="L1756" s="163"/>
      <c r="M1756" s="163"/>
      <c r="N1756" s="159"/>
      <c r="O1756" s="163"/>
      <c r="P1756" s="159"/>
      <c r="Q1756" s="202"/>
      <c r="R1756" s="203"/>
      <c r="S1756" s="203"/>
      <c r="T1756" s="203"/>
      <c r="U1756" s="203"/>
      <c r="V1756" s="203"/>
      <c r="W1756" s="203"/>
    </row>
    <row r="1757" spans="1:23" s="164" customFormat="1">
      <c r="A1757" s="159"/>
      <c r="B1757" s="159"/>
      <c r="C1757" s="160"/>
      <c r="D1757" s="161"/>
      <c r="E1757" s="162"/>
      <c r="F1757" s="162"/>
      <c r="G1757" s="159"/>
      <c r="H1757" s="162"/>
      <c r="I1757" s="162"/>
      <c r="J1757" s="159"/>
      <c r="K1757" s="159"/>
      <c r="L1757" s="163"/>
      <c r="M1757" s="163"/>
      <c r="N1757" s="159"/>
      <c r="O1757" s="163"/>
      <c r="P1757" s="159"/>
      <c r="Q1757" s="202"/>
      <c r="R1757" s="203"/>
      <c r="S1757" s="203"/>
      <c r="T1757" s="203"/>
      <c r="U1757" s="203"/>
      <c r="V1757" s="203"/>
      <c r="W1757" s="203"/>
    </row>
    <row r="1758" spans="1:23" s="164" customFormat="1">
      <c r="A1758" s="159"/>
      <c r="B1758" s="159"/>
      <c r="C1758" s="160"/>
      <c r="D1758" s="161"/>
      <c r="E1758" s="162"/>
      <c r="F1758" s="162"/>
      <c r="G1758" s="159"/>
      <c r="H1758" s="162"/>
      <c r="I1758" s="162"/>
      <c r="J1758" s="159"/>
      <c r="K1758" s="159"/>
      <c r="L1758" s="163"/>
      <c r="M1758" s="163"/>
      <c r="N1758" s="159"/>
      <c r="O1758" s="163"/>
      <c r="P1758" s="159"/>
      <c r="Q1758" s="202"/>
      <c r="R1758" s="203"/>
      <c r="S1758" s="203"/>
      <c r="T1758" s="203"/>
      <c r="U1758" s="203"/>
      <c r="V1758" s="203"/>
      <c r="W1758" s="203"/>
    </row>
    <row r="1759" spans="1:23" s="164" customFormat="1">
      <c r="A1759" s="159"/>
      <c r="B1759" s="159"/>
      <c r="C1759" s="160"/>
      <c r="D1759" s="161"/>
      <c r="E1759" s="162"/>
      <c r="F1759" s="162"/>
      <c r="G1759" s="159"/>
      <c r="H1759" s="162"/>
      <c r="I1759" s="162"/>
      <c r="J1759" s="159"/>
      <c r="K1759" s="159"/>
      <c r="L1759" s="163"/>
      <c r="M1759" s="163"/>
      <c r="N1759" s="159"/>
      <c r="O1759" s="163"/>
      <c r="P1759" s="159"/>
      <c r="Q1759" s="202"/>
      <c r="R1759" s="203"/>
      <c r="S1759" s="203"/>
      <c r="T1759" s="203"/>
      <c r="U1759" s="203"/>
      <c r="V1759" s="203"/>
      <c r="W1759" s="203"/>
    </row>
    <row r="1760" spans="1:23" s="164" customFormat="1">
      <c r="A1760" s="159"/>
      <c r="B1760" s="159"/>
      <c r="C1760" s="160"/>
      <c r="D1760" s="161"/>
      <c r="E1760" s="162"/>
      <c r="F1760" s="162"/>
      <c r="G1760" s="159"/>
      <c r="H1760" s="162"/>
      <c r="I1760" s="162"/>
      <c r="J1760" s="159"/>
      <c r="K1760" s="159"/>
      <c r="L1760" s="163"/>
      <c r="M1760" s="163"/>
      <c r="N1760" s="159"/>
      <c r="O1760" s="163"/>
      <c r="P1760" s="159"/>
      <c r="Q1760" s="202"/>
      <c r="R1760" s="203"/>
      <c r="S1760" s="203"/>
      <c r="T1760" s="203"/>
      <c r="U1760" s="203"/>
      <c r="V1760" s="203"/>
      <c r="W1760" s="203"/>
    </row>
    <row r="1761" spans="1:23" s="164" customFormat="1">
      <c r="A1761" s="159"/>
      <c r="B1761" s="159"/>
      <c r="C1761" s="160"/>
      <c r="D1761" s="161"/>
      <c r="E1761" s="162"/>
      <c r="F1761" s="162"/>
      <c r="G1761" s="159"/>
      <c r="H1761" s="162"/>
      <c r="I1761" s="162"/>
      <c r="J1761" s="159"/>
      <c r="K1761" s="159"/>
      <c r="L1761" s="163"/>
      <c r="M1761" s="163"/>
      <c r="N1761" s="159"/>
      <c r="O1761" s="163"/>
      <c r="P1761" s="159"/>
      <c r="Q1761" s="202"/>
      <c r="R1761" s="203"/>
      <c r="S1761" s="203"/>
      <c r="T1761" s="203"/>
      <c r="U1761" s="203"/>
      <c r="V1761" s="203"/>
      <c r="W1761" s="203"/>
    </row>
    <row r="1762" spans="1:23" s="164" customFormat="1">
      <c r="A1762" s="159"/>
      <c r="B1762" s="159"/>
      <c r="C1762" s="160"/>
      <c r="D1762" s="161"/>
      <c r="E1762" s="162"/>
      <c r="F1762" s="162"/>
      <c r="G1762" s="159"/>
      <c r="H1762" s="162"/>
      <c r="I1762" s="162"/>
      <c r="J1762" s="159"/>
      <c r="K1762" s="159"/>
      <c r="L1762" s="163"/>
      <c r="M1762" s="163"/>
      <c r="N1762" s="159"/>
      <c r="O1762" s="163"/>
      <c r="P1762" s="159"/>
      <c r="Q1762" s="202"/>
      <c r="R1762" s="203"/>
      <c r="S1762" s="203"/>
      <c r="T1762" s="203"/>
      <c r="U1762" s="203"/>
      <c r="V1762" s="203"/>
      <c r="W1762" s="203"/>
    </row>
    <row r="1763" spans="1:23" s="164" customFormat="1">
      <c r="A1763" s="159"/>
      <c r="B1763" s="159"/>
      <c r="C1763" s="160"/>
      <c r="D1763" s="161"/>
      <c r="E1763" s="162"/>
      <c r="F1763" s="162"/>
      <c r="G1763" s="159"/>
      <c r="H1763" s="162"/>
      <c r="I1763" s="162"/>
      <c r="J1763" s="159"/>
      <c r="K1763" s="159"/>
      <c r="L1763" s="163"/>
      <c r="M1763" s="163"/>
      <c r="N1763" s="159"/>
      <c r="O1763" s="163"/>
      <c r="P1763" s="159"/>
      <c r="Q1763" s="202"/>
      <c r="R1763" s="203"/>
      <c r="S1763" s="203"/>
      <c r="T1763" s="203"/>
      <c r="U1763" s="203"/>
      <c r="V1763" s="203"/>
      <c r="W1763" s="203"/>
    </row>
    <row r="1764" spans="1:23" s="164" customFormat="1">
      <c r="A1764" s="159"/>
      <c r="B1764" s="159"/>
      <c r="C1764" s="160"/>
      <c r="D1764" s="161"/>
      <c r="E1764" s="162"/>
      <c r="F1764" s="162"/>
      <c r="G1764" s="159"/>
      <c r="H1764" s="162"/>
      <c r="I1764" s="162"/>
      <c r="J1764" s="159"/>
      <c r="K1764" s="159"/>
      <c r="L1764" s="163"/>
      <c r="M1764" s="163"/>
      <c r="N1764" s="159"/>
      <c r="O1764" s="163"/>
      <c r="P1764" s="159"/>
      <c r="Q1764" s="202"/>
      <c r="R1764" s="203"/>
      <c r="S1764" s="203"/>
      <c r="T1764" s="203"/>
      <c r="U1764" s="203"/>
      <c r="V1764" s="203"/>
      <c r="W1764" s="203"/>
    </row>
    <row r="1765" spans="1:23" s="164" customFormat="1">
      <c r="A1765" s="159"/>
      <c r="B1765" s="159"/>
      <c r="C1765" s="160"/>
      <c r="D1765" s="161"/>
      <c r="E1765" s="162"/>
      <c r="F1765" s="162"/>
      <c r="G1765" s="159"/>
      <c r="H1765" s="162"/>
      <c r="I1765" s="162"/>
      <c r="J1765" s="159"/>
      <c r="K1765" s="159"/>
      <c r="L1765" s="163"/>
      <c r="M1765" s="163"/>
      <c r="N1765" s="159"/>
      <c r="O1765" s="163"/>
      <c r="P1765" s="159"/>
      <c r="Q1765" s="202"/>
      <c r="R1765" s="203"/>
      <c r="S1765" s="203"/>
      <c r="T1765" s="203"/>
      <c r="U1765" s="203"/>
      <c r="V1765" s="203"/>
      <c r="W1765" s="203"/>
    </row>
    <row r="1766" spans="1:23" s="164" customFormat="1">
      <c r="A1766" s="159"/>
      <c r="B1766" s="159"/>
      <c r="C1766" s="160"/>
      <c r="D1766" s="161"/>
      <c r="E1766" s="162"/>
      <c r="F1766" s="162"/>
      <c r="G1766" s="159"/>
      <c r="H1766" s="162"/>
      <c r="I1766" s="162"/>
      <c r="J1766" s="159"/>
      <c r="K1766" s="159"/>
      <c r="L1766" s="163"/>
      <c r="M1766" s="163"/>
      <c r="N1766" s="159"/>
      <c r="O1766" s="163"/>
      <c r="P1766" s="159"/>
      <c r="Q1766" s="202"/>
      <c r="R1766" s="203"/>
      <c r="S1766" s="203"/>
      <c r="T1766" s="203"/>
      <c r="U1766" s="203"/>
      <c r="V1766" s="203"/>
      <c r="W1766" s="203"/>
    </row>
    <row r="1767" spans="1:23" s="164" customFormat="1">
      <c r="A1767" s="159"/>
      <c r="B1767" s="159"/>
      <c r="C1767" s="160"/>
      <c r="D1767" s="161"/>
      <c r="E1767" s="162"/>
      <c r="F1767" s="162"/>
      <c r="G1767" s="159"/>
      <c r="H1767" s="162"/>
      <c r="I1767" s="162"/>
      <c r="J1767" s="159"/>
      <c r="K1767" s="159"/>
      <c r="L1767" s="163"/>
      <c r="M1767" s="163"/>
      <c r="N1767" s="159"/>
      <c r="O1767" s="163"/>
      <c r="P1767" s="159"/>
      <c r="Q1767" s="202"/>
      <c r="R1767" s="203"/>
      <c r="S1767" s="203"/>
      <c r="T1767" s="203"/>
      <c r="U1767" s="203"/>
      <c r="V1767" s="203"/>
      <c r="W1767" s="203"/>
    </row>
    <row r="1768" spans="1:23" s="164" customFormat="1">
      <c r="A1768" s="159"/>
      <c r="B1768" s="159"/>
      <c r="C1768" s="160"/>
      <c r="D1768" s="161"/>
      <c r="E1768" s="162"/>
      <c r="F1768" s="162"/>
      <c r="G1768" s="159"/>
      <c r="H1768" s="162"/>
      <c r="I1768" s="162"/>
      <c r="J1768" s="159"/>
      <c r="K1768" s="159"/>
      <c r="L1768" s="163"/>
      <c r="M1768" s="163"/>
      <c r="N1768" s="159"/>
      <c r="O1768" s="163"/>
      <c r="P1768" s="159"/>
      <c r="Q1768" s="202"/>
      <c r="R1768" s="203"/>
      <c r="S1768" s="203"/>
      <c r="T1768" s="203"/>
      <c r="U1768" s="203"/>
      <c r="V1768" s="203"/>
      <c r="W1768" s="203"/>
    </row>
    <row r="1769" spans="1:23" s="164" customFormat="1">
      <c r="A1769" s="159"/>
      <c r="B1769" s="159"/>
      <c r="C1769" s="160"/>
      <c r="D1769" s="161"/>
      <c r="E1769" s="162"/>
      <c r="F1769" s="162"/>
      <c r="G1769" s="159"/>
      <c r="H1769" s="162"/>
      <c r="I1769" s="162"/>
      <c r="J1769" s="159"/>
      <c r="K1769" s="159"/>
      <c r="L1769" s="163"/>
      <c r="M1769" s="163"/>
      <c r="N1769" s="159"/>
      <c r="O1769" s="163"/>
      <c r="P1769" s="159"/>
      <c r="Q1769" s="202"/>
      <c r="R1769" s="203"/>
      <c r="S1769" s="203"/>
      <c r="T1769" s="203"/>
      <c r="U1769" s="203"/>
      <c r="V1769" s="203"/>
      <c r="W1769" s="203"/>
    </row>
    <row r="1770" spans="1:23" s="164" customFormat="1">
      <c r="A1770" s="159"/>
      <c r="B1770" s="159"/>
      <c r="C1770" s="160"/>
      <c r="D1770" s="161"/>
      <c r="E1770" s="162"/>
      <c r="F1770" s="162"/>
      <c r="G1770" s="159"/>
      <c r="H1770" s="162"/>
      <c r="I1770" s="162"/>
      <c r="J1770" s="159"/>
      <c r="K1770" s="159"/>
      <c r="L1770" s="163"/>
      <c r="M1770" s="163"/>
      <c r="N1770" s="159"/>
      <c r="O1770" s="163"/>
      <c r="P1770" s="159"/>
      <c r="Q1770" s="202"/>
      <c r="R1770" s="203"/>
      <c r="S1770" s="203"/>
      <c r="T1770" s="203"/>
      <c r="U1770" s="203"/>
      <c r="V1770" s="203"/>
      <c r="W1770" s="203"/>
    </row>
    <row r="1771" spans="1:23" s="164" customFormat="1">
      <c r="A1771" s="159"/>
      <c r="B1771" s="159"/>
      <c r="C1771" s="160"/>
      <c r="D1771" s="161"/>
      <c r="E1771" s="162"/>
      <c r="F1771" s="162"/>
      <c r="G1771" s="159"/>
      <c r="H1771" s="162"/>
      <c r="I1771" s="162"/>
      <c r="J1771" s="159"/>
      <c r="K1771" s="159"/>
      <c r="L1771" s="163"/>
      <c r="M1771" s="163"/>
      <c r="N1771" s="159"/>
      <c r="O1771" s="163"/>
      <c r="P1771" s="159"/>
      <c r="Q1771" s="202"/>
      <c r="R1771" s="203"/>
      <c r="S1771" s="203"/>
      <c r="T1771" s="203"/>
      <c r="U1771" s="203"/>
      <c r="V1771" s="203"/>
      <c r="W1771" s="203"/>
    </row>
    <row r="1772" spans="1:23" s="164" customFormat="1">
      <c r="A1772" s="159"/>
      <c r="B1772" s="159"/>
      <c r="C1772" s="160"/>
      <c r="D1772" s="161"/>
      <c r="E1772" s="162"/>
      <c r="F1772" s="162"/>
      <c r="G1772" s="159"/>
      <c r="H1772" s="162"/>
      <c r="I1772" s="162"/>
      <c r="J1772" s="159"/>
      <c r="K1772" s="159"/>
      <c r="L1772" s="163"/>
      <c r="M1772" s="163"/>
      <c r="N1772" s="159"/>
      <c r="O1772" s="163"/>
      <c r="P1772" s="159"/>
      <c r="Q1772" s="202"/>
      <c r="R1772" s="203"/>
      <c r="S1772" s="203"/>
      <c r="T1772" s="203"/>
      <c r="U1772" s="203"/>
      <c r="V1772" s="203"/>
      <c r="W1772" s="203"/>
    </row>
    <row r="1773" spans="1:23" s="164" customFormat="1">
      <c r="A1773" s="159"/>
      <c r="B1773" s="159"/>
      <c r="C1773" s="160"/>
      <c r="D1773" s="161"/>
      <c r="E1773" s="162"/>
      <c r="F1773" s="162"/>
      <c r="G1773" s="159"/>
      <c r="H1773" s="162"/>
      <c r="I1773" s="162"/>
      <c r="J1773" s="159"/>
      <c r="K1773" s="159"/>
      <c r="L1773" s="163"/>
      <c r="M1773" s="163"/>
      <c r="N1773" s="159"/>
      <c r="O1773" s="163"/>
      <c r="P1773" s="159"/>
      <c r="Q1773" s="202"/>
      <c r="R1773" s="203"/>
      <c r="S1773" s="203"/>
      <c r="T1773" s="203"/>
      <c r="U1773" s="203"/>
      <c r="V1773" s="203"/>
      <c r="W1773" s="203"/>
    </row>
    <row r="1774" spans="1:23" s="164" customFormat="1">
      <c r="A1774" s="159"/>
      <c r="B1774" s="159"/>
      <c r="C1774" s="160"/>
      <c r="D1774" s="161"/>
      <c r="E1774" s="162"/>
      <c r="F1774" s="162"/>
      <c r="G1774" s="159"/>
      <c r="H1774" s="162"/>
      <c r="I1774" s="162"/>
      <c r="J1774" s="159"/>
      <c r="K1774" s="159"/>
      <c r="L1774" s="163"/>
      <c r="M1774" s="163"/>
      <c r="N1774" s="159"/>
      <c r="O1774" s="163"/>
      <c r="P1774" s="159"/>
      <c r="Q1774" s="202"/>
      <c r="R1774" s="203"/>
      <c r="S1774" s="203"/>
      <c r="T1774" s="203"/>
      <c r="U1774" s="203"/>
      <c r="V1774" s="203"/>
      <c r="W1774" s="203"/>
    </row>
    <row r="1775" spans="1:23" s="164" customFormat="1">
      <c r="A1775" s="159"/>
      <c r="B1775" s="159"/>
      <c r="C1775" s="160"/>
      <c r="D1775" s="161"/>
      <c r="E1775" s="162"/>
      <c r="F1775" s="162"/>
      <c r="G1775" s="159"/>
      <c r="H1775" s="162"/>
      <c r="I1775" s="162"/>
      <c r="J1775" s="159"/>
      <c r="K1775" s="159"/>
      <c r="L1775" s="163"/>
      <c r="M1775" s="163"/>
      <c r="N1775" s="159"/>
      <c r="O1775" s="163"/>
      <c r="P1775" s="159"/>
      <c r="Q1775" s="202"/>
      <c r="R1775" s="203"/>
      <c r="S1775" s="203"/>
      <c r="T1775" s="203"/>
      <c r="U1775" s="203"/>
      <c r="V1775" s="203"/>
      <c r="W1775" s="203"/>
    </row>
    <row r="1776" spans="1:23" s="164" customFormat="1">
      <c r="A1776" s="159"/>
      <c r="B1776" s="159"/>
      <c r="C1776" s="160"/>
      <c r="D1776" s="161"/>
      <c r="E1776" s="162"/>
      <c r="F1776" s="162"/>
      <c r="G1776" s="159"/>
      <c r="H1776" s="162"/>
      <c r="I1776" s="162"/>
      <c r="J1776" s="159"/>
      <c r="K1776" s="159"/>
      <c r="L1776" s="163"/>
      <c r="M1776" s="163"/>
      <c r="N1776" s="159"/>
      <c r="O1776" s="163"/>
      <c r="P1776" s="159"/>
      <c r="Q1776" s="202"/>
      <c r="R1776" s="203"/>
      <c r="S1776" s="203"/>
      <c r="T1776" s="203"/>
      <c r="U1776" s="203"/>
      <c r="V1776" s="203"/>
      <c r="W1776" s="203"/>
    </row>
    <row r="1777" spans="1:23" s="164" customFormat="1">
      <c r="A1777" s="159"/>
      <c r="B1777" s="159"/>
      <c r="C1777" s="160"/>
      <c r="D1777" s="161"/>
      <c r="E1777" s="162"/>
      <c r="F1777" s="162"/>
      <c r="G1777" s="159"/>
      <c r="H1777" s="162"/>
      <c r="I1777" s="162"/>
      <c r="J1777" s="159"/>
      <c r="K1777" s="159"/>
      <c r="L1777" s="163"/>
      <c r="M1777" s="163"/>
      <c r="N1777" s="159"/>
      <c r="O1777" s="163"/>
      <c r="P1777" s="159"/>
      <c r="Q1777" s="202"/>
      <c r="R1777" s="203"/>
      <c r="S1777" s="203"/>
      <c r="T1777" s="203"/>
      <c r="U1777" s="203"/>
      <c r="V1777" s="203"/>
      <c r="W1777" s="203"/>
    </row>
    <row r="1778" spans="1:23" s="164" customFormat="1">
      <c r="A1778" s="159"/>
      <c r="B1778" s="159"/>
      <c r="C1778" s="160"/>
      <c r="D1778" s="161"/>
      <c r="E1778" s="162"/>
      <c r="F1778" s="162"/>
      <c r="G1778" s="159"/>
      <c r="H1778" s="162"/>
      <c r="I1778" s="162"/>
      <c r="J1778" s="159"/>
      <c r="K1778" s="159"/>
      <c r="L1778" s="163"/>
      <c r="M1778" s="163"/>
      <c r="N1778" s="159"/>
      <c r="O1778" s="163"/>
      <c r="P1778" s="159"/>
      <c r="Q1778" s="202"/>
      <c r="R1778" s="203"/>
      <c r="S1778" s="203"/>
      <c r="T1778" s="203"/>
      <c r="U1778" s="203"/>
      <c r="V1778" s="203"/>
      <c r="W1778" s="203"/>
    </row>
    <row r="1779" spans="1:23" s="164" customFormat="1">
      <c r="A1779" s="159"/>
      <c r="B1779" s="159"/>
      <c r="C1779" s="160"/>
      <c r="D1779" s="161"/>
      <c r="E1779" s="162"/>
      <c r="F1779" s="162"/>
      <c r="G1779" s="159"/>
      <c r="H1779" s="162"/>
      <c r="I1779" s="162"/>
      <c r="J1779" s="159"/>
      <c r="K1779" s="159"/>
      <c r="L1779" s="163"/>
      <c r="M1779" s="163"/>
      <c r="N1779" s="159"/>
      <c r="O1779" s="163"/>
      <c r="P1779" s="159"/>
      <c r="Q1779" s="202"/>
      <c r="R1779" s="203"/>
      <c r="S1779" s="203"/>
      <c r="T1779" s="203"/>
      <c r="U1779" s="203"/>
      <c r="V1779" s="203"/>
      <c r="W1779" s="203"/>
    </row>
    <row r="1780" spans="1:23" s="164" customFormat="1">
      <c r="A1780" s="159"/>
      <c r="B1780" s="159"/>
      <c r="C1780" s="160"/>
      <c r="D1780" s="161"/>
      <c r="E1780" s="162"/>
      <c r="F1780" s="162"/>
      <c r="G1780" s="159"/>
      <c r="H1780" s="162"/>
      <c r="I1780" s="162"/>
      <c r="J1780" s="159"/>
      <c r="K1780" s="159"/>
      <c r="L1780" s="163"/>
      <c r="M1780" s="163"/>
      <c r="N1780" s="159"/>
      <c r="O1780" s="163"/>
      <c r="P1780" s="159"/>
      <c r="Q1780" s="202"/>
      <c r="R1780" s="203"/>
      <c r="S1780" s="203"/>
      <c r="T1780" s="203"/>
      <c r="U1780" s="203"/>
      <c r="V1780" s="203"/>
      <c r="W1780" s="203"/>
    </row>
    <row r="1781" spans="1:23" s="164" customFormat="1">
      <c r="A1781" s="159"/>
      <c r="B1781" s="159"/>
      <c r="C1781" s="160"/>
      <c r="D1781" s="161"/>
      <c r="E1781" s="162"/>
      <c r="F1781" s="162"/>
      <c r="G1781" s="159"/>
      <c r="H1781" s="162"/>
      <c r="I1781" s="162"/>
      <c r="J1781" s="159"/>
      <c r="K1781" s="159"/>
      <c r="L1781" s="163"/>
      <c r="M1781" s="163"/>
      <c r="N1781" s="159"/>
      <c r="O1781" s="163"/>
      <c r="P1781" s="159"/>
      <c r="Q1781" s="202"/>
      <c r="R1781" s="203"/>
      <c r="S1781" s="203"/>
      <c r="T1781" s="203"/>
      <c r="U1781" s="203"/>
      <c r="V1781" s="203"/>
      <c r="W1781" s="203"/>
    </row>
    <row r="1782" spans="1:23" s="164" customFormat="1">
      <c r="A1782" s="159"/>
      <c r="B1782" s="159"/>
      <c r="C1782" s="160"/>
      <c r="D1782" s="161"/>
      <c r="E1782" s="162"/>
      <c r="F1782" s="162"/>
      <c r="G1782" s="159"/>
      <c r="H1782" s="162"/>
      <c r="I1782" s="162"/>
      <c r="J1782" s="159"/>
      <c r="K1782" s="159"/>
      <c r="L1782" s="163"/>
      <c r="M1782" s="163"/>
      <c r="N1782" s="159"/>
      <c r="O1782" s="163"/>
      <c r="P1782" s="159"/>
      <c r="Q1782" s="202"/>
      <c r="R1782" s="203"/>
      <c r="S1782" s="203"/>
      <c r="T1782" s="203"/>
      <c r="U1782" s="203"/>
      <c r="V1782" s="203"/>
      <c r="W1782" s="203"/>
    </row>
    <row r="1783" spans="1:23" s="164" customFormat="1">
      <c r="A1783" s="159"/>
      <c r="B1783" s="159"/>
      <c r="C1783" s="160"/>
      <c r="D1783" s="161"/>
      <c r="E1783" s="162"/>
      <c r="F1783" s="162"/>
      <c r="G1783" s="159"/>
      <c r="H1783" s="162"/>
      <c r="I1783" s="162"/>
      <c r="J1783" s="159"/>
      <c r="K1783" s="159"/>
      <c r="L1783" s="163"/>
      <c r="M1783" s="163"/>
      <c r="N1783" s="159"/>
      <c r="O1783" s="163"/>
      <c r="P1783" s="159"/>
      <c r="Q1783" s="202"/>
      <c r="R1783" s="203"/>
      <c r="S1783" s="203"/>
      <c r="T1783" s="203"/>
      <c r="U1783" s="203"/>
      <c r="V1783" s="203"/>
      <c r="W1783" s="203"/>
    </row>
    <row r="1784" spans="1:23" s="164" customFormat="1">
      <c r="A1784" s="159"/>
      <c r="B1784" s="159"/>
      <c r="C1784" s="160"/>
      <c r="D1784" s="161"/>
      <c r="E1784" s="162"/>
      <c r="F1784" s="162"/>
      <c r="G1784" s="159"/>
      <c r="H1784" s="162"/>
      <c r="I1784" s="162"/>
      <c r="J1784" s="159"/>
      <c r="K1784" s="159"/>
      <c r="L1784" s="163"/>
      <c r="M1784" s="163"/>
      <c r="N1784" s="159"/>
      <c r="O1784" s="163"/>
      <c r="P1784" s="159"/>
      <c r="Q1784" s="202"/>
      <c r="R1784" s="203"/>
      <c r="S1784" s="203"/>
      <c r="T1784" s="203"/>
      <c r="U1784" s="203"/>
      <c r="V1784" s="203"/>
      <c r="W1784" s="203"/>
    </row>
    <row r="1785" spans="1:23" s="164" customFormat="1">
      <c r="A1785" s="159"/>
      <c r="B1785" s="159"/>
      <c r="C1785" s="160"/>
      <c r="D1785" s="161"/>
      <c r="E1785" s="162"/>
      <c r="F1785" s="162"/>
      <c r="G1785" s="159"/>
      <c r="H1785" s="162"/>
      <c r="I1785" s="162"/>
      <c r="J1785" s="159"/>
      <c r="K1785" s="159"/>
      <c r="L1785" s="163"/>
      <c r="M1785" s="163"/>
      <c r="N1785" s="159"/>
      <c r="O1785" s="163"/>
      <c r="P1785" s="159"/>
      <c r="Q1785" s="202"/>
      <c r="R1785" s="203"/>
      <c r="S1785" s="203"/>
      <c r="T1785" s="203"/>
      <c r="U1785" s="203"/>
      <c r="V1785" s="203"/>
      <c r="W1785" s="203"/>
    </row>
    <row r="1786" spans="1:23" s="164" customFormat="1">
      <c r="A1786" s="159"/>
      <c r="B1786" s="159"/>
      <c r="C1786" s="160"/>
      <c r="D1786" s="161"/>
      <c r="E1786" s="162"/>
      <c r="F1786" s="162"/>
      <c r="G1786" s="159"/>
      <c r="H1786" s="162"/>
      <c r="I1786" s="162"/>
      <c r="J1786" s="159"/>
      <c r="K1786" s="159"/>
      <c r="L1786" s="163"/>
      <c r="M1786" s="163"/>
      <c r="N1786" s="159"/>
      <c r="O1786" s="163"/>
      <c r="P1786" s="159"/>
      <c r="Q1786" s="202"/>
      <c r="R1786" s="203"/>
      <c r="S1786" s="203"/>
      <c r="T1786" s="203"/>
      <c r="U1786" s="203"/>
      <c r="V1786" s="203"/>
      <c r="W1786" s="203"/>
    </row>
    <row r="1787" spans="1:23" s="164" customFormat="1">
      <c r="A1787" s="159"/>
      <c r="B1787" s="159"/>
      <c r="C1787" s="160"/>
      <c r="D1787" s="161"/>
      <c r="E1787" s="162"/>
      <c r="F1787" s="162"/>
      <c r="G1787" s="159"/>
      <c r="H1787" s="162"/>
      <c r="I1787" s="162"/>
      <c r="J1787" s="159"/>
      <c r="K1787" s="159"/>
      <c r="L1787" s="163"/>
      <c r="M1787" s="163"/>
      <c r="N1787" s="159"/>
      <c r="O1787" s="163"/>
      <c r="P1787" s="159"/>
      <c r="Q1787" s="202"/>
      <c r="R1787" s="203"/>
      <c r="S1787" s="203"/>
      <c r="T1787" s="203"/>
      <c r="U1787" s="203"/>
      <c r="V1787" s="203"/>
      <c r="W1787" s="203"/>
    </row>
    <row r="1788" spans="1:23" s="164" customFormat="1">
      <c r="A1788" s="159"/>
      <c r="B1788" s="159"/>
      <c r="C1788" s="160"/>
      <c r="D1788" s="161"/>
      <c r="E1788" s="162"/>
      <c r="F1788" s="162"/>
      <c r="G1788" s="159"/>
      <c r="H1788" s="162"/>
      <c r="I1788" s="162"/>
      <c r="J1788" s="159"/>
      <c r="K1788" s="159"/>
      <c r="L1788" s="163"/>
      <c r="M1788" s="163"/>
      <c r="N1788" s="159"/>
      <c r="O1788" s="163"/>
      <c r="P1788" s="159"/>
      <c r="Q1788" s="202"/>
      <c r="R1788" s="203"/>
      <c r="S1788" s="203"/>
      <c r="T1788" s="203"/>
      <c r="U1788" s="203"/>
      <c r="V1788" s="203"/>
      <c r="W1788" s="203"/>
    </row>
    <row r="1789" spans="1:23" s="164" customFormat="1">
      <c r="A1789" s="159"/>
      <c r="B1789" s="159"/>
      <c r="C1789" s="160"/>
      <c r="D1789" s="161"/>
      <c r="E1789" s="162"/>
      <c r="F1789" s="162"/>
      <c r="G1789" s="159"/>
      <c r="H1789" s="162"/>
      <c r="I1789" s="162"/>
      <c r="J1789" s="159"/>
      <c r="K1789" s="159"/>
      <c r="L1789" s="163"/>
      <c r="M1789" s="163"/>
      <c r="N1789" s="159"/>
      <c r="O1789" s="163"/>
      <c r="P1789" s="159"/>
      <c r="Q1789" s="202"/>
      <c r="R1789" s="203"/>
      <c r="S1789" s="203"/>
      <c r="T1789" s="203"/>
      <c r="U1789" s="203"/>
      <c r="V1789" s="203"/>
      <c r="W1789" s="203"/>
    </row>
    <row r="1790" spans="1:23" s="164" customFormat="1">
      <c r="A1790" s="159"/>
      <c r="B1790" s="159"/>
      <c r="C1790" s="160"/>
      <c r="D1790" s="161"/>
      <c r="E1790" s="162"/>
      <c r="F1790" s="162"/>
      <c r="G1790" s="159"/>
      <c r="H1790" s="162"/>
      <c r="I1790" s="162"/>
      <c r="J1790" s="159"/>
      <c r="K1790" s="159"/>
      <c r="L1790" s="163"/>
      <c r="M1790" s="163"/>
      <c r="N1790" s="159"/>
      <c r="O1790" s="163"/>
      <c r="P1790" s="159"/>
      <c r="Q1790" s="202"/>
      <c r="R1790" s="203"/>
      <c r="S1790" s="203"/>
      <c r="T1790" s="203"/>
      <c r="U1790" s="203"/>
      <c r="V1790" s="203"/>
      <c r="W1790" s="203"/>
    </row>
    <row r="1791" spans="1:23" s="164" customFormat="1">
      <c r="A1791" s="159"/>
      <c r="B1791" s="159"/>
      <c r="C1791" s="160"/>
      <c r="D1791" s="161"/>
      <c r="E1791" s="162"/>
      <c r="F1791" s="162"/>
      <c r="G1791" s="159"/>
      <c r="H1791" s="162"/>
      <c r="I1791" s="162"/>
      <c r="J1791" s="159"/>
      <c r="K1791" s="159"/>
      <c r="L1791" s="163"/>
      <c r="M1791" s="163"/>
      <c r="N1791" s="159"/>
      <c r="O1791" s="163"/>
      <c r="P1791" s="159"/>
      <c r="Q1791" s="202"/>
      <c r="R1791" s="203"/>
      <c r="S1791" s="203"/>
      <c r="T1791" s="203"/>
      <c r="U1791" s="203"/>
      <c r="V1791" s="203"/>
      <c r="W1791" s="203"/>
    </row>
    <row r="1792" spans="1:23" s="164" customFormat="1">
      <c r="A1792" s="159"/>
      <c r="B1792" s="159"/>
      <c r="C1792" s="160"/>
      <c r="D1792" s="161"/>
      <c r="E1792" s="162"/>
      <c r="F1792" s="162"/>
      <c r="G1792" s="159"/>
      <c r="H1792" s="162"/>
      <c r="I1792" s="162"/>
      <c r="J1792" s="159"/>
      <c r="K1792" s="159"/>
      <c r="L1792" s="163"/>
      <c r="M1792" s="163"/>
      <c r="N1792" s="159"/>
      <c r="O1792" s="163"/>
      <c r="P1792" s="159"/>
      <c r="Q1792" s="202"/>
      <c r="R1792" s="203"/>
      <c r="S1792" s="203"/>
      <c r="T1792" s="203"/>
      <c r="U1792" s="203"/>
      <c r="V1792" s="203"/>
      <c r="W1792" s="203"/>
    </row>
    <row r="1793" spans="1:23" s="164" customFormat="1">
      <c r="A1793" s="159"/>
      <c r="B1793" s="159"/>
      <c r="C1793" s="160"/>
      <c r="D1793" s="161"/>
      <c r="E1793" s="162"/>
      <c r="F1793" s="162"/>
      <c r="G1793" s="159"/>
      <c r="H1793" s="162"/>
      <c r="I1793" s="162"/>
      <c r="J1793" s="159"/>
      <c r="K1793" s="159"/>
      <c r="L1793" s="163"/>
      <c r="M1793" s="163"/>
      <c r="N1793" s="159"/>
      <c r="O1793" s="163"/>
      <c r="P1793" s="159"/>
      <c r="Q1793" s="202"/>
      <c r="R1793" s="203"/>
      <c r="S1793" s="203"/>
      <c r="T1793" s="203"/>
      <c r="U1793" s="203"/>
      <c r="V1793" s="203"/>
      <c r="W1793" s="203"/>
    </row>
    <row r="1794" spans="1:23" s="164" customFormat="1">
      <c r="A1794" s="159"/>
      <c r="B1794" s="159"/>
      <c r="C1794" s="160"/>
      <c r="D1794" s="161"/>
      <c r="E1794" s="162"/>
      <c r="F1794" s="162"/>
      <c r="G1794" s="159"/>
      <c r="H1794" s="162"/>
      <c r="I1794" s="162"/>
      <c r="J1794" s="159"/>
      <c r="K1794" s="159"/>
      <c r="L1794" s="163"/>
      <c r="M1794" s="163"/>
      <c r="N1794" s="159"/>
      <c r="O1794" s="163"/>
      <c r="P1794" s="159"/>
      <c r="Q1794" s="202"/>
      <c r="R1794" s="203"/>
      <c r="S1794" s="203"/>
      <c r="T1794" s="203"/>
      <c r="U1794" s="203"/>
      <c r="V1794" s="203"/>
      <c r="W1794" s="203"/>
    </row>
    <row r="1795" spans="1:23" s="164" customFormat="1">
      <c r="A1795" s="159"/>
      <c r="B1795" s="159"/>
      <c r="C1795" s="160"/>
      <c r="D1795" s="161"/>
      <c r="E1795" s="162"/>
      <c r="F1795" s="162"/>
      <c r="G1795" s="159"/>
      <c r="H1795" s="162"/>
      <c r="I1795" s="162"/>
      <c r="J1795" s="159"/>
      <c r="K1795" s="159"/>
      <c r="L1795" s="163"/>
      <c r="M1795" s="163"/>
      <c r="N1795" s="159"/>
      <c r="O1795" s="163"/>
      <c r="P1795" s="159"/>
      <c r="Q1795" s="202"/>
      <c r="R1795" s="203"/>
      <c r="S1795" s="203"/>
      <c r="T1795" s="203"/>
      <c r="U1795" s="203"/>
      <c r="V1795" s="203"/>
      <c r="W1795" s="203"/>
    </row>
    <row r="1796" spans="1:23" s="164" customFormat="1">
      <c r="A1796" s="159"/>
      <c r="B1796" s="159"/>
      <c r="C1796" s="160"/>
      <c r="D1796" s="161"/>
      <c r="E1796" s="162"/>
      <c r="F1796" s="162"/>
      <c r="G1796" s="159"/>
      <c r="H1796" s="162"/>
      <c r="I1796" s="162"/>
      <c r="J1796" s="159"/>
      <c r="K1796" s="159"/>
      <c r="L1796" s="163"/>
      <c r="M1796" s="163"/>
      <c r="N1796" s="159"/>
      <c r="O1796" s="163"/>
      <c r="P1796" s="159"/>
      <c r="Q1796" s="202"/>
      <c r="R1796" s="203"/>
      <c r="S1796" s="203"/>
      <c r="T1796" s="203"/>
      <c r="U1796" s="203"/>
      <c r="V1796" s="203"/>
      <c r="W1796" s="203"/>
    </row>
    <row r="1797" spans="1:23" s="164" customFormat="1">
      <c r="A1797" s="159"/>
      <c r="B1797" s="159"/>
      <c r="C1797" s="160"/>
      <c r="D1797" s="161"/>
      <c r="E1797" s="162"/>
      <c r="F1797" s="162"/>
      <c r="G1797" s="159"/>
      <c r="H1797" s="162"/>
      <c r="I1797" s="162"/>
      <c r="J1797" s="159"/>
      <c r="K1797" s="159"/>
      <c r="L1797" s="163"/>
      <c r="M1797" s="163"/>
      <c r="N1797" s="159"/>
      <c r="O1797" s="163"/>
      <c r="P1797" s="159"/>
      <c r="Q1797" s="202"/>
      <c r="R1797" s="203"/>
      <c r="S1797" s="203"/>
      <c r="T1797" s="203"/>
      <c r="U1797" s="203"/>
      <c r="V1797" s="203"/>
      <c r="W1797" s="203"/>
    </row>
    <row r="1798" spans="1:23" s="164" customFormat="1">
      <c r="A1798" s="159"/>
      <c r="B1798" s="159"/>
      <c r="C1798" s="160"/>
      <c r="D1798" s="161"/>
      <c r="E1798" s="162"/>
      <c r="F1798" s="162"/>
      <c r="G1798" s="159"/>
      <c r="H1798" s="162"/>
      <c r="I1798" s="162"/>
      <c r="J1798" s="159"/>
      <c r="K1798" s="159"/>
      <c r="L1798" s="163"/>
      <c r="M1798" s="163"/>
      <c r="N1798" s="159"/>
      <c r="O1798" s="163"/>
      <c r="P1798" s="159"/>
      <c r="Q1798" s="202"/>
      <c r="R1798" s="203"/>
      <c r="S1798" s="203"/>
      <c r="T1798" s="203"/>
      <c r="U1798" s="203"/>
      <c r="V1798" s="203"/>
      <c r="W1798" s="203"/>
    </row>
    <row r="1799" spans="1:23" s="164" customFormat="1">
      <c r="A1799" s="159"/>
      <c r="B1799" s="159"/>
      <c r="C1799" s="160"/>
      <c r="D1799" s="161"/>
      <c r="E1799" s="162"/>
      <c r="F1799" s="162"/>
      <c r="G1799" s="159"/>
      <c r="H1799" s="162"/>
      <c r="I1799" s="162"/>
      <c r="J1799" s="159"/>
      <c r="K1799" s="159"/>
      <c r="L1799" s="163"/>
      <c r="M1799" s="163"/>
      <c r="N1799" s="159"/>
      <c r="O1799" s="163"/>
      <c r="P1799" s="159"/>
      <c r="Q1799" s="202"/>
      <c r="R1799" s="203"/>
      <c r="S1799" s="203"/>
      <c r="T1799" s="203"/>
      <c r="U1799" s="203"/>
      <c r="V1799" s="203"/>
      <c r="W1799" s="203"/>
    </row>
    <row r="1800" spans="1:23" s="164" customFormat="1">
      <c r="A1800" s="159"/>
      <c r="B1800" s="159"/>
      <c r="C1800" s="160"/>
      <c r="D1800" s="161"/>
      <c r="E1800" s="162"/>
      <c r="F1800" s="162"/>
      <c r="G1800" s="159"/>
      <c r="H1800" s="162"/>
      <c r="I1800" s="162"/>
      <c r="J1800" s="159"/>
      <c r="K1800" s="159"/>
      <c r="L1800" s="163"/>
      <c r="M1800" s="163"/>
      <c r="N1800" s="159"/>
      <c r="O1800" s="163"/>
      <c r="P1800" s="159"/>
      <c r="Q1800" s="202"/>
      <c r="R1800" s="203"/>
      <c r="S1800" s="203"/>
      <c r="T1800" s="203"/>
      <c r="U1800" s="203"/>
      <c r="V1800" s="203"/>
      <c r="W1800" s="203"/>
    </row>
    <row r="1801" spans="1:23" s="164" customFormat="1">
      <c r="A1801" s="159"/>
      <c r="B1801" s="159"/>
      <c r="C1801" s="160"/>
      <c r="D1801" s="161"/>
      <c r="E1801" s="162"/>
      <c r="F1801" s="162"/>
      <c r="G1801" s="159"/>
      <c r="H1801" s="162"/>
      <c r="I1801" s="162"/>
      <c r="J1801" s="159"/>
      <c r="K1801" s="159"/>
      <c r="L1801" s="163"/>
      <c r="M1801" s="163"/>
      <c r="N1801" s="159"/>
      <c r="O1801" s="163"/>
      <c r="P1801" s="159"/>
      <c r="Q1801" s="202"/>
      <c r="R1801" s="203"/>
      <c r="S1801" s="203"/>
      <c r="T1801" s="203"/>
      <c r="U1801" s="203"/>
      <c r="V1801" s="203"/>
      <c r="W1801" s="203"/>
    </row>
    <row r="1802" spans="1:23" s="164" customFormat="1">
      <c r="A1802" s="159"/>
      <c r="B1802" s="159"/>
      <c r="C1802" s="160"/>
      <c r="D1802" s="161"/>
      <c r="E1802" s="162"/>
      <c r="F1802" s="162"/>
      <c r="G1802" s="159"/>
      <c r="H1802" s="162"/>
      <c r="I1802" s="162"/>
      <c r="J1802" s="159"/>
      <c r="K1802" s="159"/>
      <c r="L1802" s="163"/>
      <c r="M1802" s="163"/>
      <c r="N1802" s="159"/>
      <c r="O1802" s="163"/>
      <c r="P1802" s="159"/>
      <c r="Q1802" s="202"/>
      <c r="R1802" s="203"/>
      <c r="S1802" s="203"/>
      <c r="T1802" s="203"/>
      <c r="U1802" s="203"/>
      <c r="V1802" s="203"/>
      <c r="W1802" s="203"/>
    </row>
    <row r="1803" spans="1:23" s="164" customFormat="1">
      <c r="A1803" s="159"/>
      <c r="B1803" s="159"/>
      <c r="C1803" s="160"/>
      <c r="D1803" s="161"/>
      <c r="E1803" s="162"/>
      <c r="F1803" s="162"/>
      <c r="G1803" s="159"/>
      <c r="H1803" s="162"/>
      <c r="I1803" s="162"/>
      <c r="J1803" s="159"/>
      <c r="K1803" s="159"/>
      <c r="L1803" s="163"/>
      <c r="M1803" s="163"/>
      <c r="N1803" s="159"/>
      <c r="O1803" s="163"/>
      <c r="P1803" s="159"/>
      <c r="Q1803" s="202"/>
      <c r="R1803" s="203"/>
      <c r="S1803" s="203"/>
      <c r="T1803" s="203"/>
      <c r="U1803" s="203"/>
      <c r="V1803" s="203"/>
      <c r="W1803" s="203"/>
    </row>
    <row r="1804" spans="1:23" s="164" customFormat="1">
      <c r="A1804" s="159"/>
      <c r="B1804" s="159"/>
      <c r="C1804" s="160"/>
      <c r="D1804" s="161"/>
      <c r="E1804" s="162"/>
      <c r="F1804" s="162"/>
      <c r="G1804" s="159"/>
      <c r="H1804" s="162"/>
      <c r="I1804" s="162"/>
      <c r="J1804" s="159"/>
      <c r="K1804" s="159"/>
      <c r="L1804" s="163"/>
      <c r="M1804" s="163"/>
      <c r="N1804" s="159"/>
      <c r="O1804" s="163"/>
      <c r="P1804" s="159"/>
      <c r="Q1804" s="202"/>
      <c r="R1804" s="203"/>
      <c r="S1804" s="203"/>
      <c r="T1804" s="203"/>
      <c r="U1804" s="203"/>
      <c r="V1804" s="203"/>
      <c r="W1804" s="203"/>
    </row>
    <row r="1805" spans="1:23" s="164" customFormat="1">
      <c r="A1805" s="159"/>
      <c r="B1805" s="159"/>
      <c r="C1805" s="160"/>
      <c r="D1805" s="161"/>
      <c r="E1805" s="162"/>
      <c r="F1805" s="162"/>
      <c r="G1805" s="159"/>
      <c r="H1805" s="162"/>
      <c r="I1805" s="162"/>
      <c r="J1805" s="159"/>
      <c r="K1805" s="159"/>
      <c r="L1805" s="163"/>
      <c r="M1805" s="163"/>
      <c r="N1805" s="159"/>
      <c r="O1805" s="163"/>
      <c r="P1805" s="159"/>
      <c r="Q1805" s="202"/>
      <c r="R1805" s="203"/>
      <c r="S1805" s="203"/>
      <c r="T1805" s="203"/>
      <c r="U1805" s="203"/>
      <c r="V1805" s="203"/>
      <c r="W1805" s="203"/>
    </row>
    <row r="1806" spans="1:23" s="164" customFormat="1">
      <c r="A1806" s="159"/>
      <c r="B1806" s="159"/>
      <c r="C1806" s="160"/>
      <c r="D1806" s="161"/>
      <c r="E1806" s="162"/>
      <c r="F1806" s="162"/>
      <c r="G1806" s="159"/>
      <c r="H1806" s="162"/>
      <c r="I1806" s="162"/>
      <c r="J1806" s="159"/>
      <c r="K1806" s="159"/>
      <c r="L1806" s="163"/>
      <c r="M1806" s="163"/>
      <c r="N1806" s="159"/>
      <c r="O1806" s="163"/>
      <c r="P1806" s="159"/>
      <c r="Q1806" s="202"/>
      <c r="R1806" s="203"/>
      <c r="S1806" s="203"/>
      <c r="T1806" s="203"/>
      <c r="U1806" s="203"/>
      <c r="V1806" s="203"/>
      <c r="W1806" s="203"/>
    </row>
    <row r="1807" spans="1:23" s="164" customFormat="1">
      <c r="A1807" s="159"/>
      <c r="B1807" s="159"/>
      <c r="C1807" s="160"/>
      <c r="D1807" s="161"/>
      <c r="E1807" s="162"/>
      <c r="F1807" s="162"/>
      <c r="G1807" s="159"/>
      <c r="H1807" s="162"/>
      <c r="I1807" s="162"/>
      <c r="J1807" s="159"/>
      <c r="K1807" s="159"/>
      <c r="L1807" s="163"/>
      <c r="M1807" s="163"/>
      <c r="N1807" s="159"/>
      <c r="O1807" s="163"/>
      <c r="P1807" s="159"/>
      <c r="Q1807" s="202"/>
      <c r="R1807" s="203"/>
      <c r="S1807" s="203"/>
      <c r="T1807" s="203"/>
      <c r="U1807" s="203"/>
      <c r="V1807" s="203"/>
      <c r="W1807" s="203"/>
    </row>
    <row r="1808" spans="1:23" s="164" customFormat="1">
      <c r="A1808" s="159"/>
      <c r="B1808" s="159"/>
      <c r="C1808" s="160"/>
      <c r="D1808" s="161"/>
      <c r="E1808" s="162"/>
      <c r="F1808" s="162"/>
      <c r="G1808" s="159"/>
      <c r="H1808" s="162"/>
      <c r="I1808" s="162"/>
      <c r="J1808" s="159"/>
      <c r="K1808" s="159"/>
      <c r="L1808" s="163"/>
      <c r="M1808" s="163"/>
      <c r="N1808" s="159"/>
      <c r="O1808" s="163"/>
      <c r="P1808" s="159"/>
      <c r="Q1808" s="202"/>
      <c r="R1808" s="203"/>
      <c r="S1808" s="203"/>
      <c r="T1808" s="203"/>
      <c r="U1808" s="203"/>
      <c r="V1808" s="203"/>
      <c r="W1808" s="203"/>
    </row>
    <row r="1809" spans="1:23" s="164" customFormat="1">
      <c r="A1809" s="159"/>
      <c r="B1809" s="159"/>
      <c r="C1809" s="160"/>
      <c r="D1809" s="161"/>
      <c r="E1809" s="162"/>
      <c r="F1809" s="162"/>
      <c r="G1809" s="159"/>
      <c r="H1809" s="162"/>
      <c r="I1809" s="162"/>
      <c r="J1809" s="159"/>
      <c r="K1809" s="159"/>
      <c r="L1809" s="163"/>
      <c r="M1809" s="163"/>
      <c r="N1809" s="159"/>
      <c r="O1809" s="163"/>
      <c r="P1809" s="159"/>
      <c r="Q1809" s="202"/>
      <c r="R1809" s="203"/>
      <c r="S1809" s="203"/>
      <c r="T1809" s="203"/>
      <c r="U1809" s="203"/>
      <c r="V1809" s="203"/>
      <c r="W1809" s="203"/>
    </row>
    <row r="1810" spans="1:23" s="164" customFormat="1">
      <c r="A1810" s="159"/>
      <c r="B1810" s="159"/>
      <c r="C1810" s="160"/>
      <c r="D1810" s="161"/>
      <c r="E1810" s="162"/>
      <c r="F1810" s="162"/>
      <c r="G1810" s="159"/>
      <c r="H1810" s="162"/>
      <c r="I1810" s="162"/>
      <c r="J1810" s="159"/>
      <c r="K1810" s="159"/>
      <c r="L1810" s="163"/>
      <c r="M1810" s="163"/>
      <c r="N1810" s="159"/>
      <c r="O1810" s="163"/>
      <c r="P1810" s="159"/>
      <c r="Q1810" s="202"/>
      <c r="R1810" s="203"/>
      <c r="S1810" s="203"/>
      <c r="T1810" s="203"/>
      <c r="U1810" s="203"/>
      <c r="V1810" s="203"/>
      <c r="W1810" s="203"/>
    </row>
    <row r="1811" spans="1:23" s="164" customFormat="1">
      <c r="A1811" s="159"/>
      <c r="B1811" s="159"/>
      <c r="C1811" s="160"/>
      <c r="D1811" s="161"/>
      <c r="E1811" s="162"/>
      <c r="F1811" s="162"/>
      <c r="G1811" s="159"/>
      <c r="H1811" s="162"/>
      <c r="I1811" s="162"/>
      <c r="J1811" s="159"/>
      <c r="K1811" s="159"/>
      <c r="L1811" s="163"/>
      <c r="M1811" s="163"/>
      <c r="N1811" s="159"/>
      <c r="O1811" s="163"/>
      <c r="P1811" s="159"/>
      <c r="Q1811" s="202"/>
      <c r="R1811" s="203"/>
      <c r="S1811" s="203"/>
      <c r="T1811" s="203"/>
      <c r="U1811" s="203"/>
      <c r="V1811" s="203"/>
      <c r="W1811" s="203"/>
    </row>
    <row r="1812" spans="1:23" s="164" customFormat="1">
      <c r="A1812" s="159"/>
      <c r="B1812" s="159"/>
      <c r="C1812" s="160"/>
      <c r="D1812" s="161"/>
      <c r="E1812" s="162"/>
      <c r="F1812" s="162"/>
      <c r="G1812" s="159"/>
      <c r="H1812" s="162"/>
      <c r="I1812" s="162"/>
      <c r="J1812" s="159"/>
      <c r="K1812" s="159"/>
      <c r="L1812" s="163"/>
      <c r="M1812" s="163"/>
      <c r="N1812" s="159"/>
      <c r="O1812" s="163"/>
      <c r="P1812" s="159"/>
      <c r="Q1812" s="202"/>
      <c r="R1812" s="203"/>
      <c r="S1812" s="203"/>
      <c r="T1812" s="203"/>
      <c r="U1812" s="203"/>
      <c r="V1812" s="203"/>
      <c r="W1812" s="203"/>
    </row>
    <row r="1813" spans="1:23" s="164" customFormat="1">
      <c r="A1813" s="159"/>
      <c r="B1813" s="159"/>
      <c r="C1813" s="160"/>
      <c r="D1813" s="161"/>
      <c r="E1813" s="162"/>
      <c r="F1813" s="162"/>
      <c r="G1813" s="159"/>
      <c r="H1813" s="162"/>
      <c r="I1813" s="162"/>
      <c r="J1813" s="159"/>
      <c r="K1813" s="159"/>
      <c r="L1813" s="163"/>
      <c r="M1813" s="163"/>
      <c r="N1813" s="159"/>
      <c r="O1813" s="163"/>
      <c r="P1813" s="159"/>
      <c r="Q1813" s="202"/>
      <c r="R1813" s="203"/>
      <c r="S1813" s="203"/>
      <c r="T1813" s="203"/>
      <c r="U1813" s="203"/>
      <c r="V1813" s="203"/>
      <c r="W1813" s="203"/>
    </row>
    <row r="1814" spans="1:23" s="164" customFormat="1">
      <c r="A1814" s="159"/>
      <c r="B1814" s="159"/>
      <c r="C1814" s="160"/>
      <c r="D1814" s="161"/>
      <c r="E1814" s="162"/>
      <c r="F1814" s="162"/>
      <c r="G1814" s="159"/>
      <c r="H1814" s="162"/>
      <c r="I1814" s="162"/>
      <c r="J1814" s="159"/>
      <c r="K1814" s="159"/>
      <c r="L1814" s="163"/>
      <c r="M1814" s="163"/>
      <c r="N1814" s="159"/>
      <c r="O1814" s="163"/>
      <c r="P1814" s="159"/>
      <c r="Q1814" s="202"/>
      <c r="R1814" s="203"/>
      <c r="S1814" s="203"/>
      <c r="T1814" s="203"/>
      <c r="U1814" s="203"/>
      <c r="V1814" s="203"/>
      <c r="W1814" s="203"/>
    </row>
    <row r="1815" spans="1:23" s="164" customFormat="1">
      <c r="A1815" s="159"/>
      <c r="B1815" s="159"/>
      <c r="C1815" s="160"/>
      <c r="D1815" s="161"/>
      <c r="E1815" s="162"/>
      <c r="F1815" s="162"/>
      <c r="G1815" s="159"/>
      <c r="H1815" s="162"/>
      <c r="I1815" s="162"/>
      <c r="J1815" s="159"/>
      <c r="K1815" s="159"/>
      <c r="L1815" s="163"/>
      <c r="M1815" s="163"/>
      <c r="N1815" s="159"/>
      <c r="O1815" s="163"/>
      <c r="P1815" s="159"/>
      <c r="Q1815" s="202"/>
      <c r="R1815" s="203"/>
      <c r="S1815" s="203"/>
      <c r="T1815" s="203"/>
      <c r="U1815" s="203"/>
      <c r="V1815" s="203"/>
      <c r="W1815" s="203"/>
    </row>
    <row r="1816" spans="1:23" s="164" customFormat="1">
      <c r="A1816" s="159"/>
      <c r="B1816" s="159"/>
      <c r="C1816" s="160"/>
      <c r="D1816" s="161"/>
      <c r="E1816" s="162"/>
      <c r="F1816" s="162"/>
      <c r="G1816" s="159"/>
      <c r="H1816" s="162"/>
      <c r="I1816" s="162"/>
      <c r="J1816" s="159"/>
      <c r="K1816" s="159"/>
      <c r="L1816" s="163"/>
      <c r="M1816" s="163"/>
      <c r="N1816" s="159"/>
      <c r="O1816" s="163"/>
      <c r="P1816" s="159"/>
      <c r="Q1816" s="202"/>
      <c r="R1816" s="203"/>
      <c r="S1816" s="203"/>
      <c r="T1816" s="203"/>
      <c r="U1816" s="203"/>
      <c r="V1816" s="203"/>
      <c r="W1816" s="203"/>
    </row>
    <row r="1817" spans="1:23" s="164" customFormat="1">
      <c r="A1817" s="159"/>
      <c r="B1817" s="159"/>
      <c r="C1817" s="160"/>
      <c r="D1817" s="161"/>
      <c r="E1817" s="162"/>
      <c r="F1817" s="162"/>
      <c r="G1817" s="159"/>
      <c r="H1817" s="162"/>
      <c r="I1817" s="162"/>
      <c r="J1817" s="159"/>
      <c r="K1817" s="159"/>
      <c r="L1817" s="163"/>
      <c r="M1817" s="163"/>
      <c r="N1817" s="159"/>
      <c r="O1817" s="163"/>
      <c r="P1817" s="159"/>
      <c r="Q1817" s="202"/>
      <c r="R1817" s="203"/>
      <c r="S1817" s="203"/>
      <c r="T1817" s="203"/>
      <c r="U1817" s="203"/>
      <c r="V1817" s="203"/>
      <c r="W1817" s="203"/>
    </row>
    <row r="1818" spans="1:23" s="164" customFormat="1">
      <c r="A1818" s="159"/>
      <c r="B1818" s="159"/>
      <c r="C1818" s="160"/>
      <c r="D1818" s="161"/>
      <c r="E1818" s="162"/>
      <c r="F1818" s="162"/>
      <c r="G1818" s="159"/>
      <c r="H1818" s="162"/>
      <c r="I1818" s="162"/>
      <c r="J1818" s="159"/>
      <c r="K1818" s="159"/>
      <c r="L1818" s="163"/>
      <c r="M1818" s="163"/>
      <c r="N1818" s="159"/>
      <c r="O1818" s="163"/>
      <c r="P1818" s="159"/>
      <c r="Q1818" s="202"/>
      <c r="R1818" s="203"/>
      <c r="S1818" s="203"/>
      <c r="T1818" s="203"/>
      <c r="U1818" s="203"/>
      <c r="V1818" s="203"/>
      <c r="W1818" s="203"/>
    </row>
    <row r="1819" spans="1:23" s="164" customFormat="1">
      <c r="A1819" s="159"/>
      <c r="B1819" s="159"/>
      <c r="C1819" s="160"/>
      <c r="D1819" s="161"/>
      <c r="E1819" s="162"/>
      <c r="F1819" s="162"/>
      <c r="G1819" s="159"/>
      <c r="H1819" s="162"/>
      <c r="I1819" s="162"/>
      <c r="J1819" s="159"/>
      <c r="K1819" s="159"/>
      <c r="L1819" s="163"/>
      <c r="M1819" s="163"/>
      <c r="N1819" s="159"/>
      <c r="O1819" s="163"/>
      <c r="P1819" s="159"/>
      <c r="Q1819" s="202"/>
      <c r="R1819" s="203"/>
      <c r="S1819" s="203"/>
      <c r="T1819" s="203"/>
      <c r="U1819" s="203"/>
      <c r="V1819" s="203"/>
      <c r="W1819" s="203"/>
    </row>
    <row r="1820" spans="1:23" s="164" customFormat="1">
      <c r="A1820" s="159"/>
      <c r="B1820" s="159"/>
      <c r="C1820" s="160"/>
      <c r="D1820" s="161"/>
      <c r="E1820" s="162"/>
      <c r="F1820" s="162"/>
      <c r="G1820" s="159"/>
      <c r="H1820" s="162"/>
      <c r="I1820" s="162"/>
      <c r="J1820" s="159"/>
      <c r="K1820" s="159"/>
      <c r="L1820" s="163"/>
      <c r="M1820" s="163"/>
      <c r="N1820" s="159"/>
      <c r="O1820" s="163"/>
      <c r="P1820" s="159"/>
      <c r="Q1820" s="202"/>
      <c r="R1820" s="203"/>
      <c r="S1820" s="203"/>
      <c r="T1820" s="203"/>
      <c r="U1820" s="203"/>
      <c r="V1820" s="203"/>
      <c r="W1820" s="203"/>
    </row>
    <row r="1821" spans="1:23" s="164" customFormat="1">
      <c r="A1821" s="159"/>
      <c r="B1821" s="159"/>
      <c r="C1821" s="160"/>
      <c r="D1821" s="161"/>
      <c r="E1821" s="162"/>
      <c r="F1821" s="162"/>
      <c r="G1821" s="159"/>
      <c r="H1821" s="162"/>
      <c r="I1821" s="162"/>
      <c r="J1821" s="159"/>
      <c r="K1821" s="159"/>
      <c r="L1821" s="163"/>
      <c r="M1821" s="163"/>
      <c r="N1821" s="159"/>
      <c r="O1821" s="163"/>
      <c r="P1821" s="159"/>
      <c r="Q1821" s="202"/>
      <c r="R1821" s="203"/>
      <c r="S1821" s="203"/>
      <c r="T1821" s="203"/>
      <c r="U1821" s="203"/>
      <c r="V1821" s="203"/>
      <c r="W1821" s="203"/>
    </row>
    <row r="1822" spans="1:23" s="164" customFormat="1">
      <c r="A1822" s="159"/>
      <c r="B1822" s="159"/>
      <c r="C1822" s="160"/>
      <c r="D1822" s="161"/>
      <c r="E1822" s="162"/>
      <c r="F1822" s="162"/>
      <c r="G1822" s="159"/>
      <c r="H1822" s="162"/>
      <c r="I1822" s="162"/>
      <c r="J1822" s="159"/>
      <c r="K1822" s="159"/>
      <c r="L1822" s="163"/>
      <c r="M1822" s="163"/>
      <c r="N1822" s="159"/>
      <c r="O1822" s="163"/>
      <c r="P1822" s="159"/>
      <c r="Q1822" s="202"/>
      <c r="R1822" s="203"/>
      <c r="S1822" s="203"/>
      <c r="T1822" s="203"/>
      <c r="U1822" s="203"/>
      <c r="V1822" s="203"/>
      <c r="W1822" s="203"/>
    </row>
    <row r="1823" spans="1:23" s="164" customFormat="1">
      <c r="A1823" s="159"/>
      <c r="B1823" s="159"/>
      <c r="C1823" s="160"/>
      <c r="D1823" s="161"/>
      <c r="E1823" s="162"/>
      <c r="F1823" s="162"/>
      <c r="G1823" s="159"/>
      <c r="H1823" s="162"/>
      <c r="I1823" s="162"/>
      <c r="J1823" s="159"/>
      <c r="K1823" s="159"/>
      <c r="L1823" s="163"/>
      <c r="M1823" s="163"/>
      <c r="N1823" s="159"/>
      <c r="O1823" s="163"/>
      <c r="P1823" s="159"/>
      <c r="Q1823" s="202"/>
      <c r="R1823" s="203"/>
      <c r="S1823" s="203"/>
      <c r="T1823" s="203"/>
      <c r="U1823" s="203"/>
      <c r="V1823" s="203"/>
      <c r="W1823" s="203"/>
    </row>
    <row r="1824" spans="1:23" s="164" customFormat="1">
      <c r="A1824" s="159"/>
      <c r="B1824" s="159"/>
      <c r="C1824" s="160"/>
      <c r="D1824" s="161"/>
      <c r="E1824" s="162"/>
      <c r="F1824" s="162"/>
      <c r="G1824" s="159"/>
      <c r="H1824" s="162"/>
      <c r="I1824" s="162"/>
      <c r="J1824" s="159"/>
      <c r="K1824" s="159"/>
      <c r="L1824" s="163"/>
      <c r="M1824" s="163"/>
      <c r="N1824" s="159"/>
      <c r="O1824" s="163"/>
      <c r="P1824" s="159"/>
      <c r="Q1824" s="202"/>
      <c r="R1824" s="203"/>
      <c r="S1824" s="203"/>
      <c r="T1824" s="203"/>
      <c r="U1824" s="203"/>
      <c r="V1824" s="203"/>
      <c r="W1824" s="203"/>
    </row>
    <row r="1825" spans="1:23" s="164" customFormat="1">
      <c r="A1825" s="159"/>
      <c r="B1825" s="159"/>
      <c r="C1825" s="160"/>
      <c r="D1825" s="161"/>
      <c r="E1825" s="162"/>
      <c r="F1825" s="162"/>
      <c r="G1825" s="159"/>
      <c r="H1825" s="162"/>
      <c r="I1825" s="162"/>
      <c r="J1825" s="159"/>
      <c r="K1825" s="159"/>
      <c r="L1825" s="163"/>
      <c r="M1825" s="163"/>
      <c r="N1825" s="159"/>
      <c r="O1825" s="163"/>
      <c r="P1825" s="159"/>
      <c r="Q1825" s="202"/>
      <c r="R1825" s="203"/>
      <c r="S1825" s="203"/>
      <c r="T1825" s="203"/>
      <c r="U1825" s="203"/>
      <c r="V1825" s="203"/>
      <c r="W1825" s="203"/>
    </row>
    <row r="1826" spans="1:23" s="164" customFormat="1">
      <c r="A1826" s="159"/>
      <c r="B1826" s="159"/>
      <c r="C1826" s="160"/>
      <c r="D1826" s="161"/>
      <c r="E1826" s="162"/>
      <c r="F1826" s="162"/>
      <c r="G1826" s="159"/>
      <c r="H1826" s="162"/>
      <c r="I1826" s="162"/>
      <c r="J1826" s="159"/>
      <c r="K1826" s="159"/>
      <c r="L1826" s="163"/>
      <c r="M1826" s="163"/>
      <c r="N1826" s="159"/>
      <c r="O1826" s="163"/>
      <c r="P1826" s="159"/>
      <c r="Q1826" s="202"/>
      <c r="R1826" s="203"/>
      <c r="S1826" s="203"/>
      <c r="T1826" s="203"/>
      <c r="U1826" s="203"/>
      <c r="V1826" s="203"/>
      <c r="W1826" s="203"/>
    </row>
    <row r="1827" spans="1:23" s="164" customFormat="1">
      <c r="A1827" s="159"/>
      <c r="B1827" s="159"/>
      <c r="C1827" s="160"/>
      <c r="D1827" s="161"/>
      <c r="E1827" s="162"/>
      <c r="F1827" s="162"/>
      <c r="G1827" s="159"/>
      <c r="H1827" s="162"/>
      <c r="I1827" s="162"/>
      <c r="J1827" s="159"/>
      <c r="K1827" s="159"/>
      <c r="L1827" s="163"/>
      <c r="M1827" s="163"/>
      <c r="N1827" s="159"/>
      <c r="O1827" s="163"/>
      <c r="P1827" s="159"/>
      <c r="Q1827" s="202"/>
      <c r="R1827" s="203"/>
      <c r="S1827" s="203"/>
      <c r="T1827" s="203"/>
      <c r="U1827" s="203"/>
      <c r="V1827" s="203"/>
      <c r="W1827" s="203"/>
    </row>
    <row r="1828" spans="1:23" s="164" customFormat="1">
      <c r="A1828" s="159"/>
      <c r="B1828" s="159"/>
      <c r="C1828" s="160"/>
      <c r="D1828" s="161"/>
      <c r="E1828" s="162"/>
      <c r="F1828" s="162"/>
      <c r="G1828" s="159"/>
      <c r="H1828" s="162"/>
      <c r="I1828" s="162"/>
      <c r="J1828" s="159"/>
      <c r="K1828" s="159"/>
      <c r="L1828" s="163"/>
      <c r="M1828" s="163"/>
      <c r="N1828" s="159"/>
      <c r="O1828" s="163"/>
      <c r="P1828" s="159"/>
      <c r="Q1828" s="202"/>
      <c r="R1828" s="203"/>
      <c r="S1828" s="203"/>
      <c r="T1828" s="203"/>
      <c r="U1828" s="203"/>
      <c r="V1828" s="203"/>
      <c r="W1828" s="203"/>
    </row>
    <row r="1829" spans="1:23" s="164" customFormat="1">
      <c r="A1829" s="159"/>
      <c r="B1829" s="159"/>
      <c r="C1829" s="160"/>
      <c r="D1829" s="161"/>
      <c r="E1829" s="162"/>
      <c r="F1829" s="162"/>
      <c r="G1829" s="159"/>
      <c r="H1829" s="162"/>
      <c r="I1829" s="162"/>
      <c r="J1829" s="159"/>
      <c r="K1829" s="159"/>
      <c r="L1829" s="163"/>
      <c r="M1829" s="163"/>
      <c r="N1829" s="159"/>
      <c r="O1829" s="163"/>
      <c r="P1829" s="159"/>
      <c r="Q1829" s="202"/>
      <c r="R1829" s="203"/>
      <c r="S1829" s="203"/>
      <c r="T1829" s="203"/>
      <c r="U1829" s="203"/>
      <c r="V1829" s="203"/>
      <c r="W1829" s="203"/>
    </row>
    <row r="1830" spans="1:23" s="164" customFormat="1">
      <c r="A1830" s="159"/>
      <c r="B1830" s="159"/>
      <c r="C1830" s="160"/>
      <c r="D1830" s="161"/>
      <c r="E1830" s="162"/>
      <c r="F1830" s="162"/>
      <c r="G1830" s="159"/>
      <c r="H1830" s="162"/>
      <c r="I1830" s="162"/>
      <c r="J1830" s="159"/>
      <c r="K1830" s="159"/>
      <c r="L1830" s="163"/>
      <c r="M1830" s="163"/>
      <c r="N1830" s="159"/>
      <c r="O1830" s="163"/>
      <c r="P1830" s="159"/>
      <c r="Q1830" s="202"/>
      <c r="R1830" s="203"/>
      <c r="S1830" s="203"/>
      <c r="T1830" s="203"/>
      <c r="U1830" s="203"/>
      <c r="V1830" s="203"/>
      <c r="W1830" s="203"/>
    </row>
    <row r="1831" spans="1:23" s="164" customFormat="1">
      <c r="A1831" s="159"/>
      <c r="B1831" s="159"/>
      <c r="C1831" s="160"/>
      <c r="D1831" s="161"/>
      <c r="E1831" s="162"/>
      <c r="F1831" s="162"/>
      <c r="G1831" s="159"/>
      <c r="H1831" s="162"/>
      <c r="I1831" s="162"/>
      <c r="J1831" s="159"/>
      <c r="K1831" s="159"/>
      <c r="L1831" s="163"/>
      <c r="M1831" s="163"/>
      <c r="N1831" s="159"/>
      <c r="O1831" s="163"/>
      <c r="P1831" s="159"/>
      <c r="Q1831" s="202"/>
      <c r="R1831" s="203"/>
      <c r="S1831" s="203"/>
      <c r="T1831" s="203"/>
      <c r="U1831" s="203"/>
      <c r="V1831" s="203"/>
      <c r="W1831" s="203"/>
    </row>
    <row r="1832" spans="1:23" s="164" customFormat="1">
      <c r="A1832" s="159"/>
      <c r="B1832" s="159"/>
      <c r="C1832" s="160"/>
      <c r="D1832" s="161"/>
      <c r="E1832" s="162"/>
      <c r="F1832" s="162"/>
      <c r="G1832" s="159"/>
      <c r="H1832" s="162"/>
      <c r="I1832" s="162"/>
      <c r="J1832" s="159"/>
      <c r="K1832" s="159"/>
      <c r="L1832" s="163"/>
      <c r="M1832" s="163"/>
      <c r="N1832" s="159"/>
      <c r="O1832" s="163"/>
      <c r="P1832" s="159"/>
      <c r="Q1832" s="202"/>
      <c r="R1832" s="203"/>
      <c r="S1832" s="203"/>
      <c r="T1832" s="203"/>
      <c r="U1832" s="203"/>
      <c r="V1832" s="203"/>
      <c r="W1832" s="203"/>
    </row>
    <row r="1833" spans="1:23" s="164" customFormat="1">
      <c r="A1833" s="159"/>
      <c r="B1833" s="159"/>
      <c r="C1833" s="160"/>
      <c r="D1833" s="161"/>
      <c r="E1833" s="162"/>
      <c r="F1833" s="162"/>
      <c r="G1833" s="159"/>
      <c r="H1833" s="162"/>
      <c r="I1833" s="162"/>
      <c r="J1833" s="159"/>
      <c r="K1833" s="159"/>
      <c r="L1833" s="163"/>
      <c r="M1833" s="163"/>
      <c r="N1833" s="159"/>
      <c r="O1833" s="163"/>
      <c r="P1833" s="159"/>
      <c r="Q1833" s="202"/>
      <c r="R1833" s="203"/>
      <c r="S1833" s="203"/>
      <c r="T1833" s="203"/>
      <c r="U1833" s="203"/>
      <c r="V1833" s="203"/>
      <c r="W1833" s="203"/>
    </row>
    <row r="1834" spans="1:23" s="164" customFormat="1">
      <c r="A1834" s="159"/>
      <c r="B1834" s="159"/>
      <c r="C1834" s="160"/>
      <c r="D1834" s="161"/>
      <c r="E1834" s="162"/>
      <c r="F1834" s="162"/>
      <c r="G1834" s="159"/>
      <c r="H1834" s="162"/>
      <c r="I1834" s="162"/>
      <c r="J1834" s="159"/>
      <c r="K1834" s="159"/>
      <c r="L1834" s="163"/>
      <c r="M1834" s="163"/>
      <c r="N1834" s="159"/>
      <c r="O1834" s="163"/>
      <c r="P1834" s="159"/>
      <c r="Q1834" s="202"/>
      <c r="R1834" s="203"/>
      <c r="S1834" s="203"/>
      <c r="T1834" s="203"/>
      <c r="U1834" s="203"/>
      <c r="V1834" s="203"/>
      <c r="W1834" s="203"/>
    </row>
    <row r="1835" spans="1:23" s="164" customFormat="1">
      <c r="A1835" s="159"/>
      <c r="B1835" s="159"/>
      <c r="C1835" s="160"/>
      <c r="D1835" s="161"/>
      <c r="E1835" s="162"/>
      <c r="F1835" s="162"/>
      <c r="G1835" s="159"/>
      <c r="H1835" s="162"/>
      <c r="I1835" s="162"/>
      <c r="J1835" s="159"/>
      <c r="K1835" s="159"/>
      <c r="L1835" s="163"/>
      <c r="M1835" s="163"/>
      <c r="N1835" s="159"/>
      <c r="O1835" s="163"/>
      <c r="P1835" s="159"/>
      <c r="Q1835" s="202"/>
      <c r="R1835" s="203"/>
      <c r="S1835" s="203"/>
      <c r="T1835" s="203"/>
      <c r="U1835" s="203"/>
      <c r="V1835" s="203"/>
      <c r="W1835" s="203"/>
    </row>
    <row r="1836" spans="1:23" s="164" customFormat="1">
      <c r="A1836" s="159"/>
      <c r="B1836" s="159"/>
      <c r="C1836" s="160"/>
      <c r="D1836" s="161"/>
      <c r="E1836" s="162"/>
      <c r="F1836" s="162"/>
      <c r="G1836" s="159"/>
      <c r="H1836" s="162"/>
      <c r="I1836" s="162"/>
      <c r="J1836" s="159"/>
      <c r="K1836" s="159"/>
      <c r="L1836" s="163"/>
      <c r="M1836" s="163"/>
      <c r="N1836" s="159"/>
      <c r="O1836" s="163"/>
      <c r="P1836" s="159"/>
      <c r="Q1836" s="202"/>
      <c r="R1836" s="203"/>
      <c r="S1836" s="203"/>
      <c r="T1836" s="203"/>
      <c r="U1836" s="203"/>
      <c r="V1836" s="203"/>
      <c r="W1836" s="203"/>
    </row>
    <row r="1837" spans="1:23" s="164" customFormat="1">
      <c r="A1837" s="159"/>
      <c r="B1837" s="159"/>
      <c r="C1837" s="160"/>
      <c r="D1837" s="161"/>
      <c r="E1837" s="162"/>
      <c r="F1837" s="162"/>
      <c r="G1837" s="159"/>
      <c r="H1837" s="162"/>
      <c r="I1837" s="162"/>
      <c r="J1837" s="159"/>
      <c r="K1837" s="159"/>
      <c r="L1837" s="163"/>
      <c r="M1837" s="163"/>
      <c r="N1837" s="159"/>
      <c r="O1837" s="163"/>
      <c r="P1837" s="159"/>
      <c r="Q1837" s="202"/>
      <c r="R1837" s="203"/>
      <c r="S1837" s="203"/>
      <c r="T1837" s="203"/>
      <c r="U1837" s="203"/>
      <c r="V1837" s="203"/>
      <c r="W1837" s="203"/>
    </row>
    <row r="1838" spans="1:23" s="164" customFormat="1">
      <c r="A1838" s="159"/>
      <c r="B1838" s="159"/>
      <c r="C1838" s="160"/>
      <c r="D1838" s="161"/>
      <c r="E1838" s="162"/>
      <c r="F1838" s="162"/>
      <c r="G1838" s="159"/>
      <c r="H1838" s="162"/>
      <c r="I1838" s="162"/>
      <c r="J1838" s="159"/>
      <c r="K1838" s="159"/>
      <c r="L1838" s="163"/>
      <c r="M1838" s="163"/>
      <c r="N1838" s="159"/>
      <c r="O1838" s="163"/>
      <c r="P1838" s="159"/>
      <c r="Q1838" s="202"/>
      <c r="R1838" s="203"/>
      <c r="S1838" s="203"/>
      <c r="T1838" s="203"/>
      <c r="U1838" s="203"/>
      <c r="V1838" s="203"/>
      <c r="W1838" s="203"/>
    </row>
    <row r="1839" spans="1:23" s="164" customFormat="1">
      <c r="A1839" s="159"/>
      <c r="B1839" s="159"/>
      <c r="C1839" s="160"/>
      <c r="D1839" s="161"/>
      <c r="E1839" s="162"/>
      <c r="F1839" s="162"/>
      <c r="G1839" s="159"/>
      <c r="H1839" s="162"/>
      <c r="I1839" s="162"/>
      <c r="J1839" s="159"/>
      <c r="K1839" s="159"/>
      <c r="L1839" s="163"/>
      <c r="M1839" s="163"/>
      <c r="N1839" s="159"/>
      <c r="O1839" s="163"/>
      <c r="P1839" s="159"/>
      <c r="Q1839" s="202"/>
      <c r="R1839" s="203"/>
      <c r="S1839" s="203"/>
      <c r="T1839" s="203"/>
      <c r="U1839" s="203"/>
      <c r="V1839" s="203"/>
      <c r="W1839" s="203"/>
    </row>
    <row r="1840" spans="1:23" s="164" customFormat="1">
      <c r="A1840" s="159"/>
      <c r="B1840" s="159"/>
      <c r="C1840" s="160"/>
      <c r="D1840" s="161"/>
      <c r="E1840" s="162"/>
      <c r="F1840" s="162"/>
      <c r="G1840" s="159"/>
      <c r="H1840" s="162"/>
      <c r="I1840" s="162"/>
      <c r="J1840" s="159"/>
      <c r="K1840" s="159"/>
      <c r="L1840" s="163"/>
      <c r="M1840" s="163"/>
      <c r="N1840" s="159"/>
      <c r="O1840" s="163"/>
      <c r="P1840" s="159"/>
      <c r="Q1840" s="202"/>
      <c r="R1840" s="203"/>
      <c r="S1840" s="203"/>
      <c r="T1840" s="203"/>
      <c r="U1840" s="203"/>
      <c r="V1840" s="203"/>
      <c r="W1840" s="203"/>
    </row>
    <row r="1841" spans="1:23" s="164" customFormat="1">
      <c r="A1841" s="159"/>
      <c r="B1841" s="159"/>
      <c r="C1841" s="160"/>
      <c r="D1841" s="161"/>
      <c r="E1841" s="162"/>
      <c r="F1841" s="162"/>
      <c r="G1841" s="159"/>
      <c r="H1841" s="162"/>
      <c r="I1841" s="162"/>
      <c r="J1841" s="159"/>
      <c r="K1841" s="159"/>
      <c r="L1841" s="163"/>
      <c r="M1841" s="163"/>
      <c r="N1841" s="159"/>
      <c r="O1841" s="163"/>
      <c r="P1841" s="159"/>
      <c r="Q1841" s="202"/>
      <c r="R1841" s="203"/>
      <c r="S1841" s="203"/>
      <c r="T1841" s="203"/>
      <c r="U1841" s="203"/>
      <c r="V1841" s="203"/>
      <c r="W1841" s="203"/>
    </row>
    <row r="1842" spans="1:23" s="164" customFormat="1">
      <c r="A1842" s="159"/>
      <c r="B1842" s="159"/>
      <c r="C1842" s="160"/>
      <c r="D1842" s="161"/>
      <c r="E1842" s="162"/>
      <c r="F1842" s="162"/>
      <c r="G1842" s="159"/>
      <c r="H1842" s="162"/>
      <c r="I1842" s="162"/>
      <c r="J1842" s="159"/>
      <c r="K1842" s="159"/>
      <c r="L1842" s="163"/>
      <c r="M1842" s="163"/>
      <c r="N1842" s="159"/>
      <c r="O1842" s="163"/>
      <c r="P1842" s="159"/>
      <c r="Q1842" s="202"/>
      <c r="R1842" s="203"/>
      <c r="S1842" s="203"/>
      <c r="T1842" s="203"/>
      <c r="U1842" s="203"/>
      <c r="V1842" s="203"/>
      <c r="W1842" s="203"/>
    </row>
    <row r="1843" spans="1:23" s="164" customFormat="1">
      <c r="A1843" s="159"/>
      <c r="B1843" s="159"/>
      <c r="C1843" s="160"/>
      <c r="D1843" s="161"/>
      <c r="E1843" s="162"/>
      <c r="F1843" s="162"/>
      <c r="G1843" s="159"/>
      <c r="H1843" s="162"/>
      <c r="I1843" s="162"/>
      <c r="J1843" s="159"/>
      <c r="K1843" s="159"/>
      <c r="L1843" s="163"/>
      <c r="M1843" s="163"/>
      <c r="N1843" s="159"/>
      <c r="O1843" s="163"/>
      <c r="P1843" s="159"/>
      <c r="Q1843" s="202"/>
      <c r="R1843" s="203"/>
      <c r="S1843" s="203"/>
      <c r="T1843" s="203"/>
      <c r="U1843" s="203"/>
      <c r="V1843" s="203"/>
      <c r="W1843" s="203"/>
    </row>
    <row r="1844" spans="1:23" s="164" customFormat="1">
      <c r="A1844" s="159"/>
      <c r="B1844" s="159"/>
      <c r="C1844" s="160"/>
      <c r="D1844" s="161"/>
      <c r="E1844" s="162"/>
      <c r="F1844" s="162"/>
      <c r="G1844" s="159"/>
      <c r="H1844" s="162"/>
      <c r="I1844" s="162"/>
      <c r="J1844" s="159"/>
      <c r="K1844" s="159"/>
      <c r="L1844" s="163"/>
      <c r="M1844" s="163"/>
      <c r="N1844" s="159"/>
      <c r="O1844" s="163"/>
      <c r="P1844" s="159"/>
      <c r="Q1844" s="202"/>
      <c r="R1844" s="203"/>
      <c r="S1844" s="203"/>
      <c r="T1844" s="203"/>
      <c r="U1844" s="203"/>
      <c r="V1844" s="203"/>
      <c r="W1844" s="203"/>
    </row>
    <row r="1845" spans="1:23" s="164" customFormat="1">
      <c r="A1845" s="159"/>
      <c r="B1845" s="159"/>
      <c r="C1845" s="160"/>
      <c r="D1845" s="161"/>
      <c r="E1845" s="162"/>
      <c r="F1845" s="162"/>
      <c r="G1845" s="159"/>
      <c r="H1845" s="162"/>
      <c r="I1845" s="162"/>
      <c r="J1845" s="159"/>
      <c r="K1845" s="159"/>
      <c r="L1845" s="163"/>
      <c r="M1845" s="163"/>
      <c r="N1845" s="159"/>
      <c r="O1845" s="163"/>
      <c r="P1845" s="159"/>
      <c r="Q1845" s="202"/>
      <c r="R1845" s="203"/>
      <c r="S1845" s="203"/>
      <c r="T1845" s="203"/>
      <c r="U1845" s="203"/>
      <c r="V1845" s="203"/>
      <c r="W1845" s="203"/>
    </row>
    <row r="1846" spans="1:23" s="164" customFormat="1">
      <c r="A1846" s="159"/>
      <c r="B1846" s="159"/>
      <c r="C1846" s="160"/>
      <c r="D1846" s="161"/>
      <c r="E1846" s="162"/>
      <c r="F1846" s="162"/>
      <c r="G1846" s="159"/>
      <c r="H1846" s="162"/>
      <c r="I1846" s="162"/>
      <c r="J1846" s="159"/>
      <c r="K1846" s="159"/>
      <c r="L1846" s="163"/>
      <c r="M1846" s="163"/>
      <c r="N1846" s="159"/>
      <c r="O1846" s="163"/>
      <c r="P1846" s="159"/>
      <c r="Q1846" s="202"/>
      <c r="R1846" s="203"/>
      <c r="S1846" s="203"/>
      <c r="T1846" s="203"/>
      <c r="U1846" s="203"/>
      <c r="V1846" s="203"/>
      <c r="W1846" s="203"/>
    </row>
    <row r="1847" spans="1:23" s="164" customFormat="1">
      <c r="A1847" s="159"/>
      <c r="B1847" s="159"/>
      <c r="C1847" s="160"/>
      <c r="D1847" s="161"/>
      <c r="E1847" s="162"/>
      <c r="F1847" s="162"/>
      <c r="G1847" s="159"/>
      <c r="H1847" s="162"/>
      <c r="I1847" s="162"/>
      <c r="J1847" s="159"/>
      <c r="K1847" s="159"/>
      <c r="L1847" s="163"/>
      <c r="M1847" s="163"/>
      <c r="N1847" s="159"/>
      <c r="O1847" s="163"/>
      <c r="P1847" s="159"/>
      <c r="Q1847" s="202"/>
      <c r="R1847" s="203"/>
      <c r="S1847" s="203"/>
      <c r="T1847" s="203"/>
      <c r="U1847" s="203"/>
      <c r="V1847" s="203"/>
      <c r="W1847" s="203"/>
    </row>
    <row r="1848" spans="1:23" s="164" customFormat="1">
      <c r="A1848" s="159"/>
      <c r="B1848" s="159"/>
      <c r="C1848" s="160"/>
      <c r="D1848" s="161"/>
      <c r="E1848" s="162"/>
      <c r="F1848" s="162"/>
      <c r="G1848" s="159"/>
      <c r="H1848" s="162"/>
      <c r="I1848" s="162"/>
      <c r="J1848" s="159"/>
      <c r="K1848" s="159"/>
      <c r="L1848" s="163"/>
      <c r="M1848" s="163"/>
      <c r="N1848" s="159"/>
      <c r="O1848" s="163"/>
      <c r="P1848" s="159"/>
      <c r="Q1848" s="202"/>
      <c r="R1848" s="203"/>
      <c r="S1848" s="203"/>
      <c r="T1848" s="203"/>
      <c r="U1848" s="203"/>
      <c r="V1848" s="203"/>
      <c r="W1848" s="203"/>
    </row>
    <row r="1849" spans="1:23" s="164" customFormat="1">
      <c r="A1849" s="159"/>
      <c r="B1849" s="159"/>
      <c r="C1849" s="160"/>
      <c r="D1849" s="161"/>
      <c r="E1849" s="162"/>
      <c r="F1849" s="162"/>
      <c r="G1849" s="159"/>
      <c r="H1849" s="162"/>
      <c r="I1849" s="162"/>
      <c r="J1849" s="159"/>
      <c r="K1849" s="159"/>
      <c r="L1849" s="163"/>
      <c r="M1849" s="163"/>
      <c r="N1849" s="159"/>
      <c r="O1849" s="163"/>
      <c r="P1849" s="159"/>
      <c r="Q1849" s="202"/>
      <c r="R1849" s="203"/>
      <c r="S1849" s="203"/>
      <c r="T1849" s="203"/>
      <c r="U1849" s="203"/>
      <c r="V1849" s="203"/>
      <c r="W1849" s="203"/>
    </row>
    <row r="1850" spans="1:23" s="164" customFormat="1">
      <c r="A1850" s="159"/>
      <c r="B1850" s="159"/>
      <c r="C1850" s="160"/>
      <c r="D1850" s="161"/>
      <c r="E1850" s="162"/>
      <c r="F1850" s="162"/>
      <c r="G1850" s="159"/>
      <c r="H1850" s="162"/>
      <c r="I1850" s="162"/>
      <c r="J1850" s="159"/>
      <c r="K1850" s="159"/>
      <c r="L1850" s="163"/>
      <c r="M1850" s="163"/>
      <c r="N1850" s="159"/>
      <c r="O1850" s="163"/>
      <c r="P1850" s="159"/>
      <c r="Q1850" s="202"/>
      <c r="R1850" s="203"/>
      <c r="S1850" s="203"/>
      <c r="T1850" s="203"/>
      <c r="U1850" s="203"/>
      <c r="V1850" s="203"/>
      <c r="W1850" s="203"/>
    </row>
    <row r="1851" spans="1:23" s="164" customFormat="1">
      <c r="A1851" s="159"/>
      <c r="B1851" s="159"/>
      <c r="C1851" s="160"/>
      <c r="D1851" s="161"/>
      <c r="E1851" s="162"/>
      <c r="F1851" s="162"/>
      <c r="G1851" s="159"/>
      <c r="H1851" s="162"/>
      <c r="I1851" s="162"/>
      <c r="J1851" s="159"/>
      <c r="K1851" s="159"/>
      <c r="L1851" s="163"/>
      <c r="M1851" s="163"/>
      <c r="N1851" s="159"/>
      <c r="O1851" s="163"/>
      <c r="P1851" s="159"/>
      <c r="Q1851" s="202"/>
      <c r="R1851" s="203"/>
      <c r="S1851" s="203"/>
      <c r="T1851" s="203"/>
      <c r="U1851" s="203"/>
      <c r="V1851" s="203"/>
      <c r="W1851" s="203"/>
    </row>
    <row r="1852" spans="1:23" s="164" customFormat="1">
      <c r="A1852" s="159"/>
      <c r="B1852" s="159"/>
      <c r="C1852" s="160"/>
      <c r="D1852" s="161"/>
      <c r="E1852" s="162"/>
      <c r="F1852" s="162"/>
      <c r="G1852" s="159"/>
      <c r="H1852" s="162"/>
      <c r="I1852" s="162"/>
      <c r="J1852" s="159"/>
      <c r="K1852" s="159"/>
      <c r="L1852" s="163"/>
      <c r="M1852" s="163"/>
      <c r="N1852" s="159"/>
      <c r="O1852" s="163"/>
      <c r="P1852" s="159"/>
      <c r="Q1852" s="202"/>
      <c r="R1852" s="203"/>
      <c r="S1852" s="203"/>
      <c r="T1852" s="203"/>
      <c r="U1852" s="203"/>
      <c r="V1852" s="203"/>
      <c r="W1852" s="203"/>
    </row>
    <row r="1853" spans="1:23" s="164" customFormat="1">
      <c r="A1853" s="159"/>
      <c r="B1853" s="159"/>
      <c r="C1853" s="160"/>
      <c r="D1853" s="161"/>
      <c r="E1853" s="162"/>
      <c r="F1853" s="162"/>
      <c r="G1853" s="159"/>
      <c r="H1853" s="162"/>
      <c r="I1853" s="162"/>
      <c r="J1853" s="159"/>
      <c r="K1853" s="159"/>
      <c r="L1853" s="163"/>
      <c r="M1853" s="163"/>
      <c r="N1853" s="159"/>
      <c r="O1853" s="163"/>
      <c r="P1853" s="159"/>
      <c r="Q1853" s="202"/>
      <c r="R1853" s="203"/>
      <c r="S1853" s="203"/>
      <c r="T1853" s="203"/>
      <c r="U1853" s="203"/>
      <c r="V1853" s="203"/>
      <c r="W1853" s="203"/>
    </row>
    <row r="1854" spans="1:23" s="164" customFormat="1">
      <c r="A1854" s="159"/>
      <c r="B1854" s="159"/>
      <c r="C1854" s="160"/>
      <c r="D1854" s="161"/>
      <c r="E1854" s="162"/>
      <c r="F1854" s="162"/>
      <c r="G1854" s="159"/>
      <c r="H1854" s="162"/>
      <c r="I1854" s="162"/>
      <c r="J1854" s="159"/>
      <c r="K1854" s="159"/>
      <c r="L1854" s="163"/>
      <c r="M1854" s="163"/>
      <c r="N1854" s="159"/>
      <c r="O1854" s="163"/>
      <c r="P1854" s="159"/>
      <c r="Q1854" s="202"/>
      <c r="R1854" s="203"/>
      <c r="S1854" s="203"/>
      <c r="T1854" s="203"/>
      <c r="U1854" s="203"/>
      <c r="V1854" s="203"/>
      <c r="W1854" s="203"/>
    </row>
    <row r="1855" spans="1:23" s="164" customFormat="1">
      <c r="A1855" s="159"/>
      <c r="B1855" s="159"/>
      <c r="C1855" s="160"/>
      <c r="D1855" s="161"/>
      <c r="E1855" s="162"/>
      <c r="F1855" s="162"/>
      <c r="G1855" s="159"/>
      <c r="H1855" s="162"/>
      <c r="I1855" s="162"/>
      <c r="J1855" s="159"/>
      <c r="K1855" s="159"/>
      <c r="L1855" s="163"/>
      <c r="M1855" s="163"/>
      <c r="N1855" s="159"/>
      <c r="O1855" s="163"/>
      <c r="P1855" s="159"/>
      <c r="Q1855" s="202"/>
      <c r="R1855" s="203"/>
      <c r="S1855" s="203"/>
      <c r="T1855" s="203"/>
      <c r="U1855" s="203"/>
      <c r="V1855" s="203"/>
      <c r="W1855" s="203"/>
    </row>
    <row r="1856" spans="1:23" s="164" customFormat="1">
      <c r="A1856" s="159"/>
      <c r="B1856" s="159"/>
      <c r="C1856" s="160"/>
      <c r="D1856" s="161"/>
      <c r="E1856" s="162"/>
      <c r="F1856" s="162"/>
      <c r="G1856" s="159"/>
      <c r="H1856" s="162"/>
      <c r="I1856" s="162"/>
      <c r="J1856" s="159"/>
      <c r="K1856" s="159"/>
      <c r="L1856" s="163"/>
      <c r="M1856" s="163"/>
      <c r="N1856" s="159"/>
      <c r="O1856" s="163"/>
      <c r="P1856" s="159"/>
      <c r="Q1856" s="202"/>
      <c r="R1856" s="203"/>
      <c r="S1856" s="203"/>
      <c r="T1856" s="203"/>
      <c r="U1856" s="203"/>
      <c r="V1856" s="203"/>
      <c r="W1856" s="203"/>
    </row>
    <row r="1857" spans="1:23" s="164" customFormat="1">
      <c r="A1857" s="159"/>
      <c r="B1857" s="159"/>
      <c r="C1857" s="160"/>
      <c r="D1857" s="161"/>
      <c r="E1857" s="162"/>
      <c r="F1857" s="162"/>
      <c r="G1857" s="159"/>
      <c r="H1857" s="162"/>
      <c r="I1857" s="162"/>
      <c r="J1857" s="159"/>
      <c r="K1857" s="159"/>
      <c r="L1857" s="163"/>
      <c r="M1857" s="163"/>
      <c r="N1857" s="159"/>
      <c r="O1857" s="163"/>
      <c r="P1857" s="159"/>
      <c r="Q1857" s="202"/>
      <c r="R1857" s="203"/>
      <c r="S1857" s="203"/>
      <c r="T1857" s="203"/>
      <c r="U1857" s="203"/>
      <c r="V1857" s="203"/>
      <c r="W1857" s="203"/>
    </row>
    <row r="1858" spans="1:23" s="164" customFormat="1">
      <c r="A1858" s="159"/>
      <c r="B1858" s="159"/>
      <c r="C1858" s="160"/>
      <c r="D1858" s="161"/>
      <c r="E1858" s="162"/>
      <c r="F1858" s="162"/>
      <c r="G1858" s="159"/>
      <c r="H1858" s="162"/>
      <c r="I1858" s="162"/>
      <c r="J1858" s="159"/>
      <c r="K1858" s="159"/>
      <c r="L1858" s="163"/>
      <c r="M1858" s="163"/>
      <c r="N1858" s="159"/>
      <c r="O1858" s="163"/>
      <c r="P1858" s="159"/>
      <c r="Q1858" s="202"/>
      <c r="R1858" s="203"/>
      <c r="S1858" s="203"/>
      <c r="T1858" s="203"/>
      <c r="U1858" s="203"/>
      <c r="V1858" s="203"/>
      <c r="W1858" s="203"/>
    </row>
    <row r="1859" spans="1:23" s="164" customFormat="1">
      <c r="A1859" s="159"/>
      <c r="B1859" s="159"/>
      <c r="C1859" s="160"/>
      <c r="D1859" s="161"/>
      <c r="E1859" s="162"/>
      <c r="F1859" s="162"/>
      <c r="G1859" s="159"/>
      <c r="H1859" s="162"/>
      <c r="I1859" s="162"/>
      <c r="J1859" s="159"/>
      <c r="K1859" s="159"/>
      <c r="L1859" s="163"/>
      <c r="M1859" s="163"/>
      <c r="N1859" s="159"/>
      <c r="O1859" s="163"/>
      <c r="P1859" s="159"/>
      <c r="Q1859" s="202"/>
      <c r="R1859" s="203"/>
      <c r="S1859" s="203"/>
      <c r="T1859" s="203"/>
      <c r="U1859" s="203"/>
      <c r="V1859" s="203"/>
      <c r="W1859" s="203"/>
    </row>
    <row r="1860" spans="1:23" s="164" customFormat="1">
      <c r="A1860" s="159"/>
      <c r="B1860" s="159"/>
      <c r="C1860" s="160"/>
      <c r="D1860" s="161"/>
      <c r="E1860" s="162"/>
      <c r="F1860" s="162"/>
      <c r="G1860" s="159"/>
      <c r="H1860" s="162"/>
      <c r="I1860" s="162"/>
      <c r="J1860" s="159"/>
      <c r="K1860" s="159"/>
      <c r="L1860" s="163"/>
      <c r="M1860" s="163"/>
      <c r="N1860" s="159"/>
      <c r="O1860" s="163"/>
      <c r="P1860" s="159"/>
      <c r="Q1860" s="202"/>
      <c r="R1860" s="203"/>
      <c r="S1860" s="203"/>
      <c r="T1860" s="203"/>
      <c r="U1860" s="203"/>
      <c r="V1860" s="203"/>
      <c r="W1860" s="203"/>
    </row>
    <row r="1861" spans="1:23" s="164" customFormat="1">
      <c r="A1861" s="159"/>
      <c r="B1861" s="159"/>
      <c r="C1861" s="160"/>
      <c r="D1861" s="161"/>
      <c r="E1861" s="162"/>
      <c r="F1861" s="162"/>
      <c r="G1861" s="159"/>
      <c r="H1861" s="162"/>
      <c r="I1861" s="162"/>
      <c r="J1861" s="159"/>
      <c r="K1861" s="159"/>
      <c r="L1861" s="163"/>
      <c r="M1861" s="163"/>
      <c r="N1861" s="159"/>
      <c r="O1861" s="163"/>
      <c r="P1861" s="159"/>
      <c r="Q1861" s="202"/>
      <c r="R1861" s="203"/>
      <c r="S1861" s="203"/>
      <c r="T1861" s="203"/>
      <c r="U1861" s="203"/>
      <c r="V1861" s="203"/>
      <c r="W1861" s="203"/>
    </row>
    <row r="1862" spans="1:23" s="164" customFormat="1">
      <c r="A1862" s="159"/>
      <c r="B1862" s="159"/>
      <c r="C1862" s="160"/>
      <c r="D1862" s="161"/>
      <c r="E1862" s="162"/>
      <c r="F1862" s="162"/>
      <c r="G1862" s="159"/>
      <c r="H1862" s="162"/>
      <c r="I1862" s="162"/>
      <c r="J1862" s="159"/>
      <c r="K1862" s="159"/>
      <c r="L1862" s="163"/>
      <c r="M1862" s="163"/>
      <c r="N1862" s="159"/>
      <c r="O1862" s="163"/>
      <c r="P1862" s="159"/>
      <c r="Q1862" s="202"/>
      <c r="R1862" s="203"/>
      <c r="S1862" s="203"/>
      <c r="T1862" s="203"/>
      <c r="U1862" s="203"/>
      <c r="V1862" s="203"/>
      <c r="W1862" s="203"/>
    </row>
    <row r="1863" spans="1:23" s="164" customFormat="1">
      <c r="A1863" s="159"/>
      <c r="B1863" s="159"/>
      <c r="C1863" s="160"/>
      <c r="D1863" s="161"/>
      <c r="E1863" s="162"/>
      <c r="F1863" s="162"/>
      <c r="G1863" s="159"/>
      <c r="H1863" s="162"/>
      <c r="I1863" s="162"/>
      <c r="J1863" s="159"/>
      <c r="K1863" s="159"/>
      <c r="L1863" s="163"/>
      <c r="M1863" s="163"/>
      <c r="N1863" s="159"/>
      <c r="O1863" s="163"/>
      <c r="P1863" s="159"/>
      <c r="Q1863" s="202"/>
      <c r="R1863" s="203"/>
      <c r="S1863" s="203"/>
      <c r="T1863" s="203"/>
      <c r="U1863" s="203"/>
      <c r="V1863" s="203"/>
      <c r="W1863" s="203"/>
    </row>
    <row r="1864" spans="1:23" s="164" customFormat="1">
      <c r="A1864" s="159"/>
      <c r="B1864" s="159"/>
      <c r="C1864" s="160"/>
      <c r="D1864" s="161"/>
      <c r="E1864" s="162"/>
      <c r="F1864" s="162"/>
      <c r="G1864" s="159"/>
      <c r="H1864" s="162"/>
      <c r="I1864" s="162"/>
      <c r="J1864" s="159"/>
      <c r="K1864" s="159"/>
      <c r="L1864" s="163"/>
      <c r="M1864" s="163"/>
      <c r="N1864" s="159"/>
      <c r="O1864" s="163"/>
      <c r="P1864" s="159"/>
      <c r="Q1864" s="202"/>
      <c r="R1864" s="203"/>
      <c r="S1864" s="203"/>
      <c r="T1864" s="203"/>
      <c r="U1864" s="203"/>
      <c r="V1864" s="203"/>
      <c r="W1864" s="203"/>
    </row>
    <row r="1865" spans="1:23" s="164" customFormat="1">
      <c r="A1865" s="159"/>
      <c r="B1865" s="159"/>
      <c r="C1865" s="160"/>
      <c r="D1865" s="161"/>
      <c r="E1865" s="162"/>
      <c r="F1865" s="162"/>
      <c r="G1865" s="159"/>
      <c r="H1865" s="162"/>
      <c r="I1865" s="162"/>
      <c r="J1865" s="159"/>
      <c r="K1865" s="159"/>
      <c r="L1865" s="163"/>
      <c r="M1865" s="163"/>
      <c r="N1865" s="159"/>
      <c r="O1865" s="163"/>
      <c r="P1865" s="159"/>
      <c r="Q1865" s="202"/>
      <c r="R1865" s="203"/>
      <c r="S1865" s="203"/>
      <c r="T1865" s="203"/>
      <c r="U1865" s="203"/>
      <c r="V1865" s="203"/>
      <c r="W1865" s="203"/>
    </row>
    <row r="1866" spans="1:23" s="164" customFormat="1">
      <c r="A1866" s="159"/>
      <c r="B1866" s="159"/>
      <c r="C1866" s="160"/>
      <c r="D1866" s="161"/>
      <c r="E1866" s="162"/>
      <c r="F1866" s="162"/>
      <c r="G1866" s="159"/>
      <c r="H1866" s="162"/>
      <c r="I1866" s="162"/>
      <c r="J1866" s="159"/>
      <c r="K1866" s="159"/>
      <c r="L1866" s="163"/>
      <c r="M1866" s="163"/>
      <c r="N1866" s="159"/>
      <c r="O1866" s="163"/>
      <c r="P1866" s="159"/>
      <c r="Q1866" s="202"/>
      <c r="R1866" s="203"/>
      <c r="S1866" s="203"/>
      <c r="T1866" s="203"/>
      <c r="U1866" s="203"/>
      <c r="V1866" s="203"/>
      <c r="W1866" s="203"/>
    </row>
    <row r="1867" spans="1:23" s="164" customFormat="1">
      <c r="A1867" s="159"/>
      <c r="B1867" s="159"/>
      <c r="C1867" s="160"/>
      <c r="D1867" s="161"/>
      <c r="E1867" s="162"/>
      <c r="F1867" s="162"/>
      <c r="G1867" s="159"/>
      <c r="H1867" s="162"/>
      <c r="I1867" s="162"/>
      <c r="J1867" s="159"/>
      <c r="K1867" s="159"/>
      <c r="L1867" s="163"/>
      <c r="M1867" s="163"/>
      <c r="N1867" s="159"/>
      <c r="O1867" s="163"/>
      <c r="P1867" s="159"/>
      <c r="Q1867" s="202"/>
      <c r="R1867" s="203"/>
      <c r="S1867" s="203"/>
      <c r="T1867" s="203"/>
      <c r="U1867" s="203"/>
      <c r="V1867" s="203"/>
      <c r="W1867" s="203"/>
    </row>
    <row r="1868" spans="1:23" s="164" customFormat="1">
      <c r="A1868" s="159"/>
      <c r="B1868" s="159"/>
      <c r="C1868" s="160"/>
      <c r="D1868" s="161"/>
      <c r="E1868" s="162"/>
      <c r="F1868" s="162"/>
      <c r="G1868" s="159"/>
      <c r="H1868" s="162"/>
      <c r="I1868" s="162"/>
      <c r="J1868" s="159"/>
      <c r="K1868" s="159"/>
      <c r="L1868" s="163"/>
      <c r="M1868" s="163"/>
      <c r="N1868" s="159"/>
      <c r="O1868" s="163"/>
      <c r="P1868" s="159"/>
      <c r="Q1868" s="202"/>
      <c r="R1868" s="203"/>
      <c r="S1868" s="203"/>
      <c r="T1868" s="203"/>
      <c r="U1868" s="203"/>
      <c r="V1868" s="203"/>
      <c r="W1868" s="203"/>
    </row>
    <row r="1869" spans="1:23" s="164" customFormat="1">
      <c r="A1869" s="159"/>
      <c r="B1869" s="159"/>
      <c r="C1869" s="160"/>
      <c r="D1869" s="161"/>
      <c r="E1869" s="162"/>
      <c r="F1869" s="162"/>
      <c r="G1869" s="159"/>
      <c r="H1869" s="162"/>
      <c r="I1869" s="162"/>
      <c r="J1869" s="159"/>
      <c r="K1869" s="159"/>
      <c r="L1869" s="163"/>
      <c r="M1869" s="163"/>
      <c r="N1869" s="159"/>
      <c r="O1869" s="163"/>
      <c r="P1869" s="159"/>
      <c r="Q1869" s="202"/>
      <c r="R1869" s="203"/>
      <c r="S1869" s="203"/>
      <c r="T1869" s="203"/>
      <c r="U1869" s="203"/>
      <c r="V1869" s="203"/>
      <c r="W1869" s="203"/>
    </row>
    <row r="1870" spans="1:23" s="164" customFormat="1">
      <c r="A1870" s="159"/>
      <c r="B1870" s="159"/>
      <c r="C1870" s="160"/>
      <c r="D1870" s="161"/>
      <c r="E1870" s="162"/>
      <c r="F1870" s="162"/>
      <c r="G1870" s="159"/>
      <c r="H1870" s="162"/>
      <c r="I1870" s="162"/>
      <c r="J1870" s="159"/>
      <c r="K1870" s="159"/>
      <c r="L1870" s="163"/>
      <c r="M1870" s="163"/>
      <c r="N1870" s="159"/>
      <c r="O1870" s="163"/>
      <c r="P1870" s="159"/>
      <c r="Q1870" s="202"/>
      <c r="R1870" s="203"/>
      <c r="S1870" s="203"/>
      <c r="T1870" s="203"/>
      <c r="U1870" s="203"/>
      <c r="V1870" s="203"/>
      <c r="W1870" s="203"/>
    </row>
    <row r="1871" spans="1:23" s="164" customFormat="1">
      <c r="A1871" s="159"/>
      <c r="B1871" s="159"/>
      <c r="C1871" s="160"/>
      <c r="D1871" s="161"/>
      <c r="E1871" s="162"/>
      <c r="F1871" s="162"/>
      <c r="G1871" s="159"/>
      <c r="H1871" s="162"/>
      <c r="I1871" s="162"/>
      <c r="J1871" s="159"/>
      <c r="K1871" s="159"/>
      <c r="L1871" s="163"/>
      <c r="M1871" s="163"/>
      <c r="N1871" s="159"/>
      <c r="O1871" s="163"/>
      <c r="P1871" s="159"/>
      <c r="Q1871" s="202"/>
      <c r="R1871" s="203"/>
      <c r="S1871" s="203"/>
      <c r="T1871" s="203"/>
      <c r="U1871" s="203"/>
      <c r="V1871" s="203"/>
      <c r="W1871" s="203"/>
    </row>
    <row r="1872" spans="1:23" s="164" customFormat="1">
      <c r="A1872" s="159"/>
      <c r="B1872" s="159"/>
      <c r="C1872" s="160"/>
      <c r="D1872" s="161"/>
      <c r="E1872" s="162"/>
      <c r="F1872" s="162"/>
      <c r="G1872" s="159"/>
      <c r="H1872" s="162"/>
      <c r="I1872" s="162"/>
      <c r="J1872" s="159"/>
      <c r="K1872" s="159"/>
      <c r="L1872" s="163"/>
      <c r="M1872" s="163"/>
      <c r="N1872" s="159"/>
      <c r="O1872" s="163"/>
      <c r="P1872" s="159"/>
      <c r="Q1872" s="202"/>
      <c r="R1872" s="203"/>
      <c r="S1872" s="203"/>
      <c r="T1872" s="203"/>
      <c r="U1872" s="203"/>
      <c r="V1872" s="203"/>
      <c r="W1872" s="203"/>
    </row>
    <row r="1873" spans="1:23" s="164" customFormat="1">
      <c r="A1873" s="159"/>
      <c r="B1873" s="159"/>
      <c r="C1873" s="160"/>
      <c r="D1873" s="161"/>
      <c r="E1873" s="162"/>
      <c r="F1873" s="162"/>
      <c r="G1873" s="159"/>
      <c r="H1873" s="162"/>
      <c r="I1873" s="162"/>
      <c r="J1873" s="159"/>
      <c r="K1873" s="159"/>
      <c r="L1873" s="163"/>
      <c r="M1873" s="163"/>
      <c r="N1873" s="159"/>
      <c r="O1873" s="163"/>
      <c r="P1873" s="159"/>
      <c r="Q1873" s="202"/>
      <c r="R1873" s="203"/>
      <c r="S1873" s="203"/>
      <c r="T1873" s="203"/>
      <c r="U1873" s="203"/>
      <c r="V1873" s="203"/>
      <c r="W1873" s="203"/>
    </row>
    <row r="1874" spans="1:23" s="164" customFormat="1">
      <c r="A1874" s="159"/>
      <c r="B1874" s="159"/>
      <c r="C1874" s="160"/>
      <c r="D1874" s="161"/>
      <c r="E1874" s="162"/>
      <c r="F1874" s="162"/>
      <c r="G1874" s="159"/>
      <c r="H1874" s="162"/>
      <c r="I1874" s="162"/>
      <c r="J1874" s="159"/>
      <c r="K1874" s="159"/>
      <c r="L1874" s="163"/>
      <c r="M1874" s="163"/>
      <c r="N1874" s="159"/>
      <c r="O1874" s="163"/>
      <c r="P1874" s="159"/>
      <c r="Q1874" s="202"/>
      <c r="R1874" s="203"/>
      <c r="S1874" s="203"/>
      <c r="T1874" s="203"/>
      <c r="U1874" s="203"/>
      <c r="V1874" s="203"/>
      <c r="W1874" s="203"/>
    </row>
    <row r="1875" spans="1:23" s="164" customFormat="1">
      <c r="A1875" s="159"/>
      <c r="B1875" s="159"/>
      <c r="C1875" s="160"/>
      <c r="D1875" s="161"/>
      <c r="E1875" s="162"/>
      <c r="F1875" s="162"/>
      <c r="G1875" s="159"/>
      <c r="H1875" s="162"/>
      <c r="I1875" s="162"/>
      <c r="J1875" s="159"/>
      <c r="K1875" s="159"/>
      <c r="L1875" s="163"/>
      <c r="M1875" s="163"/>
      <c r="N1875" s="159"/>
      <c r="O1875" s="163"/>
      <c r="P1875" s="159"/>
      <c r="Q1875" s="202"/>
      <c r="R1875" s="203"/>
      <c r="S1875" s="203"/>
      <c r="T1875" s="203"/>
      <c r="U1875" s="203"/>
      <c r="V1875" s="203"/>
      <c r="W1875" s="203"/>
    </row>
    <row r="1876" spans="1:23" s="164" customFormat="1">
      <c r="A1876" s="159"/>
      <c r="B1876" s="159"/>
      <c r="C1876" s="160"/>
      <c r="D1876" s="161"/>
      <c r="E1876" s="162"/>
      <c r="F1876" s="162"/>
      <c r="G1876" s="159"/>
      <c r="H1876" s="162"/>
      <c r="I1876" s="162"/>
      <c r="J1876" s="159"/>
      <c r="K1876" s="159"/>
      <c r="L1876" s="163"/>
      <c r="M1876" s="163"/>
      <c r="N1876" s="159"/>
      <c r="O1876" s="163"/>
      <c r="P1876" s="159"/>
      <c r="Q1876" s="202"/>
      <c r="R1876" s="203"/>
      <c r="S1876" s="203"/>
      <c r="T1876" s="203"/>
      <c r="U1876" s="203"/>
      <c r="V1876" s="203"/>
      <c r="W1876" s="203"/>
    </row>
    <row r="1877" spans="1:23" s="164" customFormat="1">
      <c r="A1877" s="159"/>
      <c r="B1877" s="159"/>
      <c r="C1877" s="160"/>
      <c r="D1877" s="161"/>
      <c r="E1877" s="162"/>
      <c r="F1877" s="162"/>
      <c r="G1877" s="159"/>
      <c r="H1877" s="162"/>
      <c r="I1877" s="162"/>
      <c r="J1877" s="159"/>
      <c r="K1877" s="159"/>
      <c r="L1877" s="163"/>
      <c r="M1877" s="163"/>
      <c r="N1877" s="159"/>
      <c r="O1877" s="163"/>
      <c r="P1877" s="159"/>
      <c r="Q1877" s="202"/>
      <c r="R1877" s="203"/>
      <c r="S1877" s="203"/>
      <c r="T1877" s="203"/>
      <c r="U1877" s="203"/>
      <c r="V1877" s="203"/>
      <c r="W1877" s="203"/>
    </row>
    <row r="1878" spans="1:23" s="164" customFormat="1">
      <c r="A1878" s="159"/>
      <c r="B1878" s="159"/>
      <c r="C1878" s="160"/>
      <c r="D1878" s="161"/>
      <c r="E1878" s="162"/>
      <c r="F1878" s="162"/>
      <c r="G1878" s="159"/>
      <c r="H1878" s="162"/>
      <c r="I1878" s="162"/>
      <c r="J1878" s="159"/>
      <c r="K1878" s="159"/>
      <c r="L1878" s="163"/>
      <c r="M1878" s="163"/>
      <c r="N1878" s="159"/>
      <c r="O1878" s="163"/>
      <c r="P1878" s="159"/>
      <c r="Q1878" s="202"/>
      <c r="R1878" s="203"/>
      <c r="S1878" s="203"/>
      <c r="T1878" s="203"/>
      <c r="U1878" s="203"/>
      <c r="V1878" s="203"/>
      <c r="W1878" s="203"/>
    </row>
    <row r="1879" spans="1:23" s="164" customFormat="1">
      <c r="A1879" s="159"/>
      <c r="B1879" s="159"/>
      <c r="C1879" s="160"/>
      <c r="D1879" s="161"/>
      <c r="E1879" s="162"/>
      <c r="F1879" s="162"/>
      <c r="G1879" s="159"/>
      <c r="H1879" s="162"/>
      <c r="I1879" s="162"/>
      <c r="J1879" s="159"/>
      <c r="K1879" s="159"/>
      <c r="L1879" s="163"/>
      <c r="M1879" s="163"/>
      <c r="N1879" s="159"/>
      <c r="O1879" s="163"/>
      <c r="P1879" s="159"/>
      <c r="Q1879" s="202"/>
      <c r="R1879" s="203"/>
      <c r="S1879" s="203"/>
      <c r="T1879" s="203"/>
      <c r="U1879" s="203"/>
      <c r="V1879" s="203"/>
      <c r="W1879" s="203"/>
    </row>
    <row r="1880" spans="1:23" s="164" customFormat="1">
      <c r="A1880" s="159"/>
      <c r="B1880" s="159"/>
      <c r="C1880" s="160"/>
      <c r="D1880" s="161"/>
      <c r="E1880" s="162"/>
      <c r="F1880" s="162"/>
      <c r="G1880" s="159"/>
      <c r="H1880" s="162"/>
      <c r="I1880" s="162"/>
      <c r="J1880" s="159"/>
      <c r="K1880" s="159"/>
      <c r="L1880" s="163"/>
      <c r="M1880" s="163"/>
      <c r="N1880" s="159"/>
      <c r="O1880" s="163"/>
      <c r="P1880" s="159"/>
      <c r="Q1880" s="202"/>
      <c r="R1880" s="203"/>
      <c r="S1880" s="203"/>
      <c r="T1880" s="203"/>
      <c r="U1880" s="203"/>
      <c r="V1880" s="203"/>
      <c r="W1880" s="203"/>
    </row>
    <row r="1881" spans="1:23" s="164" customFormat="1">
      <c r="A1881" s="159"/>
      <c r="B1881" s="159"/>
      <c r="C1881" s="160"/>
      <c r="D1881" s="161"/>
      <c r="E1881" s="162"/>
      <c r="F1881" s="162"/>
      <c r="G1881" s="159"/>
      <c r="H1881" s="162"/>
      <c r="I1881" s="162"/>
      <c r="J1881" s="159"/>
      <c r="K1881" s="159"/>
      <c r="L1881" s="163"/>
      <c r="M1881" s="163"/>
      <c r="N1881" s="159"/>
      <c r="O1881" s="163"/>
      <c r="P1881" s="159"/>
      <c r="Q1881" s="202"/>
      <c r="R1881" s="203"/>
      <c r="S1881" s="203"/>
      <c r="T1881" s="203"/>
      <c r="U1881" s="203"/>
      <c r="V1881" s="203"/>
      <c r="W1881" s="203"/>
    </row>
    <row r="1882" spans="1:23" s="164" customFormat="1">
      <c r="A1882" s="159"/>
      <c r="B1882" s="159"/>
      <c r="C1882" s="160"/>
      <c r="D1882" s="161"/>
      <c r="E1882" s="162"/>
      <c r="F1882" s="162"/>
      <c r="G1882" s="159"/>
      <c r="H1882" s="162"/>
      <c r="I1882" s="162"/>
      <c r="J1882" s="159"/>
      <c r="K1882" s="159"/>
      <c r="L1882" s="163"/>
      <c r="M1882" s="163"/>
      <c r="N1882" s="159"/>
      <c r="O1882" s="163"/>
      <c r="P1882" s="159"/>
      <c r="Q1882" s="202"/>
      <c r="R1882" s="203"/>
      <c r="S1882" s="203"/>
      <c r="T1882" s="203"/>
      <c r="U1882" s="203"/>
      <c r="V1882" s="203"/>
      <c r="W1882" s="203"/>
    </row>
    <row r="1883" spans="1:23" s="164" customFormat="1">
      <c r="A1883" s="159"/>
      <c r="B1883" s="159"/>
      <c r="C1883" s="160"/>
      <c r="D1883" s="161"/>
      <c r="E1883" s="162"/>
      <c r="F1883" s="162"/>
      <c r="G1883" s="159"/>
      <c r="H1883" s="162"/>
      <c r="I1883" s="162"/>
      <c r="J1883" s="159"/>
      <c r="K1883" s="159"/>
      <c r="L1883" s="163"/>
      <c r="M1883" s="163"/>
      <c r="N1883" s="159"/>
      <c r="O1883" s="163"/>
      <c r="P1883" s="159"/>
      <c r="Q1883" s="202"/>
      <c r="R1883" s="203"/>
      <c r="S1883" s="203"/>
      <c r="T1883" s="203"/>
      <c r="U1883" s="203"/>
      <c r="V1883" s="203"/>
      <c r="W1883" s="203"/>
    </row>
    <row r="1884" spans="1:23" s="164" customFormat="1">
      <c r="A1884" s="159"/>
      <c r="B1884" s="159"/>
      <c r="C1884" s="160"/>
      <c r="D1884" s="161"/>
      <c r="E1884" s="162"/>
      <c r="F1884" s="162"/>
      <c r="G1884" s="159"/>
      <c r="H1884" s="162"/>
      <c r="I1884" s="162"/>
      <c r="J1884" s="159"/>
      <c r="K1884" s="159"/>
      <c r="L1884" s="163"/>
      <c r="M1884" s="163"/>
      <c r="N1884" s="159"/>
      <c r="O1884" s="163"/>
      <c r="P1884" s="159"/>
      <c r="Q1884" s="202"/>
      <c r="R1884" s="203"/>
      <c r="S1884" s="203"/>
      <c r="T1884" s="203"/>
      <c r="U1884" s="203"/>
      <c r="V1884" s="203"/>
      <c r="W1884" s="203"/>
    </row>
    <row r="1885" spans="1:23" s="164" customFormat="1">
      <c r="A1885" s="159"/>
      <c r="B1885" s="159"/>
      <c r="C1885" s="160"/>
      <c r="D1885" s="161"/>
      <c r="E1885" s="162"/>
      <c r="F1885" s="162"/>
      <c r="G1885" s="159"/>
      <c r="H1885" s="162"/>
      <c r="I1885" s="162"/>
      <c r="J1885" s="159"/>
      <c r="K1885" s="159"/>
      <c r="L1885" s="163"/>
      <c r="M1885" s="163"/>
      <c r="N1885" s="159"/>
      <c r="O1885" s="163"/>
      <c r="P1885" s="159"/>
      <c r="Q1885" s="202"/>
      <c r="R1885" s="203"/>
      <c r="S1885" s="203"/>
      <c r="T1885" s="203"/>
      <c r="U1885" s="203"/>
      <c r="V1885" s="203"/>
      <c r="W1885" s="203"/>
    </row>
    <row r="1886" spans="1:23" s="164" customFormat="1">
      <c r="A1886" s="159"/>
      <c r="B1886" s="159"/>
      <c r="C1886" s="160"/>
      <c r="D1886" s="161"/>
      <c r="E1886" s="162"/>
      <c r="F1886" s="162"/>
      <c r="G1886" s="159"/>
      <c r="H1886" s="162"/>
      <c r="I1886" s="162"/>
      <c r="J1886" s="159"/>
      <c r="K1886" s="159"/>
      <c r="L1886" s="163"/>
      <c r="M1886" s="163"/>
      <c r="N1886" s="159"/>
      <c r="O1886" s="163"/>
      <c r="P1886" s="159"/>
      <c r="Q1886" s="202"/>
      <c r="R1886" s="203"/>
      <c r="S1886" s="203"/>
      <c r="T1886" s="203"/>
      <c r="U1886" s="203"/>
      <c r="V1886" s="203"/>
      <c r="W1886" s="203"/>
    </row>
    <row r="1887" spans="1:23" s="164" customFormat="1">
      <c r="A1887" s="159"/>
      <c r="B1887" s="159"/>
      <c r="C1887" s="160"/>
      <c r="D1887" s="161"/>
      <c r="E1887" s="162"/>
      <c r="F1887" s="162"/>
      <c r="G1887" s="159"/>
      <c r="H1887" s="162"/>
      <c r="I1887" s="162"/>
      <c r="J1887" s="159"/>
      <c r="K1887" s="159"/>
      <c r="L1887" s="163"/>
      <c r="M1887" s="163"/>
      <c r="N1887" s="159"/>
      <c r="O1887" s="163"/>
      <c r="P1887" s="159"/>
      <c r="Q1887" s="202"/>
      <c r="R1887" s="203"/>
      <c r="S1887" s="203"/>
      <c r="T1887" s="203"/>
      <c r="U1887" s="203"/>
      <c r="V1887" s="203"/>
      <c r="W1887" s="203"/>
    </row>
    <row r="1888" spans="1:23" s="164" customFormat="1">
      <c r="A1888" s="159"/>
      <c r="B1888" s="159"/>
      <c r="C1888" s="160"/>
      <c r="D1888" s="161"/>
      <c r="E1888" s="162"/>
      <c r="F1888" s="162"/>
      <c r="G1888" s="159"/>
      <c r="H1888" s="162"/>
      <c r="I1888" s="162"/>
      <c r="J1888" s="159"/>
      <c r="K1888" s="159"/>
      <c r="L1888" s="163"/>
      <c r="M1888" s="163"/>
      <c r="N1888" s="159"/>
      <c r="O1888" s="163"/>
      <c r="P1888" s="159"/>
      <c r="Q1888" s="202"/>
      <c r="R1888" s="203"/>
      <c r="S1888" s="203"/>
      <c r="T1888" s="203"/>
      <c r="U1888" s="203"/>
      <c r="V1888" s="203"/>
      <c r="W1888" s="203"/>
    </row>
    <row r="1889" spans="1:23" s="164" customFormat="1">
      <c r="A1889" s="159"/>
      <c r="B1889" s="159"/>
      <c r="C1889" s="160"/>
      <c r="D1889" s="161"/>
      <c r="E1889" s="162"/>
      <c r="F1889" s="162"/>
      <c r="G1889" s="159"/>
      <c r="H1889" s="162"/>
      <c r="I1889" s="162"/>
      <c r="J1889" s="159"/>
      <c r="K1889" s="159"/>
      <c r="L1889" s="163"/>
      <c r="M1889" s="163"/>
      <c r="N1889" s="159"/>
      <c r="O1889" s="163"/>
      <c r="P1889" s="159"/>
      <c r="Q1889" s="202"/>
      <c r="R1889" s="203"/>
      <c r="S1889" s="203"/>
      <c r="T1889" s="203"/>
      <c r="U1889" s="203"/>
      <c r="V1889" s="203"/>
      <c r="W1889" s="203"/>
    </row>
    <row r="1890" spans="1:23" s="164" customFormat="1">
      <c r="A1890" s="159"/>
      <c r="B1890" s="159"/>
      <c r="C1890" s="160"/>
      <c r="D1890" s="161"/>
      <c r="E1890" s="162"/>
      <c r="F1890" s="162"/>
      <c r="G1890" s="159"/>
      <c r="H1890" s="162"/>
      <c r="I1890" s="162"/>
      <c r="J1890" s="159"/>
      <c r="K1890" s="159"/>
      <c r="L1890" s="163"/>
      <c r="M1890" s="163"/>
      <c r="N1890" s="159"/>
      <c r="O1890" s="163"/>
      <c r="P1890" s="159"/>
      <c r="Q1890" s="202"/>
      <c r="R1890" s="203"/>
      <c r="S1890" s="203"/>
      <c r="T1890" s="203"/>
      <c r="U1890" s="203"/>
      <c r="V1890" s="203"/>
      <c r="W1890" s="203"/>
    </row>
    <row r="1891" spans="1:23" s="164" customFormat="1">
      <c r="A1891" s="159"/>
      <c r="B1891" s="159"/>
      <c r="C1891" s="160"/>
      <c r="D1891" s="161"/>
      <c r="E1891" s="162"/>
      <c r="F1891" s="162"/>
      <c r="G1891" s="159"/>
      <c r="H1891" s="162"/>
      <c r="I1891" s="162"/>
      <c r="J1891" s="159"/>
      <c r="K1891" s="159"/>
      <c r="L1891" s="163"/>
      <c r="M1891" s="163"/>
      <c r="N1891" s="159"/>
      <c r="O1891" s="163"/>
      <c r="P1891" s="159"/>
      <c r="Q1891" s="202"/>
      <c r="R1891" s="203"/>
      <c r="S1891" s="203"/>
      <c r="T1891" s="203"/>
      <c r="U1891" s="203"/>
      <c r="V1891" s="203"/>
      <c r="W1891" s="203"/>
    </row>
    <row r="1892" spans="1:23" s="164" customFormat="1">
      <c r="A1892" s="159"/>
      <c r="B1892" s="159"/>
      <c r="C1892" s="160"/>
      <c r="D1892" s="161"/>
      <c r="E1892" s="162"/>
      <c r="F1892" s="162"/>
      <c r="G1892" s="159"/>
      <c r="H1892" s="162"/>
      <c r="I1892" s="162"/>
      <c r="J1892" s="159"/>
      <c r="K1892" s="159"/>
      <c r="L1892" s="163"/>
      <c r="M1892" s="163"/>
      <c r="N1892" s="159"/>
      <c r="O1892" s="163"/>
      <c r="P1892" s="159"/>
      <c r="Q1892" s="202"/>
      <c r="R1892" s="203"/>
      <c r="S1892" s="203"/>
      <c r="T1892" s="203"/>
      <c r="U1892" s="203"/>
      <c r="V1892" s="203"/>
      <c r="W1892" s="203"/>
    </row>
    <row r="1893" spans="1:23" s="164" customFormat="1">
      <c r="A1893" s="159"/>
      <c r="B1893" s="159"/>
      <c r="C1893" s="160"/>
      <c r="D1893" s="161"/>
      <c r="E1893" s="162"/>
      <c r="F1893" s="162"/>
      <c r="G1893" s="159"/>
      <c r="H1893" s="162"/>
      <c r="I1893" s="162"/>
      <c r="J1893" s="159"/>
      <c r="K1893" s="159"/>
      <c r="L1893" s="163"/>
      <c r="M1893" s="163"/>
      <c r="N1893" s="159"/>
      <c r="O1893" s="163"/>
      <c r="P1893" s="159"/>
      <c r="Q1893" s="202"/>
      <c r="R1893" s="203"/>
      <c r="S1893" s="203"/>
      <c r="T1893" s="203"/>
      <c r="U1893" s="203"/>
      <c r="V1893" s="203"/>
      <c r="W1893" s="203"/>
    </row>
    <row r="1894" spans="1:23" s="164" customFormat="1">
      <c r="A1894" s="159"/>
      <c r="B1894" s="159"/>
      <c r="C1894" s="160"/>
      <c r="D1894" s="161"/>
      <c r="E1894" s="162"/>
      <c r="F1894" s="162"/>
      <c r="G1894" s="159"/>
      <c r="H1894" s="162"/>
      <c r="I1894" s="162"/>
      <c r="J1894" s="159"/>
      <c r="K1894" s="159"/>
      <c r="L1894" s="163"/>
      <c r="M1894" s="163"/>
      <c r="N1894" s="159"/>
      <c r="O1894" s="163"/>
      <c r="P1894" s="159"/>
      <c r="Q1894" s="202"/>
      <c r="R1894" s="203"/>
      <c r="S1894" s="203"/>
      <c r="T1894" s="203"/>
      <c r="U1894" s="203"/>
      <c r="V1894" s="203"/>
      <c r="W1894" s="203"/>
    </row>
    <row r="1895" spans="1:23" s="164" customFormat="1">
      <c r="A1895" s="159"/>
      <c r="B1895" s="159"/>
      <c r="C1895" s="160"/>
      <c r="D1895" s="161"/>
      <c r="E1895" s="162"/>
      <c r="F1895" s="162"/>
      <c r="G1895" s="159"/>
      <c r="H1895" s="162"/>
      <c r="I1895" s="162"/>
      <c r="J1895" s="159"/>
      <c r="K1895" s="159"/>
      <c r="L1895" s="163"/>
      <c r="M1895" s="163"/>
      <c r="N1895" s="159"/>
      <c r="O1895" s="163"/>
      <c r="P1895" s="159"/>
      <c r="Q1895" s="202"/>
      <c r="R1895" s="203"/>
      <c r="S1895" s="203"/>
      <c r="T1895" s="203"/>
      <c r="U1895" s="203"/>
      <c r="V1895" s="203"/>
      <c r="W1895" s="203"/>
    </row>
    <row r="1896" spans="1:23" s="164" customFormat="1">
      <c r="A1896" s="159"/>
      <c r="B1896" s="159"/>
      <c r="C1896" s="160"/>
      <c r="D1896" s="161"/>
      <c r="E1896" s="162"/>
      <c r="F1896" s="162"/>
      <c r="G1896" s="159"/>
      <c r="H1896" s="162"/>
      <c r="I1896" s="162"/>
      <c r="J1896" s="159"/>
      <c r="K1896" s="159"/>
      <c r="L1896" s="163"/>
      <c r="M1896" s="163"/>
      <c r="N1896" s="159"/>
      <c r="O1896" s="163"/>
      <c r="P1896" s="159"/>
      <c r="Q1896" s="202"/>
      <c r="R1896" s="203"/>
      <c r="S1896" s="203"/>
      <c r="T1896" s="203"/>
      <c r="U1896" s="203"/>
      <c r="V1896" s="203"/>
      <c r="W1896" s="203"/>
    </row>
    <row r="1897" spans="1:23" s="164" customFormat="1">
      <c r="A1897" s="159"/>
      <c r="B1897" s="159"/>
      <c r="C1897" s="160"/>
      <c r="D1897" s="161"/>
      <c r="E1897" s="162"/>
      <c r="F1897" s="162"/>
      <c r="G1897" s="159"/>
      <c r="H1897" s="162"/>
      <c r="I1897" s="162"/>
      <c r="J1897" s="159"/>
      <c r="K1897" s="159"/>
      <c r="L1897" s="163"/>
      <c r="M1897" s="163"/>
      <c r="N1897" s="159"/>
      <c r="O1897" s="163"/>
      <c r="P1897" s="159"/>
      <c r="Q1897" s="202"/>
      <c r="R1897" s="203"/>
      <c r="S1897" s="203"/>
      <c r="T1897" s="203"/>
      <c r="U1897" s="203"/>
      <c r="V1897" s="203"/>
      <c r="W1897" s="203"/>
    </row>
    <row r="1898" spans="1:23" s="164" customFormat="1">
      <c r="A1898" s="159"/>
      <c r="B1898" s="159"/>
      <c r="C1898" s="160"/>
      <c r="D1898" s="161"/>
      <c r="E1898" s="162"/>
      <c r="F1898" s="162"/>
      <c r="G1898" s="159"/>
      <c r="H1898" s="162"/>
      <c r="I1898" s="162"/>
      <c r="J1898" s="159"/>
      <c r="K1898" s="159"/>
      <c r="L1898" s="163"/>
      <c r="M1898" s="163"/>
      <c r="N1898" s="159"/>
      <c r="O1898" s="163"/>
      <c r="P1898" s="159"/>
      <c r="Q1898" s="202"/>
      <c r="R1898" s="203"/>
      <c r="S1898" s="203"/>
      <c r="T1898" s="203"/>
      <c r="U1898" s="203"/>
      <c r="V1898" s="203"/>
      <c r="W1898" s="203"/>
    </row>
    <row r="1899" spans="1:23" s="164" customFormat="1">
      <c r="A1899" s="159"/>
      <c r="B1899" s="159"/>
      <c r="C1899" s="160"/>
      <c r="D1899" s="161"/>
      <c r="E1899" s="162"/>
      <c r="F1899" s="162"/>
      <c r="G1899" s="159"/>
      <c r="H1899" s="162"/>
      <c r="I1899" s="162"/>
      <c r="J1899" s="159"/>
      <c r="K1899" s="159"/>
      <c r="L1899" s="163"/>
      <c r="M1899" s="163"/>
      <c r="N1899" s="159"/>
      <c r="O1899" s="163"/>
      <c r="P1899" s="159"/>
      <c r="Q1899" s="202"/>
      <c r="R1899" s="203"/>
      <c r="S1899" s="203"/>
      <c r="T1899" s="203"/>
      <c r="U1899" s="203"/>
      <c r="V1899" s="203"/>
      <c r="W1899" s="203"/>
    </row>
    <row r="1900" spans="1:23" s="164" customFormat="1">
      <c r="A1900" s="159"/>
      <c r="B1900" s="159"/>
      <c r="C1900" s="160"/>
      <c r="D1900" s="161"/>
      <c r="E1900" s="162"/>
      <c r="F1900" s="162"/>
      <c r="G1900" s="159"/>
      <c r="H1900" s="162"/>
      <c r="I1900" s="162"/>
      <c r="J1900" s="159"/>
      <c r="K1900" s="159"/>
      <c r="L1900" s="163"/>
      <c r="M1900" s="163"/>
      <c r="N1900" s="159"/>
      <c r="O1900" s="163"/>
      <c r="P1900" s="159"/>
      <c r="Q1900" s="202"/>
      <c r="R1900" s="203"/>
      <c r="S1900" s="203"/>
      <c r="T1900" s="203"/>
      <c r="U1900" s="203"/>
      <c r="V1900" s="203"/>
      <c r="W1900" s="203"/>
    </row>
    <row r="1901" spans="1:23" s="164" customFormat="1">
      <c r="A1901" s="159"/>
      <c r="B1901" s="159"/>
      <c r="C1901" s="160"/>
      <c r="D1901" s="161"/>
      <c r="E1901" s="162"/>
      <c r="F1901" s="162"/>
      <c r="G1901" s="159"/>
      <c r="H1901" s="162"/>
      <c r="I1901" s="162"/>
      <c r="J1901" s="159"/>
      <c r="K1901" s="159"/>
      <c r="L1901" s="163"/>
      <c r="M1901" s="163"/>
      <c r="N1901" s="159"/>
      <c r="O1901" s="163"/>
      <c r="P1901" s="159"/>
      <c r="Q1901" s="202"/>
      <c r="R1901" s="203"/>
      <c r="S1901" s="203"/>
      <c r="T1901" s="203"/>
      <c r="U1901" s="203"/>
      <c r="V1901" s="203"/>
      <c r="W1901" s="203"/>
    </row>
    <row r="1902" spans="1:23" s="164" customFormat="1">
      <c r="A1902" s="159"/>
      <c r="B1902" s="159"/>
      <c r="C1902" s="160"/>
      <c r="D1902" s="161"/>
      <c r="E1902" s="162"/>
      <c r="F1902" s="162"/>
      <c r="G1902" s="159"/>
      <c r="H1902" s="162"/>
      <c r="I1902" s="162"/>
      <c r="J1902" s="159"/>
      <c r="K1902" s="159"/>
      <c r="L1902" s="163"/>
      <c r="M1902" s="163"/>
      <c r="N1902" s="159"/>
      <c r="O1902" s="163"/>
      <c r="P1902" s="159"/>
      <c r="Q1902" s="202"/>
      <c r="R1902" s="203"/>
      <c r="S1902" s="203"/>
      <c r="T1902" s="203"/>
      <c r="U1902" s="203"/>
      <c r="V1902" s="203"/>
      <c r="W1902" s="203"/>
    </row>
    <row r="1903" spans="1:23" s="164" customFormat="1">
      <c r="A1903" s="159"/>
      <c r="B1903" s="159"/>
      <c r="C1903" s="160"/>
      <c r="D1903" s="161"/>
      <c r="E1903" s="162"/>
      <c r="F1903" s="162"/>
      <c r="G1903" s="159"/>
      <c r="H1903" s="162"/>
      <c r="I1903" s="162"/>
      <c r="J1903" s="159"/>
      <c r="K1903" s="159"/>
      <c r="L1903" s="163"/>
      <c r="M1903" s="163"/>
      <c r="N1903" s="159"/>
      <c r="O1903" s="163"/>
      <c r="P1903" s="159"/>
      <c r="Q1903" s="202"/>
      <c r="R1903" s="203"/>
      <c r="S1903" s="203"/>
      <c r="T1903" s="203"/>
      <c r="U1903" s="203"/>
      <c r="V1903" s="203"/>
      <c r="W1903" s="203"/>
    </row>
    <row r="1904" spans="1:23" s="164" customFormat="1">
      <c r="A1904" s="159"/>
      <c r="B1904" s="159"/>
      <c r="C1904" s="160"/>
      <c r="D1904" s="161"/>
      <c r="E1904" s="162"/>
      <c r="F1904" s="162"/>
      <c r="G1904" s="159"/>
      <c r="H1904" s="162"/>
      <c r="I1904" s="162"/>
      <c r="J1904" s="159"/>
      <c r="K1904" s="159"/>
      <c r="L1904" s="163"/>
      <c r="M1904" s="163"/>
      <c r="N1904" s="159"/>
      <c r="O1904" s="163"/>
      <c r="P1904" s="159"/>
      <c r="Q1904" s="202"/>
      <c r="R1904" s="203"/>
      <c r="S1904" s="203"/>
      <c r="T1904" s="203"/>
      <c r="U1904" s="203"/>
      <c r="V1904" s="203"/>
      <c r="W1904" s="203"/>
    </row>
    <row r="1905" spans="1:23" s="164" customFormat="1">
      <c r="A1905" s="159"/>
      <c r="B1905" s="159"/>
      <c r="C1905" s="160"/>
      <c r="D1905" s="161"/>
      <c r="E1905" s="162"/>
      <c r="F1905" s="162"/>
      <c r="G1905" s="159"/>
      <c r="H1905" s="162"/>
      <c r="I1905" s="162"/>
      <c r="J1905" s="159"/>
      <c r="K1905" s="159"/>
      <c r="L1905" s="163"/>
      <c r="M1905" s="163"/>
      <c r="N1905" s="159"/>
      <c r="O1905" s="163"/>
      <c r="P1905" s="159"/>
      <c r="Q1905" s="202"/>
      <c r="R1905" s="203"/>
      <c r="S1905" s="203"/>
      <c r="T1905" s="203"/>
      <c r="U1905" s="203"/>
      <c r="V1905" s="203"/>
      <c r="W1905" s="203"/>
    </row>
    <row r="1906" spans="1:23" s="164" customFormat="1">
      <c r="A1906" s="159"/>
      <c r="B1906" s="159"/>
      <c r="C1906" s="160"/>
      <c r="D1906" s="161"/>
      <c r="E1906" s="162"/>
      <c r="F1906" s="162"/>
      <c r="G1906" s="159"/>
      <c r="H1906" s="162"/>
      <c r="I1906" s="162"/>
      <c r="J1906" s="159"/>
      <c r="K1906" s="159"/>
      <c r="L1906" s="163"/>
      <c r="M1906" s="163"/>
      <c r="N1906" s="159"/>
      <c r="O1906" s="163"/>
      <c r="P1906" s="159"/>
      <c r="Q1906" s="202"/>
      <c r="R1906" s="203"/>
      <c r="S1906" s="203"/>
      <c r="T1906" s="203"/>
      <c r="U1906" s="203"/>
      <c r="V1906" s="203"/>
      <c r="W1906" s="203"/>
    </row>
    <row r="1907" spans="1:23" s="164" customFormat="1">
      <c r="A1907" s="159"/>
      <c r="B1907" s="159"/>
      <c r="C1907" s="160"/>
      <c r="D1907" s="161"/>
      <c r="E1907" s="162"/>
      <c r="F1907" s="162"/>
      <c r="G1907" s="159"/>
      <c r="H1907" s="162"/>
      <c r="I1907" s="162"/>
      <c r="J1907" s="159"/>
      <c r="K1907" s="159"/>
      <c r="L1907" s="163"/>
      <c r="M1907" s="163"/>
      <c r="N1907" s="159"/>
      <c r="O1907" s="163"/>
      <c r="P1907" s="159"/>
      <c r="Q1907" s="202"/>
      <c r="R1907" s="203"/>
      <c r="S1907" s="203"/>
      <c r="T1907" s="203"/>
      <c r="U1907" s="203"/>
      <c r="V1907" s="203"/>
      <c r="W1907" s="203"/>
    </row>
    <row r="1908" spans="1:23" s="164" customFormat="1">
      <c r="A1908" s="159"/>
      <c r="B1908" s="159"/>
      <c r="C1908" s="160"/>
      <c r="D1908" s="161"/>
      <c r="E1908" s="162"/>
      <c r="F1908" s="162"/>
      <c r="G1908" s="159"/>
      <c r="H1908" s="162"/>
      <c r="I1908" s="162"/>
      <c r="J1908" s="159"/>
      <c r="K1908" s="159"/>
      <c r="L1908" s="163"/>
      <c r="M1908" s="163"/>
      <c r="N1908" s="159"/>
      <c r="O1908" s="163"/>
      <c r="P1908" s="159"/>
      <c r="Q1908" s="202"/>
      <c r="R1908" s="203"/>
      <c r="S1908" s="203"/>
      <c r="T1908" s="203"/>
      <c r="U1908" s="203"/>
      <c r="V1908" s="203"/>
      <c r="W1908" s="203"/>
    </row>
    <row r="1909" spans="1:23" s="164" customFormat="1">
      <c r="A1909" s="159"/>
      <c r="B1909" s="159"/>
      <c r="C1909" s="160"/>
      <c r="D1909" s="161"/>
      <c r="E1909" s="162"/>
      <c r="F1909" s="162"/>
      <c r="G1909" s="159"/>
      <c r="H1909" s="162"/>
      <c r="I1909" s="162"/>
      <c r="J1909" s="159"/>
      <c r="K1909" s="159"/>
      <c r="L1909" s="163"/>
      <c r="M1909" s="163"/>
      <c r="N1909" s="159"/>
      <c r="O1909" s="163"/>
      <c r="P1909" s="159"/>
      <c r="Q1909" s="202"/>
      <c r="R1909" s="203"/>
      <c r="S1909" s="203"/>
      <c r="T1909" s="203"/>
      <c r="U1909" s="203"/>
      <c r="V1909" s="203"/>
      <c r="W1909" s="203"/>
    </row>
    <row r="1910" spans="1:23" s="164" customFormat="1">
      <c r="A1910" s="159"/>
      <c r="B1910" s="159"/>
      <c r="C1910" s="160"/>
      <c r="D1910" s="161"/>
      <c r="E1910" s="162"/>
      <c r="F1910" s="162"/>
      <c r="G1910" s="159"/>
      <c r="H1910" s="162"/>
      <c r="I1910" s="162"/>
      <c r="J1910" s="159"/>
      <c r="K1910" s="159"/>
      <c r="L1910" s="163"/>
      <c r="M1910" s="163"/>
      <c r="N1910" s="159"/>
      <c r="O1910" s="163"/>
      <c r="P1910" s="159"/>
      <c r="Q1910" s="202"/>
      <c r="R1910" s="203"/>
      <c r="S1910" s="203"/>
      <c r="T1910" s="203"/>
      <c r="U1910" s="203"/>
      <c r="V1910" s="203"/>
      <c r="W1910" s="203"/>
    </row>
    <row r="1911" spans="1:23" s="164" customFormat="1">
      <c r="A1911" s="159"/>
      <c r="B1911" s="159"/>
      <c r="C1911" s="160"/>
      <c r="D1911" s="161"/>
      <c r="E1911" s="162"/>
      <c r="F1911" s="162"/>
      <c r="G1911" s="159"/>
      <c r="H1911" s="162"/>
      <c r="I1911" s="162"/>
      <c r="J1911" s="159"/>
      <c r="K1911" s="159"/>
      <c r="L1911" s="163"/>
      <c r="M1911" s="163"/>
      <c r="N1911" s="159"/>
      <c r="O1911" s="163"/>
      <c r="P1911" s="159"/>
      <c r="Q1911" s="202"/>
      <c r="R1911" s="203"/>
      <c r="S1911" s="203"/>
      <c r="T1911" s="203"/>
      <c r="U1911" s="203"/>
      <c r="V1911" s="203"/>
      <c r="W1911" s="203"/>
    </row>
    <row r="1912" spans="1:23" s="164" customFormat="1">
      <c r="A1912" s="159"/>
      <c r="B1912" s="159"/>
      <c r="C1912" s="160"/>
      <c r="D1912" s="161"/>
      <c r="E1912" s="162"/>
      <c r="F1912" s="162"/>
      <c r="G1912" s="159"/>
      <c r="H1912" s="162"/>
      <c r="I1912" s="162"/>
      <c r="J1912" s="159"/>
      <c r="K1912" s="159"/>
      <c r="L1912" s="163"/>
      <c r="M1912" s="163"/>
      <c r="N1912" s="159"/>
      <c r="O1912" s="163"/>
      <c r="P1912" s="159"/>
      <c r="Q1912" s="202"/>
      <c r="R1912" s="203"/>
      <c r="S1912" s="203"/>
      <c r="T1912" s="203"/>
      <c r="U1912" s="203"/>
      <c r="V1912" s="203"/>
      <c r="W1912" s="203"/>
    </row>
    <row r="1913" spans="1:23" s="164" customFormat="1">
      <c r="A1913" s="159"/>
      <c r="B1913" s="159"/>
      <c r="C1913" s="160"/>
      <c r="D1913" s="161"/>
      <c r="E1913" s="162"/>
      <c r="F1913" s="162"/>
      <c r="G1913" s="159"/>
      <c r="H1913" s="162"/>
      <c r="I1913" s="162"/>
      <c r="J1913" s="159"/>
      <c r="K1913" s="159"/>
      <c r="L1913" s="163"/>
      <c r="M1913" s="163"/>
      <c r="N1913" s="159"/>
      <c r="O1913" s="163"/>
      <c r="P1913" s="159"/>
      <c r="Q1913" s="202"/>
      <c r="R1913" s="203"/>
      <c r="S1913" s="203"/>
      <c r="T1913" s="203"/>
      <c r="U1913" s="203"/>
      <c r="V1913" s="203"/>
      <c r="W1913" s="203"/>
    </row>
    <row r="1914" spans="1:23" s="164" customFormat="1">
      <c r="A1914" s="159"/>
      <c r="B1914" s="159"/>
      <c r="C1914" s="160"/>
      <c r="D1914" s="161"/>
      <c r="E1914" s="162"/>
      <c r="F1914" s="162"/>
      <c r="G1914" s="159"/>
      <c r="H1914" s="162"/>
      <c r="I1914" s="162"/>
      <c r="J1914" s="159"/>
      <c r="K1914" s="159"/>
      <c r="L1914" s="163"/>
      <c r="M1914" s="163"/>
      <c r="N1914" s="159"/>
      <c r="O1914" s="163"/>
      <c r="P1914" s="159"/>
      <c r="Q1914" s="202"/>
      <c r="R1914" s="203"/>
      <c r="S1914" s="203"/>
      <c r="T1914" s="203"/>
      <c r="U1914" s="203"/>
      <c r="V1914" s="203"/>
      <c r="W1914" s="203"/>
    </row>
    <row r="1915" spans="1:23" s="164" customFormat="1">
      <c r="A1915" s="159"/>
      <c r="B1915" s="159"/>
      <c r="C1915" s="160"/>
      <c r="D1915" s="161"/>
      <c r="E1915" s="162"/>
      <c r="F1915" s="162"/>
      <c r="G1915" s="159"/>
      <c r="H1915" s="162"/>
      <c r="I1915" s="162"/>
      <c r="J1915" s="159"/>
      <c r="K1915" s="159"/>
      <c r="L1915" s="163"/>
      <c r="M1915" s="163"/>
      <c r="N1915" s="159"/>
      <c r="O1915" s="163"/>
      <c r="P1915" s="159"/>
      <c r="Q1915" s="202"/>
      <c r="R1915" s="203"/>
      <c r="S1915" s="203"/>
      <c r="T1915" s="203"/>
      <c r="U1915" s="203"/>
      <c r="V1915" s="203"/>
      <c r="W1915" s="203"/>
    </row>
    <row r="1916" spans="1:23" s="164" customFormat="1">
      <c r="A1916" s="159"/>
      <c r="B1916" s="159"/>
      <c r="C1916" s="160"/>
      <c r="D1916" s="161"/>
      <c r="E1916" s="162"/>
      <c r="F1916" s="162"/>
      <c r="G1916" s="159"/>
      <c r="H1916" s="162"/>
      <c r="I1916" s="162"/>
      <c r="J1916" s="159"/>
      <c r="K1916" s="159"/>
      <c r="L1916" s="163"/>
      <c r="M1916" s="163"/>
      <c r="N1916" s="159"/>
      <c r="O1916" s="163"/>
      <c r="P1916" s="159"/>
      <c r="Q1916" s="202"/>
      <c r="R1916" s="203"/>
      <c r="S1916" s="203"/>
      <c r="T1916" s="203"/>
      <c r="U1916" s="203"/>
      <c r="V1916" s="203"/>
      <c r="W1916" s="203"/>
    </row>
    <row r="1917" spans="1:23" s="164" customFormat="1">
      <c r="A1917" s="159"/>
      <c r="B1917" s="159"/>
      <c r="C1917" s="160"/>
      <c r="D1917" s="161"/>
      <c r="E1917" s="162"/>
      <c r="F1917" s="162"/>
      <c r="G1917" s="159"/>
      <c r="H1917" s="162"/>
      <c r="I1917" s="162"/>
      <c r="J1917" s="159"/>
      <c r="K1917" s="159"/>
      <c r="L1917" s="163"/>
      <c r="M1917" s="163"/>
      <c r="N1917" s="159"/>
      <c r="O1917" s="163"/>
      <c r="P1917" s="159"/>
      <c r="Q1917" s="202"/>
      <c r="R1917" s="203"/>
      <c r="S1917" s="203"/>
      <c r="T1917" s="203"/>
      <c r="U1917" s="203"/>
      <c r="V1917" s="203"/>
      <c r="W1917" s="203"/>
    </row>
    <row r="1918" spans="1:23" s="164" customFormat="1">
      <c r="A1918" s="159"/>
      <c r="B1918" s="159"/>
      <c r="C1918" s="160"/>
      <c r="D1918" s="161"/>
      <c r="E1918" s="162"/>
      <c r="F1918" s="162"/>
      <c r="G1918" s="159"/>
      <c r="H1918" s="162"/>
      <c r="I1918" s="162"/>
      <c r="J1918" s="159"/>
      <c r="K1918" s="159"/>
      <c r="L1918" s="163"/>
      <c r="M1918" s="163"/>
      <c r="N1918" s="159"/>
      <c r="O1918" s="163"/>
      <c r="P1918" s="159"/>
      <c r="Q1918" s="202"/>
      <c r="R1918" s="203"/>
      <c r="S1918" s="203"/>
      <c r="T1918" s="203"/>
      <c r="U1918" s="203"/>
      <c r="V1918" s="203"/>
      <c r="W1918" s="203"/>
    </row>
    <row r="1919" spans="1:23" s="164" customFormat="1">
      <c r="A1919" s="159"/>
      <c r="B1919" s="159"/>
      <c r="C1919" s="160"/>
      <c r="D1919" s="161"/>
      <c r="E1919" s="162"/>
      <c r="F1919" s="162"/>
      <c r="G1919" s="159"/>
      <c r="H1919" s="162"/>
      <c r="I1919" s="162"/>
      <c r="J1919" s="159"/>
      <c r="K1919" s="159"/>
      <c r="L1919" s="163"/>
      <c r="M1919" s="163"/>
      <c r="N1919" s="159"/>
      <c r="O1919" s="163"/>
      <c r="P1919" s="159"/>
      <c r="Q1919" s="202"/>
      <c r="R1919" s="203"/>
      <c r="S1919" s="203"/>
      <c r="T1919" s="203"/>
      <c r="U1919" s="203"/>
      <c r="V1919" s="203"/>
      <c r="W1919" s="203"/>
    </row>
    <row r="1920" spans="1:23" s="164" customFormat="1">
      <c r="A1920" s="159"/>
      <c r="B1920" s="159"/>
      <c r="C1920" s="160"/>
      <c r="D1920" s="161"/>
      <c r="E1920" s="162"/>
      <c r="F1920" s="162"/>
      <c r="G1920" s="159"/>
      <c r="H1920" s="162"/>
      <c r="I1920" s="162"/>
      <c r="J1920" s="159"/>
      <c r="K1920" s="159"/>
      <c r="L1920" s="163"/>
      <c r="M1920" s="163"/>
      <c r="N1920" s="159"/>
      <c r="O1920" s="163"/>
      <c r="P1920" s="159"/>
      <c r="Q1920" s="202"/>
      <c r="R1920" s="203"/>
      <c r="S1920" s="203"/>
      <c r="T1920" s="203"/>
      <c r="U1920" s="203"/>
      <c r="V1920" s="203"/>
      <c r="W1920" s="203"/>
    </row>
    <row r="1921" spans="1:23" s="164" customFormat="1">
      <c r="A1921" s="159"/>
      <c r="B1921" s="159"/>
      <c r="C1921" s="160"/>
      <c r="D1921" s="161"/>
      <c r="E1921" s="162"/>
      <c r="F1921" s="162"/>
      <c r="G1921" s="159"/>
      <c r="H1921" s="162"/>
      <c r="I1921" s="162"/>
      <c r="J1921" s="159"/>
      <c r="K1921" s="159"/>
      <c r="L1921" s="163"/>
      <c r="M1921" s="163"/>
      <c r="N1921" s="159"/>
      <c r="O1921" s="163"/>
      <c r="P1921" s="159"/>
      <c r="Q1921" s="202"/>
      <c r="R1921" s="203"/>
      <c r="S1921" s="203"/>
      <c r="T1921" s="203"/>
      <c r="U1921" s="203"/>
      <c r="V1921" s="203"/>
      <c r="W1921" s="203"/>
    </row>
    <row r="1922" spans="1:23" s="164" customFormat="1">
      <c r="A1922" s="159"/>
      <c r="B1922" s="159"/>
      <c r="C1922" s="160"/>
      <c r="D1922" s="161"/>
      <c r="E1922" s="162"/>
      <c r="F1922" s="162"/>
      <c r="G1922" s="159"/>
      <c r="H1922" s="162"/>
      <c r="I1922" s="162"/>
      <c r="J1922" s="159"/>
      <c r="K1922" s="159"/>
      <c r="L1922" s="163"/>
      <c r="M1922" s="163"/>
      <c r="N1922" s="159"/>
      <c r="O1922" s="163"/>
      <c r="P1922" s="159"/>
      <c r="Q1922" s="202"/>
      <c r="R1922" s="203"/>
      <c r="S1922" s="203"/>
      <c r="T1922" s="203"/>
      <c r="U1922" s="203"/>
      <c r="V1922" s="203"/>
      <c r="W1922" s="203"/>
    </row>
    <row r="1923" spans="1:23" s="164" customFormat="1">
      <c r="A1923" s="159"/>
      <c r="B1923" s="159"/>
      <c r="C1923" s="160"/>
      <c r="D1923" s="161"/>
      <c r="E1923" s="162"/>
      <c r="F1923" s="162"/>
      <c r="G1923" s="159"/>
      <c r="H1923" s="162"/>
      <c r="I1923" s="162"/>
      <c r="J1923" s="159"/>
      <c r="K1923" s="159"/>
      <c r="L1923" s="163"/>
      <c r="M1923" s="163"/>
      <c r="N1923" s="159"/>
      <c r="O1923" s="163"/>
      <c r="P1923" s="159"/>
      <c r="Q1923" s="202"/>
      <c r="R1923" s="203"/>
      <c r="S1923" s="203"/>
      <c r="T1923" s="203"/>
      <c r="U1923" s="203"/>
      <c r="V1923" s="203"/>
      <c r="W1923" s="203"/>
    </row>
    <row r="1924" spans="1:23" s="164" customFormat="1">
      <c r="A1924" s="159"/>
      <c r="B1924" s="159"/>
      <c r="C1924" s="160"/>
      <c r="D1924" s="161"/>
      <c r="E1924" s="162"/>
      <c r="F1924" s="162"/>
      <c r="G1924" s="159"/>
      <c r="H1924" s="162"/>
      <c r="I1924" s="162"/>
      <c r="J1924" s="159"/>
      <c r="K1924" s="159"/>
      <c r="L1924" s="163"/>
      <c r="M1924" s="163"/>
      <c r="N1924" s="159"/>
      <c r="O1924" s="163"/>
      <c r="P1924" s="159"/>
      <c r="Q1924" s="202"/>
      <c r="R1924" s="203"/>
      <c r="S1924" s="203"/>
      <c r="T1924" s="203"/>
      <c r="U1924" s="203"/>
      <c r="V1924" s="203"/>
      <c r="W1924" s="203"/>
    </row>
    <row r="1925" spans="1:23" s="164" customFormat="1">
      <c r="A1925" s="159"/>
      <c r="B1925" s="159"/>
      <c r="C1925" s="160"/>
      <c r="D1925" s="161"/>
      <c r="E1925" s="162"/>
      <c r="F1925" s="162"/>
      <c r="G1925" s="159"/>
      <c r="H1925" s="162"/>
      <c r="I1925" s="162"/>
      <c r="J1925" s="159"/>
      <c r="K1925" s="159"/>
      <c r="L1925" s="163"/>
      <c r="M1925" s="163"/>
      <c r="N1925" s="159"/>
      <c r="O1925" s="163"/>
      <c r="P1925" s="159"/>
      <c r="Q1925" s="202"/>
      <c r="R1925" s="203"/>
      <c r="S1925" s="203"/>
      <c r="T1925" s="203"/>
      <c r="U1925" s="203"/>
      <c r="V1925" s="203"/>
      <c r="W1925" s="203"/>
    </row>
    <row r="1926" spans="1:23" s="164" customFormat="1">
      <c r="A1926" s="159"/>
      <c r="B1926" s="159"/>
      <c r="C1926" s="160"/>
      <c r="D1926" s="161"/>
      <c r="E1926" s="162"/>
      <c r="F1926" s="162"/>
      <c r="G1926" s="159"/>
      <c r="H1926" s="162"/>
      <c r="I1926" s="162"/>
      <c r="J1926" s="159"/>
      <c r="K1926" s="159"/>
      <c r="L1926" s="163"/>
      <c r="M1926" s="163"/>
      <c r="N1926" s="159"/>
      <c r="O1926" s="163"/>
      <c r="P1926" s="159"/>
      <c r="Q1926" s="202"/>
      <c r="R1926" s="203"/>
      <c r="S1926" s="203"/>
      <c r="T1926" s="203"/>
      <c r="U1926" s="203"/>
      <c r="V1926" s="203"/>
      <c r="W1926" s="203"/>
    </row>
    <row r="1927" spans="1:23" s="164" customFormat="1">
      <c r="A1927" s="159"/>
      <c r="B1927" s="159"/>
      <c r="C1927" s="160"/>
      <c r="D1927" s="161"/>
      <c r="E1927" s="162"/>
      <c r="F1927" s="162"/>
      <c r="G1927" s="159"/>
      <c r="H1927" s="162"/>
      <c r="I1927" s="162"/>
      <c r="J1927" s="159"/>
      <c r="K1927" s="159"/>
      <c r="L1927" s="163"/>
      <c r="M1927" s="163"/>
      <c r="N1927" s="159"/>
      <c r="O1927" s="163"/>
      <c r="P1927" s="159"/>
      <c r="Q1927" s="202"/>
      <c r="R1927" s="203"/>
      <c r="S1927" s="203"/>
      <c r="T1927" s="203"/>
      <c r="U1927" s="203"/>
      <c r="V1927" s="203"/>
      <c r="W1927" s="203"/>
    </row>
    <row r="1928" spans="1:23" s="164" customFormat="1">
      <c r="A1928" s="159"/>
      <c r="B1928" s="159"/>
      <c r="C1928" s="160"/>
      <c r="D1928" s="161"/>
      <c r="E1928" s="162"/>
      <c r="F1928" s="162"/>
      <c r="G1928" s="159"/>
      <c r="H1928" s="162"/>
      <c r="I1928" s="162"/>
      <c r="J1928" s="159"/>
      <c r="K1928" s="159"/>
      <c r="L1928" s="163"/>
      <c r="M1928" s="163"/>
      <c r="N1928" s="159"/>
      <c r="O1928" s="163"/>
      <c r="P1928" s="159"/>
      <c r="Q1928" s="202"/>
      <c r="R1928" s="203"/>
      <c r="S1928" s="203"/>
      <c r="T1928" s="203"/>
      <c r="U1928" s="203"/>
      <c r="V1928" s="203"/>
      <c r="W1928" s="203"/>
    </row>
    <row r="1929" spans="1:23" s="164" customFormat="1">
      <c r="A1929" s="159"/>
      <c r="B1929" s="159"/>
      <c r="C1929" s="160"/>
      <c r="D1929" s="161"/>
      <c r="E1929" s="162"/>
      <c r="F1929" s="162"/>
      <c r="G1929" s="159"/>
      <c r="H1929" s="162"/>
      <c r="I1929" s="162"/>
      <c r="J1929" s="159"/>
      <c r="K1929" s="159"/>
      <c r="L1929" s="163"/>
      <c r="M1929" s="163"/>
      <c r="N1929" s="159"/>
      <c r="O1929" s="163"/>
      <c r="P1929" s="159"/>
      <c r="Q1929" s="202"/>
      <c r="R1929" s="203"/>
      <c r="S1929" s="203"/>
      <c r="T1929" s="203"/>
      <c r="U1929" s="203"/>
      <c r="V1929" s="203"/>
      <c r="W1929" s="203"/>
    </row>
    <row r="1930" spans="1:23" s="164" customFormat="1">
      <c r="A1930" s="159"/>
      <c r="B1930" s="159"/>
      <c r="C1930" s="160"/>
      <c r="D1930" s="161"/>
      <c r="E1930" s="162"/>
      <c r="F1930" s="162"/>
      <c r="G1930" s="159"/>
      <c r="H1930" s="162"/>
      <c r="I1930" s="162"/>
      <c r="J1930" s="159"/>
      <c r="K1930" s="159"/>
      <c r="L1930" s="163"/>
      <c r="M1930" s="163"/>
      <c r="N1930" s="159"/>
      <c r="O1930" s="163"/>
      <c r="P1930" s="159"/>
      <c r="Q1930" s="202"/>
      <c r="R1930" s="203"/>
      <c r="S1930" s="203"/>
      <c r="T1930" s="203"/>
      <c r="U1930" s="203"/>
      <c r="V1930" s="203"/>
      <c r="W1930" s="203"/>
    </row>
    <row r="1931" spans="1:23" s="164" customFormat="1">
      <c r="A1931" s="159"/>
      <c r="B1931" s="159"/>
      <c r="C1931" s="160"/>
      <c r="D1931" s="161"/>
      <c r="E1931" s="162"/>
      <c r="F1931" s="162"/>
      <c r="G1931" s="159"/>
      <c r="H1931" s="162"/>
      <c r="I1931" s="162"/>
      <c r="J1931" s="159"/>
      <c r="K1931" s="159"/>
      <c r="L1931" s="163"/>
      <c r="M1931" s="163"/>
      <c r="N1931" s="159"/>
      <c r="O1931" s="163"/>
      <c r="P1931" s="159"/>
      <c r="Q1931" s="202"/>
      <c r="R1931" s="203"/>
      <c r="S1931" s="203"/>
      <c r="T1931" s="203"/>
      <c r="U1931" s="203"/>
      <c r="V1931" s="203"/>
      <c r="W1931" s="203"/>
    </row>
    <row r="1932" spans="1:23" s="164" customFormat="1">
      <c r="A1932" s="159"/>
      <c r="B1932" s="159"/>
      <c r="C1932" s="160"/>
      <c r="D1932" s="161"/>
      <c r="E1932" s="162"/>
      <c r="F1932" s="162"/>
      <c r="G1932" s="159"/>
      <c r="H1932" s="162"/>
      <c r="I1932" s="162"/>
      <c r="J1932" s="159"/>
      <c r="K1932" s="159"/>
      <c r="L1932" s="163"/>
      <c r="M1932" s="163"/>
      <c r="N1932" s="159"/>
      <c r="O1932" s="163"/>
      <c r="P1932" s="159"/>
      <c r="Q1932" s="202"/>
      <c r="R1932" s="203"/>
      <c r="S1932" s="203"/>
      <c r="T1932" s="203"/>
      <c r="U1932" s="203"/>
      <c r="V1932" s="203"/>
      <c r="W1932" s="203"/>
    </row>
    <row r="1933" spans="1:23" s="164" customFormat="1">
      <c r="A1933" s="159"/>
      <c r="B1933" s="159"/>
      <c r="C1933" s="160"/>
      <c r="D1933" s="161"/>
      <c r="E1933" s="162"/>
      <c r="F1933" s="162"/>
      <c r="G1933" s="159"/>
      <c r="H1933" s="162"/>
      <c r="I1933" s="162"/>
      <c r="J1933" s="159"/>
      <c r="K1933" s="159"/>
      <c r="L1933" s="163"/>
      <c r="M1933" s="163"/>
      <c r="N1933" s="159"/>
      <c r="O1933" s="163"/>
      <c r="P1933" s="159"/>
      <c r="Q1933" s="202"/>
      <c r="R1933" s="203"/>
      <c r="S1933" s="203"/>
      <c r="T1933" s="203"/>
      <c r="U1933" s="203"/>
      <c r="V1933" s="203"/>
      <c r="W1933" s="203"/>
    </row>
    <row r="1934" spans="1:23" s="164" customFormat="1">
      <c r="A1934" s="159"/>
      <c r="B1934" s="159"/>
      <c r="C1934" s="160"/>
      <c r="D1934" s="161"/>
      <c r="E1934" s="162"/>
      <c r="F1934" s="162"/>
      <c r="G1934" s="159"/>
      <c r="H1934" s="162"/>
      <c r="I1934" s="162"/>
      <c r="J1934" s="159"/>
      <c r="K1934" s="159"/>
      <c r="L1934" s="163"/>
      <c r="M1934" s="163"/>
      <c r="N1934" s="159"/>
      <c r="O1934" s="163"/>
      <c r="P1934" s="159"/>
      <c r="Q1934" s="202"/>
      <c r="R1934" s="203"/>
      <c r="S1934" s="203"/>
      <c r="T1934" s="203"/>
      <c r="U1934" s="203"/>
      <c r="V1934" s="203"/>
      <c r="W1934" s="203"/>
    </row>
    <row r="1935" spans="1:23" s="164" customFormat="1">
      <c r="A1935" s="159"/>
      <c r="B1935" s="159"/>
      <c r="C1935" s="160"/>
      <c r="D1935" s="161"/>
      <c r="E1935" s="162"/>
      <c r="F1935" s="162"/>
      <c r="G1935" s="159"/>
      <c r="H1935" s="162"/>
      <c r="I1935" s="162"/>
      <c r="J1935" s="159"/>
      <c r="K1935" s="159"/>
      <c r="L1935" s="163"/>
      <c r="M1935" s="163"/>
      <c r="N1935" s="159"/>
      <c r="O1935" s="163"/>
      <c r="P1935" s="159"/>
      <c r="Q1935" s="202"/>
      <c r="R1935" s="203"/>
      <c r="S1935" s="203"/>
      <c r="T1935" s="203"/>
      <c r="U1935" s="203"/>
      <c r="V1935" s="203"/>
      <c r="W1935" s="203"/>
    </row>
    <row r="1936" spans="1:23" s="164" customFormat="1">
      <c r="A1936" s="159"/>
      <c r="B1936" s="159"/>
      <c r="C1936" s="160"/>
      <c r="D1936" s="161"/>
      <c r="E1936" s="162"/>
      <c r="F1936" s="162"/>
      <c r="G1936" s="159"/>
      <c r="H1936" s="162"/>
      <c r="I1936" s="162"/>
      <c r="J1936" s="159"/>
      <c r="K1936" s="159"/>
      <c r="L1936" s="163"/>
      <c r="M1936" s="163"/>
      <c r="N1936" s="159"/>
      <c r="O1936" s="163"/>
      <c r="P1936" s="159"/>
      <c r="Q1936" s="202"/>
      <c r="R1936" s="203"/>
      <c r="S1936" s="203"/>
      <c r="T1936" s="203"/>
      <c r="U1936" s="203"/>
      <c r="V1936" s="203"/>
      <c r="W1936" s="203"/>
    </row>
    <row r="1937" spans="1:23" s="164" customFormat="1">
      <c r="A1937" s="159"/>
      <c r="B1937" s="159"/>
      <c r="C1937" s="160"/>
      <c r="D1937" s="161"/>
      <c r="E1937" s="162"/>
      <c r="F1937" s="162"/>
      <c r="G1937" s="159"/>
      <c r="H1937" s="162"/>
      <c r="I1937" s="162"/>
      <c r="J1937" s="159"/>
      <c r="K1937" s="159"/>
      <c r="L1937" s="163"/>
      <c r="M1937" s="163"/>
      <c r="N1937" s="159"/>
      <c r="O1937" s="163"/>
      <c r="P1937" s="159"/>
      <c r="Q1937" s="202"/>
      <c r="R1937" s="203"/>
      <c r="S1937" s="203"/>
      <c r="T1937" s="203"/>
      <c r="U1937" s="203"/>
      <c r="V1937" s="203"/>
      <c r="W1937" s="203"/>
    </row>
    <row r="1938" spans="1:23" s="164" customFormat="1">
      <c r="A1938" s="159"/>
      <c r="B1938" s="159"/>
      <c r="C1938" s="160"/>
      <c r="D1938" s="161"/>
      <c r="E1938" s="162"/>
      <c r="F1938" s="162"/>
      <c r="G1938" s="159"/>
      <c r="H1938" s="162"/>
      <c r="I1938" s="162"/>
      <c r="J1938" s="159"/>
      <c r="K1938" s="159"/>
      <c r="L1938" s="163"/>
      <c r="M1938" s="163"/>
      <c r="N1938" s="159"/>
      <c r="O1938" s="163"/>
      <c r="P1938" s="159"/>
      <c r="Q1938" s="202"/>
      <c r="R1938" s="203"/>
      <c r="S1938" s="203"/>
      <c r="T1938" s="203"/>
      <c r="U1938" s="203"/>
      <c r="V1938" s="203"/>
      <c r="W1938" s="203"/>
    </row>
    <row r="1939" spans="1:23" s="164" customFormat="1">
      <c r="A1939" s="159"/>
      <c r="B1939" s="159"/>
      <c r="C1939" s="160"/>
      <c r="D1939" s="161"/>
      <c r="E1939" s="162"/>
      <c r="F1939" s="162"/>
      <c r="G1939" s="159"/>
      <c r="H1939" s="162"/>
      <c r="I1939" s="162"/>
      <c r="J1939" s="159"/>
      <c r="K1939" s="159"/>
      <c r="L1939" s="163"/>
      <c r="M1939" s="163"/>
      <c r="N1939" s="159"/>
      <c r="O1939" s="163"/>
      <c r="P1939" s="159"/>
      <c r="Q1939" s="202"/>
      <c r="R1939" s="203"/>
      <c r="S1939" s="203"/>
      <c r="T1939" s="203"/>
      <c r="U1939" s="203"/>
      <c r="V1939" s="203"/>
      <c r="W1939" s="203"/>
    </row>
    <row r="1940" spans="1:23" s="164" customFormat="1">
      <c r="A1940" s="159"/>
      <c r="B1940" s="159"/>
      <c r="C1940" s="160"/>
      <c r="D1940" s="161"/>
      <c r="E1940" s="162"/>
      <c r="F1940" s="162"/>
      <c r="G1940" s="159"/>
      <c r="H1940" s="162"/>
      <c r="I1940" s="162"/>
      <c r="J1940" s="159"/>
      <c r="K1940" s="159"/>
      <c r="L1940" s="163"/>
      <c r="M1940" s="163"/>
      <c r="N1940" s="159"/>
      <c r="O1940" s="163"/>
      <c r="P1940" s="159"/>
      <c r="Q1940" s="202"/>
      <c r="R1940" s="203"/>
      <c r="S1940" s="203"/>
      <c r="T1940" s="203"/>
      <c r="U1940" s="203"/>
      <c r="V1940" s="203"/>
      <c r="W1940" s="203"/>
    </row>
    <row r="1941" spans="1:23" s="164" customFormat="1">
      <c r="A1941" s="159"/>
      <c r="B1941" s="159"/>
      <c r="C1941" s="160"/>
      <c r="D1941" s="161"/>
      <c r="E1941" s="162"/>
      <c r="F1941" s="162"/>
      <c r="G1941" s="159"/>
      <c r="H1941" s="162"/>
      <c r="I1941" s="162"/>
      <c r="J1941" s="159"/>
      <c r="K1941" s="159"/>
      <c r="L1941" s="163"/>
      <c r="M1941" s="163"/>
      <c r="N1941" s="159"/>
      <c r="O1941" s="163"/>
      <c r="P1941" s="159"/>
      <c r="Q1941" s="202"/>
      <c r="R1941" s="203"/>
      <c r="S1941" s="203"/>
      <c r="T1941" s="203"/>
      <c r="U1941" s="203"/>
      <c r="V1941" s="203"/>
      <c r="W1941" s="203"/>
    </row>
    <row r="1942" spans="1:23" s="164" customFormat="1">
      <c r="A1942" s="159"/>
      <c r="B1942" s="159"/>
      <c r="C1942" s="160"/>
      <c r="D1942" s="161"/>
      <c r="E1942" s="162"/>
      <c r="F1942" s="162"/>
      <c r="G1942" s="159"/>
      <c r="H1942" s="162"/>
      <c r="I1942" s="162"/>
      <c r="J1942" s="159"/>
      <c r="K1942" s="159"/>
      <c r="L1942" s="163"/>
      <c r="M1942" s="163"/>
      <c r="N1942" s="159"/>
      <c r="O1942" s="163"/>
      <c r="P1942" s="159"/>
      <c r="Q1942" s="202"/>
      <c r="R1942" s="203"/>
      <c r="S1942" s="203"/>
      <c r="T1942" s="203"/>
      <c r="U1942" s="203"/>
      <c r="V1942" s="203"/>
      <c r="W1942" s="203"/>
    </row>
    <row r="1943" spans="1:23" s="164" customFormat="1">
      <c r="A1943" s="159"/>
      <c r="B1943" s="159"/>
      <c r="C1943" s="160"/>
      <c r="D1943" s="161"/>
      <c r="E1943" s="162"/>
      <c r="F1943" s="162"/>
      <c r="G1943" s="159"/>
      <c r="H1943" s="162"/>
      <c r="I1943" s="162"/>
      <c r="J1943" s="159"/>
      <c r="K1943" s="159"/>
      <c r="L1943" s="163"/>
      <c r="M1943" s="163"/>
      <c r="N1943" s="159"/>
      <c r="O1943" s="163"/>
      <c r="P1943" s="159"/>
      <c r="Q1943" s="202"/>
      <c r="R1943" s="203"/>
      <c r="S1943" s="203"/>
      <c r="T1943" s="203"/>
      <c r="U1943" s="203"/>
      <c r="V1943" s="203"/>
      <c r="W1943" s="203"/>
    </row>
    <row r="1944" spans="1:23" s="164" customFormat="1">
      <c r="A1944" s="159"/>
      <c r="B1944" s="159"/>
      <c r="C1944" s="160"/>
      <c r="D1944" s="161"/>
      <c r="E1944" s="162"/>
      <c r="F1944" s="162"/>
      <c r="G1944" s="159"/>
      <c r="H1944" s="162"/>
      <c r="I1944" s="162"/>
      <c r="J1944" s="159"/>
      <c r="K1944" s="159"/>
      <c r="L1944" s="163"/>
      <c r="M1944" s="163"/>
      <c r="N1944" s="159"/>
      <c r="O1944" s="163"/>
      <c r="P1944" s="159"/>
      <c r="Q1944" s="202"/>
      <c r="R1944" s="203"/>
      <c r="S1944" s="203"/>
      <c r="T1944" s="203"/>
      <c r="U1944" s="203"/>
      <c r="V1944" s="203"/>
      <c r="W1944" s="203"/>
    </row>
    <row r="1945" spans="1:23" s="164" customFormat="1">
      <c r="A1945" s="159"/>
      <c r="B1945" s="159"/>
      <c r="C1945" s="160"/>
      <c r="D1945" s="161"/>
      <c r="E1945" s="162"/>
      <c r="F1945" s="162"/>
      <c r="G1945" s="159"/>
      <c r="H1945" s="162"/>
      <c r="I1945" s="162"/>
      <c r="J1945" s="159"/>
      <c r="K1945" s="159"/>
      <c r="L1945" s="163"/>
      <c r="M1945" s="163"/>
      <c r="N1945" s="159"/>
      <c r="O1945" s="163"/>
      <c r="P1945" s="159"/>
      <c r="Q1945" s="202"/>
      <c r="R1945" s="203"/>
      <c r="S1945" s="203"/>
      <c r="T1945" s="203"/>
      <c r="U1945" s="203"/>
      <c r="V1945" s="203"/>
      <c r="W1945" s="203"/>
    </row>
    <row r="1946" spans="1:23" s="164" customFormat="1">
      <c r="A1946" s="159"/>
      <c r="B1946" s="159"/>
      <c r="C1946" s="160"/>
      <c r="D1946" s="161"/>
      <c r="E1946" s="162"/>
      <c r="F1946" s="162"/>
      <c r="G1946" s="159"/>
      <c r="H1946" s="162"/>
      <c r="I1946" s="162"/>
      <c r="J1946" s="159"/>
      <c r="K1946" s="159"/>
      <c r="L1946" s="163"/>
      <c r="M1946" s="163"/>
      <c r="N1946" s="159"/>
      <c r="O1946" s="163"/>
      <c r="P1946" s="159"/>
      <c r="Q1946" s="202"/>
      <c r="R1946" s="203"/>
      <c r="S1946" s="203"/>
      <c r="T1946" s="203"/>
      <c r="U1946" s="203"/>
      <c r="V1946" s="203"/>
      <c r="W1946" s="203"/>
    </row>
    <row r="1947" spans="1:23" s="164" customFormat="1">
      <c r="A1947" s="159"/>
      <c r="B1947" s="159"/>
      <c r="C1947" s="160"/>
      <c r="D1947" s="161"/>
      <c r="E1947" s="162"/>
      <c r="F1947" s="162"/>
      <c r="G1947" s="159"/>
      <c r="H1947" s="162"/>
      <c r="I1947" s="162"/>
      <c r="J1947" s="159"/>
      <c r="K1947" s="159"/>
      <c r="L1947" s="163"/>
      <c r="M1947" s="163"/>
      <c r="N1947" s="159"/>
      <c r="O1947" s="163"/>
      <c r="P1947" s="159"/>
      <c r="Q1947" s="202"/>
      <c r="R1947" s="203"/>
      <c r="S1947" s="203"/>
      <c r="T1947" s="203"/>
      <c r="U1947" s="203"/>
      <c r="V1947" s="203"/>
      <c r="W1947" s="203"/>
    </row>
    <row r="1948" spans="1:23" s="164" customFormat="1">
      <c r="A1948" s="159"/>
      <c r="B1948" s="159"/>
      <c r="C1948" s="160"/>
      <c r="D1948" s="161"/>
      <c r="E1948" s="162"/>
      <c r="F1948" s="162"/>
      <c r="G1948" s="159"/>
      <c r="H1948" s="162"/>
      <c r="I1948" s="162"/>
      <c r="J1948" s="159"/>
      <c r="K1948" s="159"/>
      <c r="L1948" s="163"/>
      <c r="M1948" s="163"/>
      <c r="N1948" s="159"/>
      <c r="O1948" s="163"/>
      <c r="P1948" s="159"/>
      <c r="Q1948" s="202"/>
      <c r="R1948" s="203"/>
      <c r="S1948" s="203"/>
      <c r="T1948" s="203"/>
      <c r="U1948" s="203"/>
      <c r="V1948" s="203"/>
      <c r="W1948" s="203"/>
    </row>
    <row r="1949" spans="1:23" s="164" customFormat="1">
      <c r="A1949" s="159"/>
      <c r="B1949" s="159"/>
      <c r="C1949" s="160"/>
      <c r="D1949" s="161"/>
      <c r="E1949" s="162"/>
      <c r="F1949" s="162"/>
      <c r="G1949" s="159"/>
      <c r="H1949" s="162"/>
      <c r="I1949" s="162"/>
      <c r="J1949" s="159"/>
      <c r="K1949" s="159"/>
      <c r="L1949" s="163"/>
      <c r="M1949" s="163"/>
      <c r="N1949" s="159"/>
      <c r="O1949" s="163"/>
      <c r="P1949" s="159"/>
      <c r="Q1949" s="202"/>
      <c r="R1949" s="203"/>
      <c r="S1949" s="203"/>
      <c r="T1949" s="203"/>
      <c r="U1949" s="203"/>
      <c r="V1949" s="203"/>
      <c r="W1949" s="203"/>
    </row>
    <row r="1950" spans="1:23" s="164" customFormat="1">
      <c r="A1950" s="159"/>
      <c r="B1950" s="159"/>
      <c r="C1950" s="160"/>
      <c r="D1950" s="161"/>
      <c r="E1950" s="162"/>
      <c r="F1950" s="162"/>
      <c r="G1950" s="159"/>
      <c r="H1950" s="162"/>
      <c r="I1950" s="162"/>
      <c r="J1950" s="159"/>
      <c r="K1950" s="159"/>
      <c r="L1950" s="163"/>
      <c r="M1950" s="163"/>
      <c r="N1950" s="159"/>
      <c r="O1950" s="163"/>
      <c r="P1950" s="159"/>
      <c r="Q1950" s="202"/>
      <c r="R1950" s="203"/>
      <c r="S1950" s="203"/>
      <c r="T1950" s="203"/>
      <c r="U1950" s="203"/>
      <c r="V1950" s="203"/>
      <c r="W1950" s="203"/>
    </row>
    <row r="1951" spans="1:23" s="164" customFormat="1">
      <c r="A1951" s="159"/>
      <c r="B1951" s="159"/>
      <c r="C1951" s="160"/>
      <c r="D1951" s="161"/>
      <c r="E1951" s="162"/>
      <c r="F1951" s="162"/>
      <c r="G1951" s="159"/>
      <c r="H1951" s="162"/>
      <c r="I1951" s="162"/>
      <c r="J1951" s="159"/>
      <c r="K1951" s="159"/>
      <c r="L1951" s="163"/>
      <c r="M1951" s="163"/>
      <c r="N1951" s="159"/>
      <c r="O1951" s="163"/>
      <c r="P1951" s="159"/>
      <c r="Q1951" s="202"/>
      <c r="R1951" s="203"/>
      <c r="S1951" s="203"/>
      <c r="T1951" s="203"/>
      <c r="U1951" s="203"/>
      <c r="V1951" s="203"/>
      <c r="W1951" s="203"/>
    </row>
    <row r="1952" spans="1:23" s="164" customFormat="1">
      <c r="A1952" s="159"/>
      <c r="B1952" s="159"/>
      <c r="C1952" s="160"/>
      <c r="D1952" s="161"/>
      <c r="E1952" s="162"/>
      <c r="F1952" s="162"/>
      <c r="G1952" s="159"/>
      <c r="H1952" s="162"/>
      <c r="I1952" s="162"/>
      <c r="J1952" s="159"/>
      <c r="K1952" s="159"/>
      <c r="L1952" s="163"/>
      <c r="M1952" s="163"/>
      <c r="N1952" s="159"/>
      <c r="O1952" s="163"/>
      <c r="P1952" s="159"/>
      <c r="Q1952" s="202"/>
      <c r="R1952" s="203"/>
      <c r="S1952" s="203"/>
      <c r="T1952" s="203"/>
      <c r="U1952" s="203"/>
      <c r="V1952" s="203"/>
      <c r="W1952" s="203"/>
    </row>
    <row r="1953" spans="1:23" s="164" customFormat="1">
      <c r="A1953" s="159"/>
      <c r="B1953" s="159"/>
      <c r="C1953" s="160"/>
      <c r="D1953" s="161"/>
      <c r="E1953" s="162"/>
      <c r="F1953" s="162"/>
      <c r="G1953" s="159"/>
      <c r="H1953" s="162"/>
      <c r="I1953" s="162"/>
      <c r="J1953" s="159"/>
      <c r="K1953" s="159"/>
      <c r="L1953" s="163"/>
      <c r="M1953" s="163"/>
      <c r="N1953" s="159"/>
      <c r="O1953" s="163"/>
      <c r="P1953" s="159"/>
      <c r="Q1953" s="202"/>
      <c r="R1953" s="203"/>
      <c r="S1953" s="203"/>
      <c r="T1953" s="203"/>
      <c r="U1953" s="203"/>
      <c r="V1953" s="203"/>
      <c r="W1953" s="203"/>
    </row>
    <row r="1954" spans="1:23" s="164" customFormat="1">
      <c r="A1954" s="159"/>
      <c r="B1954" s="159"/>
      <c r="C1954" s="160"/>
      <c r="D1954" s="161"/>
      <c r="E1954" s="162"/>
      <c r="F1954" s="162"/>
      <c r="G1954" s="159"/>
      <c r="H1954" s="162"/>
      <c r="I1954" s="162"/>
      <c r="J1954" s="159"/>
      <c r="K1954" s="159"/>
      <c r="L1954" s="163"/>
      <c r="M1954" s="163"/>
      <c r="N1954" s="159"/>
      <c r="O1954" s="163"/>
      <c r="P1954" s="159"/>
      <c r="Q1954" s="202"/>
      <c r="R1954" s="203"/>
      <c r="S1954" s="203"/>
      <c r="T1954" s="203"/>
      <c r="U1954" s="203"/>
      <c r="V1954" s="203"/>
      <c r="W1954" s="203"/>
    </row>
    <row r="1955" spans="1:23" s="164" customFormat="1">
      <c r="A1955" s="159"/>
      <c r="B1955" s="159"/>
      <c r="C1955" s="160"/>
      <c r="D1955" s="161"/>
      <c r="E1955" s="162"/>
      <c r="F1955" s="162"/>
      <c r="G1955" s="159"/>
      <c r="H1955" s="162"/>
      <c r="I1955" s="162"/>
      <c r="J1955" s="159"/>
      <c r="K1955" s="159"/>
      <c r="L1955" s="163"/>
      <c r="M1955" s="163"/>
      <c r="N1955" s="159"/>
      <c r="O1955" s="163"/>
      <c r="P1955" s="159"/>
      <c r="Q1955" s="202"/>
      <c r="R1955" s="203"/>
      <c r="S1955" s="203"/>
      <c r="T1955" s="203"/>
      <c r="U1955" s="203"/>
      <c r="V1955" s="203"/>
      <c r="W1955" s="203"/>
    </row>
    <row r="1956" spans="1:23" s="164" customFormat="1">
      <c r="A1956" s="159"/>
      <c r="B1956" s="159"/>
      <c r="C1956" s="160"/>
      <c r="D1956" s="161"/>
      <c r="E1956" s="162"/>
      <c r="F1956" s="162"/>
      <c r="G1956" s="159"/>
      <c r="H1956" s="162"/>
      <c r="I1956" s="162"/>
      <c r="J1956" s="159"/>
      <c r="K1956" s="159"/>
      <c r="L1956" s="163"/>
      <c r="M1956" s="163"/>
      <c r="N1956" s="159"/>
      <c r="O1956" s="163"/>
      <c r="P1956" s="159"/>
      <c r="Q1956" s="202"/>
      <c r="R1956" s="203"/>
      <c r="S1956" s="203"/>
      <c r="T1956" s="203"/>
      <c r="U1956" s="203"/>
      <c r="V1956" s="203"/>
      <c r="W1956" s="203"/>
    </row>
    <row r="1957" spans="1:23" s="164" customFormat="1">
      <c r="A1957" s="159"/>
      <c r="B1957" s="159"/>
      <c r="C1957" s="160"/>
      <c r="D1957" s="161"/>
      <c r="E1957" s="162"/>
      <c r="F1957" s="162"/>
      <c r="G1957" s="159"/>
      <c r="H1957" s="162"/>
      <c r="I1957" s="162"/>
      <c r="J1957" s="159"/>
      <c r="K1957" s="159"/>
      <c r="L1957" s="163"/>
      <c r="M1957" s="163"/>
      <c r="N1957" s="159"/>
      <c r="O1957" s="163"/>
      <c r="P1957" s="159"/>
      <c r="Q1957" s="202"/>
      <c r="R1957" s="203"/>
      <c r="S1957" s="203"/>
      <c r="T1957" s="203"/>
      <c r="U1957" s="203"/>
      <c r="V1957" s="203"/>
      <c r="W1957" s="203"/>
    </row>
    <row r="1958" spans="1:23" s="164" customFormat="1">
      <c r="A1958" s="159"/>
      <c r="B1958" s="159"/>
      <c r="C1958" s="160"/>
      <c r="D1958" s="161"/>
      <c r="E1958" s="162"/>
      <c r="F1958" s="162"/>
      <c r="G1958" s="159"/>
      <c r="H1958" s="162"/>
      <c r="I1958" s="162"/>
      <c r="J1958" s="159"/>
      <c r="K1958" s="159"/>
      <c r="L1958" s="163"/>
      <c r="M1958" s="163"/>
      <c r="N1958" s="159"/>
      <c r="O1958" s="163"/>
      <c r="P1958" s="159"/>
      <c r="Q1958" s="202"/>
      <c r="R1958" s="203"/>
      <c r="S1958" s="203"/>
      <c r="T1958" s="203"/>
      <c r="U1958" s="203"/>
      <c r="V1958" s="203"/>
      <c r="W1958" s="203"/>
    </row>
    <row r="1959" spans="1:23" s="164" customFormat="1">
      <c r="A1959" s="159"/>
      <c r="B1959" s="159"/>
      <c r="C1959" s="160"/>
      <c r="D1959" s="161"/>
      <c r="E1959" s="162"/>
      <c r="F1959" s="162"/>
      <c r="G1959" s="159"/>
      <c r="H1959" s="162"/>
      <c r="I1959" s="162"/>
      <c r="J1959" s="159"/>
      <c r="K1959" s="159"/>
      <c r="L1959" s="163"/>
      <c r="M1959" s="163"/>
      <c r="N1959" s="159"/>
      <c r="O1959" s="163"/>
      <c r="P1959" s="159"/>
      <c r="Q1959" s="202"/>
      <c r="R1959" s="203"/>
      <c r="S1959" s="203"/>
      <c r="T1959" s="203"/>
      <c r="U1959" s="203"/>
      <c r="V1959" s="203"/>
      <c r="W1959" s="203"/>
    </row>
    <row r="1960" spans="1:23" s="164" customFormat="1">
      <c r="A1960" s="159"/>
      <c r="B1960" s="159"/>
      <c r="C1960" s="160"/>
      <c r="D1960" s="161"/>
      <c r="E1960" s="162"/>
      <c r="F1960" s="162"/>
      <c r="G1960" s="159"/>
      <c r="H1960" s="162"/>
      <c r="I1960" s="162"/>
      <c r="J1960" s="159"/>
      <c r="K1960" s="159"/>
      <c r="L1960" s="163"/>
      <c r="M1960" s="163"/>
      <c r="N1960" s="159"/>
      <c r="O1960" s="163"/>
      <c r="P1960" s="159"/>
      <c r="Q1960" s="202"/>
      <c r="R1960" s="203"/>
      <c r="S1960" s="203"/>
      <c r="T1960" s="203"/>
      <c r="U1960" s="203"/>
      <c r="V1960" s="203"/>
      <c r="W1960" s="203"/>
    </row>
    <row r="1961" spans="1:23" s="164" customFormat="1">
      <c r="A1961" s="159"/>
      <c r="B1961" s="159"/>
      <c r="C1961" s="160"/>
      <c r="D1961" s="161"/>
      <c r="E1961" s="162"/>
      <c r="F1961" s="162"/>
      <c r="G1961" s="159"/>
      <c r="H1961" s="162"/>
      <c r="I1961" s="162"/>
      <c r="J1961" s="159"/>
      <c r="K1961" s="159"/>
      <c r="L1961" s="163"/>
      <c r="M1961" s="163"/>
      <c r="N1961" s="159"/>
      <c r="O1961" s="163"/>
      <c r="P1961" s="159"/>
      <c r="Q1961" s="202"/>
      <c r="R1961" s="203"/>
      <c r="S1961" s="203"/>
      <c r="T1961" s="203"/>
      <c r="U1961" s="203"/>
      <c r="V1961" s="203"/>
      <c r="W1961" s="203"/>
    </row>
    <row r="1962" spans="1:23" s="164" customFormat="1">
      <c r="A1962" s="159"/>
      <c r="B1962" s="159"/>
      <c r="C1962" s="160"/>
      <c r="D1962" s="161"/>
      <c r="E1962" s="162"/>
      <c r="F1962" s="162"/>
      <c r="G1962" s="159"/>
      <c r="H1962" s="162"/>
      <c r="I1962" s="162"/>
      <c r="J1962" s="159"/>
      <c r="K1962" s="159"/>
      <c r="L1962" s="163"/>
      <c r="M1962" s="163"/>
      <c r="N1962" s="159"/>
      <c r="O1962" s="163"/>
      <c r="P1962" s="159"/>
      <c r="Q1962" s="202"/>
      <c r="R1962" s="203"/>
      <c r="S1962" s="203"/>
      <c r="T1962" s="203"/>
      <c r="U1962" s="203"/>
      <c r="V1962" s="203"/>
      <c r="W1962" s="203"/>
    </row>
    <row r="1963" spans="1:23" s="164" customFormat="1">
      <c r="A1963" s="159"/>
      <c r="B1963" s="159"/>
      <c r="C1963" s="160"/>
      <c r="D1963" s="161"/>
      <c r="E1963" s="162"/>
      <c r="F1963" s="162"/>
      <c r="G1963" s="159"/>
      <c r="H1963" s="162"/>
      <c r="I1963" s="162"/>
      <c r="J1963" s="159"/>
      <c r="K1963" s="159"/>
      <c r="L1963" s="163"/>
      <c r="M1963" s="163"/>
      <c r="N1963" s="159"/>
      <c r="O1963" s="163"/>
      <c r="P1963" s="159"/>
      <c r="Q1963" s="202"/>
      <c r="R1963" s="203"/>
      <c r="S1963" s="203"/>
      <c r="T1963" s="203"/>
      <c r="U1963" s="203"/>
      <c r="V1963" s="203"/>
      <c r="W1963" s="203"/>
    </row>
    <row r="1964" spans="1:23" s="164" customFormat="1">
      <c r="A1964" s="159"/>
      <c r="B1964" s="159"/>
      <c r="C1964" s="160"/>
      <c r="D1964" s="161"/>
      <c r="E1964" s="162"/>
      <c r="F1964" s="162"/>
      <c r="G1964" s="159"/>
      <c r="H1964" s="162"/>
      <c r="I1964" s="162"/>
      <c r="J1964" s="159"/>
      <c r="K1964" s="159"/>
      <c r="L1964" s="163"/>
      <c r="M1964" s="163"/>
      <c r="N1964" s="159"/>
      <c r="O1964" s="163"/>
      <c r="P1964" s="159"/>
      <c r="Q1964" s="202"/>
      <c r="R1964" s="203"/>
      <c r="S1964" s="203"/>
      <c r="T1964" s="203"/>
      <c r="U1964" s="203"/>
      <c r="V1964" s="203"/>
      <c r="W1964" s="203"/>
    </row>
    <row r="1965" spans="1:23" s="164" customFormat="1">
      <c r="A1965" s="159"/>
      <c r="B1965" s="159"/>
      <c r="C1965" s="160"/>
      <c r="D1965" s="161"/>
      <c r="E1965" s="162"/>
      <c r="F1965" s="162"/>
      <c r="G1965" s="159"/>
      <c r="H1965" s="162"/>
      <c r="I1965" s="162"/>
      <c r="J1965" s="159"/>
      <c r="K1965" s="159"/>
      <c r="L1965" s="163"/>
      <c r="M1965" s="163"/>
      <c r="N1965" s="159"/>
      <c r="O1965" s="163"/>
      <c r="P1965" s="159"/>
      <c r="Q1965" s="202"/>
      <c r="R1965" s="203"/>
      <c r="S1965" s="203"/>
      <c r="T1965" s="203"/>
      <c r="U1965" s="203"/>
      <c r="V1965" s="203"/>
      <c r="W1965" s="203"/>
    </row>
    <row r="1966" spans="1:23" s="164" customFormat="1">
      <c r="A1966" s="159"/>
      <c r="B1966" s="159"/>
      <c r="C1966" s="160"/>
      <c r="D1966" s="161"/>
      <c r="E1966" s="162"/>
      <c r="F1966" s="162"/>
      <c r="G1966" s="159"/>
      <c r="H1966" s="162"/>
      <c r="I1966" s="162"/>
      <c r="J1966" s="159"/>
      <c r="K1966" s="159"/>
      <c r="L1966" s="163"/>
      <c r="M1966" s="163"/>
      <c r="N1966" s="159"/>
      <c r="O1966" s="163"/>
      <c r="P1966" s="159"/>
      <c r="Q1966" s="202"/>
      <c r="R1966" s="203"/>
      <c r="S1966" s="203"/>
      <c r="T1966" s="203"/>
      <c r="U1966" s="203"/>
      <c r="V1966" s="203"/>
      <c r="W1966" s="203"/>
    </row>
    <row r="1967" spans="1:23" s="164" customFormat="1">
      <c r="A1967" s="159"/>
      <c r="B1967" s="159"/>
      <c r="C1967" s="160"/>
      <c r="D1967" s="161"/>
      <c r="E1967" s="162"/>
      <c r="F1967" s="162"/>
      <c r="G1967" s="159"/>
      <c r="H1967" s="162"/>
      <c r="I1967" s="162"/>
      <c r="J1967" s="159"/>
      <c r="K1967" s="159"/>
      <c r="L1967" s="163"/>
      <c r="M1967" s="163"/>
      <c r="N1967" s="159"/>
      <c r="O1967" s="163"/>
      <c r="P1967" s="159"/>
      <c r="Q1967" s="202"/>
      <c r="R1967" s="203"/>
      <c r="S1967" s="203"/>
      <c r="T1967" s="203"/>
      <c r="U1967" s="203"/>
      <c r="V1967" s="203"/>
      <c r="W1967" s="203"/>
    </row>
    <row r="1968" spans="1:23" s="164" customFormat="1">
      <c r="A1968" s="159"/>
      <c r="B1968" s="159"/>
      <c r="C1968" s="160"/>
      <c r="D1968" s="161"/>
      <c r="E1968" s="162"/>
      <c r="F1968" s="162"/>
      <c r="G1968" s="159"/>
      <c r="H1968" s="162"/>
      <c r="I1968" s="162"/>
      <c r="J1968" s="159"/>
      <c r="K1968" s="159"/>
      <c r="L1968" s="163"/>
      <c r="M1968" s="163"/>
      <c r="N1968" s="159"/>
      <c r="O1968" s="163"/>
      <c r="P1968" s="159"/>
      <c r="Q1968" s="202"/>
      <c r="R1968" s="203"/>
      <c r="S1968" s="203"/>
      <c r="T1968" s="203"/>
      <c r="U1968" s="203"/>
      <c r="V1968" s="203"/>
      <c r="W1968" s="203"/>
    </row>
    <row r="1969" spans="1:23" s="164" customFormat="1">
      <c r="A1969" s="159"/>
      <c r="B1969" s="159"/>
      <c r="C1969" s="160"/>
      <c r="D1969" s="161"/>
      <c r="E1969" s="162"/>
      <c r="F1969" s="162"/>
      <c r="G1969" s="159"/>
      <c r="H1969" s="162"/>
      <c r="I1969" s="162"/>
      <c r="J1969" s="159"/>
      <c r="K1969" s="159"/>
      <c r="L1969" s="163"/>
      <c r="M1969" s="163"/>
      <c r="N1969" s="159"/>
      <c r="O1969" s="163"/>
      <c r="P1969" s="159"/>
      <c r="Q1969" s="202"/>
      <c r="R1969" s="203"/>
      <c r="S1969" s="203"/>
      <c r="T1969" s="203"/>
      <c r="U1969" s="203"/>
      <c r="V1969" s="203"/>
      <c r="W1969" s="203"/>
    </row>
    <row r="1970" spans="1:23" s="164" customFormat="1">
      <c r="A1970" s="159"/>
      <c r="B1970" s="159"/>
      <c r="C1970" s="160"/>
      <c r="D1970" s="161"/>
      <c r="E1970" s="162"/>
      <c r="F1970" s="162"/>
      <c r="G1970" s="159"/>
      <c r="H1970" s="162"/>
      <c r="I1970" s="162"/>
      <c r="J1970" s="159"/>
      <c r="K1970" s="159"/>
      <c r="L1970" s="163"/>
      <c r="M1970" s="163"/>
      <c r="N1970" s="159"/>
      <c r="O1970" s="163"/>
      <c r="P1970" s="159"/>
      <c r="Q1970" s="202"/>
      <c r="R1970" s="203"/>
      <c r="S1970" s="203"/>
      <c r="T1970" s="203"/>
      <c r="U1970" s="203"/>
      <c r="V1970" s="203"/>
      <c r="W1970" s="203"/>
    </row>
    <row r="1971" spans="1:23" s="164" customFormat="1">
      <c r="A1971" s="159"/>
      <c r="B1971" s="159"/>
      <c r="C1971" s="160"/>
      <c r="D1971" s="161"/>
      <c r="E1971" s="162"/>
      <c r="F1971" s="162"/>
      <c r="G1971" s="159"/>
      <c r="H1971" s="162"/>
      <c r="I1971" s="162"/>
      <c r="J1971" s="159"/>
      <c r="K1971" s="159"/>
      <c r="L1971" s="163"/>
      <c r="M1971" s="163"/>
      <c r="N1971" s="159"/>
      <c r="O1971" s="163"/>
      <c r="P1971" s="159"/>
      <c r="Q1971" s="202"/>
      <c r="R1971" s="203"/>
      <c r="S1971" s="203"/>
      <c r="T1971" s="203"/>
      <c r="U1971" s="203"/>
      <c r="V1971" s="203"/>
      <c r="W1971" s="203"/>
    </row>
    <row r="1972" spans="1:23" s="164" customFormat="1">
      <c r="A1972" s="159"/>
      <c r="B1972" s="159"/>
      <c r="C1972" s="160"/>
      <c r="D1972" s="161"/>
      <c r="E1972" s="162"/>
      <c r="F1972" s="162"/>
      <c r="G1972" s="159"/>
      <c r="H1972" s="162"/>
      <c r="I1972" s="162"/>
      <c r="J1972" s="159"/>
      <c r="K1972" s="159"/>
      <c r="L1972" s="163"/>
      <c r="M1972" s="163"/>
      <c r="N1972" s="159"/>
      <c r="O1972" s="163"/>
      <c r="P1972" s="159"/>
      <c r="Q1972" s="202"/>
      <c r="R1972" s="203"/>
      <c r="S1972" s="203"/>
      <c r="T1972" s="203"/>
      <c r="U1972" s="203"/>
      <c r="V1972" s="203"/>
      <c r="W1972" s="203"/>
    </row>
    <row r="1973" spans="1:23" s="164" customFormat="1">
      <c r="A1973" s="159"/>
      <c r="B1973" s="159"/>
      <c r="C1973" s="160"/>
      <c r="D1973" s="161"/>
      <c r="E1973" s="162"/>
      <c r="F1973" s="162"/>
      <c r="G1973" s="159"/>
      <c r="H1973" s="162"/>
      <c r="I1973" s="162"/>
      <c r="J1973" s="159"/>
      <c r="K1973" s="159"/>
      <c r="L1973" s="163"/>
      <c r="M1973" s="163"/>
      <c r="N1973" s="159"/>
      <c r="O1973" s="163"/>
      <c r="P1973" s="159"/>
      <c r="Q1973" s="202"/>
      <c r="R1973" s="203"/>
      <c r="S1973" s="203"/>
      <c r="T1973" s="203"/>
      <c r="U1973" s="203"/>
      <c r="V1973" s="203"/>
      <c r="W1973" s="203"/>
    </row>
    <row r="1974" spans="1:23" s="164" customFormat="1">
      <c r="A1974" s="159"/>
      <c r="B1974" s="159"/>
      <c r="C1974" s="160"/>
      <c r="D1974" s="161"/>
      <c r="E1974" s="162"/>
      <c r="F1974" s="162"/>
      <c r="G1974" s="159"/>
      <c r="H1974" s="162"/>
      <c r="I1974" s="162"/>
      <c r="J1974" s="159"/>
      <c r="K1974" s="159"/>
      <c r="L1974" s="163"/>
      <c r="M1974" s="163"/>
      <c r="N1974" s="159"/>
      <c r="O1974" s="163"/>
      <c r="P1974" s="159"/>
      <c r="Q1974" s="202"/>
      <c r="R1974" s="203"/>
      <c r="S1974" s="203"/>
      <c r="T1974" s="203"/>
      <c r="U1974" s="203"/>
      <c r="V1974" s="203"/>
      <c r="W1974" s="203"/>
    </row>
    <row r="1975" spans="1:23" s="164" customFormat="1">
      <c r="A1975" s="159"/>
      <c r="B1975" s="159"/>
      <c r="C1975" s="160"/>
      <c r="D1975" s="161"/>
      <c r="E1975" s="162"/>
      <c r="F1975" s="162"/>
      <c r="G1975" s="159"/>
      <c r="H1975" s="162"/>
      <c r="I1975" s="162"/>
      <c r="J1975" s="159"/>
      <c r="K1975" s="159"/>
      <c r="L1975" s="163"/>
      <c r="M1975" s="163"/>
      <c r="N1975" s="159"/>
      <c r="O1975" s="163"/>
      <c r="P1975" s="159"/>
      <c r="Q1975" s="202"/>
      <c r="R1975" s="203"/>
      <c r="S1975" s="203"/>
      <c r="T1975" s="203"/>
      <c r="U1975" s="203"/>
      <c r="V1975" s="203"/>
      <c r="W1975" s="203"/>
    </row>
    <row r="1976" spans="1:23" s="164" customFormat="1">
      <c r="A1976" s="159"/>
      <c r="B1976" s="159"/>
      <c r="C1976" s="160"/>
      <c r="D1976" s="161"/>
      <c r="E1976" s="162"/>
      <c r="F1976" s="162"/>
      <c r="G1976" s="159"/>
      <c r="H1976" s="162"/>
      <c r="I1976" s="162"/>
      <c r="J1976" s="159"/>
      <c r="K1976" s="159"/>
      <c r="L1976" s="163"/>
      <c r="M1976" s="163"/>
      <c r="N1976" s="159"/>
      <c r="O1976" s="163"/>
      <c r="P1976" s="159"/>
      <c r="Q1976" s="202"/>
      <c r="R1976" s="203"/>
      <c r="S1976" s="203"/>
      <c r="T1976" s="203"/>
      <c r="U1976" s="203"/>
      <c r="V1976" s="203"/>
      <c r="W1976" s="203"/>
    </row>
    <row r="1977" spans="1:23" s="164" customFormat="1">
      <c r="A1977" s="159"/>
      <c r="B1977" s="159"/>
      <c r="C1977" s="160"/>
      <c r="D1977" s="161"/>
      <c r="E1977" s="162"/>
      <c r="F1977" s="162"/>
      <c r="G1977" s="159"/>
      <c r="H1977" s="162"/>
      <c r="I1977" s="162"/>
      <c r="J1977" s="159"/>
      <c r="K1977" s="159"/>
      <c r="L1977" s="163"/>
      <c r="M1977" s="163"/>
      <c r="N1977" s="159"/>
      <c r="O1977" s="163"/>
      <c r="P1977" s="159"/>
      <c r="Q1977" s="202"/>
      <c r="R1977" s="203"/>
      <c r="S1977" s="203"/>
      <c r="T1977" s="203"/>
      <c r="U1977" s="203"/>
      <c r="V1977" s="203"/>
      <c r="W1977" s="203"/>
    </row>
    <row r="1978" spans="1:23" s="164" customFormat="1">
      <c r="A1978" s="159"/>
      <c r="B1978" s="159"/>
      <c r="C1978" s="160"/>
      <c r="D1978" s="161"/>
      <c r="E1978" s="162"/>
      <c r="F1978" s="162"/>
      <c r="G1978" s="159"/>
      <c r="H1978" s="162"/>
      <c r="I1978" s="162"/>
      <c r="J1978" s="159"/>
      <c r="K1978" s="159"/>
      <c r="L1978" s="163"/>
      <c r="M1978" s="163"/>
      <c r="N1978" s="159"/>
      <c r="O1978" s="163"/>
      <c r="P1978" s="159"/>
      <c r="Q1978" s="202"/>
      <c r="R1978" s="203"/>
      <c r="S1978" s="203"/>
      <c r="T1978" s="203"/>
      <c r="U1978" s="203"/>
      <c r="V1978" s="203"/>
      <c r="W1978" s="203"/>
    </row>
    <row r="1979" spans="1:23" s="164" customFormat="1">
      <c r="A1979" s="159"/>
      <c r="B1979" s="159"/>
      <c r="C1979" s="160"/>
      <c r="D1979" s="161"/>
      <c r="E1979" s="162"/>
      <c r="F1979" s="162"/>
      <c r="G1979" s="159"/>
      <c r="H1979" s="162"/>
      <c r="I1979" s="162"/>
      <c r="J1979" s="159"/>
      <c r="K1979" s="159"/>
      <c r="L1979" s="163"/>
      <c r="M1979" s="163"/>
      <c r="N1979" s="159"/>
      <c r="O1979" s="163"/>
      <c r="P1979" s="159"/>
      <c r="Q1979" s="202"/>
      <c r="R1979" s="203"/>
      <c r="S1979" s="203"/>
      <c r="T1979" s="203"/>
      <c r="U1979" s="203"/>
      <c r="V1979" s="203"/>
      <c r="W1979" s="203"/>
    </row>
    <row r="1980" spans="1:23" s="164" customFormat="1">
      <c r="A1980" s="159"/>
      <c r="B1980" s="159"/>
      <c r="C1980" s="160"/>
      <c r="D1980" s="161"/>
      <c r="E1980" s="162"/>
      <c r="F1980" s="162"/>
      <c r="G1980" s="159"/>
      <c r="H1980" s="162"/>
      <c r="I1980" s="162"/>
      <c r="J1980" s="159"/>
      <c r="K1980" s="159"/>
      <c r="L1980" s="163"/>
      <c r="M1980" s="163"/>
      <c r="N1980" s="159"/>
      <c r="O1980" s="163"/>
      <c r="P1980" s="159"/>
      <c r="Q1980" s="202"/>
      <c r="R1980" s="203"/>
      <c r="S1980" s="203"/>
      <c r="T1980" s="203"/>
      <c r="U1980" s="203"/>
      <c r="V1980" s="203"/>
      <c r="W1980" s="203"/>
    </row>
    <row r="1981" spans="1:23" s="164" customFormat="1">
      <c r="A1981" s="159"/>
      <c r="B1981" s="159"/>
      <c r="C1981" s="160"/>
      <c r="D1981" s="161"/>
      <c r="E1981" s="162"/>
      <c r="F1981" s="162"/>
      <c r="G1981" s="159"/>
      <c r="H1981" s="162"/>
      <c r="I1981" s="162"/>
      <c r="J1981" s="159"/>
      <c r="K1981" s="159"/>
      <c r="L1981" s="163"/>
      <c r="M1981" s="163"/>
      <c r="N1981" s="159"/>
      <c r="O1981" s="163"/>
      <c r="P1981" s="159"/>
      <c r="Q1981" s="202"/>
      <c r="R1981" s="203"/>
      <c r="S1981" s="203"/>
      <c r="T1981" s="203"/>
      <c r="U1981" s="203"/>
      <c r="V1981" s="203"/>
      <c r="W1981" s="203"/>
    </row>
    <row r="1982" spans="1:23" s="164" customFormat="1">
      <c r="A1982" s="159"/>
      <c r="B1982" s="159"/>
      <c r="C1982" s="160"/>
      <c r="D1982" s="161"/>
      <c r="E1982" s="162"/>
      <c r="F1982" s="162"/>
      <c r="G1982" s="159"/>
      <c r="H1982" s="162"/>
      <c r="I1982" s="162"/>
      <c r="J1982" s="159"/>
      <c r="K1982" s="159"/>
      <c r="L1982" s="163"/>
      <c r="M1982" s="163"/>
      <c r="N1982" s="159"/>
      <c r="O1982" s="163"/>
      <c r="P1982" s="159"/>
      <c r="Q1982" s="202"/>
      <c r="R1982" s="203"/>
      <c r="S1982" s="203"/>
      <c r="T1982" s="203"/>
      <c r="U1982" s="203"/>
      <c r="V1982" s="203"/>
      <c r="W1982" s="203"/>
    </row>
    <row r="1983" spans="1:23" s="164" customFormat="1">
      <c r="A1983" s="159"/>
      <c r="B1983" s="159"/>
      <c r="C1983" s="160"/>
      <c r="D1983" s="161"/>
      <c r="E1983" s="162"/>
      <c r="F1983" s="162"/>
      <c r="G1983" s="159"/>
      <c r="H1983" s="162"/>
      <c r="I1983" s="162"/>
      <c r="J1983" s="159"/>
      <c r="K1983" s="159"/>
      <c r="L1983" s="163"/>
      <c r="M1983" s="163"/>
      <c r="N1983" s="159"/>
      <c r="O1983" s="163"/>
      <c r="P1983" s="159"/>
      <c r="Q1983" s="202"/>
      <c r="R1983" s="203"/>
      <c r="S1983" s="203"/>
      <c r="T1983" s="203"/>
      <c r="U1983" s="203"/>
      <c r="V1983" s="203"/>
      <c r="W1983" s="203"/>
    </row>
    <row r="1984" spans="1:23" s="164" customFormat="1">
      <c r="A1984" s="159"/>
      <c r="B1984" s="159"/>
      <c r="C1984" s="160"/>
      <c r="D1984" s="161"/>
      <c r="E1984" s="162"/>
      <c r="F1984" s="162"/>
      <c r="G1984" s="159"/>
      <c r="H1984" s="162"/>
      <c r="I1984" s="162"/>
      <c r="J1984" s="159"/>
      <c r="K1984" s="159"/>
      <c r="L1984" s="163"/>
      <c r="M1984" s="163"/>
      <c r="N1984" s="159"/>
      <c r="O1984" s="163"/>
      <c r="P1984" s="159"/>
      <c r="Q1984" s="202"/>
      <c r="R1984" s="203"/>
      <c r="S1984" s="203"/>
      <c r="T1984" s="203"/>
      <c r="U1984" s="203"/>
      <c r="V1984" s="203"/>
      <c r="W1984" s="203"/>
    </row>
    <row r="1985" spans="1:23" s="164" customFormat="1">
      <c r="A1985" s="159"/>
      <c r="B1985" s="159"/>
      <c r="C1985" s="160"/>
      <c r="D1985" s="161"/>
      <c r="E1985" s="162"/>
      <c r="F1985" s="162"/>
      <c r="G1985" s="159"/>
      <c r="H1985" s="162"/>
      <c r="I1985" s="162"/>
      <c r="J1985" s="159"/>
      <c r="K1985" s="159"/>
      <c r="L1985" s="163"/>
      <c r="M1985" s="163"/>
      <c r="N1985" s="159"/>
      <c r="O1985" s="163"/>
      <c r="P1985" s="159"/>
      <c r="Q1985" s="202"/>
      <c r="R1985" s="203"/>
      <c r="S1985" s="203"/>
      <c r="T1985" s="203"/>
      <c r="U1985" s="203"/>
      <c r="V1985" s="203"/>
      <c r="W1985" s="203"/>
    </row>
    <row r="1986" spans="1:23" s="164" customFormat="1">
      <c r="A1986" s="159"/>
      <c r="B1986" s="159"/>
      <c r="C1986" s="160"/>
      <c r="D1986" s="161"/>
      <c r="E1986" s="162"/>
      <c r="F1986" s="162"/>
      <c r="G1986" s="159"/>
      <c r="H1986" s="162"/>
      <c r="I1986" s="162"/>
      <c r="J1986" s="159"/>
      <c r="K1986" s="159"/>
      <c r="L1986" s="163"/>
      <c r="M1986" s="163"/>
      <c r="N1986" s="159"/>
      <c r="O1986" s="163"/>
      <c r="P1986" s="159"/>
      <c r="Q1986" s="202"/>
      <c r="R1986" s="203"/>
      <c r="S1986" s="203"/>
      <c r="T1986" s="203"/>
      <c r="U1986" s="203"/>
      <c r="V1986" s="203"/>
      <c r="W1986" s="203"/>
    </row>
    <row r="1987" spans="1:23" s="164" customFormat="1">
      <c r="A1987" s="159"/>
      <c r="B1987" s="159"/>
      <c r="C1987" s="160"/>
      <c r="D1987" s="161"/>
      <c r="E1987" s="162"/>
      <c r="F1987" s="162"/>
      <c r="G1987" s="159"/>
      <c r="H1987" s="162"/>
      <c r="I1987" s="162"/>
      <c r="J1987" s="159"/>
      <c r="K1987" s="159"/>
      <c r="L1987" s="163"/>
      <c r="M1987" s="163"/>
      <c r="N1987" s="159"/>
      <c r="O1987" s="163"/>
      <c r="P1987" s="159"/>
      <c r="Q1987" s="202"/>
      <c r="R1987" s="203"/>
      <c r="S1987" s="203"/>
      <c r="T1987" s="203"/>
      <c r="U1987" s="203"/>
      <c r="V1987" s="203"/>
      <c r="W1987" s="203"/>
    </row>
    <row r="1988" spans="1:23" s="164" customFormat="1">
      <c r="A1988" s="159"/>
      <c r="B1988" s="159"/>
      <c r="C1988" s="160"/>
      <c r="D1988" s="161"/>
      <c r="E1988" s="162"/>
      <c r="F1988" s="162"/>
      <c r="G1988" s="159"/>
      <c r="H1988" s="162"/>
      <c r="I1988" s="162"/>
      <c r="J1988" s="159"/>
      <c r="K1988" s="159"/>
      <c r="L1988" s="163"/>
      <c r="M1988" s="163"/>
      <c r="N1988" s="159"/>
      <c r="O1988" s="163"/>
      <c r="P1988" s="159"/>
      <c r="Q1988" s="202"/>
      <c r="R1988" s="203"/>
      <c r="S1988" s="203"/>
      <c r="T1988" s="203"/>
      <c r="U1988" s="203"/>
      <c r="V1988" s="203"/>
      <c r="W1988" s="203"/>
    </row>
    <row r="1989" spans="1:23" s="164" customFormat="1">
      <c r="A1989" s="159"/>
      <c r="B1989" s="159"/>
      <c r="C1989" s="160"/>
      <c r="D1989" s="161"/>
      <c r="E1989" s="162"/>
      <c r="F1989" s="162"/>
      <c r="G1989" s="159"/>
      <c r="H1989" s="162"/>
      <c r="I1989" s="162"/>
      <c r="J1989" s="159"/>
      <c r="K1989" s="159"/>
      <c r="L1989" s="163"/>
      <c r="M1989" s="163"/>
      <c r="N1989" s="159"/>
      <c r="O1989" s="163"/>
      <c r="P1989" s="159"/>
      <c r="Q1989" s="202"/>
      <c r="R1989" s="203"/>
      <c r="S1989" s="203"/>
      <c r="T1989" s="203"/>
      <c r="U1989" s="203"/>
      <c r="V1989" s="203"/>
      <c r="W1989" s="203"/>
    </row>
    <row r="1990" spans="1:23" s="164" customFormat="1">
      <c r="A1990" s="159"/>
      <c r="B1990" s="159"/>
      <c r="C1990" s="160"/>
      <c r="D1990" s="161"/>
      <c r="E1990" s="162"/>
      <c r="F1990" s="162"/>
      <c r="G1990" s="159"/>
      <c r="H1990" s="162"/>
      <c r="I1990" s="162"/>
      <c r="J1990" s="159"/>
      <c r="K1990" s="159"/>
      <c r="L1990" s="163"/>
      <c r="M1990" s="163"/>
      <c r="N1990" s="159"/>
      <c r="O1990" s="163"/>
      <c r="P1990" s="159"/>
      <c r="Q1990" s="202"/>
      <c r="R1990" s="203"/>
      <c r="S1990" s="203"/>
      <c r="T1990" s="203"/>
      <c r="U1990" s="203"/>
      <c r="V1990" s="203"/>
      <c r="W1990" s="203"/>
    </row>
    <row r="1991" spans="1:23" s="164" customFormat="1">
      <c r="A1991" s="159"/>
      <c r="B1991" s="159"/>
      <c r="C1991" s="160"/>
      <c r="D1991" s="161"/>
      <c r="E1991" s="162"/>
      <c r="F1991" s="162"/>
      <c r="G1991" s="159"/>
      <c r="H1991" s="162"/>
      <c r="I1991" s="162"/>
      <c r="J1991" s="159"/>
      <c r="K1991" s="159"/>
      <c r="L1991" s="163"/>
      <c r="M1991" s="163"/>
      <c r="N1991" s="159"/>
      <c r="O1991" s="163"/>
      <c r="P1991" s="159"/>
      <c r="Q1991" s="202"/>
      <c r="R1991" s="203"/>
      <c r="S1991" s="203"/>
      <c r="T1991" s="203"/>
      <c r="U1991" s="203"/>
      <c r="V1991" s="203"/>
      <c r="W1991" s="203"/>
    </row>
    <row r="1992" spans="1:23" s="164" customFormat="1">
      <c r="A1992" s="159"/>
      <c r="B1992" s="159"/>
      <c r="C1992" s="160"/>
      <c r="D1992" s="161"/>
      <c r="E1992" s="162"/>
      <c r="F1992" s="162"/>
      <c r="G1992" s="159"/>
      <c r="H1992" s="162"/>
      <c r="I1992" s="162"/>
      <c r="J1992" s="159"/>
      <c r="K1992" s="159"/>
      <c r="L1992" s="163"/>
      <c r="M1992" s="163"/>
      <c r="N1992" s="159"/>
      <c r="O1992" s="163"/>
      <c r="P1992" s="159"/>
      <c r="Q1992" s="202"/>
      <c r="R1992" s="203"/>
      <c r="S1992" s="203"/>
      <c r="T1992" s="203"/>
      <c r="U1992" s="203"/>
      <c r="V1992" s="203"/>
      <c r="W1992" s="203"/>
    </row>
    <row r="1993" spans="1:23" s="164" customFormat="1">
      <c r="A1993" s="159"/>
      <c r="B1993" s="159"/>
      <c r="C1993" s="160"/>
      <c r="D1993" s="161"/>
      <c r="E1993" s="162"/>
      <c r="F1993" s="162"/>
      <c r="G1993" s="159"/>
      <c r="H1993" s="162"/>
      <c r="I1993" s="162"/>
      <c r="J1993" s="159"/>
      <c r="K1993" s="159"/>
      <c r="L1993" s="163"/>
      <c r="M1993" s="163"/>
      <c r="N1993" s="159"/>
      <c r="O1993" s="163"/>
      <c r="P1993" s="159"/>
      <c r="Q1993" s="202"/>
      <c r="R1993" s="203"/>
      <c r="S1993" s="203"/>
      <c r="T1993" s="203"/>
      <c r="U1993" s="203"/>
      <c r="V1993" s="203"/>
      <c r="W1993" s="203"/>
    </row>
    <row r="1994" spans="1:23" s="164" customFormat="1">
      <c r="A1994" s="159"/>
      <c r="B1994" s="159"/>
      <c r="C1994" s="160"/>
      <c r="D1994" s="161"/>
      <c r="E1994" s="162"/>
      <c r="F1994" s="162"/>
      <c r="G1994" s="159"/>
      <c r="H1994" s="162"/>
      <c r="I1994" s="162"/>
      <c r="J1994" s="159"/>
      <c r="K1994" s="159"/>
      <c r="L1994" s="163"/>
      <c r="M1994" s="163"/>
      <c r="N1994" s="159"/>
      <c r="O1994" s="163"/>
      <c r="P1994" s="159"/>
      <c r="Q1994" s="202"/>
      <c r="R1994" s="203"/>
      <c r="S1994" s="203"/>
      <c r="T1994" s="203"/>
      <c r="U1994" s="203"/>
      <c r="V1994" s="203"/>
      <c r="W1994" s="203"/>
    </row>
    <row r="1995" spans="1:23" s="164" customFormat="1">
      <c r="A1995" s="159"/>
      <c r="B1995" s="159"/>
      <c r="C1995" s="160"/>
      <c r="D1995" s="161"/>
      <c r="E1995" s="162"/>
      <c r="F1995" s="162"/>
      <c r="G1995" s="159"/>
      <c r="H1995" s="162"/>
      <c r="I1995" s="162"/>
      <c r="J1995" s="159"/>
      <c r="K1995" s="159"/>
      <c r="L1995" s="163"/>
      <c r="M1995" s="163"/>
      <c r="N1995" s="159"/>
      <c r="O1995" s="163"/>
      <c r="P1995" s="159"/>
      <c r="Q1995" s="202"/>
      <c r="R1995" s="203"/>
      <c r="S1995" s="203"/>
      <c r="T1995" s="203"/>
      <c r="U1995" s="203"/>
      <c r="V1995" s="203"/>
      <c r="W1995" s="203"/>
    </row>
    <row r="1996" spans="1:23" s="164" customFormat="1">
      <c r="A1996" s="159"/>
      <c r="B1996" s="159"/>
      <c r="C1996" s="160"/>
      <c r="D1996" s="161"/>
      <c r="E1996" s="162"/>
      <c r="F1996" s="162"/>
      <c r="G1996" s="159"/>
      <c r="H1996" s="162"/>
      <c r="I1996" s="162"/>
      <c r="J1996" s="159"/>
      <c r="K1996" s="159"/>
      <c r="L1996" s="163"/>
      <c r="M1996" s="163"/>
      <c r="N1996" s="159"/>
      <c r="O1996" s="163"/>
      <c r="P1996" s="159"/>
      <c r="Q1996" s="202"/>
      <c r="R1996" s="203"/>
      <c r="S1996" s="203"/>
      <c r="T1996" s="203"/>
      <c r="U1996" s="203"/>
      <c r="V1996" s="203"/>
      <c r="W1996" s="203"/>
    </row>
    <row r="1997" spans="1:23" s="164" customFormat="1">
      <c r="A1997" s="159"/>
      <c r="B1997" s="159"/>
      <c r="C1997" s="160"/>
      <c r="D1997" s="161"/>
      <c r="E1997" s="162"/>
      <c r="F1997" s="162"/>
      <c r="G1997" s="159"/>
      <c r="H1997" s="162"/>
      <c r="I1997" s="162"/>
      <c r="J1997" s="159"/>
      <c r="K1997" s="159"/>
      <c r="L1997" s="163"/>
      <c r="M1997" s="163"/>
      <c r="N1997" s="159"/>
      <c r="O1997" s="163"/>
      <c r="P1997" s="159"/>
      <c r="Q1997" s="202"/>
      <c r="R1997" s="203"/>
      <c r="S1997" s="203"/>
      <c r="T1997" s="203"/>
      <c r="U1997" s="203"/>
      <c r="V1997" s="203"/>
      <c r="W1997" s="203"/>
    </row>
    <row r="1998" spans="1:23" s="164" customFormat="1">
      <c r="A1998" s="159"/>
      <c r="B1998" s="159"/>
      <c r="C1998" s="160"/>
      <c r="D1998" s="161"/>
      <c r="E1998" s="162"/>
      <c r="F1998" s="162"/>
      <c r="G1998" s="159"/>
      <c r="H1998" s="162"/>
      <c r="I1998" s="162"/>
      <c r="J1998" s="159"/>
      <c r="K1998" s="159"/>
      <c r="L1998" s="163"/>
      <c r="M1998" s="163"/>
      <c r="N1998" s="159"/>
      <c r="O1998" s="163"/>
      <c r="P1998" s="159"/>
      <c r="Q1998" s="202"/>
      <c r="R1998" s="203"/>
      <c r="S1998" s="203"/>
      <c r="T1998" s="203"/>
      <c r="U1998" s="203"/>
      <c r="V1998" s="203"/>
      <c r="W1998" s="203"/>
    </row>
    <row r="1999" spans="1:23" s="164" customFormat="1">
      <c r="A1999" s="159"/>
      <c r="B1999" s="159"/>
      <c r="C1999" s="160"/>
      <c r="D1999" s="161"/>
      <c r="E1999" s="162"/>
      <c r="F1999" s="162"/>
      <c r="G1999" s="159"/>
      <c r="H1999" s="162"/>
      <c r="I1999" s="162"/>
      <c r="J1999" s="159"/>
      <c r="K1999" s="159"/>
      <c r="L1999" s="163"/>
      <c r="M1999" s="163"/>
      <c r="N1999" s="159"/>
      <c r="O1999" s="163"/>
      <c r="P1999" s="159"/>
      <c r="Q1999" s="202"/>
      <c r="R1999" s="203"/>
      <c r="S1999" s="203"/>
      <c r="T1999" s="203"/>
      <c r="U1999" s="203"/>
      <c r="V1999" s="203"/>
      <c r="W1999" s="203"/>
    </row>
    <row r="2000" spans="1:23" s="164" customFormat="1">
      <c r="A2000" s="159"/>
      <c r="B2000" s="159"/>
      <c r="C2000" s="160"/>
      <c r="D2000" s="161"/>
      <c r="E2000" s="162"/>
      <c r="F2000" s="162"/>
      <c r="G2000" s="159"/>
      <c r="H2000" s="162"/>
      <c r="I2000" s="162"/>
      <c r="J2000" s="159"/>
      <c r="K2000" s="159"/>
      <c r="L2000" s="163"/>
      <c r="M2000" s="163"/>
      <c r="N2000" s="159"/>
      <c r="O2000" s="163"/>
      <c r="P2000" s="159"/>
      <c r="Q2000" s="202"/>
      <c r="R2000" s="203"/>
      <c r="S2000" s="203"/>
      <c r="T2000" s="203"/>
      <c r="U2000" s="203"/>
      <c r="V2000" s="203"/>
      <c r="W2000" s="203"/>
    </row>
    <row r="2001" spans="1:23" s="164" customFormat="1">
      <c r="A2001" s="159"/>
      <c r="B2001" s="159"/>
      <c r="C2001" s="160"/>
      <c r="D2001" s="161"/>
      <c r="E2001" s="162"/>
      <c r="F2001" s="162"/>
      <c r="G2001" s="159"/>
      <c r="H2001" s="162"/>
      <c r="I2001" s="162"/>
      <c r="J2001" s="159"/>
      <c r="K2001" s="159"/>
      <c r="L2001" s="163"/>
      <c r="M2001" s="163"/>
      <c r="N2001" s="159"/>
      <c r="O2001" s="163"/>
      <c r="P2001" s="159"/>
      <c r="Q2001" s="202"/>
      <c r="R2001" s="203"/>
      <c r="S2001" s="203"/>
      <c r="T2001" s="203"/>
      <c r="U2001" s="203"/>
      <c r="V2001" s="203"/>
      <c r="W2001" s="203"/>
    </row>
    <row r="2002" spans="1:23" s="164" customFormat="1">
      <c r="A2002" s="159"/>
      <c r="B2002" s="159"/>
      <c r="C2002" s="160"/>
      <c r="D2002" s="161"/>
      <c r="E2002" s="162"/>
      <c r="F2002" s="162"/>
      <c r="G2002" s="159"/>
      <c r="H2002" s="162"/>
      <c r="I2002" s="162"/>
      <c r="J2002" s="159"/>
      <c r="K2002" s="159"/>
      <c r="L2002" s="163"/>
      <c r="M2002" s="163"/>
      <c r="N2002" s="159"/>
      <c r="O2002" s="163"/>
      <c r="P2002" s="159"/>
      <c r="Q2002" s="202"/>
      <c r="R2002" s="203"/>
      <c r="S2002" s="203"/>
      <c r="T2002" s="203"/>
      <c r="U2002" s="203"/>
      <c r="V2002" s="203"/>
      <c r="W2002" s="203"/>
    </row>
    <row r="2003" spans="1:23" s="164" customFormat="1">
      <c r="A2003" s="159"/>
      <c r="B2003" s="159"/>
      <c r="C2003" s="160"/>
      <c r="D2003" s="161"/>
      <c r="E2003" s="162"/>
      <c r="F2003" s="162"/>
      <c r="G2003" s="159"/>
      <c r="H2003" s="162"/>
      <c r="I2003" s="162"/>
      <c r="J2003" s="159"/>
      <c r="K2003" s="159"/>
      <c r="L2003" s="163"/>
      <c r="M2003" s="163"/>
      <c r="N2003" s="159"/>
      <c r="O2003" s="163"/>
      <c r="P2003" s="159"/>
      <c r="Q2003" s="202"/>
      <c r="R2003" s="203"/>
      <c r="S2003" s="203"/>
      <c r="T2003" s="203"/>
      <c r="U2003" s="203"/>
      <c r="V2003" s="203"/>
      <c r="W2003" s="203"/>
    </row>
    <row r="2004" spans="1:23" s="164" customFormat="1">
      <c r="A2004" s="159"/>
      <c r="B2004" s="159"/>
      <c r="C2004" s="160"/>
      <c r="D2004" s="161"/>
      <c r="E2004" s="162"/>
      <c r="F2004" s="162"/>
      <c r="G2004" s="159"/>
      <c r="H2004" s="162"/>
      <c r="I2004" s="162"/>
      <c r="J2004" s="159"/>
      <c r="K2004" s="159"/>
      <c r="L2004" s="163"/>
      <c r="M2004" s="163"/>
      <c r="N2004" s="159"/>
      <c r="O2004" s="163"/>
      <c r="P2004" s="159"/>
      <c r="Q2004" s="202"/>
      <c r="R2004" s="203"/>
      <c r="S2004" s="203"/>
      <c r="T2004" s="203"/>
      <c r="U2004" s="203"/>
      <c r="V2004" s="203"/>
      <c r="W2004" s="203"/>
    </row>
    <row r="2005" spans="1:23" s="164" customFormat="1">
      <c r="A2005" s="159"/>
      <c r="B2005" s="159"/>
      <c r="C2005" s="160"/>
      <c r="D2005" s="161"/>
      <c r="E2005" s="162"/>
      <c r="F2005" s="162"/>
      <c r="G2005" s="159"/>
      <c r="H2005" s="162"/>
      <c r="I2005" s="162"/>
      <c r="J2005" s="159"/>
      <c r="K2005" s="159"/>
      <c r="L2005" s="163"/>
      <c r="M2005" s="163"/>
      <c r="N2005" s="159"/>
      <c r="O2005" s="163"/>
      <c r="P2005" s="159"/>
      <c r="Q2005" s="202"/>
      <c r="R2005" s="203"/>
      <c r="S2005" s="203"/>
      <c r="T2005" s="203"/>
      <c r="U2005" s="203"/>
      <c r="V2005" s="203"/>
      <c r="W2005" s="203"/>
    </row>
    <row r="2006" spans="1:23" s="164" customFormat="1">
      <c r="A2006" s="159"/>
      <c r="B2006" s="159"/>
      <c r="C2006" s="160"/>
      <c r="D2006" s="161"/>
      <c r="E2006" s="162"/>
      <c r="F2006" s="162"/>
      <c r="G2006" s="159"/>
      <c r="H2006" s="162"/>
      <c r="I2006" s="162"/>
      <c r="J2006" s="159"/>
      <c r="K2006" s="159"/>
      <c r="L2006" s="163"/>
      <c r="M2006" s="163"/>
      <c r="N2006" s="159"/>
      <c r="O2006" s="163"/>
      <c r="P2006" s="159"/>
      <c r="Q2006" s="202"/>
      <c r="R2006" s="203"/>
      <c r="S2006" s="203"/>
      <c r="T2006" s="203"/>
      <c r="U2006" s="203"/>
      <c r="V2006" s="203"/>
      <c r="W2006" s="203"/>
    </row>
    <row r="2007" spans="1:23" s="164" customFormat="1">
      <c r="A2007" s="159"/>
      <c r="B2007" s="159"/>
      <c r="C2007" s="160"/>
      <c r="D2007" s="161"/>
      <c r="E2007" s="162"/>
      <c r="F2007" s="162"/>
      <c r="G2007" s="159"/>
      <c r="H2007" s="162"/>
      <c r="I2007" s="162"/>
      <c r="J2007" s="159"/>
      <c r="K2007" s="159"/>
      <c r="L2007" s="163"/>
      <c r="M2007" s="163"/>
      <c r="N2007" s="159"/>
      <c r="O2007" s="163"/>
      <c r="P2007" s="159"/>
      <c r="Q2007" s="202"/>
      <c r="R2007" s="203"/>
      <c r="S2007" s="203"/>
      <c r="T2007" s="203"/>
      <c r="U2007" s="203"/>
      <c r="V2007" s="203"/>
      <c r="W2007" s="203"/>
    </row>
    <row r="2008" spans="1:23" s="164" customFormat="1">
      <c r="A2008" s="159"/>
      <c r="B2008" s="159"/>
      <c r="C2008" s="160"/>
      <c r="D2008" s="161"/>
      <c r="E2008" s="162"/>
      <c r="F2008" s="162"/>
      <c r="G2008" s="159"/>
      <c r="H2008" s="162"/>
      <c r="I2008" s="162"/>
      <c r="J2008" s="159"/>
      <c r="K2008" s="159"/>
      <c r="L2008" s="163"/>
      <c r="M2008" s="163"/>
      <c r="N2008" s="159"/>
      <c r="O2008" s="163"/>
      <c r="P2008" s="159"/>
      <c r="Q2008" s="202"/>
      <c r="R2008" s="203"/>
      <c r="S2008" s="203"/>
      <c r="T2008" s="203"/>
      <c r="U2008" s="203"/>
      <c r="V2008" s="203"/>
      <c r="W2008" s="203"/>
    </row>
    <row r="2009" spans="1:23" s="164" customFormat="1">
      <c r="A2009" s="159"/>
      <c r="B2009" s="159"/>
      <c r="C2009" s="160"/>
      <c r="D2009" s="161"/>
      <c r="E2009" s="162"/>
      <c r="F2009" s="162"/>
      <c r="G2009" s="159"/>
      <c r="H2009" s="162"/>
      <c r="I2009" s="162"/>
      <c r="J2009" s="159"/>
      <c r="K2009" s="159"/>
      <c r="L2009" s="163"/>
      <c r="M2009" s="163"/>
      <c r="N2009" s="159"/>
      <c r="O2009" s="163"/>
      <c r="P2009" s="159"/>
      <c r="Q2009" s="202"/>
      <c r="R2009" s="203"/>
      <c r="S2009" s="203"/>
      <c r="T2009" s="203"/>
      <c r="U2009" s="203"/>
      <c r="V2009" s="203"/>
      <c r="W2009" s="203"/>
    </row>
    <row r="2010" spans="1:23" s="164" customFormat="1">
      <c r="A2010" s="159"/>
      <c r="B2010" s="159"/>
      <c r="C2010" s="160"/>
      <c r="D2010" s="161"/>
      <c r="E2010" s="162"/>
      <c r="F2010" s="162"/>
      <c r="G2010" s="159"/>
      <c r="H2010" s="162"/>
      <c r="I2010" s="162"/>
      <c r="J2010" s="159"/>
      <c r="K2010" s="159"/>
      <c r="L2010" s="163"/>
      <c r="M2010" s="163"/>
      <c r="N2010" s="159"/>
      <c r="O2010" s="163"/>
      <c r="P2010" s="159"/>
      <c r="Q2010" s="202"/>
      <c r="R2010" s="203"/>
      <c r="S2010" s="203"/>
      <c r="T2010" s="203"/>
      <c r="U2010" s="203"/>
      <c r="V2010" s="203"/>
      <c r="W2010" s="203"/>
    </row>
    <row r="2011" spans="1:23" s="164" customFormat="1">
      <c r="A2011" s="159"/>
      <c r="B2011" s="159"/>
      <c r="C2011" s="160"/>
      <c r="D2011" s="161"/>
      <c r="E2011" s="162"/>
      <c r="F2011" s="162"/>
      <c r="G2011" s="159"/>
      <c r="H2011" s="162"/>
      <c r="I2011" s="162"/>
      <c r="J2011" s="159"/>
      <c r="K2011" s="159"/>
      <c r="L2011" s="163"/>
      <c r="M2011" s="163"/>
      <c r="N2011" s="159"/>
      <c r="O2011" s="163"/>
      <c r="P2011" s="159"/>
      <c r="Q2011" s="202"/>
      <c r="R2011" s="203"/>
      <c r="S2011" s="203"/>
      <c r="T2011" s="203"/>
      <c r="U2011" s="203"/>
      <c r="V2011" s="203"/>
      <c r="W2011" s="203"/>
    </row>
    <row r="2012" spans="1:23" s="164" customFormat="1">
      <c r="A2012" s="159"/>
      <c r="B2012" s="159"/>
      <c r="C2012" s="160"/>
      <c r="D2012" s="161"/>
      <c r="E2012" s="162"/>
      <c r="F2012" s="162"/>
      <c r="G2012" s="159"/>
      <c r="H2012" s="162"/>
      <c r="I2012" s="162"/>
      <c r="J2012" s="159"/>
      <c r="K2012" s="159"/>
      <c r="L2012" s="163"/>
      <c r="M2012" s="163"/>
      <c r="N2012" s="159"/>
      <c r="O2012" s="163"/>
      <c r="P2012" s="159"/>
      <c r="Q2012" s="202"/>
      <c r="R2012" s="203"/>
      <c r="S2012" s="203"/>
      <c r="T2012" s="203"/>
      <c r="U2012" s="203"/>
      <c r="V2012" s="203"/>
      <c r="W2012" s="203"/>
    </row>
    <row r="2013" spans="1:23" s="164" customFormat="1">
      <c r="A2013" s="159"/>
      <c r="B2013" s="159"/>
      <c r="C2013" s="160"/>
      <c r="D2013" s="161"/>
      <c r="E2013" s="162"/>
      <c r="F2013" s="162"/>
      <c r="G2013" s="159"/>
      <c r="H2013" s="162"/>
      <c r="I2013" s="162"/>
      <c r="J2013" s="159"/>
      <c r="K2013" s="159"/>
      <c r="L2013" s="163"/>
      <c r="M2013" s="163"/>
      <c r="N2013" s="159"/>
      <c r="O2013" s="163"/>
      <c r="P2013" s="159"/>
      <c r="Q2013" s="202"/>
      <c r="R2013" s="203"/>
      <c r="S2013" s="203"/>
      <c r="T2013" s="203"/>
      <c r="U2013" s="203"/>
      <c r="V2013" s="203"/>
      <c r="W2013" s="203"/>
    </row>
    <row r="2014" spans="1:23" s="164" customFormat="1">
      <c r="A2014" s="159"/>
      <c r="B2014" s="159"/>
      <c r="C2014" s="160"/>
      <c r="D2014" s="161"/>
      <c r="E2014" s="162"/>
      <c r="F2014" s="162"/>
      <c r="G2014" s="159"/>
      <c r="H2014" s="162"/>
      <c r="I2014" s="162"/>
      <c r="J2014" s="159"/>
      <c r="K2014" s="159"/>
      <c r="L2014" s="163"/>
      <c r="M2014" s="163"/>
      <c r="N2014" s="159"/>
      <c r="O2014" s="163"/>
      <c r="P2014" s="159"/>
      <c r="Q2014" s="202"/>
      <c r="R2014" s="203"/>
      <c r="S2014" s="203"/>
      <c r="T2014" s="203"/>
      <c r="U2014" s="203"/>
      <c r="V2014" s="203"/>
      <c r="W2014" s="203"/>
    </row>
    <row r="2015" spans="1:23" s="164" customFormat="1">
      <c r="A2015" s="159"/>
      <c r="B2015" s="159"/>
      <c r="C2015" s="160"/>
      <c r="D2015" s="161"/>
      <c r="E2015" s="162"/>
      <c r="F2015" s="162"/>
      <c r="G2015" s="159"/>
      <c r="H2015" s="162"/>
      <c r="I2015" s="162"/>
      <c r="J2015" s="159"/>
      <c r="K2015" s="159"/>
      <c r="L2015" s="163"/>
      <c r="M2015" s="163"/>
      <c r="N2015" s="159"/>
      <c r="O2015" s="163"/>
      <c r="P2015" s="159"/>
      <c r="Q2015" s="202"/>
      <c r="R2015" s="203"/>
      <c r="S2015" s="203"/>
      <c r="T2015" s="203"/>
      <c r="U2015" s="203"/>
      <c r="V2015" s="203"/>
      <c r="W2015" s="203"/>
    </row>
    <row r="2016" spans="1:23" s="164" customFormat="1">
      <c r="A2016" s="159"/>
      <c r="B2016" s="159"/>
      <c r="C2016" s="160"/>
      <c r="D2016" s="161"/>
      <c r="E2016" s="162"/>
      <c r="F2016" s="162"/>
      <c r="G2016" s="159"/>
      <c r="H2016" s="162"/>
      <c r="I2016" s="162"/>
      <c r="J2016" s="159"/>
      <c r="K2016" s="159"/>
      <c r="L2016" s="163"/>
      <c r="M2016" s="163"/>
      <c r="N2016" s="159"/>
      <c r="O2016" s="163"/>
      <c r="P2016" s="159"/>
      <c r="Q2016" s="202"/>
      <c r="R2016" s="203"/>
      <c r="S2016" s="203"/>
      <c r="T2016" s="203"/>
      <c r="U2016" s="203"/>
      <c r="V2016" s="203"/>
      <c r="W2016" s="203"/>
    </row>
    <row r="2017" spans="1:23" s="164" customFormat="1">
      <c r="A2017" s="159"/>
      <c r="B2017" s="159"/>
      <c r="C2017" s="160"/>
      <c r="D2017" s="161"/>
      <c r="E2017" s="162"/>
      <c r="F2017" s="162"/>
      <c r="G2017" s="159"/>
      <c r="H2017" s="162"/>
      <c r="I2017" s="162"/>
      <c r="J2017" s="159"/>
      <c r="K2017" s="159"/>
      <c r="L2017" s="163"/>
      <c r="M2017" s="163"/>
      <c r="N2017" s="159"/>
      <c r="O2017" s="163"/>
      <c r="P2017" s="159"/>
      <c r="Q2017" s="202"/>
      <c r="R2017" s="203"/>
      <c r="S2017" s="203"/>
      <c r="T2017" s="203"/>
      <c r="U2017" s="203"/>
      <c r="V2017" s="203"/>
      <c r="W2017" s="203"/>
    </row>
    <row r="2018" spans="1:23" s="164" customFormat="1">
      <c r="A2018" s="159"/>
      <c r="B2018" s="159"/>
      <c r="C2018" s="160"/>
      <c r="D2018" s="161"/>
      <c r="E2018" s="162"/>
      <c r="F2018" s="162"/>
      <c r="G2018" s="159"/>
      <c r="H2018" s="162"/>
      <c r="I2018" s="162"/>
      <c r="J2018" s="159"/>
      <c r="K2018" s="159"/>
      <c r="L2018" s="163"/>
      <c r="M2018" s="163"/>
      <c r="N2018" s="159"/>
      <c r="O2018" s="163"/>
      <c r="P2018" s="159"/>
      <c r="Q2018" s="202"/>
      <c r="R2018" s="203"/>
      <c r="S2018" s="203"/>
      <c r="T2018" s="203"/>
      <c r="U2018" s="203"/>
      <c r="V2018" s="203"/>
      <c r="W2018" s="203"/>
    </row>
    <row r="2019" spans="1:23" s="164" customFormat="1">
      <c r="A2019" s="159"/>
      <c r="B2019" s="159"/>
      <c r="C2019" s="160"/>
      <c r="D2019" s="161"/>
      <c r="E2019" s="162"/>
      <c r="F2019" s="162"/>
      <c r="G2019" s="159"/>
      <c r="H2019" s="162"/>
      <c r="I2019" s="162"/>
      <c r="J2019" s="159"/>
      <c r="K2019" s="159"/>
      <c r="L2019" s="163"/>
      <c r="M2019" s="163"/>
      <c r="N2019" s="159"/>
      <c r="O2019" s="163"/>
      <c r="P2019" s="159"/>
      <c r="Q2019" s="202"/>
      <c r="R2019" s="203"/>
      <c r="S2019" s="203"/>
      <c r="T2019" s="203"/>
      <c r="U2019" s="203"/>
      <c r="V2019" s="203"/>
      <c r="W2019" s="203"/>
    </row>
    <row r="2020" spans="1:23" s="164" customFormat="1">
      <c r="A2020" s="159"/>
      <c r="B2020" s="159"/>
      <c r="C2020" s="160"/>
      <c r="D2020" s="161"/>
      <c r="E2020" s="162"/>
      <c r="F2020" s="162"/>
      <c r="G2020" s="159"/>
      <c r="H2020" s="162"/>
      <c r="I2020" s="162"/>
      <c r="J2020" s="159"/>
      <c r="K2020" s="159"/>
      <c r="L2020" s="163"/>
      <c r="M2020" s="163"/>
      <c r="N2020" s="159"/>
      <c r="O2020" s="163"/>
      <c r="P2020" s="159"/>
      <c r="Q2020" s="202"/>
      <c r="R2020" s="203"/>
      <c r="S2020" s="203"/>
      <c r="T2020" s="203"/>
      <c r="U2020" s="203"/>
      <c r="V2020" s="203"/>
      <c r="W2020" s="203"/>
    </row>
    <row r="2021" spans="1:23" s="164" customFormat="1">
      <c r="A2021" s="159"/>
      <c r="B2021" s="159"/>
      <c r="C2021" s="160"/>
      <c r="D2021" s="161"/>
      <c r="E2021" s="162"/>
      <c r="F2021" s="162"/>
      <c r="G2021" s="159"/>
      <c r="H2021" s="162"/>
      <c r="I2021" s="162"/>
      <c r="J2021" s="159"/>
      <c r="K2021" s="159"/>
      <c r="L2021" s="163"/>
      <c r="M2021" s="163"/>
      <c r="N2021" s="159"/>
      <c r="O2021" s="163"/>
      <c r="P2021" s="159"/>
      <c r="Q2021" s="202"/>
      <c r="R2021" s="203"/>
      <c r="S2021" s="203"/>
      <c r="T2021" s="203"/>
      <c r="U2021" s="203"/>
      <c r="V2021" s="203"/>
      <c r="W2021" s="203"/>
    </row>
    <row r="2022" spans="1:23" s="164" customFormat="1">
      <c r="A2022" s="159"/>
      <c r="B2022" s="159"/>
      <c r="C2022" s="160"/>
      <c r="D2022" s="161"/>
      <c r="E2022" s="162"/>
      <c r="F2022" s="162"/>
      <c r="G2022" s="159"/>
      <c r="H2022" s="162"/>
      <c r="I2022" s="162"/>
      <c r="J2022" s="159"/>
      <c r="K2022" s="159"/>
      <c r="L2022" s="163"/>
      <c r="M2022" s="163"/>
      <c r="N2022" s="159"/>
      <c r="O2022" s="163"/>
      <c r="P2022" s="159"/>
      <c r="Q2022" s="202"/>
      <c r="R2022" s="203"/>
      <c r="S2022" s="203"/>
      <c r="T2022" s="203"/>
      <c r="U2022" s="203"/>
      <c r="V2022" s="203"/>
      <c r="W2022" s="203"/>
    </row>
    <row r="2023" spans="1:23" s="164" customFormat="1">
      <c r="A2023" s="159"/>
      <c r="B2023" s="159"/>
      <c r="C2023" s="160"/>
      <c r="D2023" s="161"/>
      <c r="E2023" s="162"/>
      <c r="F2023" s="162"/>
      <c r="G2023" s="159"/>
      <c r="H2023" s="162"/>
      <c r="I2023" s="162"/>
      <c r="J2023" s="159"/>
      <c r="K2023" s="159"/>
      <c r="L2023" s="163"/>
      <c r="M2023" s="163"/>
      <c r="N2023" s="159"/>
      <c r="O2023" s="163"/>
      <c r="P2023" s="159"/>
      <c r="Q2023" s="202"/>
      <c r="R2023" s="203"/>
      <c r="S2023" s="203"/>
      <c r="T2023" s="203"/>
      <c r="U2023" s="203"/>
      <c r="V2023" s="203"/>
      <c r="W2023" s="203"/>
    </row>
    <row r="2024" spans="1:23" s="164" customFormat="1">
      <c r="A2024" s="159"/>
      <c r="B2024" s="159"/>
      <c r="C2024" s="160"/>
      <c r="D2024" s="161"/>
      <c r="E2024" s="162"/>
      <c r="F2024" s="162"/>
      <c r="G2024" s="159"/>
      <c r="H2024" s="162"/>
      <c r="I2024" s="162"/>
      <c r="J2024" s="159"/>
      <c r="K2024" s="159"/>
      <c r="L2024" s="163"/>
      <c r="M2024" s="163"/>
      <c r="N2024" s="159"/>
      <c r="O2024" s="163"/>
      <c r="P2024" s="159"/>
      <c r="Q2024" s="202"/>
      <c r="R2024" s="203"/>
      <c r="S2024" s="203"/>
      <c r="T2024" s="203"/>
      <c r="U2024" s="203"/>
      <c r="V2024" s="203"/>
      <c r="W2024" s="203"/>
    </row>
    <row r="2025" spans="1:23" s="164" customFormat="1">
      <c r="A2025" s="159"/>
      <c r="B2025" s="159"/>
      <c r="C2025" s="160"/>
      <c r="D2025" s="161"/>
      <c r="E2025" s="162"/>
      <c r="F2025" s="162"/>
      <c r="G2025" s="159"/>
      <c r="H2025" s="162"/>
      <c r="I2025" s="162"/>
      <c r="J2025" s="159"/>
      <c r="K2025" s="159"/>
      <c r="L2025" s="163"/>
      <c r="M2025" s="163"/>
      <c r="N2025" s="159"/>
      <c r="O2025" s="163"/>
      <c r="P2025" s="159"/>
      <c r="Q2025" s="202"/>
      <c r="R2025" s="203"/>
      <c r="S2025" s="203"/>
      <c r="T2025" s="203"/>
      <c r="U2025" s="203"/>
      <c r="V2025" s="203"/>
      <c r="W2025" s="203"/>
    </row>
    <row r="2026" spans="1:23" s="164" customFormat="1">
      <c r="A2026" s="159"/>
      <c r="B2026" s="159"/>
      <c r="C2026" s="160"/>
      <c r="D2026" s="161"/>
      <c r="E2026" s="162"/>
      <c r="F2026" s="162"/>
      <c r="G2026" s="159"/>
      <c r="H2026" s="162"/>
      <c r="I2026" s="162"/>
      <c r="J2026" s="159"/>
      <c r="K2026" s="159"/>
      <c r="L2026" s="163"/>
      <c r="M2026" s="163"/>
      <c r="N2026" s="159"/>
      <c r="O2026" s="163"/>
      <c r="P2026" s="159"/>
      <c r="Q2026" s="202"/>
      <c r="R2026" s="203"/>
      <c r="S2026" s="203"/>
      <c r="T2026" s="203"/>
      <c r="U2026" s="203"/>
      <c r="V2026" s="203"/>
      <c r="W2026" s="203"/>
    </row>
    <row r="2027" spans="1:23" s="164" customFormat="1">
      <c r="A2027" s="159"/>
      <c r="B2027" s="159"/>
      <c r="C2027" s="160"/>
      <c r="D2027" s="161"/>
      <c r="E2027" s="162"/>
      <c r="F2027" s="162"/>
      <c r="G2027" s="159"/>
      <c r="H2027" s="162"/>
      <c r="I2027" s="162"/>
      <c r="J2027" s="159"/>
      <c r="K2027" s="159"/>
      <c r="L2027" s="163"/>
      <c r="M2027" s="163"/>
      <c r="N2027" s="159"/>
      <c r="O2027" s="163"/>
      <c r="P2027" s="159"/>
      <c r="Q2027" s="202"/>
      <c r="R2027" s="203"/>
      <c r="S2027" s="203"/>
      <c r="T2027" s="203"/>
      <c r="U2027" s="203"/>
      <c r="V2027" s="203"/>
      <c r="W2027" s="203"/>
    </row>
    <row r="2028" spans="1:23" s="164" customFormat="1">
      <c r="A2028" s="159"/>
      <c r="B2028" s="159"/>
      <c r="C2028" s="160"/>
      <c r="D2028" s="161"/>
      <c r="E2028" s="162"/>
      <c r="F2028" s="162"/>
      <c r="G2028" s="159"/>
      <c r="H2028" s="162"/>
      <c r="I2028" s="162"/>
      <c r="J2028" s="159"/>
      <c r="K2028" s="159"/>
      <c r="L2028" s="163"/>
      <c r="M2028" s="163"/>
      <c r="N2028" s="159"/>
      <c r="O2028" s="163"/>
      <c r="P2028" s="159"/>
      <c r="Q2028" s="202"/>
      <c r="R2028" s="203"/>
      <c r="S2028" s="203"/>
      <c r="T2028" s="203"/>
      <c r="U2028" s="203"/>
      <c r="V2028" s="203"/>
      <c r="W2028" s="203"/>
    </row>
    <row r="2029" spans="1:23" s="164" customFormat="1">
      <c r="A2029" s="159"/>
      <c r="B2029" s="159"/>
      <c r="C2029" s="160"/>
      <c r="D2029" s="161"/>
      <c r="E2029" s="162"/>
      <c r="F2029" s="162"/>
      <c r="G2029" s="159"/>
      <c r="H2029" s="162"/>
      <c r="I2029" s="162"/>
      <c r="J2029" s="159"/>
      <c r="K2029" s="159"/>
      <c r="L2029" s="163"/>
      <c r="M2029" s="163"/>
      <c r="N2029" s="159"/>
      <c r="O2029" s="163"/>
      <c r="P2029" s="159"/>
      <c r="Q2029" s="202"/>
      <c r="R2029" s="203"/>
      <c r="S2029" s="203"/>
      <c r="T2029" s="203"/>
      <c r="U2029" s="203"/>
      <c r="V2029" s="203"/>
      <c r="W2029" s="203"/>
    </row>
    <row r="2030" spans="1:23" s="164" customFormat="1">
      <c r="A2030" s="159"/>
      <c r="B2030" s="159"/>
      <c r="C2030" s="160"/>
      <c r="D2030" s="161"/>
      <c r="E2030" s="162"/>
      <c r="F2030" s="162"/>
      <c r="G2030" s="159"/>
      <c r="H2030" s="162"/>
      <c r="I2030" s="162"/>
      <c r="J2030" s="159"/>
      <c r="K2030" s="159"/>
      <c r="L2030" s="163"/>
      <c r="M2030" s="163"/>
      <c r="N2030" s="159"/>
      <c r="O2030" s="163"/>
      <c r="P2030" s="159"/>
      <c r="Q2030" s="202"/>
      <c r="R2030" s="203"/>
      <c r="S2030" s="203"/>
      <c r="T2030" s="203"/>
      <c r="U2030" s="203"/>
      <c r="V2030" s="203"/>
      <c r="W2030" s="203"/>
    </row>
    <row r="2031" spans="1:23" s="164" customFormat="1">
      <c r="A2031" s="159"/>
      <c r="B2031" s="159"/>
      <c r="C2031" s="160"/>
      <c r="D2031" s="161"/>
      <c r="E2031" s="162"/>
      <c r="F2031" s="162"/>
      <c r="G2031" s="159"/>
      <c r="H2031" s="162"/>
      <c r="I2031" s="162"/>
      <c r="J2031" s="159"/>
      <c r="K2031" s="159"/>
      <c r="L2031" s="163"/>
      <c r="M2031" s="163"/>
      <c r="N2031" s="159"/>
      <c r="O2031" s="163"/>
      <c r="P2031" s="159"/>
      <c r="Q2031" s="202"/>
      <c r="R2031" s="203"/>
      <c r="S2031" s="203"/>
      <c r="T2031" s="203"/>
      <c r="U2031" s="203"/>
      <c r="V2031" s="203"/>
      <c r="W2031" s="203"/>
    </row>
    <row r="2032" spans="1:23" s="164" customFormat="1">
      <c r="A2032" s="159"/>
      <c r="B2032" s="159"/>
      <c r="C2032" s="160"/>
      <c r="D2032" s="161"/>
      <c r="E2032" s="162"/>
      <c r="F2032" s="162"/>
      <c r="G2032" s="159"/>
      <c r="H2032" s="162"/>
      <c r="I2032" s="162"/>
      <c r="J2032" s="159"/>
      <c r="K2032" s="159"/>
      <c r="L2032" s="163"/>
      <c r="M2032" s="163"/>
      <c r="N2032" s="159"/>
      <c r="O2032" s="163"/>
      <c r="P2032" s="159"/>
      <c r="Q2032" s="202"/>
      <c r="R2032" s="203"/>
      <c r="S2032" s="203"/>
      <c r="T2032" s="203"/>
      <c r="U2032" s="203"/>
      <c r="V2032" s="203"/>
      <c r="W2032" s="203"/>
    </row>
    <row r="2033" spans="1:23" s="164" customFormat="1">
      <c r="A2033" s="159"/>
      <c r="B2033" s="159"/>
      <c r="C2033" s="160"/>
      <c r="D2033" s="161"/>
      <c r="E2033" s="162"/>
      <c r="F2033" s="162"/>
      <c r="G2033" s="159"/>
      <c r="H2033" s="162"/>
      <c r="I2033" s="162"/>
      <c r="J2033" s="159"/>
      <c r="K2033" s="159"/>
      <c r="L2033" s="163"/>
      <c r="M2033" s="163"/>
      <c r="N2033" s="159"/>
      <c r="O2033" s="163"/>
      <c r="P2033" s="159"/>
      <c r="Q2033" s="202"/>
      <c r="R2033" s="203"/>
      <c r="S2033" s="203"/>
      <c r="T2033" s="203"/>
      <c r="U2033" s="203"/>
      <c r="V2033" s="203"/>
      <c r="W2033" s="203"/>
    </row>
    <row r="2034" spans="1:23" s="164" customFormat="1">
      <c r="A2034" s="159"/>
      <c r="B2034" s="159"/>
      <c r="C2034" s="160"/>
      <c r="D2034" s="161"/>
      <c r="E2034" s="162"/>
      <c r="F2034" s="162"/>
      <c r="G2034" s="159"/>
      <c r="H2034" s="162"/>
      <c r="I2034" s="162"/>
      <c r="J2034" s="159"/>
      <c r="K2034" s="159"/>
      <c r="L2034" s="163"/>
      <c r="M2034" s="163"/>
      <c r="N2034" s="159"/>
      <c r="O2034" s="163"/>
      <c r="P2034" s="159"/>
      <c r="Q2034" s="202"/>
      <c r="R2034" s="203"/>
      <c r="S2034" s="203"/>
      <c r="T2034" s="203"/>
      <c r="U2034" s="203"/>
      <c r="V2034" s="203"/>
      <c r="W2034" s="203"/>
    </row>
    <row r="2035" spans="1:23" s="164" customFormat="1">
      <c r="A2035" s="159"/>
      <c r="B2035" s="159"/>
      <c r="C2035" s="160"/>
      <c r="D2035" s="161"/>
      <c r="E2035" s="162"/>
      <c r="F2035" s="162"/>
      <c r="G2035" s="159"/>
      <c r="H2035" s="162"/>
      <c r="I2035" s="162"/>
      <c r="J2035" s="159"/>
      <c r="K2035" s="159"/>
      <c r="L2035" s="163"/>
      <c r="M2035" s="163"/>
      <c r="N2035" s="159"/>
      <c r="O2035" s="163"/>
      <c r="P2035" s="159"/>
      <c r="Q2035" s="202"/>
      <c r="R2035" s="203"/>
      <c r="S2035" s="203"/>
      <c r="T2035" s="203"/>
      <c r="U2035" s="203"/>
      <c r="V2035" s="203"/>
      <c r="W2035" s="203"/>
    </row>
    <row r="2036" spans="1:23" s="164" customFormat="1">
      <c r="A2036" s="159"/>
      <c r="B2036" s="159"/>
      <c r="C2036" s="160"/>
      <c r="D2036" s="161"/>
      <c r="E2036" s="162"/>
      <c r="F2036" s="162"/>
      <c r="G2036" s="159"/>
      <c r="H2036" s="162"/>
      <c r="I2036" s="162"/>
      <c r="J2036" s="159"/>
      <c r="K2036" s="159"/>
      <c r="L2036" s="163"/>
      <c r="M2036" s="163"/>
      <c r="N2036" s="159"/>
      <c r="O2036" s="163"/>
      <c r="P2036" s="159"/>
      <c r="Q2036" s="202"/>
      <c r="R2036" s="203"/>
      <c r="S2036" s="203"/>
      <c r="T2036" s="203"/>
      <c r="U2036" s="203"/>
      <c r="V2036" s="203"/>
      <c r="W2036" s="203"/>
    </row>
    <row r="2037" spans="1:23" s="164" customFormat="1">
      <c r="A2037" s="159"/>
      <c r="B2037" s="159"/>
      <c r="C2037" s="160"/>
      <c r="D2037" s="161"/>
      <c r="E2037" s="162"/>
      <c r="F2037" s="162"/>
      <c r="G2037" s="159"/>
      <c r="H2037" s="162"/>
      <c r="I2037" s="162"/>
      <c r="J2037" s="159"/>
      <c r="K2037" s="159"/>
      <c r="L2037" s="163"/>
      <c r="M2037" s="163"/>
      <c r="N2037" s="159"/>
      <c r="O2037" s="163"/>
      <c r="P2037" s="159"/>
      <c r="Q2037" s="202"/>
      <c r="R2037" s="203"/>
      <c r="S2037" s="203"/>
      <c r="T2037" s="203"/>
      <c r="U2037" s="203"/>
      <c r="V2037" s="203"/>
      <c r="W2037" s="203"/>
    </row>
    <row r="2038" spans="1:23" s="164" customFormat="1">
      <c r="A2038" s="159"/>
      <c r="B2038" s="159"/>
      <c r="C2038" s="160"/>
      <c r="D2038" s="161"/>
      <c r="E2038" s="162"/>
      <c r="F2038" s="162"/>
      <c r="G2038" s="159"/>
      <c r="H2038" s="162"/>
      <c r="I2038" s="162"/>
      <c r="J2038" s="159"/>
      <c r="K2038" s="159"/>
      <c r="L2038" s="163"/>
      <c r="M2038" s="163"/>
      <c r="N2038" s="159"/>
      <c r="O2038" s="163"/>
      <c r="P2038" s="159"/>
      <c r="Q2038" s="202"/>
      <c r="R2038" s="203"/>
      <c r="S2038" s="203"/>
      <c r="T2038" s="203"/>
      <c r="U2038" s="203"/>
      <c r="V2038" s="203"/>
      <c r="W2038" s="203"/>
    </row>
    <row r="2039" spans="1:23" s="164" customFormat="1">
      <c r="A2039" s="159"/>
      <c r="B2039" s="159"/>
      <c r="C2039" s="160"/>
      <c r="D2039" s="161"/>
      <c r="E2039" s="162"/>
      <c r="F2039" s="162"/>
      <c r="G2039" s="159"/>
      <c r="H2039" s="162"/>
      <c r="I2039" s="162"/>
      <c r="J2039" s="159"/>
      <c r="K2039" s="159"/>
      <c r="L2039" s="163"/>
      <c r="M2039" s="163"/>
      <c r="N2039" s="159"/>
      <c r="O2039" s="163"/>
      <c r="P2039" s="159"/>
      <c r="Q2039" s="202"/>
      <c r="R2039" s="203"/>
      <c r="S2039" s="203"/>
      <c r="T2039" s="203"/>
      <c r="U2039" s="203"/>
      <c r="V2039" s="203"/>
      <c r="W2039" s="203"/>
    </row>
    <row r="2040" spans="1:23" s="164" customFormat="1">
      <c r="A2040" s="159"/>
      <c r="B2040" s="159"/>
      <c r="C2040" s="160"/>
      <c r="D2040" s="161"/>
      <c r="E2040" s="162"/>
      <c r="F2040" s="162"/>
      <c r="G2040" s="159"/>
      <c r="H2040" s="162"/>
      <c r="I2040" s="162"/>
      <c r="J2040" s="159"/>
      <c r="K2040" s="159"/>
      <c r="L2040" s="163"/>
      <c r="M2040" s="163"/>
      <c r="N2040" s="159"/>
      <c r="O2040" s="163"/>
      <c r="P2040" s="159"/>
      <c r="Q2040" s="202"/>
      <c r="R2040" s="203"/>
      <c r="S2040" s="203"/>
      <c r="T2040" s="203"/>
      <c r="U2040" s="203"/>
      <c r="V2040" s="203"/>
      <c r="W2040" s="203"/>
    </row>
    <row r="2041" spans="1:23" s="164" customFormat="1">
      <c r="A2041" s="159"/>
      <c r="B2041" s="159"/>
      <c r="C2041" s="160"/>
      <c r="D2041" s="161"/>
      <c r="E2041" s="162"/>
      <c r="F2041" s="162"/>
      <c r="G2041" s="159"/>
      <c r="H2041" s="162"/>
      <c r="I2041" s="162"/>
      <c r="J2041" s="159"/>
      <c r="K2041" s="159"/>
      <c r="L2041" s="163"/>
      <c r="M2041" s="163"/>
      <c r="N2041" s="159"/>
      <c r="O2041" s="163"/>
      <c r="P2041" s="159"/>
      <c r="Q2041" s="202"/>
      <c r="R2041" s="203"/>
      <c r="S2041" s="203"/>
      <c r="T2041" s="203"/>
      <c r="U2041" s="203"/>
      <c r="V2041" s="203"/>
      <c r="W2041" s="203"/>
    </row>
    <row r="2042" spans="1:23" s="164" customFormat="1">
      <c r="A2042" s="159"/>
      <c r="B2042" s="159"/>
      <c r="C2042" s="160"/>
      <c r="D2042" s="161"/>
      <c r="E2042" s="162"/>
      <c r="F2042" s="162"/>
      <c r="G2042" s="159"/>
      <c r="H2042" s="162"/>
      <c r="I2042" s="162"/>
      <c r="J2042" s="159"/>
      <c r="K2042" s="159"/>
      <c r="L2042" s="163"/>
      <c r="M2042" s="163"/>
      <c r="N2042" s="159"/>
      <c r="O2042" s="163"/>
      <c r="P2042" s="159"/>
      <c r="Q2042" s="202"/>
      <c r="R2042" s="203"/>
      <c r="S2042" s="203"/>
      <c r="T2042" s="203"/>
      <c r="U2042" s="203"/>
      <c r="V2042" s="203"/>
      <c r="W2042" s="203"/>
    </row>
    <row r="2043" spans="1:23" s="164" customFormat="1">
      <c r="A2043" s="159"/>
      <c r="B2043" s="159"/>
      <c r="C2043" s="160"/>
      <c r="D2043" s="161"/>
      <c r="E2043" s="162"/>
      <c r="F2043" s="162"/>
      <c r="G2043" s="159"/>
      <c r="H2043" s="162"/>
      <c r="I2043" s="162"/>
      <c r="J2043" s="159"/>
      <c r="K2043" s="159"/>
      <c r="L2043" s="163"/>
      <c r="M2043" s="163"/>
      <c r="N2043" s="159"/>
      <c r="O2043" s="163"/>
      <c r="P2043" s="159"/>
      <c r="Q2043" s="202"/>
      <c r="R2043" s="203"/>
      <c r="S2043" s="203"/>
      <c r="T2043" s="203"/>
      <c r="U2043" s="203"/>
      <c r="V2043" s="203"/>
      <c r="W2043" s="203"/>
    </row>
    <row r="2044" spans="1:23" s="164" customFormat="1">
      <c r="A2044" s="159"/>
      <c r="B2044" s="159"/>
      <c r="C2044" s="160"/>
      <c r="D2044" s="161"/>
      <c r="E2044" s="162"/>
      <c r="F2044" s="162"/>
      <c r="G2044" s="159"/>
      <c r="H2044" s="162"/>
      <c r="I2044" s="162"/>
      <c r="J2044" s="159"/>
      <c r="K2044" s="159"/>
      <c r="L2044" s="163"/>
      <c r="M2044" s="163"/>
      <c r="N2044" s="159"/>
      <c r="O2044" s="163"/>
      <c r="P2044" s="159"/>
      <c r="Q2044" s="202"/>
      <c r="R2044" s="203"/>
      <c r="S2044" s="203"/>
      <c r="T2044" s="203"/>
      <c r="U2044" s="203"/>
      <c r="V2044" s="203"/>
      <c r="W2044" s="203"/>
    </row>
    <row r="2045" spans="1:23" s="164" customFormat="1">
      <c r="A2045" s="159"/>
      <c r="B2045" s="159"/>
      <c r="C2045" s="160"/>
      <c r="D2045" s="161"/>
      <c r="E2045" s="162"/>
      <c r="F2045" s="162"/>
      <c r="G2045" s="159"/>
      <c r="H2045" s="162"/>
      <c r="I2045" s="162"/>
      <c r="J2045" s="159"/>
      <c r="K2045" s="159"/>
      <c r="L2045" s="163"/>
      <c r="M2045" s="163"/>
      <c r="N2045" s="159"/>
      <c r="O2045" s="163"/>
      <c r="P2045" s="159"/>
      <c r="Q2045" s="202"/>
      <c r="R2045" s="203"/>
      <c r="S2045" s="203"/>
      <c r="T2045" s="203"/>
      <c r="U2045" s="203"/>
      <c r="V2045" s="203"/>
      <c r="W2045" s="203"/>
    </row>
    <row r="2046" spans="1:23" s="164" customFormat="1">
      <c r="A2046" s="159"/>
      <c r="B2046" s="159"/>
      <c r="C2046" s="160"/>
      <c r="D2046" s="161"/>
      <c r="E2046" s="162"/>
      <c r="F2046" s="162"/>
      <c r="G2046" s="159"/>
      <c r="H2046" s="162"/>
      <c r="I2046" s="162"/>
      <c r="J2046" s="159"/>
      <c r="K2046" s="159"/>
      <c r="L2046" s="163"/>
      <c r="M2046" s="163"/>
      <c r="N2046" s="159"/>
      <c r="O2046" s="163"/>
      <c r="P2046" s="159"/>
      <c r="Q2046" s="202"/>
      <c r="R2046" s="203"/>
      <c r="S2046" s="203"/>
      <c r="T2046" s="203"/>
      <c r="U2046" s="203"/>
      <c r="V2046" s="203"/>
      <c r="W2046" s="203"/>
    </row>
    <row r="2047" spans="1:23" s="164" customFormat="1">
      <c r="A2047" s="159"/>
      <c r="B2047" s="159"/>
      <c r="C2047" s="160"/>
      <c r="D2047" s="161"/>
      <c r="E2047" s="162"/>
      <c r="F2047" s="162"/>
      <c r="G2047" s="159"/>
      <c r="H2047" s="162"/>
      <c r="I2047" s="162"/>
      <c r="J2047" s="159"/>
      <c r="K2047" s="159"/>
      <c r="L2047" s="163"/>
      <c r="M2047" s="163"/>
      <c r="N2047" s="159"/>
      <c r="O2047" s="163"/>
      <c r="P2047" s="159"/>
      <c r="Q2047" s="202"/>
      <c r="R2047" s="203"/>
      <c r="S2047" s="203"/>
      <c r="T2047" s="203"/>
      <c r="U2047" s="203"/>
      <c r="V2047" s="203"/>
      <c r="W2047" s="203"/>
    </row>
    <row r="2048" spans="1:23" s="164" customFormat="1">
      <c r="A2048" s="159"/>
      <c r="B2048" s="159"/>
      <c r="C2048" s="160"/>
      <c r="D2048" s="161"/>
      <c r="E2048" s="162"/>
      <c r="F2048" s="162"/>
      <c r="G2048" s="159"/>
      <c r="H2048" s="162"/>
      <c r="I2048" s="162"/>
      <c r="J2048" s="159"/>
      <c r="K2048" s="159"/>
      <c r="L2048" s="163"/>
      <c r="M2048" s="163"/>
      <c r="N2048" s="159"/>
      <c r="O2048" s="163"/>
      <c r="P2048" s="159"/>
      <c r="Q2048" s="202"/>
      <c r="R2048" s="203"/>
      <c r="S2048" s="203"/>
      <c r="T2048" s="203"/>
      <c r="U2048" s="203"/>
      <c r="V2048" s="203"/>
      <c r="W2048" s="203"/>
    </row>
    <row r="2049" spans="1:23" s="164" customFormat="1">
      <c r="A2049" s="159"/>
      <c r="B2049" s="159"/>
      <c r="C2049" s="160"/>
      <c r="D2049" s="161"/>
      <c r="E2049" s="162"/>
      <c r="F2049" s="162"/>
      <c r="G2049" s="159"/>
      <c r="H2049" s="162"/>
      <c r="I2049" s="162"/>
      <c r="J2049" s="159"/>
      <c r="K2049" s="159"/>
      <c r="L2049" s="163"/>
      <c r="M2049" s="163"/>
      <c r="N2049" s="159"/>
      <c r="O2049" s="163"/>
      <c r="P2049" s="159"/>
      <c r="Q2049" s="202"/>
      <c r="R2049" s="203"/>
      <c r="S2049" s="203"/>
      <c r="T2049" s="203"/>
      <c r="U2049" s="203"/>
      <c r="V2049" s="203"/>
      <c r="W2049" s="203"/>
    </row>
    <row r="2050" spans="1:23" s="164" customFormat="1">
      <c r="A2050" s="159"/>
      <c r="B2050" s="159"/>
      <c r="C2050" s="160"/>
      <c r="D2050" s="161"/>
      <c r="E2050" s="162"/>
      <c r="F2050" s="162"/>
      <c r="G2050" s="159"/>
      <c r="H2050" s="162"/>
      <c r="I2050" s="162"/>
      <c r="J2050" s="159"/>
      <c r="K2050" s="159"/>
      <c r="L2050" s="163"/>
      <c r="M2050" s="163"/>
      <c r="N2050" s="159"/>
      <c r="O2050" s="163"/>
      <c r="P2050" s="159"/>
      <c r="Q2050" s="202"/>
      <c r="R2050" s="203"/>
      <c r="S2050" s="203"/>
      <c r="T2050" s="203"/>
      <c r="U2050" s="203"/>
      <c r="V2050" s="203"/>
      <c r="W2050" s="203"/>
    </row>
    <row r="2051" spans="1:23" s="164" customFormat="1">
      <c r="A2051" s="159"/>
      <c r="B2051" s="159"/>
      <c r="C2051" s="160"/>
      <c r="D2051" s="161"/>
      <c r="E2051" s="162"/>
      <c r="F2051" s="162"/>
      <c r="G2051" s="159"/>
      <c r="H2051" s="162"/>
      <c r="I2051" s="162"/>
      <c r="J2051" s="159"/>
      <c r="K2051" s="159"/>
      <c r="L2051" s="163"/>
      <c r="M2051" s="163"/>
      <c r="N2051" s="159"/>
      <c r="O2051" s="163"/>
      <c r="P2051" s="159"/>
      <c r="Q2051" s="202"/>
      <c r="R2051" s="203"/>
      <c r="S2051" s="203"/>
      <c r="T2051" s="203"/>
      <c r="U2051" s="203"/>
      <c r="V2051" s="203"/>
      <c r="W2051" s="203"/>
    </row>
    <row r="2052" spans="1:23" s="164" customFormat="1">
      <c r="A2052" s="159"/>
      <c r="B2052" s="159"/>
      <c r="C2052" s="160"/>
      <c r="D2052" s="161"/>
      <c r="E2052" s="162"/>
      <c r="F2052" s="162"/>
      <c r="G2052" s="159"/>
      <c r="H2052" s="162"/>
      <c r="I2052" s="162"/>
      <c r="J2052" s="159"/>
      <c r="K2052" s="159"/>
      <c r="L2052" s="163"/>
      <c r="M2052" s="163"/>
      <c r="N2052" s="159"/>
      <c r="O2052" s="163"/>
      <c r="P2052" s="159"/>
      <c r="Q2052" s="202"/>
      <c r="R2052" s="203"/>
      <c r="S2052" s="203"/>
      <c r="T2052" s="203"/>
      <c r="U2052" s="203"/>
      <c r="V2052" s="203"/>
      <c r="W2052" s="203"/>
    </row>
    <row r="2053" spans="1:23" s="164" customFormat="1">
      <c r="A2053" s="159"/>
      <c r="B2053" s="159"/>
      <c r="C2053" s="160"/>
      <c r="D2053" s="161"/>
      <c r="E2053" s="162"/>
      <c r="F2053" s="162"/>
      <c r="G2053" s="159"/>
      <c r="H2053" s="162"/>
      <c r="I2053" s="162"/>
      <c r="J2053" s="159"/>
      <c r="K2053" s="159"/>
      <c r="L2053" s="163"/>
      <c r="M2053" s="163"/>
      <c r="N2053" s="159"/>
      <c r="O2053" s="163"/>
      <c r="P2053" s="159"/>
      <c r="Q2053" s="202"/>
      <c r="R2053" s="203"/>
      <c r="S2053" s="203"/>
      <c r="T2053" s="203"/>
      <c r="U2053" s="203"/>
      <c r="V2053" s="203"/>
      <c r="W2053" s="203"/>
    </row>
    <row r="2054" spans="1:23" s="164" customFormat="1">
      <c r="A2054" s="159"/>
      <c r="B2054" s="159"/>
      <c r="C2054" s="160"/>
      <c r="D2054" s="161"/>
      <c r="E2054" s="162"/>
      <c r="F2054" s="162"/>
      <c r="G2054" s="159"/>
      <c r="H2054" s="162"/>
      <c r="I2054" s="162"/>
      <c r="J2054" s="159"/>
      <c r="K2054" s="159"/>
      <c r="L2054" s="163"/>
      <c r="M2054" s="163"/>
      <c r="N2054" s="159"/>
      <c r="O2054" s="163"/>
      <c r="P2054" s="159"/>
      <c r="Q2054" s="202"/>
      <c r="R2054" s="203"/>
      <c r="S2054" s="203"/>
      <c r="T2054" s="203"/>
      <c r="U2054" s="203"/>
      <c r="V2054" s="203"/>
      <c r="W2054" s="203"/>
    </row>
    <row r="2055" spans="1:23" s="164" customFormat="1">
      <c r="A2055" s="159"/>
      <c r="B2055" s="159"/>
      <c r="C2055" s="160"/>
      <c r="D2055" s="161"/>
      <c r="E2055" s="162"/>
      <c r="F2055" s="162"/>
      <c r="G2055" s="159"/>
      <c r="H2055" s="162"/>
      <c r="I2055" s="162"/>
      <c r="J2055" s="159"/>
      <c r="K2055" s="159"/>
      <c r="L2055" s="163"/>
      <c r="M2055" s="163"/>
      <c r="N2055" s="159"/>
      <c r="O2055" s="163"/>
      <c r="P2055" s="159"/>
      <c r="Q2055" s="202"/>
      <c r="R2055" s="203"/>
      <c r="S2055" s="203"/>
      <c r="T2055" s="203"/>
      <c r="U2055" s="203"/>
      <c r="V2055" s="203"/>
      <c r="W2055" s="203"/>
    </row>
    <row r="2056" spans="1:23" s="164" customFormat="1">
      <c r="A2056" s="159"/>
      <c r="B2056" s="159"/>
      <c r="C2056" s="160"/>
      <c r="D2056" s="161"/>
      <c r="E2056" s="162"/>
      <c r="F2056" s="162"/>
      <c r="G2056" s="159"/>
      <c r="H2056" s="162"/>
      <c r="I2056" s="162"/>
      <c r="J2056" s="159"/>
      <c r="K2056" s="159"/>
      <c r="L2056" s="163"/>
      <c r="M2056" s="163"/>
      <c r="N2056" s="159"/>
      <c r="O2056" s="163"/>
      <c r="P2056" s="159"/>
      <c r="Q2056" s="202"/>
      <c r="R2056" s="203"/>
      <c r="S2056" s="203"/>
      <c r="T2056" s="203"/>
      <c r="U2056" s="203"/>
      <c r="V2056" s="203"/>
      <c r="W2056" s="203"/>
    </row>
    <row r="2057" spans="1:23" s="164" customFormat="1">
      <c r="A2057" s="159"/>
      <c r="B2057" s="159"/>
      <c r="C2057" s="160"/>
      <c r="D2057" s="161"/>
      <c r="E2057" s="162"/>
      <c r="F2057" s="162"/>
      <c r="G2057" s="159"/>
      <c r="H2057" s="162"/>
      <c r="I2057" s="162"/>
      <c r="J2057" s="159"/>
      <c r="K2057" s="159"/>
      <c r="L2057" s="163"/>
      <c r="M2057" s="163"/>
      <c r="N2057" s="159"/>
      <c r="O2057" s="163"/>
      <c r="P2057" s="159"/>
      <c r="Q2057" s="202"/>
      <c r="R2057" s="203"/>
      <c r="S2057" s="203"/>
      <c r="T2057" s="203"/>
      <c r="U2057" s="203"/>
      <c r="V2057" s="203"/>
      <c r="W2057" s="203"/>
    </row>
    <row r="2058" spans="1:23" s="164" customFormat="1">
      <c r="A2058" s="159"/>
      <c r="B2058" s="159"/>
      <c r="C2058" s="160"/>
      <c r="D2058" s="161"/>
      <c r="E2058" s="162"/>
      <c r="F2058" s="162"/>
      <c r="G2058" s="159"/>
      <c r="H2058" s="162"/>
      <c r="I2058" s="162"/>
      <c r="J2058" s="159"/>
      <c r="K2058" s="159"/>
      <c r="L2058" s="163"/>
      <c r="M2058" s="163"/>
      <c r="N2058" s="159"/>
      <c r="O2058" s="163"/>
      <c r="P2058" s="159"/>
      <c r="Q2058" s="202"/>
      <c r="R2058" s="203"/>
      <c r="S2058" s="203"/>
      <c r="T2058" s="203"/>
      <c r="U2058" s="203"/>
      <c r="V2058" s="203"/>
      <c r="W2058" s="203"/>
    </row>
    <row r="2059" spans="1:23" s="164" customFormat="1">
      <c r="A2059" s="159"/>
      <c r="B2059" s="159"/>
      <c r="C2059" s="160"/>
      <c r="D2059" s="161"/>
      <c r="E2059" s="162"/>
      <c r="F2059" s="162"/>
      <c r="G2059" s="159"/>
      <c r="H2059" s="162"/>
      <c r="I2059" s="162"/>
      <c r="J2059" s="159"/>
      <c r="K2059" s="159"/>
      <c r="L2059" s="163"/>
      <c r="M2059" s="163"/>
      <c r="N2059" s="159"/>
      <c r="O2059" s="163"/>
      <c r="P2059" s="159"/>
      <c r="Q2059" s="202"/>
      <c r="R2059" s="203"/>
      <c r="S2059" s="203"/>
      <c r="T2059" s="203"/>
      <c r="U2059" s="203"/>
      <c r="V2059" s="203"/>
      <c r="W2059" s="203"/>
    </row>
    <row r="2060" spans="1:23" s="164" customFormat="1">
      <c r="A2060" s="159"/>
      <c r="B2060" s="159"/>
      <c r="C2060" s="160"/>
      <c r="D2060" s="161"/>
      <c r="E2060" s="162"/>
      <c r="F2060" s="162"/>
      <c r="G2060" s="159"/>
      <c r="H2060" s="162"/>
      <c r="I2060" s="162"/>
      <c r="J2060" s="159"/>
      <c r="K2060" s="159"/>
      <c r="L2060" s="163"/>
      <c r="M2060" s="163"/>
      <c r="N2060" s="159"/>
      <c r="O2060" s="163"/>
      <c r="P2060" s="159"/>
      <c r="Q2060" s="202"/>
      <c r="R2060" s="203"/>
      <c r="S2060" s="203"/>
      <c r="T2060" s="203"/>
      <c r="U2060" s="203"/>
      <c r="V2060" s="203"/>
      <c r="W2060" s="203"/>
    </row>
    <row r="2061" spans="1:23" s="164" customFormat="1">
      <c r="A2061" s="159"/>
      <c r="B2061" s="159"/>
      <c r="C2061" s="160"/>
      <c r="D2061" s="161"/>
      <c r="E2061" s="162"/>
      <c r="F2061" s="162"/>
      <c r="G2061" s="159"/>
      <c r="H2061" s="162"/>
      <c r="I2061" s="162"/>
      <c r="J2061" s="159"/>
      <c r="K2061" s="159"/>
      <c r="L2061" s="163"/>
      <c r="M2061" s="163"/>
      <c r="N2061" s="159"/>
      <c r="O2061" s="163"/>
      <c r="P2061" s="159"/>
      <c r="Q2061" s="202"/>
      <c r="R2061" s="203"/>
      <c r="S2061" s="203"/>
      <c r="T2061" s="203"/>
      <c r="U2061" s="203"/>
      <c r="V2061" s="203"/>
      <c r="W2061" s="203"/>
    </row>
    <row r="2062" spans="1:23" s="164" customFormat="1">
      <c r="A2062" s="159"/>
      <c r="B2062" s="159"/>
      <c r="C2062" s="160"/>
      <c r="D2062" s="161"/>
      <c r="E2062" s="162"/>
      <c r="F2062" s="162"/>
      <c r="G2062" s="159"/>
      <c r="H2062" s="162"/>
      <c r="I2062" s="162"/>
      <c r="J2062" s="159"/>
      <c r="K2062" s="159"/>
      <c r="L2062" s="163"/>
      <c r="M2062" s="163"/>
      <c r="N2062" s="159"/>
      <c r="O2062" s="163"/>
      <c r="P2062" s="159"/>
      <c r="Q2062" s="202"/>
      <c r="R2062" s="203"/>
      <c r="S2062" s="203"/>
      <c r="T2062" s="203"/>
      <c r="U2062" s="203"/>
      <c r="V2062" s="203"/>
      <c r="W2062" s="203"/>
    </row>
    <row r="2063" spans="1:23" s="164" customFormat="1">
      <c r="A2063" s="159"/>
      <c r="B2063" s="159"/>
      <c r="C2063" s="160"/>
      <c r="D2063" s="161"/>
      <c r="E2063" s="162"/>
      <c r="F2063" s="162"/>
      <c r="G2063" s="159"/>
      <c r="H2063" s="162"/>
      <c r="I2063" s="162"/>
      <c r="J2063" s="159"/>
      <c r="K2063" s="159"/>
      <c r="L2063" s="163"/>
      <c r="M2063" s="163"/>
      <c r="N2063" s="159"/>
      <c r="O2063" s="163"/>
      <c r="P2063" s="159"/>
      <c r="Q2063" s="202"/>
      <c r="R2063" s="203"/>
      <c r="S2063" s="203"/>
      <c r="T2063" s="203"/>
      <c r="U2063" s="203"/>
      <c r="V2063" s="203"/>
      <c r="W2063" s="203"/>
    </row>
    <row r="2064" spans="1:23" s="164" customFormat="1">
      <c r="A2064" s="159"/>
      <c r="B2064" s="159"/>
      <c r="C2064" s="160"/>
      <c r="D2064" s="161"/>
      <c r="E2064" s="162"/>
      <c r="F2064" s="162"/>
      <c r="G2064" s="159"/>
      <c r="H2064" s="162"/>
      <c r="I2064" s="162"/>
      <c r="J2064" s="159"/>
      <c r="K2064" s="159"/>
      <c r="L2064" s="163"/>
      <c r="M2064" s="163"/>
      <c r="N2064" s="159"/>
      <c r="O2064" s="163"/>
      <c r="P2064" s="159"/>
      <c r="Q2064" s="202"/>
      <c r="R2064" s="203"/>
      <c r="S2064" s="203"/>
      <c r="T2064" s="203"/>
      <c r="U2064" s="203"/>
      <c r="V2064" s="203"/>
      <c r="W2064" s="203"/>
    </row>
    <row r="2065" spans="1:23" s="164" customFormat="1">
      <c r="A2065" s="159"/>
      <c r="B2065" s="159"/>
      <c r="C2065" s="160"/>
      <c r="D2065" s="161"/>
      <c r="E2065" s="162"/>
      <c r="F2065" s="162"/>
      <c r="G2065" s="159"/>
      <c r="H2065" s="162"/>
      <c r="I2065" s="162"/>
      <c r="J2065" s="159"/>
      <c r="K2065" s="159"/>
      <c r="L2065" s="163"/>
      <c r="M2065" s="163"/>
      <c r="N2065" s="159"/>
      <c r="O2065" s="163"/>
      <c r="P2065" s="159"/>
      <c r="Q2065" s="202"/>
      <c r="R2065" s="203"/>
      <c r="S2065" s="203"/>
      <c r="T2065" s="203"/>
      <c r="U2065" s="203"/>
      <c r="V2065" s="203"/>
      <c r="W2065" s="203"/>
    </row>
    <row r="2066" spans="1:23" s="164" customFormat="1">
      <c r="A2066" s="159"/>
      <c r="B2066" s="159"/>
      <c r="C2066" s="160"/>
      <c r="D2066" s="161"/>
      <c r="E2066" s="162"/>
      <c r="F2066" s="162"/>
      <c r="G2066" s="159"/>
      <c r="H2066" s="162"/>
      <c r="I2066" s="162"/>
      <c r="J2066" s="159"/>
      <c r="K2066" s="159"/>
      <c r="L2066" s="163"/>
      <c r="M2066" s="163"/>
      <c r="N2066" s="159"/>
      <c r="O2066" s="163"/>
      <c r="P2066" s="159"/>
      <c r="Q2066" s="202"/>
      <c r="R2066" s="203"/>
      <c r="S2066" s="203"/>
      <c r="T2066" s="203"/>
      <c r="U2066" s="203"/>
      <c r="V2066" s="203"/>
      <c r="W2066" s="203"/>
    </row>
    <row r="2067" spans="1:23" s="164" customFormat="1">
      <c r="A2067" s="159"/>
      <c r="B2067" s="159"/>
      <c r="C2067" s="160"/>
      <c r="D2067" s="161"/>
      <c r="E2067" s="162"/>
      <c r="F2067" s="162"/>
      <c r="G2067" s="159"/>
      <c r="H2067" s="162"/>
      <c r="I2067" s="162"/>
      <c r="J2067" s="159"/>
      <c r="K2067" s="159"/>
      <c r="L2067" s="163"/>
      <c r="M2067" s="163"/>
      <c r="N2067" s="159"/>
      <c r="O2067" s="163"/>
      <c r="P2067" s="159"/>
      <c r="Q2067" s="202"/>
      <c r="R2067" s="203"/>
      <c r="S2067" s="203"/>
      <c r="T2067" s="203"/>
      <c r="U2067" s="203"/>
      <c r="V2067" s="203"/>
      <c r="W2067" s="203"/>
    </row>
    <row r="2068" spans="1:23" s="164" customFormat="1">
      <c r="A2068" s="159"/>
      <c r="B2068" s="159"/>
      <c r="C2068" s="160"/>
      <c r="D2068" s="161"/>
      <c r="E2068" s="162"/>
      <c r="F2068" s="162"/>
      <c r="G2068" s="159"/>
      <c r="H2068" s="162"/>
      <c r="I2068" s="162"/>
      <c r="J2068" s="159"/>
      <c r="K2068" s="159"/>
      <c r="L2068" s="163"/>
      <c r="M2068" s="163"/>
      <c r="N2068" s="159"/>
      <c r="O2068" s="163"/>
      <c r="P2068" s="159"/>
      <c r="Q2068" s="202"/>
      <c r="R2068" s="203"/>
      <c r="S2068" s="203"/>
      <c r="T2068" s="203"/>
      <c r="U2068" s="203"/>
      <c r="V2068" s="203"/>
      <c r="W2068" s="203"/>
    </row>
    <row r="2069" spans="1:23" s="164" customFormat="1">
      <c r="A2069" s="159"/>
      <c r="B2069" s="159"/>
      <c r="C2069" s="160"/>
      <c r="D2069" s="161"/>
      <c r="E2069" s="162"/>
      <c r="F2069" s="162"/>
      <c r="G2069" s="159"/>
      <c r="H2069" s="162"/>
      <c r="I2069" s="162"/>
      <c r="J2069" s="159"/>
      <c r="K2069" s="159"/>
      <c r="L2069" s="163"/>
      <c r="M2069" s="163"/>
      <c r="N2069" s="159"/>
      <c r="O2069" s="163"/>
      <c r="P2069" s="159"/>
      <c r="Q2069" s="202"/>
      <c r="R2069" s="203"/>
      <c r="S2069" s="203"/>
      <c r="T2069" s="203"/>
      <c r="U2069" s="203"/>
      <c r="V2069" s="203"/>
      <c r="W2069" s="203"/>
    </row>
    <row r="2070" spans="1:23" s="164" customFormat="1">
      <c r="A2070" s="159"/>
      <c r="B2070" s="159"/>
      <c r="C2070" s="160"/>
      <c r="D2070" s="161"/>
      <c r="E2070" s="162"/>
      <c r="F2070" s="162"/>
      <c r="G2070" s="159"/>
      <c r="H2070" s="162"/>
      <c r="I2070" s="162"/>
      <c r="J2070" s="159"/>
      <c r="K2070" s="159"/>
      <c r="L2070" s="163"/>
      <c r="M2070" s="163"/>
      <c r="N2070" s="159"/>
      <c r="O2070" s="163"/>
      <c r="P2070" s="159"/>
      <c r="Q2070" s="202"/>
      <c r="R2070" s="203"/>
      <c r="S2070" s="203"/>
      <c r="T2070" s="203"/>
      <c r="U2070" s="203"/>
      <c r="V2070" s="203"/>
      <c r="W2070" s="203"/>
    </row>
    <row r="2071" spans="1:23" s="164" customFormat="1">
      <c r="A2071" s="159"/>
      <c r="B2071" s="159"/>
      <c r="C2071" s="160"/>
      <c r="D2071" s="161"/>
      <c r="E2071" s="162"/>
      <c r="F2071" s="162"/>
      <c r="G2071" s="159"/>
      <c r="H2071" s="162"/>
      <c r="I2071" s="162"/>
      <c r="J2071" s="159"/>
      <c r="K2071" s="159"/>
      <c r="L2071" s="163"/>
      <c r="M2071" s="163"/>
      <c r="N2071" s="159"/>
      <c r="O2071" s="163"/>
      <c r="P2071" s="159"/>
      <c r="Q2071" s="202"/>
      <c r="R2071" s="203"/>
      <c r="S2071" s="203"/>
      <c r="T2071" s="203"/>
      <c r="U2071" s="203"/>
      <c r="V2071" s="203"/>
      <c r="W2071" s="203"/>
    </row>
    <row r="2072" spans="1:23" s="164" customFormat="1">
      <c r="A2072" s="159"/>
      <c r="B2072" s="159"/>
      <c r="C2072" s="160"/>
      <c r="D2072" s="161"/>
      <c r="E2072" s="162"/>
      <c r="F2072" s="162"/>
      <c r="G2072" s="159"/>
      <c r="H2072" s="162"/>
      <c r="I2072" s="162"/>
      <c r="J2072" s="159"/>
      <c r="K2072" s="159"/>
      <c r="L2072" s="163"/>
      <c r="M2072" s="163"/>
      <c r="N2072" s="159"/>
      <c r="O2072" s="163"/>
      <c r="P2072" s="159"/>
      <c r="Q2072" s="202"/>
      <c r="R2072" s="203"/>
      <c r="S2072" s="203"/>
      <c r="T2072" s="203"/>
      <c r="U2072" s="203"/>
      <c r="V2072" s="203"/>
      <c r="W2072" s="203"/>
    </row>
    <row r="2073" spans="1:23" s="164" customFormat="1">
      <c r="A2073" s="159"/>
      <c r="B2073" s="159"/>
      <c r="C2073" s="160"/>
      <c r="D2073" s="161"/>
      <c r="E2073" s="162"/>
      <c r="F2073" s="162"/>
      <c r="G2073" s="159"/>
      <c r="H2073" s="162"/>
      <c r="I2073" s="162"/>
      <c r="J2073" s="159"/>
      <c r="K2073" s="159"/>
      <c r="L2073" s="163"/>
      <c r="M2073" s="163"/>
      <c r="N2073" s="159"/>
      <c r="O2073" s="163"/>
      <c r="P2073" s="159"/>
      <c r="Q2073" s="202"/>
      <c r="R2073" s="203"/>
      <c r="S2073" s="203"/>
      <c r="T2073" s="203"/>
      <c r="U2073" s="203"/>
      <c r="V2073" s="203"/>
      <c r="W2073" s="203"/>
    </row>
    <row r="2074" spans="1:23" s="164" customFormat="1">
      <c r="A2074" s="159"/>
      <c r="B2074" s="159"/>
      <c r="C2074" s="160"/>
      <c r="D2074" s="161"/>
      <c r="E2074" s="162"/>
      <c r="F2074" s="162"/>
      <c r="G2074" s="159"/>
      <c r="H2074" s="162"/>
      <c r="I2074" s="162"/>
      <c r="J2074" s="159"/>
      <c r="K2074" s="159"/>
      <c r="L2074" s="163"/>
      <c r="M2074" s="163"/>
      <c r="N2074" s="159"/>
      <c r="O2074" s="163"/>
      <c r="P2074" s="159"/>
      <c r="Q2074" s="202"/>
      <c r="R2074" s="203"/>
      <c r="S2074" s="203"/>
      <c r="T2074" s="203"/>
      <c r="U2074" s="203"/>
      <c r="V2074" s="203"/>
      <c r="W2074" s="203"/>
    </row>
    <row r="2075" spans="1:23" s="164" customFormat="1">
      <c r="A2075" s="159"/>
      <c r="B2075" s="159"/>
      <c r="C2075" s="160"/>
      <c r="D2075" s="161"/>
      <c r="E2075" s="162"/>
      <c r="F2075" s="162"/>
      <c r="G2075" s="159"/>
      <c r="H2075" s="162"/>
      <c r="I2075" s="162"/>
      <c r="J2075" s="159"/>
      <c r="K2075" s="159"/>
      <c r="L2075" s="163"/>
      <c r="M2075" s="163"/>
      <c r="N2075" s="159"/>
      <c r="O2075" s="163"/>
      <c r="P2075" s="159"/>
      <c r="Q2075" s="202"/>
      <c r="R2075" s="203"/>
      <c r="S2075" s="203"/>
      <c r="T2075" s="203"/>
      <c r="U2075" s="203"/>
      <c r="V2075" s="203"/>
      <c r="W2075" s="203"/>
    </row>
    <row r="2076" spans="1:23" s="164" customFormat="1">
      <c r="A2076" s="159"/>
      <c r="B2076" s="159"/>
      <c r="C2076" s="160"/>
      <c r="D2076" s="161"/>
      <c r="E2076" s="162"/>
      <c r="F2076" s="162"/>
      <c r="G2076" s="159"/>
      <c r="H2076" s="162"/>
      <c r="I2076" s="162"/>
      <c r="J2076" s="159"/>
      <c r="K2076" s="159"/>
      <c r="L2076" s="163"/>
      <c r="M2076" s="163"/>
      <c r="N2076" s="159"/>
      <c r="O2076" s="163"/>
      <c r="P2076" s="159"/>
      <c r="Q2076" s="202"/>
      <c r="R2076" s="203"/>
      <c r="S2076" s="203"/>
      <c r="T2076" s="203"/>
      <c r="U2076" s="203"/>
      <c r="V2076" s="203"/>
      <c r="W2076" s="203"/>
    </row>
    <row r="2077" spans="1:23" s="164" customFormat="1">
      <c r="A2077" s="159"/>
      <c r="B2077" s="159"/>
      <c r="C2077" s="160"/>
      <c r="D2077" s="161"/>
      <c r="E2077" s="162"/>
      <c r="F2077" s="162"/>
      <c r="G2077" s="159"/>
      <c r="H2077" s="162"/>
      <c r="I2077" s="162"/>
      <c r="J2077" s="159"/>
      <c r="K2077" s="159"/>
      <c r="L2077" s="163"/>
      <c r="M2077" s="163"/>
      <c r="N2077" s="159"/>
      <c r="O2077" s="163"/>
      <c r="P2077" s="159"/>
      <c r="Q2077" s="202"/>
      <c r="R2077" s="203"/>
      <c r="S2077" s="203"/>
      <c r="T2077" s="203"/>
      <c r="U2077" s="203"/>
      <c r="V2077" s="203"/>
      <c r="W2077" s="203"/>
    </row>
    <row r="2078" spans="1:23" s="164" customFormat="1">
      <c r="A2078" s="159"/>
      <c r="B2078" s="159"/>
      <c r="C2078" s="160"/>
      <c r="D2078" s="161"/>
      <c r="E2078" s="162"/>
      <c r="F2078" s="162"/>
      <c r="G2078" s="159"/>
      <c r="H2078" s="162"/>
      <c r="I2078" s="162"/>
      <c r="J2078" s="159"/>
      <c r="K2078" s="159"/>
      <c r="L2078" s="163"/>
      <c r="M2078" s="163"/>
      <c r="N2078" s="159"/>
      <c r="O2078" s="163"/>
      <c r="P2078" s="159"/>
      <c r="Q2078" s="202"/>
      <c r="R2078" s="203"/>
      <c r="S2078" s="203"/>
      <c r="T2078" s="203"/>
      <c r="U2078" s="203"/>
      <c r="V2078" s="203"/>
      <c r="W2078" s="203"/>
    </row>
    <row r="2079" spans="1:23" s="164" customFormat="1">
      <c r="A2079" s="159"/>
      <c r="B2079" s="159"/>
      <c r="C2079" s="160"/>
      <c r="D2079" s="161"/>
      <c r="E2079" s="162"/>
      <c r="F2079" s="162"/>
      <c r="G2079" s="159"/>
      <c r="H2079" s="162"/>
      <c r="I2079" s="162"/>
      <c r="J2079" s="159"/>
      <c r="K2079" s="159"/>
      <c r="L2079" s="163"/>
      <c r="M2079" s="163"/>
      <c r="N2079" s="159"/>
      <c r="O2079" s="163"/>
      <c r="P2079" s="159"/>
      <c r="Q2079" s="202"/>
      <c r="R2079" s="203"/>
      <c r="S2079" s="203"/>
      <c r="T2079" s="203"/>
      <c r="U2079" s="203"/>
      <c r="V2079" s="203"/>
      <c r="W2079" s="203"/>
    </row>
    <row r="2080" spans="1:23" s="164" customFormat="1">
      <c r="A2080" s="159"/>
      <c r="B2080" s="159"/>
      <c r="C2080" s="160"/>
      <c r="D2080" s="161"/>
      <c r="E2080" s="162"/>
      <c r="F2080" s="162"/>
      <c r="G2080" s="159"/>
      <c r="H2080" s="162"/>
      <c r="I2080" s="162"/>
      <c r="J2080" s="159"/>
      <c r="K2080" s="159"/>
      <c r="L2080" s="163"/>
      <c r="M2080" s="163"/>
      <c r="N2080" s="159"/>
      <c r="O2080" s="163"/>
      <c r="P2080" s="159"/>
      <c r="Q2080" s="202"/>
      <c r="R2080" s="203"/>
      <c r="S2080" s="203"/>
      <c r="T2080" s="203"/>
      <c r="U2080" s="203"/>
      <c r="V2080" s="203"/>
      <c r="W2080" s="203"/>
    </row>
    <row r="2081" spans="1:23" s="164" customFormat="1">
      <c r="A2081" s="159"/>
      <c r="B2081" s="159"/>
      <c r="C2081" s="160"/>
      <c r="D2081" s="161"/>
      <c r="E2081" s="162"/>
      <c r="F2081" s="162"/>
      <c r="G2081" s="159"/>
      <c r="H2081" s="162"/>
      <c r="I2081" s="162"/>
      <c r="J2081" s="159"/>
      <c r="K2081" s="159"/>
      <c r="L2081" s="163"/>
      <c r="M2081" s="163"/>
      <c r="N2081" s="159"/>
      <c r="O2081" s="163"/>
      <c r="P2081" s="159"/>
      <c r="Q2081" s="202"/>
      <c r="R2081" s="203"/>
      <c r="S2081" s="203"/>
      <c r="T2081" s="203"/>
      <c r="U2081" s="203"/>
      <c r="V2081" s="203"/>
      <c r="W2081" s="203"/>
    </row>
    <row r="2082" spans="1:23" s="164" customFormat="1">
      <c r="A2082" s="159"/>
      <c r="B2082" s="159"/>
      <c r="C2082" s="160"/>
      <c r="D2082" s="161"/>
      <c r="E2082" s="162"/>
      <c r="F2082" s="162"/>
      <c r="G2082" s="159"/>
      <c r="H2082" s="162"/>
      <c r="I2082" s="162"/>
      <c r="J2082" s="159"/>
      <c r="K2082" s="159"/>
      <c r="L2082" s="163"/>
      <c r="M2082" s="163"/>
      <c r="N2082" s="159"/>
      <c r="O2082" s="163"/>
      <c r="P2082" s="159"/>
      <c r="Q2082" s="202"/>
      <c r="R2082" s="203"/>
      <c r="S2082" s="203"/>
      <c r="T2082" s="203"/>
      <c r="U2082" s="203"/>
      <c r="V2082" s="203"/>
      <c r="W2082" s="203"/>
    </row>
    <row r="2083" spans="1:23" s="164" customFormat="1">
      <c r="A2083" s="159"/>
      <c r="B2083" s="159"/>
      <c r="C2083" s="160"/>
      <c r="D2083" s="161"/>
      <c r="E2083" s="162"/>
      <c r="F2083" s="162"/>
      <c r="G2083" s="159"/>
      <c r="H2083" s="162"/>
      <c r="I2083" s="162"/>
      <c r="J2083" s="159"/>
      <c r="K2083" s="159"/>
      <c r="L2083" s="163"/>
      <c r="M2083" s="163"/>
      <c r="N2083" s="159"/>
      <c r="O2083" s="163"/>
      <c r="P2083" s="159"/>
      <c r="Q2083" s="202"/>
      <c r="R2083" s="203"/>
      <c r="S2083" s="203"/>
      <c r="T2083" s="203"/>
      <c r="U2083" s="203"/>
      <c r="V2083" s="203"/>
      <c r="W2083" s="203"/>
    </row>
    <row r="2084" spans="1:23" s="164" customFormat="1">
      <c r="A2084" s="159"/>
      <c r="B2084" s="159"/>
      <c r="C2084" s="160"/>
      <c r="D2084" s="161"/>
      <c r="E2084" s="162"/>
      <c r="F2084" s="162"/>
      <c r="G2084" s="159"/>
      <c r="H2084" s="162"/>
      <c r="I2084" s="162"/>
      <c r="J2084" s="159"/>
      <c r="K2084" s="159"/>
      <c r="L2084" s="163"/>
      <c r="M2084" s="163"/>
      <c r="N2084" s="159"/>
      <c r="O2084" s="163"/>
      <c r="P2084" s="159"/>
      <c r="Q2084" s="202"/>
      <c r="R2084" s="203"/>
      <c r="S2084" s="203"/>
      <c r="T2084" s="203"/>
      <c r="U2084" s="203"/>
      <c r="V2084" s="203"/>
      <c r="W2084" s="203"/>
    </row>
    <row r="2085" spans="1:23" s="164" customFormat="1">
      <c r="A2085" s="159"/>
      <c r="B2085" s="159"/>
      <c r="C2085" s="160"/>
      <c r="D2085" s="161"/>
      <c r="E2085" s="162"/>
      <c r="F2085" s="162"/>
      <c r="G2085" s="159"/>
      <c r="H2085" s="162"/>
      <c r="I2085" s="162"/>
      <c r="J2085" s="159"/>
      <c r="K2085" s="159"/>
      <c r="L2085" s="163"/>
      <c r="M2085" s="163"/>
      <c r="N2085" s="159"/>
      <c r="O2085" s="163"/>
      <c r="P2085" s="159"/>
      <c r="Q2085" s="202"/>
      <c r="R2085" s="203"/>
      <c r="S2085" s="203"/>
      <c r="T2085" s="203"/>
      <c r="U2085" s="203"/>
      <c r="V2085" s="203"/>
      <c r="W2085" s="203"/>
    </row>
    <row r="2086" spans="1:23" s="164" customFormat="1">
      <c r="A2086" s="159"/>
      <c r="B2086" s="159"/>
      <c r="C2086" s="160"/>
      <c r="D2086" s="161"/>
      <c r="E2086" s="162"/>
      <c r="F2086" s="162"/>
      <c r="G2086" s="159"/>
      <c r="H2086" s="162"/>
      <c r="I2086" s="162"/>
      <c r="J2086" s="159"/>
      <c r="K2086" s="159"/>
      <c r="L2086" s="163"/>
      <c r="M2086" s="163"/>
      <c r="N2086" s="159"/>
      <c r="O2086" s="163"/>
      <c r="P2086" s="159"/>
      <c r="Q2086" s="202"/>
      <c r="R2086" s="203"/>
      <c r="S2086" s="203"/>
      <c r="T2086" s="203"/>
      <c r="U2086" s="203"/>
      <c r="V2086" s="203"/>
      <c r="W2086" s="203"/>
    </row>
    <row r="2087" spans="1:23" s="164" customFormat="1">
      <c r="A2087" s="159"/>
      <c r="B2087" s="159"/>
      <c r="C2087" s="160"/>
      <c r="D2087" s="161"/>
      <c r="E2087" s="162"/>
      <c r="F2087" s="162"/>
      <c r="G2087" s="159"/>
      <c r="H2087" s="162"/>
      <c r="I2087" s="162"/>
      <c r="J2087" s="159"/>
      <c r="K2087" s="159"/>
      <c r="L2087" s="163"/>
      <c r="M2087" s="163"/>
      <c r="N2087" s="159"/>
      <c r="O2087" s="163"/>
      <c r="P2087" s="159"/>
      <c r="Q2087" s="202"/>
      <c r="R2087" s="203"/>
      <c r="S2087" s="203"/>
      <c r="T2087" s="203"/>
      <c r="U2087" s="203"/>
      <c r="V2087" s="203"/>
      <c r="W2087" s="203"/>
    </row>
    <row r="2088" spans="1:23" s="164" customFormat="1">
      <c r="A2088" s="159"/>
      <c r="B2088" s="159"/>
      <c r="C2088" s="160"/>
      <c r="D2088" s="161"/>
      <c r="E2088" s="162"/>
      <c r="F2088" s="162"/>
      <c r="G2088" s="159"/>
      <c r="H2088" s="162"/>
      <c r="I2088" s="162"/>
      <c r="J2088" s="159"/>
      <c r="K2088" s="159"/>
      <c r="L2088" s="163"/>
      <c r="M2088" s="163"/>
      <c r="N2088" s="159"/>
      <c r="O2088" s="163"/>
      <c r="P2088" s="159"/>
      <c r="Q2088" s="202"/>
      <c r="R2088" s="203"/>
      <c r="S2088" s="203"/>
      <c r="T2088" s="203"/>
      <c r="U2088" s="203"/>
      <c r="V2088" s="203"/>
      <c r="W2088" s="203"/>
    </row>
    <row r="2089" spans="1:23" s="164" customFormat="1">
      <c r="A2089" s="159"/>
      <c r="B2089" s="159"/>
      <c r="C2089" s="160"/>
      <c r="D2089" s="161"/>
      <c r="E2089" s="162"/>
      <c r="F2089" s="162"/>
      <c r="G2089" s="159"/>
      <c r="H2089" s="162"/>
      <c r="I2089" s="162"/>
      <c r="J2089" s="159"/>
      <c r="K2089" s="159"/>
      <c r="L2089" s="163"/>
      <c r="M2089" s="163"/>
      <c r="N2089" s="159"/>
      <c r="O2089" s="163"/>
      <c r="P2089" s="159"/>
      <c r="Q2089" s="202"/>
      <c r="R2089" s="203"/>
      <c r="S2089" s="203"/>
      <c r="T2089" s="203"/>
      <c r="U2089" s="203"/>
      <c r="V2089" s="203"/>
      <c r="W2089" s="203"/>
    </row>
    <row r="2090" spans="1:23" s="164" customFormat="1">
      <c r="A2090" s="159"/>
      <c r="B2090" s="159"/>
      <c r="C2090" s="160"/>
      <c r="D2090" s="161"/>
      <c r="E2090" s="162"/>
      <c r="F2090" s="162"/>
      <c r="G2090" s="159"/>
      <c r="H2090" s="162"/>
      <c r="I2090" s="162"/>
      <c r="J2090" s="159"/>
      <c r="K2090" s="159"/>
      <c r="L2090" s="163"/>
      <c r="M2090" s="163"/>
      <c r="N2090" s="159"/>
      <c r="O2090" s="163"/>
      <c r="P2090" s="159"/>
      <c r="Q2090" s="202"/>
      <c r="R2090" s="203"/>
      <c r="S2090" s="203"/>
      <c r="T2090" s="203"/>
      <c r="U2090" s="203"/>
      <c r="V2090" s="203"/>
      <c r="W2090" s="203"/>
    </row>
    <row r="2091" spans="1:23" s="164" customFormat="1">
      <c r="A2091" s="159"/>
      <c r="B2091" s="159"/>
      <c r="C2091" s="160"/>
      <c r="D2091" s="161"/>
      <c r="E2091" s="162"/>
      <c r="F2091" s="162"/>
      <c r="G2091" s="159"/>
      <c r="H2091" s="162"/>
      <c r="I2091" s="162"/>
      <c r="J2091" s="159"/>
      <c r="K2091" s="159"/>
      <c r="L2091" s="163"/>
      <c r="M2091" s="163"/>
      <c r="N2091" s="159"/>
      <c r="O2091" s="163"/>
      <c r="P2091" s="159"/>
      <c r="Q2091" s="202"/>
      <c r="R2091" s="203"/>
      <c r="S2091" s="203"/>
      <c r="T2091" s="203"/>
      <c r="U2091" s="203"/>
      <c r="V2091" s="203"/>
      <c r="W2091" s="203"/>
    </row>
    <row r="2092" spans="1:23" s="164" customFormat="1">
      <c r="A2092" s="159"/>
      <c r="B2092" s="159"/>
      <c r="C2092" s="160"/>
      <c r="D2092" s="161"/>
      <c r="E2092" s="162"/>
      <c r="F2092" s="162"/>
      <c r="G2092" s="159"/>
      <c r="H2092" s="162"/>
      <c r="I2092" s="162"/>
      <c r="J2092" s="159"/>
      <c r="K2092" s="159"/>
      <c r="L2092" s="163"/>
      <c r="M2092" s="163"/>
      <c r="N2092" s="159"/>
      <c r="O2092" s="163"/>
      <c r="P2092" s="159"/>
      <c r="Q2092" s="202"/>
      <c r="R2092" s="203"/>
      <c r="S2092" s="203"/>
      <c r="T2092" s="203"/>
      <c r="U2092" s="203"/>
      <c r="V2092" s="203"/>
      <c r="W2092" s="203"/>
    </row>
    <row r="2093" spans="1:23" s="164" customFormat="1">
      <c r="A2093" s="159"/>
      <c r="B2093" s="159"/>
      <c r="C2093" s="160"/>
      <c r="D2093" s="161"/>
      <c r="E2093" s="162"/>
      <c r="F2093" s="162"/>
      <c r="G2093" s="159"/>
      <c r="H2093" s="162"/>
      <c r="I2093" s="162"/>
      <c r="J2093" s="159"/>
      <c r="K2093" s="159"/>
      <c r="L2093" s="163"/>
      <c r="M2093" s="163"/>
      <c r="N2093" s="159"/>
      <c r="O2093" s="163"/>
      <c r="P2093" s="159"/>
      <c r="Q2093" s="202"/>
      <c r="R2093" s="203"/>
      <c r="S2093" s="203"/>
      <c r="T2093" s="203"/>
      <c r="U2093" s="203"/>
      <c r="V2093" s="203"/>
      <c r="W2093" s="203"/>
    </row>
    <row r="2094" spans="1:23" s="164" customFormat="1">
      <c r="A2094" s="159"/>
      <c r="B2094" s="159"/>
      <c r="C2094" s="160"/>
      <c r="D2094" s="161"/>
      <c r="E2094" s="162"/>
      <c r="F2094" s="162"/>
      <c r="G2094" s="159"/>
      <c r="H2094" s="162"/>
      <c r="I2094" s="162"/>
      <c r="J2094" s="159"/>
      <c r="K2094" s="159"/>
      <c r="L2094" s="163"/>
      <c r="M2094" s="163"/>
      <c r="N2094" s="159"/>
      <c r="O2094" s="163"/>
      <c r="P2094" s="159"/>
      <c r="Q2094" s="202"/>
      <c r="R2094" s="203"/>
      <c r="S2094" s="203"/>
      <c r="T2094" s="203"/>
      <c r="U2094" s="203"/>
      <c r="V2094" s="203"/>
      <c r="W2094" s="203"/>
    </row>
    <row r="2095" spans="1:23" s="164" customFormat="1">
      <c r="A2095" s="159"/>
      <c r="B2095" s="159"/>
      <c r="C2095" s="160"/>
      <c r="D2095" s="161"/>
      <c r="E2095" s="162"/>
      <c r="F2095" s="162"/>
      <c r="G2095" s="159"/>
      <c r="H2095" s="162"/>
      <c r="I2095" s="162"/>
      <c r="J2095" s="159"/>
      <c r="K2095" s="159"/>
      <c r="L2095" s="163"/>
      <c r="M2095" s="163"/>
      <c r="N2095" s="159"/>
      <c r="O2095" s="163"/>
      <c r="P2095" s="159"/>
      <c r="Q2095" s="202"/>
      <c r="R2095" s="203"/>
      <c r="S2095" s="203"/>
      <c r="T2095" s="203"/>
      <c r="U2095" s="203"/>
      <c r="V2095" s="203"/>
      <c r="W2095" s="203"/>
    </row>
    <row r="2096" spans="1:23" s="164" customFormat="1">
      <c r="A2096" s="159"/>
      <c r="B2096" s="159"/>
      <c r="C2096" s="160"/>
      <c r="D2096" s="161"/>
      <c r="E2096" s="162"/>
      <c r="F2096" s="162"/>
      <c r="G2096" s="159"/>
      <c r="H2096" s="162"/>
      <c r="I2096" s="162"/>
      <c r="J2096" s="159"/>
      <c r="K2096" s="159"/>
      <c r="L2096" s="163"/>
      <c r="M2096" s="163"/>
      <c r="N2096" s="159"/>
      <c r="O2096" s="163"/>
      <c r="P2096" s="159"/>
      <c r="Q2096" s="202"/>
      <c r="R2096" s="203"/>
      <c r="S2096" s="203"/>
      <c r="T2096" s="203"/>
      <c r="U2096" s="203"/>
      <c r="V2096" s="203"/>
      <c r="W2096" s="203"/>
    </row>
    <row r="2097" spans="1:23" s="164" customFormat="1">
      <c r="A2097" s="159"/>
      <c r="B2097" s="159"/>
      <c r="C2097" s="160"/>
      <c r="D2097" s="161"/>
      <c r="E2097" s="162"/>
      <c r="F2097" s="162"/>
      <c r="G2097" s="159"/>
      <c r="H2097" s="162"/>
      <c r="I2097" s="162"/>
      <c r="J2097" s="159"/>
      <c r="K2097" s="159"/>
      <c r="L2097" s="163"/>
      <c r="M2097" s="163"/>
      <c r="N2097" s="159"/>
      <c r="O2097" s="163"/>
      <c r="P2097" s="159"/>
      <c r="Q2097" s="202"/>
      <c r="R2097" s="203"/>
      <c r="S2097" s="203"/>
      <c r="T2097" s="203"/>
      <c r="U2097" s="203"/>
      <c r="V2097" s="203"/>
      <c r="W2097" s="203"/>
    </row>
    <row r="2098" spans="1:23" s="164" customFormat="1">
      <c r="A2098" s="159"/>
      <c r="B2098" s="159"/>
      <c r="C2098" s="160"/>
      <c r="D2098" s="161"/>
      <c r="E2098" s="162"/>
      <c r="F2098" s="162"/>
      <c r="G2098" s="159"/>
      <c r="H2098" s="162"/>
      <c r="I2098" s="162"/>
      <c r="J2098" s="159"/>
      <c r="K2098" s="159"/>
      <c r="L2098" s="163"/>
      <c r="M2098" s="163"/>
      <c r="N2098" s="159"/>
      <c r="O2098" s="163"/>
      <c r="P2098" s="159"/>
      <c r="Q2098" s="202"/>
      <c r="R2098" s="203"/>
      <c r="S2098" s="203"/>
      <c r="T2098" s="203"/>
      <c r="U2098" s="203"/>
      <c r="V2098" s="203"/>
      <c r="W2098" s="203"/>
    </row>
    <row r="2099" spans="1:23" s="164" customFormat="1">
      <c r="A2099" s="159"/>
      <c r="B2099" s="159"/>
      <c r="C2099" s="160"/>
      <c r="D2099" s="161"/>
      <c r="E2099" s="162"/>
      <c r="F2099" s="162"/>
      <c r="G2099" s="159"/>
      <c r="H2099" s="162"/>
      <c r="I2099" s="162"/>
      <c r="J2099" s="159"/>
      <c r="K2099" s="159"/>
      <c r="L2099" s="163"/>
      <c r="M2099" s="163"/>
      <c r="N2099" s="159"/>
      <c r="O2099" s="163"/>
      <c r="P2099" s="159"/>
      <c r="Q2099" s="202"/>
      <c r="R2099" s="203"/>
      <c r="S2099" s="203"/>
      <c r="T2099" s="203"/>
      <c r="U2099" s="203"/>
      <c r="V2099" s="203"/>
      <c r="W2099" s="203"/>
    </row>
    <row r="2100" spans="1:23" s="164" customFormat="1">
      <c r="A2100" s="159"/>
      <c r="B2100" s="159"/>
      <c r="C2100" s="160"/>
      <c r="D2100" s="161"/>
      <c r="E2100" s="162"/>
      <c r="F2100" s="162"/>
      <c r="G2100" s="159"/>
      <c r="H2100" s="162"/>
      <c r="I2100" s="162"/>
      <c r="J2100" s="159"/>
      <c r="K2100" s="159"/>
      <c r="L2100" s="163"/>
      <c r="M2100" s="163"/>
      <c r="N2100" s="159"/>
      <c r="O2100" s="163"/>
      <c r="P2100" s="159"/>
      <c r="Q2100" s="202"/>
      <c r="R2100" s="203"/>
      <c r="S2100" s="203"/>
      <c r="T2100" s="203"/>
      <c r="U2100" s="203"/>
      <c r="V2100" s="203"/>
      <c r="W2100" s="203"/>
    </row>
    <row r="2101" spans="1:23" s="164" customFormat="1">
      <c r="A2101" s="159"/>
      <c r="B2101" s="159"/>
      <c r="C2101" s="160"/>
      <c r="D2101" s="161"/>
      <c r="E2101" s="162"/>
      <c r="F2101" s="162"/>
      <c r="G2101" s="159"/>
      <c r="H2101" s="162"/>
      <c r="I2101" s="162"/>
      <c r="J2101" s="159"/>
      <c r="K2101" s="159"/>
      <c r="L2101" s="163"/>
      <c r="M2101" s="163"/>
      <c r="N2101" s="159"/>
      <c r="O2101" s="163"/>
      <c r="P2101" s="159"/>
      <c r="Q2101" s="202"/>
      <c r="R2101" s="203"/>
      <c r="S2101" s="203"/>
      <c r="T2101" s="203"/>
      <c r="U2101" s="203"/>
      <c r="V2101" s="203"/>
      <c r="W2101" s="203"/>
    </row>
    <row r="2102" spans="1:23" s="164" customFormat="1">
      <c r="A2102" s="159"/>
      <c r="B2102" s="159"/>
      <c r="C2102" s="160"/>
      <c r="D2102" s="161"/>
      <c r="E2102" s="162"/>
      <c r="F2102" s="162"/>
      <c r="G2102" s="159"/>
      <c r="H2102" s="162"/>
      <c r="I2102" s="162"/>
      <c r="J2102" s="159"/>
      <c r="K2102" s="159"/>
      <c r="L2102" s="163"/>
      <c r="M2102" s="163"/>
      <c r="N2102" s="159"/>
      <c r="O2102" s="163"/>
      <c r="P2102" s="159"/>
      <c r="Q2102" s="202"/>
      <c r="R2102" s="203"/>
      <c r="S2102" s="203"/>
      <c r="T2102" s="203"/>
      <c r="U2102" s="203"/>
      <c r="V2102" s="203"/>
      <c r="W2102" s="203"/>
    </row>
    <row r="2103" spans="1:23" s="164" customFormat="1">
      <c r="A2103" s="159"/>
      <c r="B2103" s="159"/>
      <c r="C2103" s="160"/>
      <c r="D2103" s="161"/>
      <c r="E2103" s="162"/>
      <c r="F2103" s="162"/>
      <c r="G2103" s="159"/>
      <c r="H2103" s="162"/>
      <c r="I2103" s="162"/>
      <c r="J2103" s="159"/>
      <c r="K2103" s="159"/>
      <c r="L2103" s="163"/>
      <c r="M2103" s="163"/>
      <c r="N2103" s="159"/>
      <c r="O2103" s="163"/>
      <c r="P2103" s="159"/>
      <c r="Q2103" s="202"/>
      <c r="R2103" s="203"/>
      <c r="S2103" s="203"/>
      <c r="T2103" s="203"/>
      <c r="U2103" s="203"/>
      <c r="V2103" s="203"/>
      <c r="W2103" s="203"/>
    </row>
    <row r="2104" spans="1:23" s="164" customFormat="1">
      <c r="A2104" s="159"/>
      <c r="B2104" s="159"/>
      <c r="C2104" s="160"/>
      <c r="D2104" s="161"/>
      <c r="E2104" s="162"/>
      <c r="F2104" s="162"/>
      <c r="G2104" s="159"/>
      <c r="H2104" s="162"/>
      <c r="I2104" s="162"/>
      <c r="J2104" s="159"/>
      <c r="K2104" s="159"/>
      <c r="L2104" s="163"/>
      <c r="M2104" s="163"/>
      <c r="N2104" s="159"/>
      <c r="O2104" s="163"/>
      <c r="P2104" s="159"/>
      <c r="Q2104" s="202"/>
      <c r="R2104" s="203"/>
      <c r="S2104" s="203"/>
      <c r="T2104" s="203"/>
      <c r="U2104" s="203"/>
      <c r="V2104" s="203"/>
      <c r="W2104" s="203"/>
    </row>
    <row r="2105" spans="1:23" s="164" customFormat="1">
      <c r="A2105" s="159"/>
      <c r="B2105" s="159"/>
      <c r="C2105" s="160"/>
      <c r="D2105" s="161"/>
      <c r="E2105" s="162"/>
      <c r="F2105" s="162"/>
      <c r="G2105" s="159"/>
      <c r="H2105" s="162"/>
      <c r="I2105" s="162"/>
      <c r="J2105" s="159"/>
      <c r="K2105" s="159"/>
      <c r="L2105" s="163"/>
      <c r="M2105" s="163"/>
      <c r="N2105" s="159"/>
      <c r="O2105" s="163"/>
      <c r="P2105" s="159"/>
      <c r="Q2105" s="202"/>
      <c r="R2105" s="203"/>
      <c r="S2105" s="203"/>
      <c r="T2105" s="203"/>
      <c r="U2105" s="203"/>
      <c r="V2105" s="203"/>
      <c r="W2105" s="203"/>
    </row>
    <row r="2106" spans="1:23" s="164" customFormat="1">
      <c r="A2106" s="159"/>
      <c r="B2106" s="159"/>
      <c r="C2106" s="160"/>
      <c r="D2106" s="161"/>
      <c r="E2106" s="162"/>
      <c r="F2106" s="162"/>
      <c r="G2106" s="159"/>
      <c r="H2106" s="162"/>
      <c r="I2106" s="162"/>
      <c r="J2106" s="159"/>
      <c r="K2106" s="159"/>
      <c r="L2106" s="163"/>
      <c r="M2106" s="163"/>
      <c r="N2106" s="159"/>
      <c r="O2106" s="163"/>
      <c r="P2106" s="159"/>
      <c r="Q2106" s="202"/>
      <c r="R2106" s="203"/>
      <c r="S2106" s="203"/>
      <c r="T2106" s="203"/>
      <c r="U2106" s="203"/>
      <c r="V2106" s="203"/>
      <c r="W2106" s="203"/>
    </row>
    <row r="2107" spans="1:23" s="164" customFormat="1">
      <c r="A2107" s="159"/>
      <c r="B2107" s="159"/>
      <c r="C2107" s="160"/>
      <c r="D2107" s="161"/>
      <c r="E2107" s="162"/>
      <c r="F2107" s="162"/>
      <c r="G2107" s="159"/>
      <c r="H2107" s="162"/>
      <c r="I2107" s="162"/>
      <c r="J2107" s="159"/>
      <c r="K2107" s="159"/>
      <c r="L2107" s="163"/>
      <c r="M2107" s="163"/>
      <c r="N2107" s="159"/>
      <c r="O2107" s="163"/>
      <c r="P2107" s="159"/>
      <c r="Q2107" s="202"/>
      <c r="R2107" s="203"/>
      <c r="S2107" s="203"/>
      <c r="T2107" s="203"/>
      <c r="U2107" s="203"/>
      <c r="V2107" s="203"/>
      <c r="W2107" s="203"/>
    </row>
    <row r="2108" spans="1:23" s="164" customFormat="1">
      <c r="A2108" s="159"/>
      <c r="B2108" s="159"/>
      <c r="C2108" s="160"/>
      <c r="D2108" s="161"/>
      <c r="E2108" s="162"/>
      <c r="F2108" s="162"/>
      <c r="G2108" s="159"/>
      <c r="H2108" s="162"/>
      <c r="I2108" s="162"/>
      <c r="J2108" s="159"/>
      <c r="K2108" s="159"/>
      <c r="L2108" s="163"/>
      <c r="M2108" s="163"/>
      <c r="N2108" s="159"/>
      <c r="O2108" s="163"/>
      <c r="P2108" s="159"/>
      <c r="Q2108" s="202"/>
      <c r="R2108" s="203"/>
      <c r="S2108" s="203"/>
      <c r="T2108" s="203"/>
      <c r="U2108" s="203"/>
      <c r="V2108" s="203"/>
      <c r="W2108" s="203"/>
    </row>
    <row r="2109" spans="1:23" s="164" customFormat="1">
      <c r="A2109" s="159"/>
      <c r="B2109" s="159"/>
      <c r="C2109" s="160"/>
      <c r="D2109" s="161"/>
      <c r="E2109" s="162"/>
      <c r="F2109" s="162"/>
      <c r="G2109" s="159"/>
      <c r="H2109" s="162"/>
      <c r="I2109" s="162"/>
      <c r="J2109" s="159"/>
      <c r="K2109" s="159"/>
      <c r="L2109" s="163"/>
      <c r="M2109" s="163"/>
      <c r="N2109" s="159"/>
      <c r="O2109" s="163"/>
      <c r="P2109" s="159"/>
      <c r="Q2109" s="202"/>
      <c r="R2109" s="203"/>
      <c r="S2109" s="203"/>
      <c r="T2109" s="203"/>
      <c r="U2109" s="203"/>
      <c r="V2109" s="203"/>
      <c r="W2109" s="203"/>
    </row>
    <row r="2110" spans="1:23" s="164" customFormat="1">
      <c r="A2110" s="159"/>
      <c r="B2110" s="159"/>
      <c r="C2110" s="160"/>
      <c r="D2110" s="161"/>
      <c r="E2110" s="162"/>
      <c r="F2110" s="162"/>
      <c r="G2110" s="159"/>
      <c r="H2110" s="162"/>
      <c r="I2110" s="162"/>
      <c r="J2110" s="159"/>
      <c r="K2110" s="159"/>
      <c r="L2110" s="163"/>
      <c r="M2110" s="163"/>
      <c r="N2110" s="159"/>
      <c r="O2110" s="163"/>
      <c r="P2110" s="159"/>
      <c r="Q2110" s="202"/>
      <c r="R2110" s="203"/>
      <c r="S2110" s="203"/>
      <c r="T2110" s="203"/>
      <c r="U2110" s="203"/>
      <c r="V2110" s="203"/>
      <c r="W2110" s="203"/>
    </row>
    <row r="2111" spans="1:23" s="164" customFormat="1">
      <c r="A2111" s="159"/>
      <c r="B2111" s="159"/>
      <c r="C2111" s="160"/>
      <c r="D2111" s="161"/>
      <c r="E2111" s="162"/>
      <c r="F2111" s="162"/>
      <c r="G2111" s="159"/>
      <c r="H2111" s="162"/>
      <c r="I2111" s="162"/>
      <c r="J2111" s="159"/>
      <c r="K2111" s="159"/>
      <c r="L2111" s="163"/>
      <c r="M2111" s="163"/>
      <c r="N2111" s="159"/>
      <c r="O2111" s="163"/>
      <c r="P2111" s="159"/>
      <c r="Q2111" s="202"/>
      <c r="R2111" s="203"/>
      <c r="S2111" s="203"/>
      <c r="T2111" s="203"/>
      <c r="U2111" s="203"/>
      <c r="V2111" s="203"/>
      <c r="W2111" s="203"/>
    </row>
    <row r="2112" spans="1:23" s="164" customFormat="1">
      <c r="A2112" s="159"/>
      <c r="B2112" s="159"/>
      <c r="C2112" s="160"/>
      <c r="D2112" s="161"/>
      <c r="E2112" s="162"/>
      <c r="F2112" s="162"/>
      <c r="G2112" s="159"/>
      <c r="H2112" s="162"/>
      <c r="I2112" s="162"/>
      <c r="J2112" s="159"/>
      <c r="K2112" s="159"/>
      <c r="L2112" s="163"/>
      <c r="M2112" s="163"/>
      <c r="N2112" s="159"/>
      <c r="O2112" s="163"/>
      <c r="P2112" s="159"/>
      <c r="Q2112" s="202"/>
      <c r="R2112" s="203"/>
      <c r="S2112" s="203"/>
      <c r="T2112" s="203"/>
      <c r="U2112" s="203"/>
      <c r="V2112" s="203"/>
      <c r="W2112" s="203"/>
    </row>
    <row r="2113" spans="1:23" s="164" customFormat="1">
      <c r="A2113" s="159"/>
      <c r="B2113" s="159"/>
      <c r="C2113" s="160"/>
      <c r="D2113" s="161"/>
      <c r="E2113" s="162"/>
      <c r="F2113" s="162"/>
      <c r="G2113" s="159"/>
      <c r="H2113" s="162"/>
      <c r="I2113" s="162"/>
      <c r="J2113" s="159"/>
      <c r="K2113" s="159"/>
      <c r="L2113" s="163"/>
      <c r="M2113" s="163"/>
      <c r="N2113" s="159"/>
      <c r="O2113" s="163"/>
      <c r="P2113" s="159"/>
      <c r="Q2113" s="202"/>
      <c r="R2113" s="203"/>
      <c r="S2113" s="203"/>
      <c r="T2113" s="203"/>
      <c r="U2113" s="203"/>
      <c r="V2113" s="203"/>
      <c r="W2113" s="203"/>
    </row>
    <row r="2114" spans="1:23" s="164" customFormat="1">
      <c r="A2114" s="159"/>
      <c r="B2114" s="159"/>
      <c r="C2114" s="160"/>
      <c r="D2114" s="161"/>
      <c r="E2114" s="162"/>
      <c r="F2114" s="162"/>
      <c r="G2114" s="159"/>
      <c r="H2114" s="162"/>
      <c r="I2114" s="162"/>
      <c r="J2114" s="159"/>
      <c r="K2114" s="159"/>
      <c r="L2114" s="163"/>
      <c r="M2114" s="163"/>
      <c r="N2114" s="159"/>
      <c r="O2114" s="163"/>
      <c r="P2114" s="159"/>
      <c r="Q2114" s="202"/>
      <c r="R2114" s="203"/>
      <c r="S2114" s="203"/>
      <c r="T2114" s="203"/>
      <c r="U2114" s="203"/>
      <c r="V2114" s="203"/>
      <c r="W2114" s="203"/>
    </row>
    <row r="2115" spans="1:23" s="164" customFormat="1">
      <c r="A2115" s="159"/>
      <c r="B2115" s="159"/>
      <c r="C2115" s="160"/>
      <c r="D2115" s="161"/>
      <c r="E2115" s="162"/>
      <c r="F2115" s="162"/>
      <c r="G2115" s="159"/>
      <c r="H2115" s="162"/>
      <c r="I2115" s="162"/>
      <c r="J2115" s="159"/>
      <c r="K2115" s="159"/>
      <c r="L2115" s="163"/>
      <c r="M2115" s="163"/>
      <c r="N2115" s="159"/>
      <c r="O2115" s="163"/>
      <c r="P2115" s="159"/>
      <c r="Q2115" s="202"/>
      <c r="R2115" s="203"/>
      <c r="S2115" s="203"/>
      <c r="T2115" s="203"/>
      <c r="U2115" s="203"/>
      <c r="V2115" s="203"/>
      <c r="W2115" s="203"/>
    </row>
    <row r="2116" spans="1:23" s="164" customFormat="1">
      <c r="A2116" s="159"/>
      <c r="B2116" s="159"/>
      <c r="C2116" s="160"/>
      <c r="D2116" s="161"/>
      <c r="E2116" s="162"/>
      <c r="F2116" s="162"/>
      <c r="G2116" s="159"/>
      <c r="H2116" s="162"/>
      <c r="I2116" s="162"/>
      <c r="J2116" s="159"/>
      <c r="K2116" s="159"/>
      <c r="L2116" s="163"/>
      <c r="M2116" s="163"/>
      <c r="N2116" s="159"/>
      <c r="O2116" s="163"/>
      <c r="P2116" s="159"/>
      <c r="Q2116" s="202"/>
      <c r="R2116" s="203"/>
      <c r="S2116" s="203"/>
      <c r="T2116" s="203"/>
      <c r="U2116" s="203"/>
      <c r="V2116" s="203"/>
      <c r="W2116" s="203"/>
    </row>
    <row r="2117" spans="1:23" s="164" customFormat="1">
      <c r="A2117" s="159"/>
      <c r="B2117" s="159"/>
      <c r="C2117" s="160"/>
      <c r="D2117" s="161"/>
      <c r="E2117" s="162"/>
      <c r="F2117" s="162"/>
      <c r="G2117" s="159"/>
      <c r="H2117" s="162"/>
      <c r="I2117" s="162"/>
      <c r="J2117" s="159"/>
      <c r="K2117" s="159"/>
      <c r="L2117" s="163"/>
      <c r="M2117" s="163"/>
      <c r="N2117" s="159"/>
      <c r="O2117" s="163"/>
      <c r="P2117" s="159"/>
      <c r="Q2117" s="202"/>
      <c r="R2117" s="203"/>
      <c r="S2117" s="203"/>
      <c r="T2117" s="203"/>
      <c r="U2117" s="203"/>
      <c r="V2117" s="203"/>
      <c r="W2117" s="203"/>
    </row>
    <row r="2118" spans="1:23" s="164" customFormat="1">
      <c r="A2118" s="159"/>
      <c r="B2118" s="159"/>
      <c r="C2118" s="160"/>
      <c r="D2118" s="161"/>
      <c r="E2118" s="162"/>
      <c r="F2118" s="162"/>
      <c r="G2118" s="159"/>
      <c r="H2118" s="162"/>
      <c r="I2118" s="162"/>
      <c r="J2118" s="159"/>
      <c r="K2118" s="159"/>
      <c r="L2118" s="163"/>
      <c r="M2118" s="163"/>
      <c r="N2118" s="159"/>
      <c r="O2118" s="163"/>
      <c r="P2118" s="159"/>
      <c r="Q2118" s="202"/>
      <c r="R2118" s="203"/>
      <c r="S2118" s="203"/>
      <c r="T2118" s="203"/>
      <c r="U2118" s="203"/>
      <c r="V2118" s="203"/>
      <c r="W2118" s="203"/>
    </row>
    <row r="2119" spans="1:23" s="164" customFormat="1">
      <c r="A2119" s="159"/>
      <c r="B2119" s="159"/>
      <c r="C2119" s="160"/>
      <c r="D2119" s="161"/>
      <c r="E2119" s="162"/>
      <c r="F2119" s="162"/>
      <c r="G2119" s="159"/>
      <c r="H2119" s="162"/>
      <c r="I2119" s="162"/>
      <c r="J2119" s="159"/>
      <c r="K2119" s="159"/>
      <c r="L2119" s="163"/>
      <c r="M2119" s="163"/>
      <c r="N2119" s="159"/>
      <c r="O2119" s="163"/>
      <c r="P2119" s="159"/>
      <c r="Q2119" s="202"/>
      <c r="R2119" s="203"/>
      <c r="S2119" s="203"/>
      <c r="T2119" s="203"/>
      <c r="U2119" s="203"/>
      <c r="V2119" s="203"/>
      <c r="W2119" s="203"/>
    </row>
    <row r="2120" spans="1:23" s="164" customFormat="1">
      <c r="A2120" s="159"/>
      <c r="B2120" s="159"/>
      <c r="C2120" s="160"/>
      <c r="D2120" s="161"/>
      <c r="E2120" s="162"/>
      <c r="F2120" s="162"/>
      <c r="G2120" s="159"/>
      <c r="H2120" s="162"/>
      <c r="I2120" s="162"/>
      <c r="J2120" s="159"/>
      <c r="K2120" s="159"/>
      <c r="L2120" s="163"/>
      <c r="M2120" s="163"/>
      <c r="N2120" s="159"/>
      <c r="O2120" s="163"/>
      <c r="P2120" s="159"/>
      <c r="Q2120" s="202"/>
      <c r="R2120" s="203"/>
      <c r="S2120" s="203"/>
      <c r="T2120" s="203"/>
      <c r="U2120" s="203"/>
      <c r="V2120" s="203"/>
      <c r="W2120" s="203"/>
    </row>
    <row r="2121" spans="1:23" s="164" customFormat="1">
      <c r="A2121" s="159"/>
      <c r="B2121" s="159"/>
      <c r="C2121" s="160"/>
      <c r="D2121" s="161"/>
      <c r="E2121" s="162"/>
      <c r="F2121" s="162"/>
      <c r="G2121" s="159"/>
      <c r="H2121" s="162"/>
      <c r="I2121" s="162"/>
      <c r="J2121" s="159"/>
      <c r="K2121" s="159"/>
      <c r="L2121" s="163"/>
      <c r="M2121" s="163"/>
      <c r="N2121" s="159"/>
      <c r="O2121" s="163"/>
      <c r="P2121" s="159"/>
      <c r="Q2121" s="202"/>
      <c r="R2121" s="203"/>
      <c r="S2121" s="203"/>
      <c r="T2121" s="203"/>
      <c r="U2121" s="203"/>
      <c r="V2121" s="203"/>
      <c r="W2121" s="203"/>
    </row>
    <row r="2122" spans="1:23" s="164" customFormat="1">
      <c r="A2122" s="159"/>
      <c r="B2122" s="159"/>
      <c r="C2122" s="160"/>
      <c r="D2122" s="161"/>
      <c r="E2122" s="162"/>
      <c r="F2122" s="162"/>
      <c r="G2122" s="159"/>
      <c r="H2122" s="162"/>
      <c r="I2122" s="162"/>
      <c r="J2122" s="159"/>
      <c r="K2122" s="159"/>
      <c r="L2122" s="163"/>
      <c r="M2122" s="163"/>
      <c r="N2122" s="159"/>
      <c r="O2122" s="163"/>
      <c r="P2122" s="159"/>
      <c r="Q2122" s="202"/>
      <c r="R2122" s="203"/>
      <c r="S2122" s="203"/>
      <c r="T2122" s="203"/>
      <c r="U2122" s="203"/>
      <c r="V2122" s="203"/>
      <c r="W2122" s="203"/>
    </row>
    <row r="2123" spans="1:23" s="164" customFormat="1">
      <c r="A2123" s="159"/>
      <c r="B2123" s="159"/>
      <c r="C2123" s="160"/>
      <c r="D2123" s="161"/>
      <c r="E2123" s="162"/>
      <c r="F2123" s="162"/>
      <c r="G2123" s="159"/>
      <c r="H2123" s="162"/>
      <c r="I2123" s="162"/>
      <c r="J2123" s="159"/>
      <c r="K2123" s="159"/>
      <c r="L2123" s="163"/>
      <c r="M2123" s="163"/>
      <c r="N2123" s="159"/>
      <c r="O2123" s="163"/>
      <c r="P2123" s="159"/>
      <c r="Q2123" s="202"/>
      <c r="R2123" s="203"/>
      <c r="S2123" s="203"/>
      <c r="T2123" s="203"/>
      <c r="U2123" s="203"/>
      <c r="V2123" s="203"/>
      <c r="W2123" s="203"/>
    </row>
    <row r="2124" spans="1:23" s="164" customFormat="1">
      <c r="A2124" s="159"/>
      <c r="B2124" s="159"/>
      <c r="C2124" s="160"/>
      <c r="D2124" s="161"/>
      <c r="E2124" s="162"/>
      <c r="F2124" s="162"/>
      <c r="G2124" s="159"/>
      <c r="H2124" s="162"/>
      <c r="I2124" s="162"/>
      <c r="J2124" s="159"/>
      <c r="K2124" s="159"/>
      <c r="L2124" s="163"/>
      <c r="M2124" s="163"/>
      <c r="N2124" s="159"/>
      <c r="O2124" s="163"/>
      <c r="P2124" s="159"/>
      <c r="Q2124" s="202"/>
      <c r="R2124" s="203"/>
      <c r="S2124" s="203"/>
      <c r="T2124" s="203"/>
      <c r="U2124" s="203"/>
      <c r="V2124" s="203"/>
      <c r="W2124" s="203"/>
    </row>
    <row r="2125" spans="1:23" s="164" customFormat="1">
      <c r="A2125" s="159"/>
      <c r="B2125" s="159"/>
      <c r="C2125" s="160"/>
      <c r="D2125" s="161"/>
      <c r="E2125" s="162"/>
      <c r="F2125" s="162"/>
      <c r="G2125" s="159"/>
      <c r="H2125" s="162"/>
      <c r="I2125" s="162"/>
      <c r="J2125" s="159"/>
      <c r="K2125" s="159"/>
      <c r="L2125" s="163"/>
      <c r="M2125" s="163"/>
      <c r="N2125" s="159"/>
      <c r="O2125" s="163"/>
      <c r="P2125" s="159"/>
      <c r="Q2125" s="202"/>
      <c r="R2125" s="203"/>
      <c r="S2125" s="203"/>
      <c r="T2125" s="203"/>
      <c r="U2125" s="203"/>
      <c r="V2125" s="203"/>
      <c r="W2125" s="203"/>
    </row>
    <row r="2126" spans="1:23" s="164" customFormat="1">
      <c r="A2126" s="159"/>
      <c r="B2126" s="159"/>
      <c r="C2126" s="160"/>
      <c r="D2126" s="161"/>
      <c r="E2126" s="162"/>
      <c r="F2126" s="162"/>
      <c r="G2126" s="159"/>
      <c r="H2126" s="162"/>
      <c r="I2126" s="162"/>
      <c r="J2126" s="159"/>
      <c r="K2126" s="159"/>
      <c r="L2126" s="163"/>
      <c r="M2126" s="163"/>
      <c r="N2126" s="159"/>
      <c r="O2126" s="163"/>
      <c r="P2126" s="159"/>
      <c r="Q2126" s="202"/>
      <c r="R2126" s="203"/>
      <c r="S2126" s="203"/>
      <c r="T2126" s="203"/>
      <c r="U2126" s="203"/>
      <c r="V2126" s="203"/>
      <c r="W2126" s="203"/>
    </row>
    <row r="2127" spans="1:23" s="164" customFormat="1">
      <c r="A2127" s="159"/>
      <c r="B2127" s="159"/>
      <c r="C2127" s="160"/>
      <c r="D2127" s="161"/>
      <c r="E2127" s="162"/>
      <c r="F2127" s="162"/>
      <c r="G2127" s="159"/>
      <c r="H2127" s="162"/>
      <c r="I2127" s="162"/>
      <c r="J2127" s="159"/>
      <c r="K2127" s="159"/>
      <c r="L2127" s="163"/>
      <c r="M2127" s="163"/>
      <c r="N2127" s="159"/>
      <c r="O2127" s="163"/>
      <c r="P2127" s="159"/>
      <c r="Q2127" s="202"/>
      <c r="R2127" s="203"/>
      <c r="S2127" s="203"/>
      <c r="T2127" s="203"/>
      <c r="U2127" s="203"/>
      <c r="V2127" s="203"/>
      <c r="W2127" s="203"/>
    </row>
    <row r="2128" spans="1:23" s="164" customFormat="1">
      <c r="A2128" s="159"/>
      <c r="B2128" s="159"/>
      <c r="C2128" s="160"/>
      <c r="D2128" s="161"/>
      <c r="E2128" s="162"/>
      <c r="F2128" s="162"/>
      <c r="G2128" s="159"/>
      <c r="H2128" s="162"/>
      <c r="I2128" s="162"/>
      <c r="J2128" s="159"/>
      <c r="K2128" s="159"/>
      <c r="L2128" s="163"/>
      <c r="M2128" s="163"/>
      <c r="N2128" s="159"/>
      <c r="O2128" s="163"/>
      <c r="P2128" s="159"/>
      <c r="Q2128" s="202"/>
      <c r="R2128" s="203"/>
      <c r="S2128" s="203"/>
      <c r="T2128" s="203"/>
      <c r="U2128" s="203"/>
      <c r="V2128" s="203"/>
      <c r="W2128" s="203"/>
    </row>
    <row r="2129" spans="1:23" s="164" customFormat="1">
      <c r="A2129" s="159"/>
      <c r="B2129" s="159"/>
      <c r="C2129" s="160"/>
      <c r="D2129" s="161"/>
      <c r="E2129" s="162"/>
      <c r="F2129" s="162"/>
      <c r="G2129" s="159"/>
      <c r="H2129" s="162"/>
      <c r="I2129" s="162"/>
      <c r="J2129" s="159"/>
      <c r="K2129" s="159"/>
      <c r="L2129" s="163"/>
      <c r="M2129" s="163"/>
      <c r="N2129" s="159"/>
      <c r="O2129" s="163"/>
      <c r="P2129" s="159"/>
      <c r="Q2129" s="202"/>
      <c r="R2129" s="203"/>
      <c r="S2129" s="203"/>
      <c r="T2129" s="203"/>
      <c r="U2129" s="203"/>
      <c r="V2129" s="203"/>
      <c r="W2129" s="203"/>
    </row>
    <row r="2130" spans="1:23" s="164" customFormat="1">
      <c r="A2130" s="159"/>
      <c r="B2130" s="159"/>
      <c r="C2130" s="160"/>
      <c r="D2130" s="161"/>
      <c r="E2130" s="162"/>
      <c r="F2130" s="162"/>
      <c r="G2130" s="159"/>
      <c r="H2130" s="162"/>
      <c r="I2130" s="162"/>
      <c r="J2130" s="159"/>
      <c r="K2130" s="159"/>
      <c r="L2130" s="163"/>
      <c r="M2130" s="163"/>
      <c r="N2130" s="159"/>
      <c r="O2130" s="163"/>
      <c r="P2130" s="159"/>
      <c r="Q2130" s="202"/>
      <c r="R2130" s="203"/>
      <c r="S2130" s="203"/>
      <c r="T2130" s="203"/>
      <c r="U2130" s="203"/>
      <c r="V2130" s="203"/>
      <c r="W2130" s="203"/>
    </row>
    <row r="2131" spans="1:23" s="164" customFormat="1">
      <c r="A2131" s="159"/>
      <c r="B2131" s="159"/>
      <c r="C2131" s="160"/>
      <c r="D2131" s="161"/>
      <c r="E2131" s="162"/>
      <c r="F2131" s="162"/>
      <c r="G2131" s="159"/>
      <c r="H2131" s="162"/>
      <c r="I2131" s="162"/>
      <c r="J2131" s="159"/>
      <c r="K2131" s="159"/>
      <c r="L2131" s="163"/>
      <c r="M2131" s="163"/>
      <c r="N2131" s="159"/>
      <c r="O2131" s="163"/>
      <c r="P2131" s="159"/>
      <c r="Q2131" s="202"/>
      <c r="R2131" s="203"/>
      <c r="S2131" s="203"/>
      <c r="T2131" s="203"/>
      <c r="U2131" s="203"/>
      <c r="V2131" s="203"/>
      <c r="W2131" s="203"/>
    </row>
    <row r="2132" spans="1:23" s="164" customFormat="1">
      <c r="A2132" s="159"/>
      <c r="B2132" s="159"/>
      <c r="C2132" s="160"/>
      <c r="D2132" s="161"/>
      <c r="E2132" s="162"/>
      <c r="F2132" s="162"/>
      <c r="G2132" s="159"/>
      <c r="H2132" s="162"/>
      <c r="I2132" s="162"/>
      <c r="J2132" s="159"/>
      <c r="K2132" s="159"/>
      <c r="L2132" s="163"/>
      <c r="M2132" s="163"/>
      <c r="N2132" s="159"/>
      <c r="O2132" s="163"/>
      <c r="P2132" s="159"/>
      <c r="Q2132" s="202"/>
      <c r="R2132" s="203"/>
      <c r="S2132" s="203"/>
      <c r="T2132" s="203"/>
      <c r="U2132" s="203"/>
      <c r="V2132" s="203"/>
      <c r="W2132" s="203"/>
    </row>
    <row r="2133" spans="1:23" s="164" customFormat="1">
      <c r="A2133" s="159"/>
      <c r="B2133" s="159"/>
      <c r="C2133" s="160"/>
      <c r="D2133" s="161"/>
      <c r="E2133" s="162"/>
      <c r="F2133" s="162"/>
      <c r="G2133" s="159"/>
      <c r="H2133" s="162"/>
      <c r="I2133" s="162"/>
      <c r="J2133" s="159"/>
      <c r="K2133" s="159"/>
      <c r="L2133" s="163"/>
      <c r="M2133" s="163"/>
      <c r="N2133" s="159"/>
      <c r="O2133" s="163"/>
      <c r="P2133" s="159"/>
      <c r="Q2133" s="202"/>
      <c r="R2133" s="203"/>
      <c r="S2133" s="203"/>
      <c r="T2133" s="203"/>
      <c r="U2133" s="203"/>
      <c r="V2133" s="203"/>
      <c r="W2133" s="203"/>
    </row>
    <row r="2134" spans="1:23" s="164" customFormat="1">
      <c r="A2134" s="159"/>
      <c r="B2134" s="159"/>
      <c r="C2134" s="160"/>
      <c r="D2134" s="161"/>
      <c r="E2134" s="162"/>
      <c r="F2134" s="162"/>
      <c r="G2134" s="159"/>
      <c r="H2134" s="162"/>
      <c r="I2134" s="162"/>
      <c r="J2134" s="159"/>
      <c r="K2134" s="159"/>
      <c r="L2134" s="163"/>
      <c r="M2134" s="163"/>
      <c r="N2134" s="159"/>
      <c r="O2134" s="163"/>
      <c r="P2134" s="159"/>
      <c r="Q2134" s="202"/>
      <c r="R2134" s="203"/>
      <c r="S2134" s="203"/>
      <c r="T2134" s="203"/>
      <c r="U2134" s="203"/>
      <c r="V2134" s="203"/>
      <c r="W2134" s="203"/>
    </row>
    <row r="2135" spans="1:23" s="164" customFormat="1">
      <c r="A2135" s="159"/>
      <c r="B2135" s="159"/>
      <c r="C2135" s="160"/>
      <c r="D2135" s="161"/>
      <c r="E2135" s="162"/>
      <c r="F2135" s="162"/>
      <c r="G2135" s="159"/>
      <c r="H2135" s="162"/>
      <c r="I2135" s="162"/>
      <c r="J2135" s="159"/>
      <c r="K2135" s="159"/>
      <c r="L2135" s="163"/>
      <c r="M2135" s="163"/>
      <c r="N2135" s="159"/>
      <c r="O2135" s="163"/>
      <c r="P2135" s="159"/>
      <c r="Q2135" s="202"/>
      <c r="R2135" s="203"/>
      <c r="S2135" s="203"/>
      <c r="T2135" s="203"/>
      <c r="U2135" s="203"/>
      <c r="V2135" s="203"/>
      <c r="W2135" s="203"/>
    </row>
    <row r="2136" spans="1:23" s="164" customFormat="1">
      <c r="A2136" s="159"/>
      <c r="B2136" s="159"/>
      <c r="C2136" s="160"/>
      <c r="D2136" s="161"/>
      <c r="E2136" s="162"/>
      <c r="F2136" s="162"/>
      <c r="G2136" s="159"/>
      <c r="H2136" s="162"/>
      <c r="I2136" s="162"/>
      <c r="J2136" s="159"/>
      <c r="K2136" s="159"/>
      <c r="L2136" s="163"/>
      <c r="M2136" s="163"/>
      <c r="N2136" s="159"/>
      <c r="O2136" s="163"/>
      <c r="P2136" s="159"/>
      <c r="Q2136" s="202"/>
      <c r="R2136" s="203"/>
      <c r="S2136" s="203"/>
      <c r="T2136" s="203"/>
      <c r="U2136" s="203"/>
      <c r="V2136" s="203"/>
      <c r="W2136" s="203"/>
    </row>
    <row r="2137" spans="1:23" s="164" customFormat="1">
      <c r="A2137" s="159"/>
      <c r="B2137" s="159"/>
      <c r="C2137" s="160"/>
      <c r="D2137" s="161"/>
      <c r="E2137" s="162"/>
      <c r="F2137" s="162"/>
      <c r="G2137" s="159"/>
      <c r="H2137" s="162"/>
      <c r="I2137" s="162"/>
      <c r="J2137" s="159"/>
      <c r="K2137" s="159"/>
      <c r="L2137" s="163"/>
      <c r="M2137" s="163"/>
      <c r="N2137" s="159"/>
      <c r="O2137" s="163"/>
      <c r="P2137" s="159"/>
      <c r="Q2137" s="202"/>
      <c r="R2137" s="203"/>
      <c r="S2137" s="203"/>
      <c r="T2137" s="203"/>
      <c r="U2137" s="203"/>
      <c r="V2137" s="203"/>
      <c r="W2137" s="203"/>
    </row>
    <row r="2138" spans="1:23" s="164" customFormat="1">
      <c r="A2138" s="159"/>
      <c r="B2138" s="159"/>
      <c r="C2138" s="160"/>
      <c r="D2138" s="161"/>
      <c r="E2138" s="162"/>
      <c r="F2138" s="162"/>
      <c r="G2138" s="159"/>
      <c r="H2138" s="162"/>
      <c r="I2138" s="162"/>
      <c r="J2138" s="159"/>
      <c r="K2138" s="159"/>
      <c r="L2138" s="163"/>
      <c r="M2138" s="163"/>
      <c r="N2138" s="159"/>
      <c r="O2138" s="163"/>
      <c r="P2138" s="159"/>
      <c r="Q2138" s="202"/>
      <c r="R2138" s="203"/>
      <c r="S2138" s="203"/>
      <c r="T2138" s="203"/>
      <c r="U2138" s="203"/>
      <c r="V2138" s="203"/>
      <c r="W2138" s="203"/>
    </row>
    <row r="2139" spans="1:23" s="164" customFormat="1">
      <c r="A2139" s="159"/>
      <c r="B2139" s="159"/>
      <c r="C2139" s="160"/>
      <c r="D2139" s="161"/>
      <c r="E2139" s="162"/>
      <c r="F2139" s="162"/>
      <c r="G2139" s="159"/>
      <c r="H2139" s="162"/>
      <c r="I2139" s="162"/>
      <c r="J2139" s="159"/>
      <c r="K2139" s="159"/>
      <c r="L2139" s="163"/>
      <c r="M2139" s="163"/>
      <c r="N2139" s="159"/>
      <c r="O2139" s="163"/>
      <c r="P2139" s="159"/>
      <c r="Q2139" s="202"/>
      <c r="R2139" s="203"/>
      <c r="S2139" s="203"/>
      <c r="T2139" s="203"/>
      <c r="U2139" s="203"/>
      <c r="V2139" s="203"/>
      <c r="W2139" s="203"/>
    </row>
    <row r="2140" spans="1:23" s="164" customFormat="1">
      <c r="A2140" s="159"/>
      <c r="B2140" s="159"/>
      <c r="C2140" s="160"/>
      <c r="D2140" s="161"/>
      <c r="E2140" s="162"/>
      <c r="F2140" s="162"/>
      <c r="G2140" s="159"/>
      <c r="H2140" s="162"/>
      <c r="I2140" s="162"/>
      <c r="J2140" s="159"/>
      <c r="K2140" s="159"/>
      <c r="L2140" s="163"/>
      <c r="M2140" s="163"/>
      <c r="N2140" s="159"/>
      <c r="O2140" s="163"/>
      <c r="P2140" s="159"/>
      <c r="Q2140" s="202"/>
      <c r="R2140" s="203"/>
      <c r="S2140" s="203"/>
      <c r="T2140" s="203"/>
      <c r="U2140" s="203"/>
      <c r="V2140" s="203"/>
      <c r="W2140" s="203"/>
    </row>
    <row r="2141" spans="1:23" s="164" customFormat="1">
      <c r="A2141" s="159"/>
      <c r="B2141" s="159"/>
      <c r="C2141" s="160"/>
      <c r="D2141" s="161"/>
      <c r="E2141" s="162"/>
      <c r="F2141" s="162"/>
      <c r="G2141" s="159"/>
      <c r="H2141" s="162"/>
      <c r="I2141" s="162"/>
      <c r="J2141" s="159"/>
      <c r="K2141" s="159"/>
      <c r="L2141" s="163"/>
      <c r="M2141" s="163"/>
      <c r="N2141" s="159"/>
      <c r="O2141" s="163"/>
      <c r="P2141" s="159"/>
      <c r="Q2141" s="202"/>
      <c r="R2141" s="203"/>
      <c r="S2141" s="203"/>
      <c r="T2141" s="203"/>
      <c r="U2141" s="203"/>
      <c r="V2141" s="203"/>
      <c r="W2141" s="203"/>
    </row>
    <row r="2142" spans="1:23" s="164" customFormat="1">
      <c r="A2142" s="159"/>
      <c r="B2142" s="159"/>
      <c r="C2142" s="160"/>
      <c r="D2142" s="161"/>
      <c r="E2142" s="162"/>
      <c r="F2142" s="162"/>
      <c r="G2142" s="159"/>
      <c r="H2142" s="162"/>
      <c r="I2142" s="162"/>
      <c r="J2142" s="159"/>
      <c r="K2142" s="159"/>
      <c r="L2142" s="163"/>
      <c r="M2142" s="163"/>
      <c r="N2142" s="159"/>
      <c r="O2142" s="163"/>
      <c r="P2142" s="159"/>
      <c r="Q2142" s="202"/>
      <c r="R2142" s="203"/>
      <c r="S2142" s="203"/>
      <c r="T2142" s="203"/>
      <c r="U2142" s="203"/>
      <c r="V2142" s="203"/>
      <c r="W2142" s="203"/>
    </row>
    <row r="2143" spans="1:23" s="164" customFormat="1">
      <c r="A2143" s="159"/>
      <c r="B2143" s="159"/>
      <c r="C2143" s="160"/>
      <c r="D2143" s="161"/>
      <c r="E2143" s="162"/>
      <c r="F2143" s="162"/>
      <c r="G2143" s="159"/>
      <c r="H2143" s="162"/>
      <c r="I2143" s="162"/>
      <c r="J2143" s="159"/>
      <c r="K2143" s="159"/>
      <c r="L2143" s="163"/>
      <c r="M2143" s="163"/>
      <c r="N2143" s="159"/>
      <c r="O2143" s="163"/>
      <c r="P2143" s="159"/>
      <c r="Q2143" s="202"/>
      <c r="R2143" s="203"/>
      <c r="S2143" s="203"/>
      <c r="T2143" s="203"/>
      <c r="U2143" s="203"/>
      <c r="V2143" s="203"/>
      <c r="W2143" s="203"/>
    </row>
    <row r="2144" spans="1:23" s="164" customFormat="1">
      <c r="A2144" s="159"/>
      <c r="B2144" s="159"/>
      <c r="C2144" s="160"/>
      <c r="D2144" s="161"/>
      <c r="E2144" s="162"/>
      <c r="F2144" s="162"/>
      <c r="G2144" s="159"/>
      <c r="H2144" s="162"/>
      <c r="I2144" s="162"/>
      <c r="J2144" s="159"/>
      <c r="K2144" s="159"/>
      <c r="L2144" s="163"/>
      <c r="M2144" s="163"/>
      <c r="N2144" s="159"/>
      <c r="O2144" s="163"/>
      <c r="P2144" s="159"/>
      <c r="Q2144" s="202"/>
      <c r="R2144" s="203"/>
      <c r="S2144" s="203"/>
      <c r="T2144" s="203"/>
      <c r="U2144" s="203"/>
      <c r="V2144" s="203"/>
      <c r="W2144" s="203"/>
    </row>
    <row r="2145" spans="1:23" s="164" customFormat="1">
      <c r="A2145" s="159"/>
      <c r="B2145" s="159"/>
      <c r="C2145" s="160"/>
      <c r="D2145" s="161"/>
      <c r="E2145" s="162"/>
      <c r="F2145" s="162"/>
      <c r="G2145" s="159"/>
      <c r="H2145" s="162"/>
      <c r="I2145" s="162"/>
      <c r="J2145" s="159"/>
      <c r="K2145" s="159"/>
      <c r="L2145" s="163"/>
      <c r="M2145" s="163"/>
      <c r="N2145" s="159"/>
      <c r="O2145" s="163"/>
      <c r="P2145" s="159"/>
      <c r="Q2145" s="202"/>
      <c r="R2145" s="203"/>
      <c r="S2145" s="203"/>
      <c r="T2145" s="203"/>
      <c r="U2145" s="203"/>
      <c r="V2145" s="203"/>
      <c r="W2145" s="203"/>
    </row>
    <row r="2146" spans="1:23" s="164" customFormat="1">
      <c r="A2146" s="159"/>
      <c r="B2146" s="159"/>
      <c r="C2146" s="160"/>
      <c r="D2146" s="161"/>
      <c r="E2146" s="162"/>
      <c r="F2146" s="162"/>
      <c r="G2146" s="159"/>
      <c r="H2146" s="162"/>
      <c r="I2146" s="162"/>
      <c r="J2146" s="159"/>
      <c r="K2146" s="159"/>
      <c r="L2146" s="163"/>
      <c r="M2146" s="163"/>
      <c r="N2146" s="159"/>
      <c r="O2146" s="163"/>
      <c r="P2146" s="159"/>
      <c r="Q2146" s="202"/>
      <c r="R2146" s="203"/>
      <c r="S2146" s="203"/>
      <c r="T2146" s="203"/>
      <c r="U2146" s="203"/>
      <c r="V2146" s="203"/>
      <c r="W2146" s="203"/>
    </row>
    <row r="2147" spans="1:23" s="164" customFormat="1">
      <c r="A2147" s="159"/>
      <c r="B2147" s="159"/>
      <c r="C2147" s="160"/>
      <c r="D2147" s="161"/>
      <c r="E2147" s="162"/>
      <c r="F2147" s="162"/>
      <c r="G2147" s="159"/>
      <c r="H2147" s="162"/>
      <c r="I2147" s="162"/>
      <c r="J2147" s="159"/>
      <c r="K2147" s="159"/>
      <c r="L2147" s="163"/>
      <c r="M2147" s="163"/>
      <c r="N2147" s="159"/>
      <c r="O2147" s="163"/>
      <c r="P2147" s="159"/>
      <c r="Q2147" s="202"/>
      <c r="R2147" s="203"/>
      <c r="S2147" s="203"/>
      <c r="T2147" s="203"/>
      <c r="U2147" s="203"/>
      <c r="V2147" s="203"/>
      <c r="W2147" s="203"/>
    </row>
    <row r="2148" spans="1:23" s="164" customFormat="1">
      <c r="A2148" s="159"/>
      <c r="B2148" s="159"/>
      <c r="C2148" s="160"/>
      <c r="D2148" s="161"/>
      <c r="E2148" s="162"/>
      <c r="F2148" s="162"/>
      <c r="G2148" s="159"/>
      <c r="H2148" s="162"/>
      <c r="I2148" s="162"/>
      <c r="J2148" s="159"/>
      <c r="K2148" s="159"/>
      <c r="L2148" s="163"/>
      <c r="M2148" s="163"/>
      <c r="N2148" s="159"/>
      <c r="O2148" s="163"/>
      <c r="P2148" s="159"/>
      <c r="Q2148" s="202"/>
      <c r="R2148" s="203"/>
      <c r="S2148" s="203"/>
      <c r="T2148" s="203"/>
      <c r="U2148" s="203"/>
      <c r="V2148" s="203"/>
      <c r="W2148" s="203"/>
    </row>
    <row r="2149" spans="1:23" s="164" customFormat="1">
      <c r="A2149" s="159"/>
      <c r="B2149" s="159"/>
      <c r="C2149" s="160"/>
      <c r="D2149" s="161"/>
      <c r="E2149" s="162"/>
      <c r="F2149" s="162"/>
      <c r="G2149" s="159"/>
      <c r="H2149" s="162"/>
      <c r="I2149" s="162"/>
      <c r="J2149" s="159"/>
      <c r="K2149" s="159"/>
      <c r="L2149" s="163"/>
      <c r="M2149" s="163"/>
      <c r="N2149" s="159"/>
      <c r="O2149" s="163"/>
      <c r="P2149" s="159"/>
      <c r="Q2149" s="202"/>
      <c r="R2149" s="203"/>
      <c r="S2149" s="203"/>
      <c r="T2149" s="203"/>
      <c r="U2149" s="203"/>
      <c r="V2149" s="203"/>
      <c r="W2149" s="203"/>
    </row>
    <row r="2150" spans="1:23" s="164" customFormat="1">
      <c r="A2150" s="159"/>
      <c r="B2150" s="159"/>
      <c r="C2150" s="160"/>
      <c r="D2150" s="161"/>
      <c r="E2150" s="162"/>
      <c r="F2150" s="162"/>
      <c r="G2150" s="159"/>
      <c r="H2150" s="162"/>
      <c r="I2150" s="162"/>
      <c r="J2150" s="159"/>
      <c r="K2150" s="159"/>
      <c r="L2150" s="163"/>
      <c r="M2150" s="163"/>
      <c r="N2150" s="159"/>
      <c r="O2150" s="163"/>
      <c r="P2150" s="159"/>
      <c r="Q2150" s="202"/>
      <c r="R2150" s="203"/>
      <c r="S2150" s="203"/>
      <c r="T2150" s="203"/>
      <c r="U2150" s="203"/>
      <c r="V2150" s="203"/>
      <c r="W2150" s="203"/>
    </row>
    <row r="2151" spans="1:23" s="164" customFormat="1">
      <c r="A2151" s="159"/>
      <c r="B2151" s="159"/>
      <c r="C2151" s="160"/>
      <c r="D2151" s="161"/>
      <c r="E2151" s="162"/>
      <c r="F2151" s="162"/>
      <c r="G2151" s="159"/>
      <c r="H2151" s="162"/>
      <c r="I2151" s="162"/>
      <c r="J2151" s="159"/>
      <c r="K2151" s="159"/>
      <c r="L2151" s="163"/>
      <c r="M2151" s="163"/>
      <c r="N2151" s="159"/>
      <c r="O2151" s="163"/>
      <c r="P2151" s="159"/>
      <c r="Q2151" s="202"/>
      <c r="R2151" s="203"/>
      <c r="S2151" s="203"/>
      <c r="T2151" s="203"/>
      <c r="U2151" s="203"/>
      <c r="V2151" s="203"/>
      <c r="W2151" s="203"/>
    </row>
    <row r="2152" spans="1:23" s="164" customFormat="1">
      <c r="A2152" s="159"/>
      <c r="B2152" s="159"/>
      <c r="C2152" s="160"/>
      <c r="D2152" s="161"/>
      <c r="E2152" s="162"/>
      <c r="F2152" s="162"/>
      <c r="G2152" s="159"/>
      <c r="H2152" s="162"/>
      <c r="I2152" s="162"/>
      <c r="J2152" s="159"/>
      <c r="K2152" s="159"/>
      <c r="L2152" s="163"/>
      <c r="M2152" s="163"/>
      <c r="N2152" s="159"/>
      <c r="O2152" s="163"/>
      <c r="P2152" s="159"/>
      <c r="Q2152" s="202"/>
      <c r="R2152" s="203"/>
      <c r="S2152" s="203"/>
      <c r="T2152" s="203"/>
      <c r="U2152" s="203"/>
      <c r="V2152" s="203"/>
      <c r="W2152" s="203"/>
    </row>
    <row r="2153" spans="1:23" s="164" customFormat="1">
      <c r="A2153" s="159"/>
      <c r="B2153" s="159"/>
      <c r="C2153" s="160"/>
      <c r="D2153" s="161"/>
      <c r="E2153" s="162"/>
      <c r="F2153" s="162"/>
      <c r="G2153" s="159"/>
      <c r="H2153" s="162"/>
      <c r="I2153" s="162"/>
      <c r="J2153" s="159"/>
      <c r="K2153" s="159"/>
      <c r="L2153" s="163"/>
      <c r="M2153" s="163"/>
      <c r="N2153" s="159"/>
      <c r="O2153" s="163"/>
      <c r="P2153" s="159"/>
      <c r="Q2153" s="202"/>
      <c r="R2153" s="203"/>
      <c r="S2153" s="203"/>
      <c r="T2153" s="203"/>
      <c r="U2153" s="203"/>
      <c r="V2153" s="203"/>
      <c r="W2153" s="203"/>
    </row>
    <row r="2154" spans="1:23" s="164" customFormat="1">
      <c r="A2154" s="159"/>
      <c r="B2154" s="159"/>
      <c r="C2154" s="160"/>
      <c r="D2154" s="161"/>
      <c r="E2154" s="162"/>
      <c r="F2154" s="162"/>
      <c r="G2154" s="159"/>
      <c r="H2154" s="162"/>
      <c r="I2154" s="162"/>
      <c r="J2154" s="159"/>
      <c r="K2154" s="159"/>
      <c r="L2154" s="163"/>
      <c r="M2154" s="163"/>
      <c r="N2154" s="159"/>
      <c r="O2154" s="163"/>
      <c r="P2154" s="159"/>
      <c r="Q2154" s="202"/>
      <c r="R2154" s="203"/>
      <c r="S2154" s="203"/>
      <c r="T2154" s="203"/>
      <c r="U2154" s="203"/>
      <c r="V2154" s="203"/>
      <c r="W2154" s="203"/>
    </row>
    <row r="2155" spans="1:23" s="164" customFormat="1">
      <c r="A2155" s="159"/>
      <c r="B2155" s="159"/>
      <c r="C2155" s="160"/>
      <c r="D2155" s="161"/>
      <c r="E2155" s="162"/>
      <c r="F2155" s="162"/>
      <c r="G2155" s="159"/>
      <c r="H2155" s="162"/>
      <c r="I2155" s="162"/>
      <c r="J2155" s="159"/>
      <c r="K2155" s="159"/>
      <c r="L2155" s="163"/>
      <c r="M2155" s="163"/>
      <c r="N2155" s="159"/>
      <c r="O2155" s="163"/>
      <c r="P2155" s="159"/>
      <c r="Q2155" s="202"/>
      <c r="R2155" s="203"/>
      <c r="S2155" s="203"/>
      <c r="T2155" s="203"/>
      <c r="U2155" s="203"/>
      <c r="V2155" s="203"/>
      <c r="W2155" s="203"/>
    </row>
    <row r="2156" spans="1:23" s="164" customFormat="1">
      <c r="A2156" s="159"/>
      <c r="B2156" s="159"/>
      <c r="C2156" s="160"/>
      <c r="D2156" s="161"/>
      <c r="E2156" s="162"/>
      <c r="F2156" s="162"/>
      <c r="G2156" s="159"/>
      <c r="H2156" s="162"/>
      <c r="I2156" s="162"/>
      <c r="J2156" s="159"/>
      <c r="K2156" s="159"/>
      <c r="L2156" s="163"/>
      <c r="M2156" s="163"/>
      <c r="N2156" s="159"/>
      <c r="O2156" s="163"/>
      <c r="P2156" s="159"/>
      <c r="Q2156" s="202"/>
      <c r="R2156" s="203"/>
      <c r="S2156" s="203"/>
      <c r="T2156" s="203"/>
      <c r="U2156" s="203"/>
      <c r="V2156" s="203"/>
      <c r="W2156" s="203"/>
    </row>
    <row r="2157" spans="1:23" s="164" customFormat="1">
      <c r="A2157" s="159"/>
      <c r="B2157" s="159"/>
      <c r="C2157" s="160"/>
      <c r="D2157" s="161"/>
      <c r="E2157" s="162"/>
      <c r="F2157" s="162"/>
      <c r="G2157" s="159"/>
      <c r="H2157" s="162"/>
      <c r="I2157" s="162"/>
      <c r="J2157" s="159"/>
      <c r="K2157" s="159"/>
      <c r="L2157" s="163"/>
      <c r="M2157" s="163"/>
      <c r="N2157" s="159"/>
      <c r="O2157" s="163"/>
      <c r="P2157" s="159"/>
      <c r="Q2157" s="202"/>
      <c r="R2157" s="203"/>
      <c r="S2157" s="203"/>
      <c r="T2157" s="203"/>
      <c r="U2157" s="203"/>
      <c r="V2157" s="203"/>
      <c r="W2157" s="203"/>
    </row>
    <row r="2158" spans="1:23" s="164" customFormat="1">
      <c r="A2158" s="159"/>
      <c r="B2158" s="159"/>
      <c r="C2158" s="160"/>
      <c r="D2158" s="161"/>
      <c r="E2158" s="162"/>
      <c r="F2158" s="162"/>
      <c r="G2158" s="159"/>
      <c r="H2158" s="162"/>
      <c r="I2158" s="162"/>
      <c r="J2158" s="159"/>
      <c r="K2158" s="159"/>
      <c r="L2158" s="163"/>
      <c r="M2158" s="163"/>
      <c r="N2158" s="159"/>
      <c r="O2158" s="163"/>
      <c r="P2158" s="159"/>
      <c r="Q2158" s="202"/>
      <c r="R2158" s="203"/>
      <c r="S2158" s="203"/>
      <c r="T2158" s="203"/>
      <c r="U2158" s="203"/>
      <c r="V2158" s="203"/>
      <c r="W2158" s="203"/>
    </row>
    <row r="2159" spans="1:23" s="164" customFormat="1">
      <c r="A2159" s="159"/>
      <c r="B2159" s="159"/>
      <c r="C2159" s="160"/>
      <c r="D2159" s="161"/>
      <c r="E2159" s="162"/>
      <c r="F2159" s="162"/>
      <c r="G2159" s="159"/>
      <c r="H2159" s="162"/>
      <c r="I2159" s="162"/>
      <c r="J2159" s="159"/>
      <c r="K2159" s="159"/>
      <c r="L2159" s="163"/>
      <c r="M2159" s="163"/>
      <c r="N2159" s="159"/>
      <c r="O2159" s="163"/>
      <c r="P2159" s="159"/>
      <c r="Q2159" s="202"/>
      <c r="R2159" s="203"/>
      <c r="S2159" s="203"/>
      <c r="T2159" s="203"/>
      <c r="U2159" s="203"/>
      <c r="V2159" s="203"/>
      <c r="W2159" s="203"/>
    </row>
    <row r="2160" spans="1:23" s="164" customFormat="1">
      <c r="A2160" s="159"/>
      <c r="B2160" s="159"/>
      <c r="C2160" s="160"/>
      <c r="D2160" s="161"/>
      <c r="E2160" s="162"/>
      <c r="F2160" s="162"/>
      <c r="G2160" s="159"/>
      <c r="H2160" s="162"/>
      <c r="I2160" s="162"/>
      <c r="J2160" s="159"/>
      <c r="K2160" s="159"/>
      <c r="L2160" s="163"/>
      <c r="M2160" s="163"/>
      <c r="N2160" s="159"/>
      <c r="O2160" s="163"/>
      <c r="P2160" s="159"/>
      <c r="Q2160" s="202"/>
      <c r="R2160" s="203"/>
      <c r="S2160" s="203"/>
      <c r="T2160" s="203"/>
      <c r="U2160" s="203"/>
      <c r="V2160" s="203"/>
      <c r="W2160" s="203"/>
    </row>
    <row r="2161" spans="1:23" s="164" customFormat="1">
      <c r="A2161" s="159"/>
      <c r="B2161" s="159"/>
      <c r="C2161" s="160"/>
      <c r="D2161" s="161"/>
      <c r="E2161" s="162"/>
      <c r="F2161" s="162"/>
      <c r="G2161" s="159"/>
      <c r="H2161" s="162"/>
      <c r="I2161" s="162"/>
      <c r="J2161" s="159"/>
      <c r="K2161" s="159"/>
      <c r="L2161" s="163"/>
      <c r="M2161" s="163"/>
      <c r="N2161" s="159"/>
      <c r="O2161" s="163"/>
      <c r="P2161" s="159"/>
      <c r="Q2161" s="202"/>
      <c r="R2161" s="203"/>
      <c r="S2161" s="203"/>
      <c r="T2161" s="203"/>
      <c r="U2161" s="203"/>
      <c r="V2161" s="203"/>
      <c r="W2161" s="203"/>
    </row>
    <row r="2162" spans="1:23" s="164" customFormat="1">
      <c r="A2162" s="159"/>
      <c r="B2162" s="159"/>
      <c r="C2162" s="160"/>
      <c r="D2162" s="161"/>
      <c r="E2162" s="162"/>
      <c r="F2162" s="162"/>
      <c r="G2162" s="159"/>
      <c r="H2162" s="162"/>
      <c r="I2162" s="162"/>
      <c r="J2162" s="159"/>
      <c r="K2162" s="159"/>
      <c r="L2162" s="163"/>
      <c r="M2162" s="163"/>
      <c r="N2162" s="159"/>
      <c r="O2162" s="163"/>
      <c r="P2162" s="159"/>
      <c r="Q2162" s="202"/>
      <c r="R2162" s="203"/>
      <c r="S2162" s="203"/>
      <c r="T2162" s="203"/>
      <c r="U2162" s="203"/>
      <c r="V2162" s="203"/>
      <c r="W2162" s="203"/>
    </row>
    <row r="2163" spans="1:23" s="164" customFormat="1">
      <c r="A2163" s="159"/>
      <c r="B2163" s="159"/>
      <c r="C2163" s="160"/>
      <c r="D2163" s="161"/>
      <c r="E2163" s="162"/>
      <c r="F2163" s="162"/>
      <c r="G2163" s="159"/>
      <c r="H2163" s="162"/>
      <c r="I2163" s="162"/>
      <c r="J2163" s="159"/>
      <c r="K2163" s="159"/>
      <c r="L2163" s="163"/>
      <c r="M2163" s="163"/>
      <c r="N2163" s="159"/>
      <c r="O2163" s="163"/>
      <c r="P2163" s="159"/>
      <c r="Q2163" s="202"/>
      <c r="R2163" s="203"/>
      <c r="S2163" s="203"/>
      <c r="T2163" s="203"/>
      <c r="U2163" s="203"/>
      <c r="V2163" s="203"/>
      <c r="W2163" s="203"/>
    </row>
    <row r="2164" spans="1:23" s="164" customFormat="1">
      <c r="A2164" s="159"/>
      <c r="B2164" s="159"/>
      <c r="C2164" s="160"/>
      <c r="D2164" s="161"/>
      <c r="E2164" s="162"/>
      <c r="F2164" s="162"/>
      <c r="G2164" s="159"/>
      <c r="H2164" s="162"/>
      <c r="I2164" s="162"/>
      <c r="J2164" s="159"/>
      <c r="K2164" s="159"/>
      <c r="L2164" s="163"/>
      <c r="M2164" s="163"/>
      <c r="N2164" s="159"/>
      <c r="O2164" s="163"/>
      <c r="P2164" s="159"/>
      <c r="Q2164" s="202"/>
      <c r="R2164" s="203"/>
      <c r="S2164" s="203"/>
      <c r="T2164" s="203"/>
      <c r="U2164" s="203"/>
      <c r="V2164" s="203"/>
      <c r="W2164" s="203"/>
    </row>
    <row r="2165" spans="1:23" s="164" customFormat="1">
      <c r="A2165" s="159"/>
      <c r="B2165" s="159"/>
      <c r="C2165" s="160"/>
      <c r="D2165" s="161"/>
      <c r="E2165" s="162"/>
      <c r="F2165" s="162"/>
      <c r="G2165" s="159"/>
      <c r="H2165" s="162"/>
      <c r="I2165" s="162"/>
      <c r="J2165" s="159"/>
      <c r="K2165" s="159"/>
      <c r="L2165" s="163"/>
      <c r="M2165" s="163"/>
      <c r="N2165" s="159"/>
      <c r="O2165" s="163"/>
      <c r="P2165" s="159"/>
      <c r="Q2165" s="202"/>
      <c r="R2165" s="203"/>
      <c r="S2165" s="203"/>
      <c r="T2165" s="203"/>
      <c r="U2165" s="203"/>
      <c r="V2165" s="203"/>
      <c r="W2165" s="203"/>
    </row>
    <row r="2166" spans="1:23" s="164" customFormat="1">
      <c r="A2166" s="159"/>
      <c r="B2166" s="159"/>
      <c r="C2166" s="160"/>
      <c r="D2166" s="161"/>
      <c r="E2166" s="162"/>
      <c r="F2166" s="162"/>
      <c r="G2166" s="159"/>
      <c r="H2166" s="162"/>
      <c r="I2166" s="162"/>
      <c r="J2166" s="159"/>
      <c r="K2166" s="159"/>
      <c r="L2166" s="163"/>
      <c r="M2166" s="163"/>
      <c r="N2166" s="159"/>
      <c r="O2166" s="163"/>
      <c r="P2166" s="159"/>
      <c r="Q2166" s="202"/>
      <c r="R2166" s="203"/>
      <c r="S2166" s="203"/>
      <c r="T2166" s="203"/>
      <c r="U2166" s="203"/>
      <c r="V2166" s="203"/>
      <c r="W2166" s="203"/>
    </row>
    <row r="2167" spans="1:23" s="164" customFormat="1">
      <c r="A2167" s="159"/>
      <c r="B2167" s="159"/>
      <c r="C2167" s="160"/>
      <c r="D2167" s="161"/>
      <c r="E2167" s="162"/>
      <c r="F2167" s="162"/>
      <c r="G2167" s="159"/>
      <c r="H2167" s="162"/>
      <c r="I2167" s="162"/>
      <c r="J2167" s="159"/>
      <c r="K2167" s="159"/>
      <c r="L2167" s="163"/>
      <c r="M2167" s="163"/>
      <c r="N2167" s="159"/>
      <c r="O2167" s="163"/>
      <c r="P2167" s="159"/>
      <c r="Q2167" s="202"/>
      <c r="R2167" s="203"/>
      <c r="S2167" s="203"/>
      <c r="T2167" s="203"/>
      <c r="U2167" s="203"/>
      <c r="V2167" s="203"/>
      <c r="W2167" s="203"/>
    </row>
    <row r="2168" spans="1:23" s="164" customFormat="1">
      <c r="A2168" s="159"/>
      <c r="B2168" s="159"/>
      <c r="C2168" s="160"/>
      <c r="D2168" s="161"/>
      <c r="E2168" s="162"/>
      <c r="F2168" s="162"/>
      <c r="G2168" s="159"/>
      <c r="H2168" s="162"/>
      <c r="I2168" s="162"/>
      <c r="J2168" s="159"/>
      <c r="K2168" s="159"/>
      <c r="L2168" s="163"/>
      <c r="M2168" s="163"/>
      <c r="N2168" s="159"/>
      <c r="O2168" s="163"/>
      <c r="P2168" s="159"/>
      <c r="Q2168" s="202"/>
      <c r="R2168" s="203"/>
      <c r="S2168" s="203"/>
      <c r="T2168" s="203"/>
      <c r="U2168" s="203"/>
      <c r="V2168" s="203"/>
      <c r="W2168" s="203"/>
    </row>
    <row r="2169" spans="1:23" s="164" customFormat="1">
      <c r="A2169" s="159"/>
      <c r="B2169" s="159"/>
      <c r="C2169" s="160"/>
      <c r="D2169" s="161"/>
      <c r="E2169" s="162"/>
      <c r="F2169" s="162"/>
      <c r="G2169" s="159"/>
      <c r="H2169" s="162"/>
      <c r="I2169" s="162"/>
      <c r="J2169" s="159"/>
      <c r="K2169" s="159"/>
      <c r="L2169" s="163"/>
      <c r="M2169" s="163"/>
      <c r="N2169" s="159"/>
      <c r="O2169" s="163"/>
      <c r="P2169" s="159"/>
      <c r="Q2169" s="202"/>
      <c r="R2169" s="203"/>
      <c r="S2169" s="203"/>
      <c r="T2169" s="203"/>
      <c r="U2169" s="203"/>
      <c r="V2169" s="203"/>
      <c r="W2169" s="203"/>
    </row>
    <row r="2170" spans="1:23" s="164" customFormat="1">
      <c r="A2170" s="159"/>
      <c r="B2170" s="159"/>
      <c r="C2170" s="160"/>
      <c r="D2170" s="161"/>
      <c r="E2170" s="162"/>
      <c r="F2170" s="162"/>
      <c r="G2170" s="159"/>
      <c r="H2170" s="162"/>
      <c r="I2170" s="162"/>
      <c r="J2170" s="159"/>
      <c r="K2170" s="159"/>
      <c r="L2170" s="163"/>
      <c r="M2170" s="163"/>
      <c r="N2170" s="159"/>
      <c r="O2170" s="163"/>
      <c r="P2170" s="159"/>
      <c r="Q2170" s="202"/>
      <c r="R2170" s="203"/>
      <c r="S2170" s="203"/>
      <c r="T2170" s="203"/>
      <c r="U2170" s="203"/>
      <c r="V2170" s="203"/>
      <c r="W2170" s="203"/>
    </row>
    <row r="2171" spans="1:23" s="164" customFormat="1">
      <c r="A2171" s="159"/>
      <c r="B2171" s="159"/>
      <c r="C2171" s="160"/>
      <c r="D2171" s="161"/>
      <c r="E2171" s="162"/>
      <c r="F2171" s="162"/>
      <c r="G2171" s="159"/>
      <c r="H2171" s="162"/>
      <c r="I2171" s="162"/>
      <c r="J2171" s="159"/>
      <c r="K2171" s="159"/>
      <c r="L2171" s="163"/>
      <c r="M2171" s="163"/>
      <c r="N2171" s="159"/>
      <c r="O2171" s="163"/>
      <c r="P2171" s="159"/>
      <c r="Q2171" s="202"/>
      <c r="R2171" s="203"/>
      <c r="S2171" s="203"/>
      <c r="T2171" s="203"/>
      <c r="U2171" s="203"/>
      <c r="V2171" s="203"/>
      <c r="W2171" s="203"/>
    </row>
    <row r="2172" spans="1:23" s="164" customFormat="1">
      <c r="A2172" s="159"/>
      <c r="B2172" s="159"/>
      <c r="C2172" s="160"/>
      <c r="D2172" s="161"/>
      <c r="E2172" s="162"/>
      <c r="F2172" s="162"/>
      <c r="G2172" s="159"/>
      <c r="H2172" s="162"/>
      <c r="I2172" s="162"/>
      <c r="J2172" s="159"/>
      <c r="K2172" s="159"/>
      <c r="L2172" s="163"/>
      <c r="M2172" s="163"/>
      <c r="N2172" s="159"/>
      <c r="O2172" s="163"/>
      <c r="P2172" s="159"/>
      <c r="Q2172" s="202"/>
      <c r="R2172" s="203"/>
      <c r="S2172" s="203"/>
      <c r="T2172" s="203"/>
      <c r="U2172" s="203"/>
      <c r="V2172" s="203"/>
      <c r="W2172" s="203"/>
    </row>
    <row r="2173" spans="1:23" s="164" customFormat="1">
      <c r="A2173" s="159"/>
      <c r="B2173" s="159"/>
      <c r="C2173" s="160"/>
      <c r="D2173" s="161"/>
      <c r="E2173" s="162"/>
      <c r="F2173" s="162"/>
      <c r="G2173" s="159"/>
      <c r="H2173" s="162"/>
      <c r="I2173" s="162"/>
      <c r="J2173" s="159"/>
      <c r="K2173" s="159"/>
      <c r="L2173" s="163"/>
      <c r="M2173" s="163"/>
      <c r="N2173" s="159"/>
      <c r="O2173" s="163"/>
      <c r="P2173" s="159"/>
      <c r="Q2173" s="202"/>
      <c r="R2173" s="203"/>
      <c r="S2173" s="203"/>
      <c r="T2173" s="203"/>
      <c r="U2173" s="203"/>
      <c r="V2173" s="203"/>
      <c r="W2173" s="203"/>
    </row>
    <row r="2174" spans="1:23" s="164" customFormat="1">
      <c r="A2174" s="159"/>
      <c r="B2174" s="159"/>
      <c r="C2174" s="160"/>
      <c r="D2174" s="161"/>
      <c r="E2174" s="162"/>
      <c r="F2174" s="162"/>
      <c r="G2174" s="159"/>
      <c r="H2174" s="162"/>
      <c r="I2174" s="162"/>
      <c r="J2174" s="159"/>
      <c r="K2174" s="159"/>
      <c r="L2174" s="163"/>
      <c r="M2174" s="163"/>
      <c r="N2174" s="159"/>
      <c r="O2174" s="163"/>
      <c r="P2174" s="159"/>
      <c r="Q2174" s="202"/>
      <c r="R2174" s="203"/>
      <c r="S2174" s="203"/>
      <c r="T2174" s="203"/>
      <c r="U2174" s="203"/>
      <c r="V2174" s="203"/>
      <c r="W2174" s="203"/>
    </row>
    <row r="2175" spans="1:23" s="164" customFormat="1">
      <c r="A2175" s="159"/>
      <c r="B2175" s="159"/>
      <c r="C2175" s="160"/>
      <c r="D2175" s="161"/>
      <c r="E2175" s="162"/>
      <c r="F2175" s="162"/>
      <c r="G2175" s="159"/>
      <c r="H2175" s="162"/>
      <c r="I2175" s="162"/>
      <c r="J2175" s="159"/>
      <c r="K2175" s="159"/>
      <c r="L2175" s="163"/>
      <c r="M2175" s="163"/>
      <c r="N2175" s="159"/>
      <c r="O2175" s="163"/>
      <c r="P2175" s="159"/>
      <c r="Q2175" s="202"/>
      <c r="R2175" s="203"/>
      <c r="S2175" s="203"/>
      <c r="T2175" s="203"/>
      <c r="U2175" s="203"/>
      <c r="V2175" s="203"/>
      <c r="W2175" s="203"/>
    </row>
    <row r="2176" spans="1:23" s="164" customFormat="1">
      <c r="A2176" s="159"/>
      <c r="B2176" s="159"/>
      <c r="C2176" s="160"/>
      <c r="D2176" s="161"/>
      <c r="E2176" s="162"/>
      <c r="F2176" s="162"/>
      <c r="G2176" s="159"/>
      <c r="H2176" s="162"/>
      <c r="I2176" s="162"/>
      <c r="J2176" s="159"/>
      <c r="K2176" s="159"/>
      <c r="L2176" s="163"/>
      <c r="M2176" s="163"/>
      <c r="N2176" s="159"/>
      <c r="O2176" s="163"/>
      <c r="P2176" s="159"/>
      <c r="Q2176" s="202"/>
      <c r="R2176" s="203"/>
      <c r="S2176" s="203"/>
      <c r="T2176" s="203"/>
      <c r="U2176" s="203"/>
      <c r="V2176" s="203"/>
      <c r="W2176" s="203"/>
    </row>
    <row r="2177" spans="1:23" s="164" customFormat="1">
      <c r="A2177" s="159"/>
      <c r="B2177" s="159"/>
      <c r="C2177" s="160"/>
      <c r="D2177" s="161"/>
      <c r="E2177" s="162"/>
      <c r="F2177" s="162"/>
      <c r="G2177" s="159"/>
      <c r="H2177" s="162"/>
      <c r="I2177" s="162"/>
      <c r="J2177" s="159"/>
      <c r="K2177" s="159"/>
      <c r="L2177" s="163"/>
      <c r="M2177" s="163"/>
      <c r="N2177" s="159"/>
      <c r="O2177" s="163"/>
      <c r="P2177" s="159"/>
      <c r="Q2177" s="202"/>
      <c r="R2177" s="203"/>
      <c r="S2177" s="203"/>
      <c r="T2177" s="203"/>
      <c r="U2177" s="203"/>
      <c r="V2177" s="203"/>
      <c r="W2177" s="203"/>
    </row>
    <row r="2178" spans="1:23" s="164" customFormat="1">
      <c r="A2178" s="159"/>
      <c r="B2178" s="159"/>
      <c r="C2178" s="160"/>
      <c r="D2178" s="161"/>
      <c r="E2178" s="162"/>
      <c r="F2178" s="162"/>
      <c r="G2178" s="159"/>
      <c r="H2178" s="162"/>
      <c r="I2178" s="162"/>
      <c r="J2178" s="159"/>
      <c r="K2178" s="159"/>
      <c r="L2178" s="163"/>
      <c r="M2178" s="163"/>
      <c r="N2178" s="159"/>
      <c r="O2178" s="163"/>
      <c r="P2178" s="159"/>
      <c r="Q2178" s="202"/>
      <c r="R2178" s="203"/>
      <c r="S2178" s="203"/>
      <c r="T2178" s="203"/>
      <c r="U2178" s="203"/>
      <c r="V2178" s="203"/>
      <c r="W2178" s="203"/>
    </row>
    <row r="2179" spans="1:23" s="164" customFormat="1">
      <c r="A2179" s="159"/>
      <c r="B2179" s="159"/>
      <c r="C2179" s="160"/>
      <c r="D2179" s="161"/>
      <c r="E2179" s="162"/>
      <c r="F2179" s="162"/>
      <c r="G2179" s="159"/>
      <c r="H2179" s="162"/>
      <c r="I2179" s="162"/>
      <c r="J2179" s="159"/>
      <c r="K2179" s="159"/>
      <c r="L2179" s="163"/>
      <c r="M2179" s="163"/>
      <c r="N2179" s="159"/>
      <c r="O2179" s="163"/>
      <c r="P2179" s="159"/>
      <c r="Q2179" s="202"/>
      <c r="R2179" s="203"/>
      <c r="S2179" s="203"/>
      <c r="T2179" s="203"/>
      <c r="U2179" s="203"/>
      <c r="V2179" s="203"/>
      <c r="W2179" s="203"/>
    </row>
    <row r="2180" spans="1:23" s="164" customFormat="1">
      <c r="A2180" s="159"/>
      <c r="B2180" s="159"/>
      <c r="C2180" s="160"/>
      <c r="D2180" s="161"/>
      <c r="E2180" s="162"/>
      <c r="F2180" s="162"/>
      <c r="G2180" s="159"/>
      <c r="H2180" s="162"/>
      <c r="I2180" s="162"/>
      <c r="J2180" s="159"/>
      <c r="K2180" s="159"/>
      <c r="L2180" s="163"/>
      <c r="M2180" s="163"/>
      <c r="N2180" s="159"/>
      <c r="O2180" s="163"/>
      <c r="P2180" s="159"/>
      <c r="Q2180" s="202"/>
      <c r="R2180" s="203"/>
      <c r="S2180" s="203"/>
      <c r="T2180" s="203"/>
      <c r="U2180" s="203"/>
      <c r="V2180" s="203"/>
      <c r="W2180" s="203"/>
    </row>
    <row r="2181" spans="1:23" s="164" customFormat="1">
      <c r="A2181" s="159"/>
      <c r="B2181" s="159"/>
      <c r="C2181" s="160"/>
      <c r="D2181" s="161"/>
      <c r="E2181" s="162"/>
      <c r="F2181" s="162"/>
      <c r="G2181" s="159"/>
      <c r="H2181" s="162"/>
      <c r="I2181" s="162"/>
      <c r="J2181" s="159"/>
      <c r="K2181" s="159"/>
      <c r="L2181" s="163"/>
      <c r="M2181" s="163"/>
      <c r="N2181" s="159"/>
      <c r="O2181" s="163"/>
      <c r="P2181" s="159"/>
      <c r="Q2181" s="202"/>
      <c r="R2181" s="203"/>
      <c r="S2181" s="203"/>
      <c r="T2181" s="203"/>
      <c r="U2181" s="203"/>
      <c r="V2181" s="203"/>
      <c r="W2181" s="203"/>
    </row>
    <row r="2182" spans="1:23" s="164" customFormat="1">
      <c r="A2182" s="159"/>
      <c r="B2182" s="159"/>
      <c r="C2182" s="160"/>
      <c r="D2182" s="161"/>
      <c r="E2182" s="162"/>
      <c r="F2182" s="162"/>
      <c r="G2182" s="159"/>
      <c r="H2182" s="162"/>
      <c r="I2182" s="162"/>
      <c r="J2182" s="159"/>
      <c r="K2182" s="159"/>
      <c r="L2182" s="163"/>
      <c r="M2182" s="163"/>
      <c r="N2182" s="159"/>
      <c r="O2182" s="163"/>
      <c r="P2182" s="159"/>
      <c r="Q2182" s="202"/>
      <c r="R2182" s="203"/>
      <c r="S2182" s="203"/>
      <c r="T2182" s="203"/>
      <c r="U2182" s="203"/>
      <c r="V2182" s="203"/>
      <c r="W2182" s="203"/>
    </row>
    <row r="2183" spans="1:23" s="164" customFormat="1">
      <c r="A2183" s="159"/>
      <c r="B2183" s="159"/>
      <c r="C2183" s="160"/>
      <c r="D2183" s="161"/>
      <c r="E2183" s="162"/>
      <c r="F2183" s="162"/>
      <c r="G2183" s="159"/>
      <c r="H2183" s="162"/>
      <c r="I2183" s="162"/>
      <c r="J2183" s="159"/>
      <c r="K2183" s="159"/>
      <c r="L2183" s="163"/>
      <c r="M2183" s="163"/>
      <c r="N2183" s="159"/>
      <c r="O2183" s="163"/>
      <c r="P2183" s="159"/>
      <c r="Q2183" s="202"/>
      <c r="R2183" s="203"/>
      <c r="S2183" s="203"/>
      <c r="T2183" s="203"/>
      <c r="U2183" s="203"/>
      <c r="V2183" s="203"/>
      <c r="W2183" s="203"/>
    </row>
    <row r="2184" spans="1:23" s="164" customFormat="1">
      <c r="A2184" s="159"/>
      <c r="B2184" s="159"/>
      <c r="C2184" s="160"/>
      <c r="D2184" s="161"/>
      <c r="E2184" s="162"/>
      <c r="F2184" s="162"/>
      <c r="G2184" s="159"/>
      <c r="H2184" s="162"/>
      <c r="I2184" s="162"/>
      <c r="J2184" s="159"/>
      <c r="K2184" s="159"/>
      <c r="L2184" s="163"/>
      <c r="M2184" s="163"/>
      <c r="N2184" s="159"/>
      <c r="O2184" s="163"/>
      <c r="P2184" s="159"/>
      <c r="Q2184" s="202"/>
      <c r="R2184" s="203"/>
      <c r="S2184" s="203"/>
      <c r="T2184" s="203"/>
      <c r="U2184" s="203"/>
      <c r="V2184" s="203"/>
      <c r="W2184" s="203"/>
    </row>
    <row r="2185" spans="1:23" s="164" customFormat="1">
      <c r="A2185" s="159"/>
      <c r="B2185" s="159"/>
      <c r="C2185" s="160"/>
      <c r="D2185" s="161"/>
      <c r="E2185" s="162"/>
      <c r="F2185" s="162"/>
      <c r="G2185" s="159"/>
      <c r="H2185" s="162"/>
      <c r="I2185" s="162"/>
      <c r="J2185" s="159"/>
      <c r="K2185" s="159"/>
      <c r="L2185" s="163"/>
      <c r="M2185" s="163"/>
      <c r="N2185" s="159"/>
      <c r="O2185" s="163"/>
      <c r="P2185" s="159"/>
      <c r="Q2185" s="202"/>
      <c r="R2185" s="203"/>
      <c r="S2185" s="203"/>
      <c r="T2185" s="203"/>
      <c r="U2185" s="203"/>
      <c r="V2185" s="203"/>
      <c r="W2185" s="203"/>
    </row>
    <row r="2186" spans="1:23" s="164" customFormat="1">
      <c r="A2186" s="159"/>
      <c r="B2186" s="159"/>
      <c r="C2186" s="160"/>
      <c r="D2186" s="161"/>
      <c r="E2186" s="162"/>
      <c r="F2186" s="162"/>
      <c r="G2186" s="159"/>
      <c r="H2186" s="162"/>
      <c r="I2186" s="162"/>
      <c r="J2186" s="159"/>
      <c r="K2186" s="159"/>
      <c r="L2186" s="163"/>
      <c r="M2186" s="163"/>
      <c r="N2186" s="159"/>
      <c r="O2186" s="163"/>
      <c r="P2186" s="159"/>
      <c r="Q2186" s="202"/>
      <c r="R2186" s="203"/>
      <c r="S2186" s="203"/>
      <c r="T2186" s="203"/>
      <c r="U2186" s="203"/>
      <c r="V2186" s="203"/>
      <c r="W2186" s="203"/>
    </row>
    <row r="2187" spans="1:23" s="164" customFormat="1">
      <c r="A2187" s="159"/>
      <c r="B2187" s="159"/>
      <c r="C2187" s="160"/>
      <c r="D2187" s="161"/>
      <c r="E2187" s="162"/>
      <c r="F2187" s="162"/>
      <c r="G2187" s="159"/>
      <c r="H2187" s="162"/>
      <c r="I2187" s="162"/>
      <c r="J2187" s="159"/>
      <c r="K2187" s="159"/>
      <c r="L2187" s="163"/>
      <c r="M2187" s="163"/>
      <c r="N2187" s="159"/>
      <c r="O2187" s="163"/>
      <c r="P2187" s="159"/>
      <c r="Q2187" s="202"/>
      <c r="R2187" s="203"/>
      <c r="S2187" s="203"/>
      <c r="T2187" s="203"/>
      <c r="U2187" s="203"/>
      <c r="V2187" s="203"/>
      <c r="W2187" s="203"/>
    </row>
    <row r="2188" spans="1:23" s="164" customFormat="1">
      <c r="A2188" s="159"/>
      <c r="B2188" s="159"/>
      <c r="C2188" s="160"/>
      <c r="D2188" s="161"/>
      <c r="E2188" s="162"/>
      <c r="F2188" s="162"/>
      <c r="G2188" s="159"/>
      <c r="H2188" s="162"/>
      <c r="I2188" s="162"/>
      <c r="J2188" s="159"/>
      <c r="K2188" s="159"/>
      <c r="L2188" s="163"/>
      <c r="M2188" s="163"/>
      <c r="N2188" s="159"/>
      <c r="O2188" s="163"/>
      <c r="P2188" s="159"/>
      <c r="Q2188" s="202"/>
      <c r="R2188" s="203"/>
      <c r="S2188" s="203"/>
      <c r="T2188" s="203"/>
      <c r="U2188" s="203"/>
      <c r="V2188" s="203"/>
      <c r="W2188" s="203"/>
    </row>
    <row r="2189" spans="1:23" s="164" customFormat="1">
      <c r="A2189" s="159"/>
      <c r="B2189" s="159"/>
      <c r="C2189" s="160"/>
      <c r="D2189" s="161"/>
      <c r="E2189" s="162"/>
      <c r="F2189" s="162"/>
      <c r="G2189" s="159"/>
      <c r="H2189" s="162"/>
      <c r="I2189" s="162"/>
      <c r="J2189" s="159"/>
      <c r="K2189" s="159"/>
      <c r="L2189" s="163"/>
      <c r="M2189" s="163"/>
      <c r="N2189" s="159"/>
      <c r="O2189" s="163"/>
      <c r="P2189" s="159"/>
      <c r="Q2189" s="202"/>
      <c r="R2189" s="203"/>
      <c r="S2189" s="203"/>
      <c r="T2189" s="203"/>
      <c r="U2189" s="203"/>
      <c r="V2189" s="203"/>
      <c r="W2189" s="203"/>
    </row>
    <row r="2190" spans="1:23" s="164" customFormat="1">
      <c r="A2190" s="159"/>
      <c r="B2190" s="159"/>
      <c r="C2190" s="160"/>
      <c r="D2190" s="161"/>
      <c r="E2190" s="162"/>
      <c r="F2190" s="162"/>
      <c r="G2190" s="159"/>
      <c r="H2190" s="162"/>
      <c r="I2190" s="162"/>
      <c r="J2190" s="159"/>
      <c r="K2190" s="159"/>
      <c r="L2190" s="163"/>
      <c r="M2190" s="163"/>
      <c r="N2190" s="159"/>
      <c r="O2190" s="163"/>
      <c r="P2190" s="159"/>
      <c r="Q2190" s="202"/>
      <c r="R2190" s="203"/>
      <c r="S2190" s="203"/>
      <c r="T2190" s="203"/>
      <c r="U2190" s="203"/>
      <c r="V2190" s="203"/>
      <c r="W2190" s="203"/>
    </row>
    <row r="2191" spans="1:23" s="164" customFormat="1">
      <c r="A2191" s="159"/>
      <c r="B2191" s="159"/>
      <c r="C2191" s="160"/>
      <c r="D2191" s="161"/>
      <c r="E2191" s="162"/>
      <c r="F2191" s="162"/>
      <c r="G2191" s="159"/>
      <c r="H2191" s="162"/>
      <c r="I2191" s="162"/>
      <c r="J2191" s="159"/>
      <c r="K2191" s="159"/>
      <c r="L2191" s="163"/>
      <c r="M2191" s="163"/>
      <c r="N2191" s="159"/>
      <c r="O2191" s="163"/>
      <c r="P2191" s="159"/>
      <c r="Q2191" s="202"/>
      <c r="R2191" s="203"/>
      <c r="S2191" s="203"/>
      <c r="T2191" s="203"/>
      <c r="U2191" s="203"/>
      <c r="V2191" s="203"/>
      <c r="W2191" s="203"/>
    </row>
    <row r="2192" spans="1:23" s="164" customFormat="1">
      <c r="A2192" s="159"/>
      <c r="B2192" s="159"/>
      <c r="C2192" s="160"/>
      <c r="D2192" s="161"/>
      <c r="E2192" s="162"/>
      <c r="F2192" s="162"/>
      <c r="G2192" s="159"/>
      <c r="H2192" s="162"/>
      <c r="I2192" s="162"/>
      <c r="J2192" s="159"/>
      <c r="K2192" s="159"/>
      <c r="L2192" s="163"/>
      <c r="M2192" s="163"/>
      <c r="N2192" s="159"/>
      <c r="O2192" s="163"/>
      <c r="P2192" s="159"/>
      <c r="Q2192" s="202"/>
      <c r="R2192" s="203"/>
      <c r="S2192" s="203"/>
      <c r="T2192" s="203"/>
      <c r="U2192" s="203"/>
      <c r="V2192" s="203"/>
      <c r="W2192" s="203"/>
    </row>
    <row r="2193" spans="1:23" s="164" customFormat="1">
      <c r="A2193" s="159"/>
      <c r="B2193" s="159"/>
      <c r="C2193" s="160"/>
      <c r="D2193" s="161"/>
      <c r="E2193" s="162"/>
      <c r="F2193" s="162"/>
      <c r="G2193" s="159"/>
      <c r="H2193" s="162"/>
      <c r="I2193" s="162"/>
      <c r="J2193" s="159"/>
      <c r="K2193" s="159"/>
      <c r="L2193" s="163"/>
      <c r="M2193" s="163"/>
      <c r="N2193" s="159"/>
      <c r="O2193" s="163"/>
      <c r="P2193" s="159"/>
      <c r="Q2193" s="202"/>
      <c r="R2193" s="203"/>
      <c r="S2193" s="203"/>
      <c r="T2193" s="203"/>
      <c r="U2193" s="203"/>
      <c r="V2193" s="203"/>
      <c r="W2193" s="203"/>
    </row>
    <row r="2194" spans="1:23" s="164" customFormat="1">
      <c r="A2194" s="159"/>
      <c r="B2194" s="159"/>
      <c r="C2194" s="160"/>
      <c r="D2194" s="161"/>
      <c r="E2194" s="162"/>
      <c r="F2194" s="162"/>
      <c r="G2194" s="159"/>
      <c r="H2194" s="162"/>
      <c r="I2194" s="162"/>
      <c r="J2194" s="159"/>
      <c r="K2194" s="159"/>
      <c r="L2194" s="163"/>
      <c r="M2194" s="163"/>
      <c r="N2194" s="159"/>
      <c r="O2194" s="163"/>
      <c r="P2194" s="159"/>
      <c r="Q2194" s="202"/>
      <c r="R2194" s="203"/>
      <c r="S2194" s="203"/>
      <c r="T2194" s="203"/>
      <c r="U2194" s="203"/>
      <c r="V2194" s="203"/>
      <c r="W2194" s="203"/>
    </row>
    <row r="2195" spans="1:23" s="164" customFormat="1">
      <c r="A2195" s="159"/>
      <c r="B2195" s="159"/>
      <c r="C2195" s="160"/>
      <c r="D2195" s="161"/>
      <c r="E2195" s="162"/>
      <c r="F2195" s="162"/>
      <c r="G2195" s="159"/>
      <c r="H2195" s="162"/>
      <c r="I2195" s="162"/>
      <c r="J2195" s="159"/>
      <c r="K2195" s="159"/>
      <c r="L2195" s="163"/>
      <c r="M2195" s="163"/>
      <c r="N2195" s="159"/>
      <c r="O2195" s="163"/>
      <c r="P2195" s="159"/>
      <c r="Q2195" s="202"/>
      <c r="R2195" s="203"/>
      <c r="S2195" s="203"/>
      <c r="T2195" s="203"/>
      <c r="U2195" s="203"/>
      <c r="V2195" s="203"/>
      <c r="W2195" s="203"/>
    </row>
    <row r="2196" spans="1:23" s="164" customFormat="1">
      <c r="A2196" s="159"/>
      <c r="B2196" s="159"/>
      <c r="C2196" s="160"/>
      <c r="D2196" s="161"/>
      <c r="E2196" s="162"/>
      <c r="F2196" s="162"/>
      <c r="G2196" s="159"/>
      <c r="H2196" s="162"/>
      <c r="I2196" s="162"/>
      <c r="J2196" s="159"/>
      <c r="K2196" s="159"/>
      <c r="L2196" s="163"/>
      <c r="M2196" s="163"/>
      <c r="N2196" s="159"/>
      <c r="O2196" s="163"/>
      <c r="P2196" s="159"/>
      <c r="Q2196" s="202"/>
      <c r="R2196" s="203"/>
      <c r="S2196" s="203"/>
      <c r="T2196" s="203"/>
      <c r="U2196" s="203"/>
      <c r="V2196" s="203"/>
      <c r="W2196" s="203"/>
    </row>
    <row r="2197" spans="1:23" s="164" customFormat="1">
      <c r="A2197" s="159"/>
      <c r="B2197" s="159"/>
      <c r="C2197" s="160"/>
      <c r="D2197" s="161"/>
      <c r="E2197" s="162"/>
      <c r="F2197" s="162"/>
      <c r="G2197" s="159"/>
      <c r="H2197" s="162"/>
      <c r="I2197" s="162"/>
      <c r="J2197" s="159"/>
      <c r="K2197" s="159"/>
      <c r="L2197" s="163"/>
      <c r="M2197" s="163"/>
      <c r="N2197" s="159"/>
      <c r="O2197" s="163"/>
      <c r="P2197" s="159"/>
      <c r="Q2197" s="202"/>
      <c r="R2197" s="203"/>
      <c r="S2197" s="203"/>
      <c r="T2197" s="203"/>
      <c r="U2197" s="203"/>
      <c r="V2197" s="203"/>
      <c r="W2197" s="203"/>
    </row>
    <row r="2198" spans="1:23" s="164" customFormat="1">
      <c r="A2198" s="159"/>
      <c r="B2198" s="159"/>
      <c r="C2198" s="160"/>
      <c r="D2198" s="161"/>
      <c r="E2198" s="162"/>
      <c r="F2198" s="162"/>
      <c r="G2198" s="159"/>
      <c r="H2198" s="162"/>
      <c r="I2198" s="162"/>
      <c r="J2198" s="159"/>
      <c r="K2198" s="159"/>
      <c r="L2198" s="163"/>
      <c r="M2198" s="163"/>
      <c r="N2198" s="159"/>
      <c r="O2198" s="163"/>
      <c r="P2198" s="159"/>
      <c r="Q2198" s="202"/>
      <c r="R2198" s="203"/>
      <c r="S2198" s="203"/>
      <c r="T2198" s="203"/>
      <c r="U2198" s="203"/>
      <c r="V2198" s="203"/>
      <c r="W2198" s="203"/>
    </row>
    <row r="2199" spans="1:23" s="164" customFormat="1">
      <c r="A2199" s="159"/>
      <c r="B2199" s="159"/>
      <c r="C2199" s="160"/>
      <c r="D2199" s="161"/>
      <c r="E2199" s="162"/>
      <c r="F2199" s="162"/>
      <c r="G2199" s="159"/>
      <c r="H2199" s="162"/>
      <c r="I2199" s="162"/>
      <c r="J2199" s="159"/>
      <c r="K2199" s="159"/>
      <c r="L2199" s="163"/>
      <c r="M2199" s="163"/>
      <c r="N2199" s="159"/>
      <c r="O2199" s="163"/>
      <c r="P2199" s="159"/>
      <c r="Q2199" s="202"/>
      <c r="R2199" s="203"/>
      <c r="S2199" s="203"/>
      <c r="T2199" s="203"/>
      <c r="U2199" s="203"/>
      <c r="V2199" s="203"/>
      <c r="W2199" s="203"/>
    </row>
    <row r="2200" spans="1:23" s="164" customFormat="1">
      <c r="A2200" s="159"/>
      <c r="B2200" s="159"/>
      <c r="C2200" s="160"/>
      <c r="D2200" s="161"/>
      <c r="E2200" s="162"/>
      <c r="F2200" s="162"/>
      <c r="G2200" s="159"/>
      <c r="H2200" s="162"/>
      <c r="I2200" s="162"/>
      <c r="J2200" s="159"/>
      <c r="K2200" s="159"/>
      <c r="L2200" s="163"/>
      <c r="M2200" s="163"/>
      <c r="N2200" s="159"/>
      <c r="O2200" s="163"/>
      <c r="P2200" s="159"/>
      <c r="Q2200" s="202"/>
      <c r="R2200" s="203"/>
      <c r="S2200" s="203"/>
      <c r="T2200" s="203"/>
      <c r="U2200" s="203"/>
      <c r="V2200" s="203"/>
      <c r="W2200" s="203"/>
    </row>
    <row r="2201" spans="1:23" s="164" customFormat="1">
      <c r="A2201" s="159"/>
      <c r="B2201" s="159"/>
      <c r="C2201" s="160"/>
      <c r="D2201" s="161"/>
      <c r="E2201" s="162"/>
      <c r="F2201" s="162"/>
      <c r="G2201" s="159"/>
      <c r="H2201" s="162"/>
      <c r="I2201" s="162"/>
      <c r="J2201" s="159"/>
      <c r="K2201" s="159"/>
      <c r="L2201" s="163"/>
      <c r="M2201" s="163"/>
      <c r="N2201" s="159"/>
      <c r="O2201" s="163"/>
      <c r="P2201" s="159"/>
      <c r="Q2201" s="202"/>
      <c r="R2201" s="203"/>
      <c r="S2201" s="203"/>
      <c r="T2201" s="203"/>
      <c r="U2201" s="203"/>
      <c r="V2201" s="203"/>
      <c r="W2201" s="203"/>
    </row>
    <row r="2202" spans="1:23" s="164" customFormat="1">
      <c r="A2202" s="159"/>
      <c r="B2202" s="159"/>
      <c r="C2202" s="160"/>
      <c r="D2202" s="161"/>
      <c r="E2202" s="162"/>
      <c r="F2202" s="162"/>
      <c r="G2202" s="159"/>
      <c r="H2202" s="162"/>
      <c r="I2202" s="162"/>
      <c r="J2202" s="159"/>
      <c r="K2202" s="159"/>
      <c r="L2202" s="163"/>
      <c r="M2202" s="163"/>
      <c r="N2202" s="159"/>
      <c r="O2202" s="163"/>
      <c r="P2202" s="159"/>
      <c r="Q2202" s="202"/>
      <c r="R2202" s="203"/>
      <c r="S2202" s="203"/>
      <c r="T2202" s="203"/>
      <c r="U2202" s="203"/>
      <c r="V2202" s="203"/>
      <c r="W2202" s="203"/>
    </row>
    <row r="2203" spans="1:23" s="164" customFormat="1">
      <c r="A2203" s="159"/>
      <c r="B2203" s="159"/>
      <c r="C2203" s="160"/>
      <c r="D2203" s="161"/>
      <c r="E2203" s="162"/>
      <c r="F2203" s="162"/>
      <c r="G2203" s="159"/>
      <c r="H2203" s="162"/>
      <c r="I2203" s="162"/>
      <c r="J2203" s="159"/>
      <c r="K2203" s="159"/>
      <c r="L2203" s="163"/>
      <c r="M2203" s="163"/>
      <c r="N2203" s="159"/>
      <c r="O2203" s="163"/>
      <c r="P2203" s="159"/>
      <c r="Q2203" s="202"/>
      <c r="R2203" s="203"/>
      <c r="S2203" s="203"/>
      <c r="T2203" s="203"/>
      <c r="U2203" s="203"/>
      <c r="V2203" s="203"/>
      <c r="W2203" s="203"/>
    </row>
    <row r="2204" spans="1:23" s="164" customFormat="1">
      <c r="A2204" s="159"/>
      <c r="B2204" s="159"/>
      <c r="C2204" s="160"/>
      <c r="D2204" s="161"/>
      <c r="E2204" s="162"/>
      <c r="F2204" s="162"/>
      <c r="G2204" s="159"/>
      <c r="H2204" s="162"/>
      <c r="I2204" s="162"/>
      <c r="J2204" s="159"/>
      <c r="K2204" s="159"/>
      <c r="L2204" s="163"/>
      <c r="M2204" s="163"/>
      <c r="N2204" s="159"/>
      <c r="O2204" s="163"/>
      <c r="P2204" s="159"/>
      <c r="Q2204" s="202"/>
      <c r="R2204" s="203"/>
      <c r="S2204" s="203"/>
      <c r="T2204" s="203"/>
      <c r="U2204" s="203"/>
      <c r="V2204" s="203"/>
      <c r="W2204" s="203"/>
    </row>
    <row r="2205" spans="1:23" s="164" customFormat="1">
      <c r="A2205" s="159"/>
      <c r="B2205" s="159"/>
      <c r="C2205" s="160"/>
      <c r="D2205" s="161"/>
      <c r="E2205" s="162"/>
      <c r="F2205" s="162"/>
      <c r="G2205" s="159"/>
      <c r="H2205" s="162"/>
      <c r="I2205" s="162"/>
      <c r="J2205" s="159"/>
      <c r="K2205" s="159"/>
      <c r="L2205" s="163"/>
      <c r="M2205" s="163"/>
      <c r="N2205" s="159"/>
      <c r="O2205" s="163"/>
      <c r="P2205" s="159"/>
      <c r="Q2205" s="202"/>
      <c r="R2205" s="203"/>
      <c r="S2205" s="203"/>
      <c r="T2205" s="203"/>
      <c r="U2205" s="203"/>
      <c r="V2205" s="203"/>
      <c r="W2205" s="203"/>
    </row>
    <row r="2206" spans="1:23" s="164" customFormat="1">
      <c r="A2206" s="159"/>
      <c r="B2206" s="159"/>
      <c r="C2206" s="160"/>
      <c r="D2206" s="161"/>
      <c r="E2206" s="162"/>
      <c r="F2206" s="162"/>
      <c r="G2206" s="159"/>
      <c r="H2206" s="162"/>
      <c r="I2206" s="162"/>
      <c r="J2206" s="159"/>
      <c r="K2206" s="159"/>
      <c r="L2206" s="163"/>
      <c r="M2206" s="163"/>
      <c r="N2206" s="159"/>
      <c r="O2206" s="163"/>
      <c r="P2206" s="159"/>
      <c r="Q2206" s="202"/>
      <c r="R2206" s="203"/>
      <c r="S2206" s="203"/>
      <c r="T2206" s="203"/>
      <c r="U2206" s="203"/>
      <c r="V2206" s="203"/>
      <c r="W2206" s="203"/>
    </row>
    <row r="2207" spans="1:23" s="164" customFormat="1">
      <c r="A2207" s="159"/>
      <c r="B2207" s="159"/>
      <c r="C2207" s="160"/>
      <c r="D2207" s="161"/>
      <c r="E2207" s="162"/>
      <c r="F2207" s="162"/>
      <c r="G2207" s="159"/>
      <c r="H2207" s="162"/>
      <c r="I2207" s="162"/>
      <c r="J2207" s="159"/>
      <c r="K2207" s="159"/>
      <c r="L2207" s="163"/>
      <c r="M2207" s="163"/>
      <c r="N2207" s="159"/>
      <c r="O2207" s="163"/>
      <c r="P2207" s="159"/>
      <c r="Q2207" s="202"/>
      <c r="R2207" s="203"/>
      <c r="S2207" s="203"/>
      <c r="T2207" s="203"/>
      <c r="U2207" s="203"/>
      <c r="V2207" s="203"/>
      <c r="W2207" s="203"/>
    </row>
    <row r="2208" spans="1:23" s="164" customFormat="1">
      <c r="A2208" s="159"/>
      <c r="B2208" s="159"/>
      <c r="C2208" s="160"/>
      <c r="D2208" s="161"/>
      <c r="E2208" s="162"/>
      <c r="F2208" s="162"/>
      <c r="G2208" s="159"/>
      <c r="H2208" s="162"/>
      <c r="I2208" s="162"/>
      <c r="J2208" s="159"/>
      <c r="K2208" s="159"/>
      <c r="L2208" s="163"/>
      <c r="M2208" s="163"/>
      <c r="N2208" s="159"/>
      <c r="O2208" s="163"/>
      <c r="P2208" s="159"/>
      <c r="Q2208" s="202"/>
      <c r="R2208" s="203"/>
      <c r="S2208" s="203"/>
      <c r="T2208" s="203"/>
      <c r="U2208" s="203"/>
      <c r="V2208" s="203"/>
      <c r="W2208" s="203"/>
    </row>
    <row r="2209" spans="1:23" s="164" customFormat="1">
      <c r="A2209" s="159"/>
      <c r="B2209" s="159"/>
      <c r="C2209" s="160"/>
      <c r="D2209" s="161"/>
      <c r="E2209" s="162"/>
      <c r="F2209" s="162"/>
      <c r="G2209" s="159"/>
      <c r="H2209" s="162"/>
      <c r="I2209" s="162"/>
      <c r="J2209" s="159"/>
      <c r="K2209" s="159"/>
      <c r="L2209" s="163"/>
      <c r="M2209" s="163"/>
      <c r="N2209" s="159"/>
      <c r="O2209" s="163"/>
      <c r="P2209" s="159"/>
      <c r="Q2209" s="202"/>
      <c r="R2209" s="203"/>
      <c r="S2209" s="203"/>
      <c r="T2209" s="203"/>
      <c r="U2209" s="203"/>
      <c r="V2209" s="203"/>
      <c r="W2209" s="203"/>
    </row>
    <row r="2210" spans="1:23" s="164" customFormat="1">
      <c r="A2210" s="159"/>
      <c r="B2210" s="159"/>
      <c r="C2210" s="160"/>
      <c r="D2210" s="161"/>
      <c r="E2210" s="162"/>
      <c r="F2210" s="162"/>
      <c r="G2210" s="159"/>
      <c r="H2210" s="162"/>
      <c r="I2210" s="162"/>
      <c r="J2210" s="159"/>
      <c r="K2210" s="159"/>
      <c r="L2210" s="163"/>
      <c r="M2210" s="163"/>
      <c r="N2210" s="159"/>
      <c r="O2210" s="163"/>
      <c r="P2210" s="159"/>
      <c r="Q2210" s="202"/>
      <c r="R2210" s="203"/>
      <c r="S2210" s="203"/>
      <c r="T2210" s="203"/>
      <c r="U2210" s="203"/>
      <c r="V2210" s="203"/>
      <c r="W2210" s="203"/>
    </row>
    <row r="2211" spans="1:23" s="164" customFormat="1">
      <c r="A2211" s="159"/>
      <c r="B2211" s="159"/>
      <c r="C2211" s="160"/>
      <c r="D2211" s="161"/>
      <c r="E2211" s="162"/>
      <c r="F2211" s="162"/>
      <c r="G2211" s="159"/>
      <c r="H2211" s="162"/>
      <c r="I2211" s="162"/>
      <c r="J2211" s="159"/>
      <c r="K2211" s="159"/>
      <c r="L2211" s="163"/>
      <c r="M2211" s="163"/>
      <c r="N2211" s="159"/>
      <c r="O2211" s="163"/>
      <c r="P2211" s="159"/>
      <c r="Q2211" s="202"/>
      <c r="R2211" s="203"/>
      <c r="S2211" s="203"/>
      <c r="T2211" s="203"/>
      <c r="U2211" s="203"/>
      <c r="V2211" s="203"/>
      <c r="W2211" s="203"/>
    </row>
    <row r="2212" spans="1:23" s="164" customFormat="1">
      <c r="A2212" s="159"/>
      <c r="B2212" s="159"/>
      <c r="C2212" s="160"/>
      <c r="D2212" s="161"/>
      <c r="E2212" s="162"/>
      <c r="F2212" s="162"/>
      <c r="G2212" s="159"/>
      <c r="H2212" s="162"/>
      <c r="I2212" s="162"/>
      <c r="J2212" s="159"/>
      <c r="K2212" s="159"/>
      <c r="L2212" s="163"/>
      <c r="M2212" s="163"/>
      <c r="N2212" s="159"/>
      <c r="O2212" s="163"/>
      <c r="P2212" s="159"/>
      <c r="Q2212" s="202"/>
      <c r="R2212" s="203"/>
      <c r="S2212" s="203"/>
      <c r="T2212" s="203"/>
      <c r="U2212" s="203"/>
      <c r="V2212" s="203"/>
      <c r="W2212" s="203"/>
    </row>
    <row r="2213" spans="1:23" s="164" customFormat="1">
      <c r="A2213" s="159"/>
      <c r="B2213" s="159"/>
      <c r="C2213" s="160"/>
      <c r="D2213" s="161"/>
      <c r="E2213" s="162"/>
      <c r="F2213" s="162"/>
      <c r="G2213" s="159"/>
      <c r="H2213" s="162"/>
      <c r="I2213" s="162"/>
      <c r="J2213" s="159"/>
      <c r="K2213" s="159"/>
      <c r="L2213" s="163"/>
      <c r="M2213" s="163"/>
      <c r="N2213" s="159"/>
      <c r="O2213" s="163"/>
      <c r="P2213" s="159"/>
      <c r="Q2213" s="202"/>
      <c r="R2213" s="203"/>
      <c r="S2213" s="203"/>
      <c r="T2213" s="203"/>
      <c r="U2213" s="203"/>
      <c r="V2213" s="203"/>
      <c r="W2213" s="203"/>
    </row>
    <row r="2214" spans="1:23" s="164" customFormat="1">
      <c r="A2214" s="159"/>
      <c r="B2214" s="159"/>
      <c r="C2214" s="160"/>
      <c r="D2214" s="161"/>
      <c r="E2214" s="162"/>
      <c r="F2214" s="162"/>
      <c r="G2214" s="159"/>
      <c r="H2214" s="162"/>
      <c r="I2214" s="162"/>
      <c r="J2214" s="159"/>
      <c r="K2214" s="159"/>
      <c r="L2214" s="163"/>
      <c r="M2214" s="163"/>
      <c r="N2214" s="159"/>
      <c r="O2214" s="163"/>
      <c r="P2214" s="159"/>
      <c r="Q2214" s="202"/>
      <c r="R2214" s="203"/>
      <c r="S2214" s="203"/>
      <c r="T2214" s="203"/>
      <c r="U2214" s="203"/>
      <c r="V2214" s="203"/>
      <c r="W2214" s="203"/>
    </row>
    <row r="2215" spans="1:23" s="164" customFormat="1">
      <c r="A2215" s="159"/>
      <c r="B2215" s="159"/>
      <c r="C2215" s="160"/>
      <c r="D2215" s="161"/>
      <c r="E2215" s="162"/>
      <c r="F2215" s="162"/>
      <c r="G2215" s="159"/>
      <c r="H2215" s="162"/>
      <c r="I2215" s="162"/>
      <c r="J2215" s="159"/>
      <c r="K2215" s="159"/>
      <c r="L2215" s="163"/>
      <c r="M2215" s="163"/>
      <c r="N2215" s="159"/>
      <c r="O2215" s="163"/>
      <c r="P2215" s="159"/>
      <c r="Q2215" s="202"/>
      <c r="R2215" s="203"/>
      <c r="S2215" s="203"/>
      <c r="T2215" s="203"/>
      <c r="U2215" s="203"/>
      <c r="V2215" s="203"/>
      <c r="W2215" s="203"/>
    </row>
    <row r="2216" spans="1:23" s="164" customFormat="1">
      <c r="A2216" s="159"/>
      <c r="B2216" s="159"/>
      <c r="C2216" s="160"/>
      <c r="D2216" s="161"/>
      <c r="E2216" s="162"/>
      <c r="F2216" s="162"/>
      <c r="G2216" s="159"/>
      <c r="H2216" s="162"/>
      <c r="I2216" s="162"/>
      <c r="J2216" s="159"/>
      <c r="K2216" s="159"/>
      <c r="L2216" s="163"/>
      <c r="M2216" s="163"/>
      <c r="N2216" s="159"/>
      <c r="O2216" s="163"/>
      <c r="P2216" s="159"/>
      <c r="Q2216" s="202"/>
      <c r="R2216" s="203"/>
      <c r="S2216" s="203"/>
      <c r="T2216" s="203"/>
      <c r="U2216" s="203"/>
      <c r="V2216" s="203"/>
      <c r="W2216" s="203"/>
    </row>
    <row r="2217" spans="1:23" s="164" customFormat="1">
      <c r="A2217" s="159"/>
      <c r="B2217" s="159"/>
      <c r="C2217" s="160"/>
      <c r="D2217" s="161"/>
      <c r="E2217" s="162"/>
      <c r="F2217" s="162"/>
      <c r="G2217" s="159"/>
      <c r="H2217" s="162"/>
      <c r="I2217" s="162"/>
      <c r="J2217" s="159"/>
      <c r="K2217" s="159"/>
      <c r="L2217" s="163"/>
      <c r="M2217" s="163"/>
      <c r="N2217" s="159"/>
      <c r="O2217" s="163"/>
      <c r="P2217" s="159"/>
      <c r="Q2217" s="202"/>
      <c r="R2217" s="203"/>
      <c r="S2217" s="203"/>
      <c r="T2217" s="203"/>
      <c r="U2217" s="203"/>
      <c r="V2217" s="203"/>
      <c r="W2217" s="203"/>
    </row>
    <row r="2218" spans="1:23" s="164" customFormat="1">
      <c r="A2218" s="159"/>
      <c r="B2218" s="159"/>
      <c r="C2218" s="160"/>
      <c r="D2218" s="161"/>
      <c r="E2218" s="162"/>
      <c r="F2218" s="162"/>
      <c r="G2218" s="159"/>
      <c r="H2218" s="162"/>
      <c r="I2218" s="162"/>
      <c r="J2218" s="159"/>
      <c r="K2218" s="159"/>
      <c r="L2218" s="163"/>
      <c r="M2218" s="163"/>
      <c r="N2218" s="159"/>
      <c r="O2218" s="163"/>
      <c r="P2218" s="159"/>
      <c r="Q2218" s="202"/>
      <c r="R2218" s="203"/>
      <c r="S2218" s="203"/>
      <c r="T2218" s="203"/>
      <c r="U2218" s="203"/>
      <c r="V2218" s="203"/>
      <c r="W2218" s="203"/>
    </row>
    <row r="2219" spans="1:23" s="164" customFormat="1">
      <c r="A2219" s="159"/>
      <c r="B2219" s="159"/>
      <c r="C2219" s="160"/>
      <c r="D2219" s="161"/>
      <c r="E2219" s="162"/>
      <c r="F2219" s="162"/>
      <c r="G2219" s="159"/>
      <c r="H2219" s="162"/>
      <c r="I2219" s="162"/>
      <c r="J2219" s="159"/>
      <c r="K2219" s="159"/>
      <c r="L2219" s="163"/>
      <c r="M2219" s="163"/>
      <c r="N2219" s="159"/>
      <c r="O2219" s="163"/>
      <c r="P2219" s="159"/>
      <c r="Q2219" s="202"/>
      <c r="R2219" s="203"/>
      <c r="S2219" s="203"/>
      <c r="T2219" s="203"/>
      <c r="U2219" s="203"/>
      <c r="V2219" s="203"/>
      <c r="W2219" s="203"/>
    </row>
    <row r="2220" spans="1:23" s="164" customFormat="1">
      <c r="A2220" s="159"/>
      <c r="B2220" s="159"/>
      <c r="C2220" s="160"/>
      <c r="D2220" s="161"/>
      <c r="E2220" s="162"/>
      <c r="F2220" s="162"/>
      <c r="G2220" s="159"/>
      <c r="H2220" s="162"/>
      <c r="I2220" s="162"/>
      <c r="J2220" s="159"/>
      <c r="K2220" s="159"/>
      <c r="L2220" s="163"/>
      <c r="M2220" s="163"/>
      <c r="N2220" s="159"/>
      <c r="O2220" s="163"/>
      <c r="P2220" s="159"/>
      <c r="Q2220" s="202"/>
      <c r="R2220" s="203"/>
      <c r="S2220" s="203"/>
      <c r="T2220" s="203"/>
      <c r="U2220" s="203"/>
      <c r="V2220" s="203"/>
      <c r="W2220" s="203"/>
    </row>
    <row r="2221" spans="1:23" s="164" customFormat="1">
      <c r="A2221" s="159"/>
      <c r="B2221" s="159"/>
      <c r="C2221" s="160"/>
      <c r="D2221" s="161"/>
      <c r="E2221" s="162"/>
      <c r="F2221" s="162"/>
      <c r="G2221" s="159"/>
      <c r="H2221" s="162"/>
      <c r="I2221" s="162"/>
      <c r="J2221" s="159"/>
      <c r="K2221" s="159"/>
      <c r="L2221" s="163"/>
      <c r="M2221" s="163"/>
      <c r="N2221" s="159"/>
      <c r="O2221" s="163"/>
      <c r="P2221" s="159"/>
      <c r="Q2221" s="202"/>
      <c r="R2221" s="203"/>
      <c r="S2221" s="203"/>
      <c r="T2221" s="203"/>
      <c r="U2221" s="203"/>
      <c r="V2221" s="203"/>
      <c r="W2221" s="203"/>
    </row>
    <row r="2222" spans="1:23" s="164" customFormat="1">
      <c r="A2222" s="159"/>
      <c r="B2222" s="159"/>
      <c r="C2222" s="160"/>
      <c r="D2222" s="161"/>
      <c r="E2222" s="162"/>
      <c r="F2222" s="162"/>
      <c r="G2222" s="159"/>
      <c r="H2222" s="162"/>
      <c r="I2222" s="162"/>
      <c r="J2222" s="159"/>
      <c r="K2222" s="159"/>
      <c r="L2222" s="163"/>
      <c r="M2222" s="163"/>
      <c r="N2222" s="159"/>
      <c r="O2222" s="163"/>
      <c r="P2222" s="159"/>
      <c r="Q2222" s="202"/>
      <c r="R2222" s="203"/>
      <c r="S2222" s="203"/>
      <c r="T2222" s="203"/>
      <c r="U2222" s="203"/>
      <c r="V2222" s="203"/>
      <c r="W2222" s="203"/>
    </row>
    <row r="2223" spans="1:23" s="164" customFormat="1">
      <c r="A2223" s="159"/>
      <c r="B2223" s="159"/>
      <c r="C2223" s="160"/>
      <c r="D2223" s="161"/>
      <c r="E2223" s="162"/>
      <c r="F2223" s="162"/>
      <c r="G2223" s="159"/>
      <c r="H2223" s="162"/>
      <c r="I2223" s="162"/>
      <c r="J2223" s="159"/>
      <c r="K2223" s="159"/>
      <c r="L2223" s="163"/>
      <c r="M2223" s="163"/>
      <c r="N2223" s="159"/>
      <c r="O2223" s="163"/>
      <c r="P2223" s="159"/>
      <c r="Q2223" s="202"/>
      <c r="R2223" s="203"/>
      <c r="S2223" s="203"/>
      <c r="T2223" s="203"/>
      <c r="U2223" s="203"/>
      <c r="V2223" s="203"/>
      <c r="W2223" s="203"/>
    </row>
    <row r="2224" spans="1:23" s="164" customFormat="1">
      <c r="A2224" s="159"/>
      <c r="B2224" s="159"/>
      <c r="C2224" s="160"/>
      <c r="D2224" s="161"/>
      <c r="E2224" s="162"/>
      <c r="F2224" s="162"/>
      <c r="G2224" s="159"/>
      <c r="H2224" s="162"/>
      <c r="I2224" s="162"/>
      <c r="J2224" s="159"/>
      <c r="K2224" s="159"/>
      <c r="L2224" s="163"/>
      <c r="M2224" s="163"/>
      <c r="N2224" s="159"/>
      <c r="O2224" s="163"/>
      <c r="P2224" s="159"/>
      <c r="Q2224" s="202"/>
      <c r="R2224" s="203"/>
      <c r="S2224" s="203"/>
      <c r="T2224" s="203"/>
      <c r="U2224" s="203"/>
      <c r="V2224" s="203"/>
      <c r="W2224" s="203"/>
    </row>
    <row r="2225" spans="1:23" s="164" customFormat="1">
      <c r="A2225" s="159"/>
      <c r="B2225" s="159"/>
      <c r="C2225" s="160"/>
      <c r="D2225" s="161"/>
      <c r="E2225" s="162"/>
      <c r="F2225" s="162"/>
      <c r="G2225" s="159"/>
      <c r="H2225" s="162"/>
      <c r="I2225" s="162"/>
      <c r="J2225" s="159"/>
      <c r="K2225" s="159"/>
      <c r="L2225" s="163"/>
      <c r="M2225" s="163"/>
      <c r="N2225" s="159"/>
      <c r="O2225" s="163"/>
      <c r="P2225" s="159"/>
      <c r="Q2225" s="202"/>
      <c r="R2225" s="203"/>
      <c r="S2225" s="203"/>
      <c r="T2225" s="203"/>
      <c r="U2225" s="203"/>
      <c r="V2225" s="203"/>
      <c r="W2225" s="203"/>
    </row>
    <row r="2226" spans="1:23" s="164" customFormat="1">
      <c r="A2226" s="159"/>
      <c r="B2226" s="159"/>
      <c r="C2226" s="160"/>
      <c r="D2226" s="161"/>
      <c r="E2226" s="162"/>
      <c r="F2226" s="162"/>
      <c r="G2226" s="159"/>
      <c r="H2226" s="162"/>
      <c r="I2226" s="162"/>
      <c r="J2226" s="159"/>
      <c r="K2226" s="159"/>
      <c r="L2226" s="163"/>
      <c r="M2226" s="163"/>
      <c r="N2226" s="159"/>
      <c r="O2226" s="163"/>
      <c r="P2226" s="159"/>
      <c r="Q2226" s="202"/>
      <c r="R2226" s="203"/>
      <c r="S2226" s="203"/>
      <c r="T2226" s="203"/>
      <c r="U2226" s="203"/>
      <c r="V2226" s="203"/>
      <c r="W2226" s="203"/>
    </row>
    <row r="2227" spans="1:23" s="164" customFormat="1">
      <c r="A2227" s="159"/>
      <c r="B2227" s="159"/>
      <c r="C2227" s="160"/>
      <c r="D2227" s="161"/>
      <c r="E2227" s="162"/>
      <c r="F2227" s="162"/>
      <c r="G2227" s="159"/>
      <c r="H2227" s="162"/>
      <c r="I2227" s="162"/>
      <c r="J2227" s="159"/>
      <c r="K2227" s="159"/>
      <c r="L2227" s="163"/>
      <c r="M2227" s="163"/>
      <c r="N2227" s="159"/>
      <c r="O2227" s="163"/>
      <c r="P2227" s="159"/>
      <c r="Q2227" s="202"/>
      <c r="R2227" s="203"/>
      <c r="S2227" s="203"/>
      <c r="T2227" s="203"/>
      <c r="U2227" s="203"/>
      <c r="V2227" s="203"/>
      <c r="W2227" s="203"/>
    </row>
    <row r="2228" spans="1:23" s="164" customFormat="1">
      <c r="A2228" s="159"/>
      <c r="B2228" s="159"/>
      <c r="C2228" s="160"/>
      <c r="D2228" s="161"/>
      <c r="E2228" s="162"/>
      <c r="F2228" s="162"/>
      <c r="G2228" s="159"/>
      <c r="H2228" s="162"/>
      <c r="I2228" s="162"/>
      <c r="J2228" s="159"/>
      <c r="K2228" s="159"/>
      <c r="L2228" s="163"/>
      <c r="M2228" s="163"/>
      <c r="N2228" s="159"/>
      <c r="O2228" s="163"/>
      <c r="P2228" s="159"/>
      <c r="Q2228" s="202"/>
      <c r="R2228" s="203"/>
      <c r="S2228" s="203"/>
      <c r="T2228" s="203"/>
      <c r="U2228" s="203"/>
      <c r="V2228" s="203"/>
      <c r="W2228" s="203"/>
    </row>
    <row r="2229" spans="1:23" s="164" customFormat="1">
      <c r="A2229" s="159"/>
      <c r="B2229" s="159"/>
      <c r="C2229" s="160"/>
      <c r="D2229" s="161"/>
      <c r="E2229" s="162"/>
      <c r="F2229" s="162"/>
      <c r="G2229" s="159"/>
      <c r="H2229" s="162"/>
      <c r="I2229" s="162"/>
      <c r="J2229" s="159"/>
      <c r="K2229" s="159"/>
      <c r="L2229" s="163"/>
      <c r="M2229" s="163"/>
      <c r="N2229" s="159"/>
      <c r="O2229" s="163"/>
      <c r="P2229" s="159"/>
      <c r="Q2229" s="202"/>
      <c r="R2229" s="203"/>
      <c r="S2229" s="203"/>
      <c r="T2229" s="203"/>
      <c r="U2229" s="203"/>
      <c r="V2229" s="203"/>
      <c r="W2229" s="203"/>
    </row>
    <row r="2230" spans="1:23" s="164" customFormat="1">
      <c r="A2230" s="159"/>
      <c r="B2230" s="159"/>
      <c r="C2230" s="160"/>
      <c r="D2230" s="161"/>
      <c r="E2230" s="162"/>
      <c r="F2230" s="162"/>
      <c r="G2230" s="159"/>
      <c r="H2230" s="162"/>
      <c r="I2230" s="162"/>
      <c r="J2230" s="159"/>
      <c r="K2230" s="159"/>
      <c r="L2230" s="163"/>
      <c r="M2230" s="163"/>
      <c r="N2230" s="159"/>
      <c r="O2230" s="163"/>
      <c r="P2230" s="159"/>
      <c r="Q2230" s="202"/>
      <c r="R2230" s="203"/>
      <c r="S2230" s="203"/>
      <c r="T2230" s="203"/>
      <c r="U2230" s="203"/>
      <c r="V2230" s="203"/>
      <c r="W2230" s="203"/>
    </row>
    <row r="2231" spans="1:23" s="164" customFormat="1">
      <c r="A2231" s="159"/>
      <c r="B2231" s="159"/>
      <c r="C2231" s="160"/>
      <c r="D2231" s="161"/>
      <c r="E2231" s="162"/>
      <c r="F2231" s="162"/>
      <c r="G2231" s="159"/>
      <c r="H2231" s="162"/>
      <c r="I2231" s="162"/>
      <c r="J2231" s="159"/>
      <c r="K2231" s="159"/>
      <c r="L2231" s="163"/>
      <c r="M2231" s="163"/>
      <c r="N2231" s="159"/>
      <c r="O2231" s="163"/>
      <c r="P2231" s="159"/>
      <c r="Q2231" s="202"/>
      <c r="R2231" s="203"/>
      <c r="S2231" s="203"/>
      <c r="T2231" s="203"/>
      <c r="U2231" s="203"/>
      <c r="V2231" s="203"/>
      <c r="W2231" s="203"/>
    </row>
    <row r="2232" spans="1:23" s="164" customFormat="1">
      <c r="A2232" s="159"/>
      <c r="B2232" s="159"/>
      <c r="C2232" s="160"/>
      <c r="D2232" s="161"/>
      <c r="E2232" s="162"/>
      <c r="F2232" s="162"/>
      <c r="G2232" s="159"/>
      <c r="H2232" s="162"/>
      <c r="I2232" s="162"/>
      <c r="J2232" s="159"/>
      <c r="K2232" s="159"/>
      <c r="L2232" s="163"/>
      <c r="M2232" s="163"/>
      <c r="N2232" s="159"/>
      <c r="O2232" s="163"/>
      <c r="P2232" s="159"/>
      <c r="Q2232" s="202"/>
      <c r="R2232" s="203"/>
      <c r="S2232" s="203"/>
      <c r="T2232" s="203"/>
      <c r="U2232" s="203"/>
      <c r="V2232" s="203"/>
      <c r="W2232" s="203"/>
    </row>
    <row r="2233" spans="1:23" s="164" customFormat="1">
      <c r="A2233" s="159"/>
      <c r="B2233" s="159"/>
      <c r="C2233" s="160"/>
      <c r="D2233" s="161"/>
      <c r="E2233" s="162"/>
      <c r="F2233" s="162"/>
      <c r="G2233" s="159"/>
      <c r="H2233" s="162"/>
      <c r="I2233" s="162"/>
      <c r="J2233" s="159"/>
      <c r="K2233" s="159"/>
      <c r="L2233" s="163"/>
      <c r="M2233" s="163"/>
      <c r="N2233" s="159"/>
      <c r="O2233" s="163"/>
      <c r="P2233" s="159"/>
      <c r="Q2233" s="202"/>
      <c r="R2233" s="203"/>
      <c r="S2233" s="203"/>
      <c r="T2233" s="203"/>
      <c r="U2233" s="203"/>
      <c r="V2233" s="203"/>
      <c r="W2233" s="203"/>
    </row>
    <row r="2234" spans="1:23" s="164" customFormat="1">
      <c r="A2234" s="159"/>
      <c r="B2234" s="159"/>
      <c r="C2234" s="160"/>
      <c r="D2234" s="161"/>
      <c r="E2234" s="162"/>
      <c r="F2234" s="162"/>
      <c r="G2234" s="159"/>
      <c r="H2234" s="162"/>
      <c r="I2234" s="162"/>
      <c r="J2234" s="159"/>
      <c r="K2234" s="159"/>
      <c r="L2234" s="163"/>
      <c r="M2234" s="163"/>
      <c r="N2234" s="159"/>
      <c r="O2234" s="163"/>
      <c r="P2234" s="159"/>
      <c r="Q2234" s="202"/>
      <c r="R2234" s="203"/>
      <c r="S2234" s="203"/>
      <c r="T2234" s="203"/>
      <c r="U2234" s="203"/>
      <c r="V2234" s="203"/>
      <c r="W2234" s="203"/>
    </row>
    <row r="2235" spans="1:23" s="164" customFormat="1">
      <c r="A2235" s="159"/>
      <c r="B2235" s="159"/>
      <c r="C2235" s="160"/>
      <c r="D2235" s="161"/>
      <c r="E2235" s="162"/>
      <c r="F2235" s="162"/>
      <c r="G2235" s="159"/>
      <c r="H2235" s="162"/>
      <c r="I2235" s="162"/>
      <c r="J2235" s="159"/>
      <c r="K2235" s="159"/>
      <c r="L2235" s="163"/>
      <c r="M2235" s="163"/>
      <c r="N2235" s="159"/>
      <c r="O2235" s="163"/>
      <c r="P2235" s="159"/>
      <c r="Q2235" s="202"/>
      <c r="R2235" s="203"/>
      <c r="S2235" s="203"/>
      <c r="T2235" s="203"/>
      <c r="U2235" s="203"/>
      <c r="V2235" s="203"/>
      <c r="W2235" s="203"/>
    </row>
    <row r="2236" spans="1:23" s="164" customFormat="1">
      <c r="A2236" s="159"/>
      <c r="B2236" s="159"/>
      <c r="C2236" s="160"/>
      <c r="D2236" s="161"/>
      <c r="E2236" s="162"/>
      <c r="F2236" s="162"/>
      <c r="G2236" s="159"/>
      <c r="H2236" s="162"/>
      <c r="I2236" s="162"/>
      <c r="J2236" s="159"/>
      <c r="K2236" s="159"/>
      <c r="L2236" s="163"/>
      <c r="M2236" s="163"/>
      <c r="N2236" s="159"/>
      <c r="O2236" s="163"/>
      <c r="P2236" s="159"/>
      <c r="Q2236" s="202"/>
      <c r="R2236" s="203"/>
      <c r="S2236" s="203"/>
      <c r="T2236" s="203"/>
      <c r="U2236" s="203"/>
      <c r="V2236" s="203"/>
      <c r="W2236" s="203"/>
    </row>
    <row r="2237" spans="1:23" s="164" customFormat="1">
      <c r="A2237" s="159"/>
      <c r="B2237" s="159"/>
      <c r="C2237" s="160"/>
      <c r="D2237" s="161"/>
      <c r="E2237" s="162"/>
      <c r="F2237" s="162"/>
      <c r="G2237" s="159"/>
      <c r="H2237" s="162"/>
      <c r="I2237" s="162"/>
      <c r="J2237" s="159"/>
      <c r="K2237" s="159"/>
      <c r="L2237" s="163"/>
      <c r="M2237" s="163"/>
      <c r="N2237" s="159"/>
      <c r="O2237" s="163"/>
      <c r="P2237" s="159"/>
      <c r="Q2237" s="202"/>
      <c r="R2237" s="203"/>
      <c r="S2237" s="203"/>
      <c r="T2237" s="203"/>
      <c r="U2237" s="203"/>
      <c r="V2237" s="203"/>
      <c r="W2237" s="203"/>
    </row>
    <row r="2238" spans="1:23" s="164" customFormat="1">
      <c r="A2238" s="159"/>
      <c r="B2238" s="159"/>
      <c r="C2238" s="160"/>
      <c r="D2238" s="161"/>
      <c r="E2238" s="162"/>
      <c r="F2238" s="162"/>
      <c r="G2238" s="159"/>
      <c r="H2238" s="162"/>
      <c r="I2238" s="162"/>
      <c r="J2238" s="159"/>
      <c r="K2238" s="159"/>
      <c r="L2238" s="163"/>
      <c r="M2238" s="163"/>
      <c r="N2238" s="159"/>
      <c r="O2238" s="163"/>
      <c r="P2238" s="159"/>
      <c r="Q2238" s="202"/>
      <c r="R2238" s="203"/>
      <c r="S2238" s="203"/>
      <c r="T2238" s="203"/>
      <c r="U2238" s="203"/>
      <c r="V2238" s="203"/>
      <c r="W2238" s="203"/>
    </row>
    <row r="2239" spans="1:23" s="164" customFormat="1">
      <c r="A2239" s="159"/>
      <c r="B2239" s="159"/>
      <c r="C2239" s="160"/>
      <c r="D2239" s="161"/>
      <c r="E2239" s="162"/>
      <c r="F2239" s="162"/>
      <c r="G2239" s="159"/>
      <c r="H2239" s="162"/>
      <c r="I2239" s="162"/>
      <c r="J2239" s="159"/>
      <c r="K2239" s="159"/>
      <c r="L2239" s="163"/>
      <c r="M2239" s="163"/>
      <c r="N2239" s="159"/>
      <c r="O2239" s="163"/>
      <c r="P2239" s="159"/>
      <c r="Q2239" s="202"/>
      <c r="R2239" s="203"/>
      <c r="S2239" s="203"/>
      <c r="T2239" s="203"/>
      <c r="U2239" s="203"/>
      <c r="V2239" s="203"/>
      <c r="W2239" s="203"/>
    </row>
    <row r="2240" spans="1:23" s="164" customFormat="1">
      <c r="A2240" s="159"/>
      <c r="B2240" s="159"/>
      <c r="C2240" s="160"/>
      <c r="D2240" s="161"/>
      <c r="E2240" s="162"/>
      <c r="F2240" s="162"/>
      <c r="G2240" s="159"/>
      <c r="H2240" s="162"/>
      <c r="I2240" s="162"/>
      <c r="J2240" s="159"/>
      <c r="K2240" s="159"/>
      <c r="L2240" s="163"/>
      <c r="M2240" s="163"/>
      <c r="N2240" s="159"/>
      <c r="O2240" s="163"/>
      <c r="P2240" s="159"/>
      <c r="Q2240" s="202"/>
      <c r="R2240" s="203"/>
      <c r="S2240" s="203"/>
      <c r="T2240" s="203"/>
      <c r="U2240" s="203"/>
      <c r="V2240" s="203"/>
      <c r="W2240" s="203"/>
    </row>
    <row r="2241" spans="1:23" s="164" customFormat="1">
      <c r="A2241" s="159"/>
      <c r="B2241" s="159"/>
      <c r="C2241" s="160"/>
      <c r="D2241" s="161"/>
      <c r="E2241" s="162"/>
      <c r="F2241" s="162"/>
      <c r="G2241" s="159"/>
      <c r="H2241" s="162"/>
      <c r="I2241" s="162"/>
      <c r="J2241" s="159"/>
      <c r="K2241" s="159"/>
      <c r="L2241" s="163"/>
      <c r="M2241" s="163"/>
      <c r="N2241" s="159"/>
      <c r="O2241" s="163"/>
      <c r="P2241" s="159"/>
      <c r="Q2241" s="202"/>
      <c r="R2241" s="203"/>
      <c r="S2241" s="203"/>
      <c r="T2241" s="203"/>
      <c r="U2241" s="203"/>
      <c r="V2241" s="203"/>
      <c r="W2241" s="203"/>
    </row>
    <row r="2242" spans="1:23" s="164" customFormat="1">
      <c r="A2242" s="159"/>
      <c r="B2242" s="159"/>
      <c r="C2242" s="160"/>
      <c r="D2242" s="161"/>
      <c r="E2242" s="162"/>
      <c r="F2242" s="162"/>
      <c r="G2242" s="159"/>
      <c r="H2242" s="162"/>
      <c r="I2242" s="162"/>
      <c r="J2242" s="159"/>
      <c r="K2242" s="159"/>
      <c r="L2242" s="163"/>
      <c r="M2242" s="163"/>
      <c r="N2242" s="159"/>
      <c r="O2242" s="163"/>
      <c r="P2242" s="159"/>
      <c r="Q2242" s="202"/>
      <c r="R2242" s="203"/>
      <c r="S2242" s="203"/>
      <c r="T2242" s="203"/>
      <c r="U2242" s="203"/>
      <c r="V2242" s="203"/>
      <c r="W2242" s="203"/>
    </row>
    <row r="2243" spans="1:23" s="164" customFormat="1">
      <c r="A2243" s="159"/>
      <c r="B2243" s="159"/>
      <c r="C2243" s="160"/>
      <c r="D2243" s="161"/>
      <c r="E2243" s="162"/>
      <c r="F2243" s="162"/>
      <c r="G2243" s="159"/>
      <c r="H2243" s="162"/>
      <c r="I2243" s="162"/>
      <c r="J2243" s="159"/>
      <c r="K2243" s="159"/>
      <c r="L2243" s="163"/>
      <c r="M2243" s="163"/>
      <c r="N2243" s="159"/>
      <c r="O2243" s="163"/>
      <c r="P2243" s="159"/>
      <c r="Q2243" s="202"/>
      <c r="R2243" s="203"/>
      <c r="S2243" s="203"/>
      <c r="T2243" s="203"/>
      <c r="U2243" s="203"/>
      <c r="V2243" s="203"/>
      <c r="W2243" s="203"/>
    </row>
    <row r="2244" spans="1:23" s="164" customFormat="1">
      <c r="A2244" s="159"/>
      <c r="B2244" s="159"/>
      <c r="C2244" s="160"/>
      <c r="D2244" s="161"/>
      <c r="E2244" s="162"/>
      <c r="F2244" s="162"/>
      <c r="G2244" s="159"/>
      <c r="H2244" s="162"/>
      <c r="I2244" s="162"/>
      <c r="J2244" s="159"/>
      <c r="K2244" s="159"/>
      <c r="L2244" s="163"/>
      <c r="M2244" s="163"/>
      <c r="N2244" s="159"/>
      <c r="O2244" s="163"/>
      <c r="P2244" s="159"/>
      <c r="Q2244" s="202"/>
      <c r="R2244" s="203"/>
      <c r="S2244" s="203"/>
      <c r="T2244" s="203"/>
      <c r="U2244" s="203"/>
      <c r="V2244" s="203"/>
      <c r="W2244" s="203"/>
    </row>
    <row r="2245" spans="1:23" s="164" customFormat="1">
      <c r="A2245" s="159"/>
      <c r="B2245" s="159"/>
      <c r="C2245" s="160"/>
      <c r="D2245" s="161"/>
      <c r="E2245" s="162"/>
      <c r="F2245" s="162"/>
      <c r="G2245" s="159"/>
      <c r="H2245" s="162"/>
      <c r="I2245" s="162"/>
      <c r="J2245" s="159"/>
      <c r="K2245" s="159"/>
      <c r="L2245" s="163"/>
      <c r="M2245" s="163"/>
      <c r="N2245" s="159"/>
      <c r="O2245" s="163"/>
      <c r="P2245" s="159"/>
      <c r="Q2245" s="202"/>
      <c r="R2245" s="203"/>
      <c r="S2245" s="203"/>
      <c r="T2245" s="203"/>
      <c r="U2245" s="203"/>
      <c r="V2245" s="203"/>
      <c r="W2245" s="203"/>
    </row>
    <row r="2246" spans="1:23" s="164" customFormat="1">
      <c r="A2246" s="159"/>
      <c r="B2246" s="159"/>
      <c r="C2246" s="160"/>
      <c r="D2246" s="161"/>
      <c r="E2246" s="162"/>
      <c r="F2246" s="162"/>
      <c r="G2246" s="159"/>
      <c r="H2246" s="162"/>
      <c r="I2246" s="162"/>
      <c r="J2246" s="159"/>
      <c r="K2246" s="159"/>
      <c r="L2246" s="163"/>
      <c r="M2246" s="163"/>
      <c r="N2246" s="159"/>
      <c r="O2246" s="163"/>
      <c r="P2246" s="159"/>
      <c r="Q2246" s="202"/>
      <c r="R2246" s="203"/>
      <c r="S2246" s="203"/>
      <c r="T2246" s="203"/>
      <c r="U2246" s="203"/>
      <c r="V2246" s="203"/>
      <c r="W2246" s="203"/>
    </row>
    <row r="2247" spans="1:23" s="164" customFormat="1">
      <c r="A2247" s="159"/>
      <c r="B2247" s="159"/>
      <c r="C2247" s="160"/>
      <c r="D2247" s="161"/>
      <c r="E2247" s="162"/>
      <c r="F2247" s="162"/>
      <c r="G2247" s="159"/>
      <c r="H2247" s="162"/>
      <c r="I2247" s="162"/>
      <c r="J2247" s="159"/>
      <c r="K2247" s="159"/>
      <c r="L2247" s="163"/>
      <c r="M2247" s="163"/>
      <c r="N2247" s="159"/>
      <c r="O2247" s="163"/>
      <c r="P2247" s="159"/>
      <c r="Q2247" s="202"/>
      <c r="R2247" s="203"/>
      <c r="S2247" s="203"/>
      <c r="T2247" s="203"/>
      <c r="U2247" s="203"/>
      <c r="V2247" s="203"/>
      <c r="W2247" s="203"/>
    </row>
    <row r="2248" spans="1:23" s="164" customFormat="1">
      <c r="A2248" s="159"/>
      <c r="B2248" s="159"/>
      <c r="C2248" s="160"/>
      <c r="D2248" s="161"/>
      <c r="E2248" s="162"/>
      <c r="F2248" s="162"/>
      <c r="G2248" s="159"/>
      <c r="H2248" s="162"/>
      <c r="I2248" s="162"/>
      <c r="J2248" s="159"/>
      <c r="K2248" s="159"/>
      <c r="L2248" s="163"/>
      <c r="M2248" s="163"/>
      <c r="N2248" s="159"/>
      <c r="O2248" s="163"/>
      <c r="P2248" s="159"/>
      <c r="Q2248" s="202"/>
      <c r="R2248" s="203"/>
      <c r="S2248" s="203"/>
      <c r="T2248" s="203"/>
      <c r="U2248" s="203"/>
      <c r="V2248" s="203"/>
      <c r="W2248" s="203"/>
    </row>
    <row r="2249" spans="1:23" s="164" customFormat="1">
      <c r="A2249" s="159"/>
      <c r="B2249" s="159"/>
      <c r="C2249" s="160"/>
      <c r="D2249" s="161"/>
      <c r="E2249" s="162"/>
      <c r="F2249" s="162"/>
      <c r="G2249" s="159"/>
      <c r="H2249" s="162"/>
      <c r="I2249" s="162"/>
      <c r="J2249" s="159"/>
      <c r="K2249" s="159"/>
      <c r="L2249" s="163"/>
      <c r="M2249" s="163"/>
      <c r="N2249" s="159"/>
      <c r="O2249" s="163"/>
      <c r="P2249" s="159"/>
      <c r="Q2249" s="202"/>
      <c r="R2249" s="203"/>
      <c r="S2249" s="203"/>
      <c r="T2249" s="203"/>
      <c r="U2249" s="203"/>
      <c r="V2249" s="203"/>
      <c r="W2249" s="203"/>
    </row>
    <row r="2250" spans="1:23" s="164" customFormat="1">
      <c r="A2250" s="159"/>
      <c r="B2250" s="159"/>
      <c r="C2250" s="160"/>
      <c r="D2250" s="161"/>
      <c r="E2250" s="162"/>
      <c r="F2250" s="162"/>
      <c r="G2250" s="159"/>
      <c r="H2250" s="162"/>
      <c r="I2250" s="162"/>
      <c r="J2250" s="159"/>
      <c r="K2250" s="159"/>
      <c r="L2250" s="163"/>
      <c r="M2250" s="163"/>
      <c r="N2250" s="159"/>
      <c r="O2250" s="163"/>
      <c r="P2250" s="159"/>
      <c r="Q2250" s="202"/>
      <c r="R2250" s="203"/>
      <c r="S2250" s="203"/>
      <c r="T2250" s="203"/>
      <c r="U2250" s="203"/>
      <c r="V2250" s="203"/>
      <c r="W2250" s="203"/>
    </row>
    <row r="2251" spans="1:23" s="164" customFormat="1">
      <c r="A2251" s="159"/>
      <c r="B2251" s="159"/>
      <c r="C2251" s="160"/>
      <c r="D2251" s="161"/>
      <c r="E2251" s="162"/>
      <c r="F2251" s="162"/>
      <c r="G2251" s="159"/>
      <c r="H2251" s="162"/>
      <c r="I2251" s="162"/>
      <c r="J2251" s="159"/>
      <c r="K2251" s="159"/>
      <c r="L2251" s="163"/>
      <c r="M2251" s="163"/>
      <c r="N2251" s="159"/>
      <c r="O2251" s="163"/>
      <c r="P2251" s="159"/>
      <c r="Q2251" s="202"/>
      <c r="R2251" s="203"/>
      <c r="S2251" s="203"/>
      <c r="T2251" s="203"/>
      <c r="U2251" s="203"/>
      <c r="V2251" s="203"/>
      <c r="W2251" s="203"/>
    </row>
    <row r="2252" spans="1:23" s="164" customFormat="1">
      <c r="A2252" s="159"/>
      <c r="B2252" s="159"/>
      <c r="C2252" s="160"/>
      <c r="D2252" s="161"/>
      <c r="E2252" s="162"/>
      <c r="F2252" s="162"/>
      <c r="G2252" s="159"/>
      <c r="H2252" s="162"/>
      <c r="I2252" s="162"/>
      <c r="J2252" s="159"/>
      <c r="K2252" s="159"/>
      <c r="L2252" s="163"/>
      <c r="M2252" s="163"/>
      <c r="N2252" s="159"/>
      <c r="O2252" s="163"/>
      <c r="P2252" s="159"/>
      <c r="Q2252" s="202"/>
      <c r="R2252" s="203"/>
      <c r="S2252" s="203"/>
      <c r="T2252" s="203"/>
      <c r="U2252" s="203"/>
      <c r="V2252" s="203"/>
      <c r="W2252" s="203"/>
    </row>
    <row r="2253" spans="1:23" s="164" customFormat="1">
      <c r="A2253" s="159"/>
      <c r="B2253" s="159"/>
      <c r="C2253" s="160"/>
      <c r="D2253" s="161"/>
      <c r="E2253" s="162"/>
      <c r="F2253" s="162"/>
      <c r="G2253" s="159"/>
      <c r="H2253" s="162"/>
      <c r="I2253" s="162"/>
      <c r="J2253" s="159"/>
      <c r="K2253" s="159"/>
      <c r="L2253" s="163"/>
      <c r="M2253" s="163"/>
      <c r="N2253" s="159"/>
      <c r="O2253" s="163"/>
      <c r="P2253" s="159"/>
      <c r="Q2253" s="202"/>
      <c r="R2253" s="203"/>
      <c r="S2253" s="203"/>
      <c r="T2253" s="203"/>
      <c r="U2253" s="203"/>
      <c r="V2253" s="203"/>
      <c r="W2253" s="203"/>
    </row>
    <row r="2254" spans="1:23" s="164" customFormat="1">
      <c r="A2254" s="159"/>
      <c r="B2254" s="159"/>
      <c r="C2254" s="160"/>
      <c r="D2254" s="161"/>
      <c r="E2254" s="162"/>
      <c r="F2254" s="162"/>
      <c r="G2254" s="159"/>
      <c r="H2254" s="162"/>
      <c r="I2254" s="162"/>
      <c r="J2254" s="159"/>
      <c r="K2254" s="159"/>
      <c r="L2254" s="163"/>
      <c r="M2254" s="163"/>
      <c r="N2254" s="159"/>
      <c r="O2254" s="163"/>
      <c r="P2254" s="159"/>
      <c r="Q2254" s="202"/>
      <c r="R2254" s="203"/>
      <c r="S2254" s="203"/>
      <c r="T2254" s="203"/>
      <c r="U2254" s="203"/>
      <c r="V2254" s="203"/>
      <c r="W2254" s="203"/>
    </row>
    <row r="2255" spans="1:23" s="164" customFormat="1">
      <c r="A2255" s="159"/>
      <c r="B2255" s="159"/>
      <c r="C2255" s="160"/>
      <c r="D2255" s="161"/>
      <c r="E2255" s="162"/>
      <c r="F2255" s="162"/>
      <c r="G2255" s="159"/>
      <c r="H2255" s="162"/>
      <c r="I2255" s="162"/>
      <c r="J2255" s="159"/>
      <c r="K2255" s="159"/>
      <c r="L2255" s="163"/>
      <c r="M2255" s="163"/>
      <c r="N2255" s="159"/>
      <c r="O2255" s="163"/>
      <c r="P2255" s="159"/>
      <c r="Q2255" s="202"/>
      <c r="R2255" s="203"/>
      <c r="S2255" s="203"/>
      <c r="T2255" s="203"/>
      <c r="U2255" s="203"/>
      <c r="V2255" s="203"/>
      <c r="W2255" s="203"/>
    </row>
    <row r="2256" spans="1:23" s="164" customFormat="1">
      <c r="A2256" s="159"/>
      <c r="B2256" s="159"/>
      <c r="C2256" s="160"/>
      <c r="D2256" s="161"/>
      <c r="E2256" s="162"/>
      <c r="F2256" s="162"/>
      <c r="G2256" s="159"/>
      <c r="H2256" s="162"/>
      <c r="I2256" s="162"/>
      <c r="J2256" s="159"/>
      <c r="K2256" s="159"/>
      <c r="L2256" s="163"/>
      <c r="M2256" s="163"/>
      <c r="N2256" s="159"/>
      <c r="O2256" s="163"/>
      <c r="P2256" s="159"/>
      <c r="Q2256" s="202"/>
      <c r="R2256" s="203"/>
      <c r="S2256" s="203"/>
      <c r="T2256" s="203"/>
      <c r="U2256" s="203"/>
      <c r="V2256" s="203"/>
      <c r="W2256" s="203"/>
    </row>
    <row r="2257" spans="1:23" s="164" customFormat="1">
      <c r="A2257" s="159"/>
      <c r="B2257" s="159"/>
      <c r="C2257" s="160"/>
      <c r="D2257" s="161"/>
      <c r="E2257" s="162"/>
      <c r="F2257" s="162"/>
      <c r="G2257" s="159"/>
      <c r="H2257" s="162"/>
      <c r="I2257" s="162"/>
      <c r="J2257" s="159"/>
      <c r="K2257" s="159"/>
      <c r="L2257" s="163"/>
      <c r="M2257" s="163"/>
      <c r="N2257" s="159"/>
      <c r="O2257" s="163"/>
      <c r="P2257" s="159"/>
      <c r="Q2257" s="202"/>
      <c r="R2257" s="203"/>
      <c r="S2257" s="203"/>
      <c r="T2257" s="203"/>
      <c r="U2257" s="203"/>
      <c r="V2257" s="203"/>
      <c r="W2257" s="203"/>
    </row>
    <row r="2258" spans="1:23" s="164" customFormat="1">
      <c r="A2258" s="159"/>
      <c r="B2258" s="159"/>
      <c r="C2258" s="160"/>
      <c r="D2258" s="161"/>
      <c r="E2258" s="162"/>
      <c r="F2258" s="162"/>
      <c r="G2258" s="159"/>
      <c r="H2258" s="162"/>
      <c r="I2258" s="162"/>
      <c r="J2258" s="159"/>
      <c r="K2258" s="159"/>
      <c r="L2258" s="163"/>
      <c r="M2258" s="163"/>
      <c r="N2258" s="159"/>
      <c r="O2258" s="163"/>
      <c r="P2258" s="159"/>
      <c r="Q2258" s="202"/>
      <c r="R2258" s="203"/>
      <c r="S2258" s="203"/>
      <c r="T2258" s="203"/>
      <c r="U2258" s="203"/>
      <c r="V2258" s="203"/>
      <c r="W2258" s="203"/>
    </row>
    <row r="2259" spans="1:23" s="164" customFormat="1">
      <c r="A2259" s="159"/>
      <c r="B2259" s="159"/>
      <c r="C2259" s="160"/>
      <c r="D2259" s="161"/>
      <c r="E2259" s="162"/>
      <c r="F2259" s="162"/>
      <c r="G2259" s="159"/>
      <c r="H2259" s="162"/>
      <c r="I2259" s="162"/>
      <c r="J2259" s="159"/>
      <c r="K2259" s="159"/>
      <c r="L2259" s="163"/>
      <c r="M2259" s="163"/>
      <c r="N2259" s="159"/>
      <c r="O2259" s="163"/>
      <c r="P2259" s="159"/>
      <c r="Q2259" s="202"/>
      <c r="R2259" s="203"/>
      <c r="S2259" s="203"/>
      <c r="T2259" s="203"/>
      <c r="U2259" s="203"/>
      <c r="V2259" s="203"/>
      <c r="W2259" s="203"/>
    </row>
    <row r="2260" spans="1:23" s="164" customFormat="1">
      <c r="A2260" s="159"/>
      <c r="B2260" s="159"/>
      <c r="C2260" s="160"/>
      <c r="D2260" s="161"/>
      <c r="E2260" s="162"/>
      <c r="F2260" s="162"/>
      <c r="G2260" s="159"/>
      <c r="H2260" s="162"/>
      <c r="I2260" s="162"/>
      <c r="J2260" s="159"/>
      <c r="K2260" s="159"/>
      <c r="L2260" s="163"/>
      <c r="M2260" s="163"/>
      <c r="N2260" s="159"/>
      <c r="O2260" s="163"/>
      <c r="P2260" s="159"/>
      <c r="Q2260" s="202"/>
      <c r="R2260" s="203"/>
      <c r="S2260" s="203"/>
      <c r="T2260" s="203"/>
      <c r="U2260" s="203"/>
      <c r="V2260" s="203"/>
      <c r="W2260" s="203"/>
    </row>
    <row r="2261" spans="1:23" s="164" customFormat="1">
      <c r="A2261" s="159"/>
      <c r="B2261" s="159"/>
      <c r="C2261" s="160"/>
      <c r="D2261" s="161"/>
      <c r="E2261" s="162"/>
      <c r="F2261" s="162"/>
      <c r="G2261" s="159"/>
      <c r="H2261" s="162"/>
      <c r="I2261" s="162"/>
      <c r="J2261" s="159"/>
      <c r="K2261" s="159"/>
      <c r="L2261" s="163"/>
      <c r="M2261" s="163"/>
      <c r="N2261" s="159"/>
      <c r="O2261" s="163"/>
      <c r="P2261" s="159"/>
      <c r="Q2261" s="202"/>
      <c r="R2261" s="203"/>
      <c r="S2261" s="203"/>
      <c r="T2261" s="203"/>
      <c r="U2261" s="203"/>
      <c r="V2261" s="203"/>
      <c r="W2261" s="203"/>
    </row>
    <row r="2262" spans="1:23" s="164" customFormat="1">
      <c r="A2262" s="159"/>
      <c r="B2262" s="159"/>
      <c r="C2262" s="160"/>
      <c r="D2262" s="161"/>
      <c r="E2262" s="162"/>
      <c r="F2262" s="162"/>
      <c r="G2262" s="159"/>
      <c r="H2262" s="162"/>
      <c r="I2262" s="162"/>
      <c r="J2262" s="159"/>
      <c r="K2262" s="159"/>
      <c r="L2262" s="163"/>
      <c r="M2262" s="163"/>
      <c r="N2262" s="159"/>
      <c r="O2262" s="163"/>
      <c r="P2262" s="159"/>
      <c r="Q2262" s="202"/>
      <c r="R2262" s="203"/>
      <c r="S2262" s="203"/>
      <c r="T2262" s="203"/>
      <c r="U2262" s="203"/>
      <c r="V2262" s="203"/>
      <c r="W2262" s="203"/>
    </row>
    <row r="2263" spans="1:23" s="164" customFormat="1">
      <c r="A2263" s="159"/>
      <c r="B2263" s="159"/>
      <c r="C2263" s="160"/>
      <c r="D2263" s="161"/>
      <c r="E2263" s="162"/>
      <c r="F2263" s="162"/>
      <c r="G2263" s="159"/>
      <c r="H2263" s="162"/>
      <c r="I2263" s="162"/>
      <c r="J2263" s="159"/>
      <c r="K2263" s="159"/>
      <c r="L2263" s="163"/>
      <c r="M2263" s="163"/>
      <c r="N2263" s="159"/>
      <c r="O2263" s="163"/>
      <c r="P2263" s="159"/>
      <c r="Q2263" s="202"/>
      <c r="R2263" s="203"/>
      <c r="S2263" s="203"/>
      <c r="T2263" s="203"/>
      <c r="U2263" s="203"/>
      <c r="V2263" s="203"/>
      <c r="W2263" s="203"/>
    </row>
    <row r="2264" spans="1:23" s="164" customFormat="1">
      <c r="A2264" s="159"/>
      <c r="B2264" s="159"/>
      <c r="C2264" s="160"/>
      <c r="D2264" s="161"/>
      <c r="E2264" s="162"/>
      <c r="F2264" s="162"/>
      <c r="G2264" s="159"/>
      <c r="H2264" s="162"/>
      <c r="I2264" s="162"/>
      <c r="J2264" s="159"/>
      <c r="K2264" s="159"/>
      <c r="L2264" s="163"/>
      <c r="M2264" s="163"/>
      <c r="N2264" s="159"/>
      <c r="O2264" s="163"/>
      <c r="P2264" s="159"/>
      <c r="Q2264" s="202"/>
      <c r="R2264" s="203"/>
      <c r="S2264" s="203"/>
      <c r="T2264" s="203"/>
      <c r="U2264" s="203"/>
      <c r="V2264" s="203"/>
      <c r="W2264" s="203"/>
    </row>
    <row r="2265" spans="1:23" s="164" customFormat="1">
      <c r="A2265" s="159"/>
      <c r="B2265" s="159"/>
      <c r="C2265" s="160"/>
      <c r="D2265" s="161"/>
      <c r="E2265" s="162"/>
      <c r="F2265" s="162"/>
      <c r="G2265" s="159"/>
      <c r="H2265" s="162"/>
      <c r="I2265" s="162"/>
      <c r="J2265" s="159"/>
      <c r="K2265" s="159"/>
      <c r="L2265" s="163"/>
      <c r="M2265" s="163"/>
      <c r="N2265" s="159"/>
      <c r="O2265" s="163"/>
      <c r="P2265" s="159"/>
      <c r="Q2265" s="202"/>
      <c r="R2265" s="203"/>
      <c r="S2265" s="203"/>
      <c r="T2265" s="203"/>
      <c r="U2265" s="203"/>
      <c r="V2265" s="203"/>
      <c r="W2265" s="203"/>
    </row>
    <row r="2266" spans="1:23" s="164" customFormat="1">
      <c r="A2266" s="159"/>
      <c r="B2266" s="159"/>
      <c r="C2266" s="160"/>
      <c r="D2266" s="161"/>
      <c r="E2266" s="162"/>
      <c r="F2266" s="162"/>
      <c r="G2266" s="159"/>
      <c r="H2266" s="162"/>
      <c r="I2266" s="162"/>
      <c r="J2266" s="159"/>
      <c r="K2266" s="159"/>
      <c r="L2266" s="163"/>
      <c r="M2266" s="163"/>
      <c r="N2266" s="159"/>
      <c r="O2266" s="163"/>
      <c r="P2266" s="159"/>
      <c r="Q2266" s="202"/>
      <c r="R2266" s="203"/>
      <c r="S2266" s="203"/>
      <c r="T2266" s="203"/>
      <c r="U2266" s="203"/>
      <c r="V2266" s="203"/>
      <c r="W2266" s="203"/>
    </row>
    <row r="2267" spans="1:23" s="164" customFormat="1">
      <c r="A2267" s="159"/>
      <c r="B2267" s="159"/>
      <c r="C2267" s="160"/>
      <c r="D2267" s="161"/>
      <c r="E2267" s="162"/>
      <c r="F2267" s="162"/>
      <c r="G2267" s="159"/>
      <c r="H2267" s="162"/>
      <c r="I2267" s="162"/>
      <c r="J2267" s="159"/>
      <c r="K2267" s="159"/>
      <c r="L2267" s="163"/>
      <c r="M2267" s="163"/>
      <c r="N2267" s="159"/>
      <c r="O2267" s="163"/>
      <c r="P2267" s="159"/>
      <c r="Q2267" s="202"/>
      <c r="R2267" s="203"/>
      <c r="S2267" s="203"/>
      <c r="T2267" s="203"/>
      <c r="U2267" s="203"/>
      <c r="V2267" s="203"/>
      <c r="W2267" s="203"/>
    </row>
    <row r="2268" spans="1:23" s="164" customFormat="1">
      <c r="A2268" s="159"/>
      <c r="B2268" s="159"/>
      <c r="C2268" s="160"/>
      <c r="D2268" s="161"/>
      <c r="E2268" s="162"/>
      <c r="F2268" s="162"/>
      <c r="G2268" s="159"/>
      <c r="H2268" s="162"/>
      <c r="I2268" s="162"/>
      <c r="J2268" s="159"/>
      <c r="K2268" s="159"/>
      <c r="L2268" s="163"/>
      <c r="M2268" s="163"/>
      <c r="N2268" s="159"/>
      <c r="O2268" s="163"/>
      <c r="P2268" s="159"/>
      <c r="Q2268" s="202"/>
      <c r="R2268" s="203"/>
      <c r="S2268" s="203"/>
      <c r="T2268" s="203"/>
      <c r="U2268" s="203"/>
      <c r="V2268" s="203"/>
      <c r="W2268" s="203"/>
    </row>
    <row r="2269" spans="1:23" s="164" customFormat="1">
      <c r="A2269" s="159"/>
      <c r="B2269" s="159"/>
      <c r="C2269" s="160"/>
      <c r="D2269" s="161"/>
      <c r="E2269" s="162"/>
      <c r="F2269" s="162"/>
      <c r="G2269" s="159"/>
      <c r="H2269" s="162"/>
      <c r="I2269" s="162"/>
      <c r="J2269" s="159"/>
      <c r="K2269" s="159"/>
      <c r="L2269" s="163"/>
      <c r="M2269" s="163"/>
      <c r="N2269" s="159"/>
      <c r="O2269" s="163"/>
      <c r="P2269" s="159"/>
      <c r="Q2269" s="202"/>
      <c r="R2269" s="203"/>
      <c r="S2269" s="203"/>
      <c r="T2269" s="203"/>
      <c r="U2269" s="203"/>
      <c r="V2269" s="203"/>
      <c r="W2269" s="203"/>
    </row>
    <row r="2270" spans="1:23" s="164" customFormat="1">
      <c r="A2270" s="159"/>
      <c r="B2270" s="159"/>
      <c r="C2270" s="160"/>
      <c r="D2270" s="161"/>
      <c r="E2270" s="162"/>
      <c r="F2270" s="162"/>
      <c r="G2270" s="159"/>
      <c r="H2270" s="162"/>
      <c r="I2270" s="162"/>
      <c r="J2270" s="159"/>
      <c r="K2270" s="159"/>
      <c r="L2270" s="163"/>
      <c r="M2270" s="163"/>
      <c r="N2270" s="159"/>
      <c r="O2270" s="163"/>
      <c r="P2270" s="159"/>
      <c r="Q2270" s="202"/>
      <c r="R2270" s="203"/>
      <c r="S2270" s="203"/>
      <c r="T2270" s="203"/>
      <c r="U2270" s="203"/>
      <c r="V2270" s="203"/>
      <c r="W2270" s="203"/>
    </row>
    <row r="2271" spans="1:23" s="164" customFormat="1">
      <c r="A2271" s="159"/>
      <c r="B2271" s="159"/>
      <c r="C2271" s="160"/>
      <c r="D2271" s="161"/>
      <c r="E2271" s="162"/>
      <c r="F2271" s="162"/>
      <c r="G2271" s="159"/>
      <c r="H2271" s="162"/>
      <c r="I2271" s="162"/>
      <c r="J2271" s="159"/>
      <c r="K2271" s="159"/>
      <c r="L2271" s="163"/>
      <c r="M2271" s="163"/>
      <c r="N2271" s="159"/>
      <c r="O2271" s="163"/>
      <c r="P2271" s="159"/>
      <c r="Q2271" s="202"/>
      <c r="R2271" s="203"/>
      <c r="S2271" s="203"/>
      <c r="T2271" s="203"/>
      <c r="U2271" s="203"/>
      <c r="V2271" s="203"/>
      <c r="W2271" s="203"/>
    </row>
    <row r="2272" spans="1:23" s="164" customFormat="1">
      <c r="A2272" s="159"/>
      <c r="B2272" s="159"/>
      <c r="C2272" s="160"/>
      <c r="D2272" s="161"/>
      <c r="E2272" s="162"/>
      <c r="F2272" s="162"/>
      <c r="G2272" s="159"/>
      <c r="H2272" s="162"/>
      <c r="I2272" s="162"/>
      <c r="J2272" s="159"/>
      <c r="K2272" s="159"/>
      <c r="L2272" s="163"/>
      <c r="M2272" s="163"/>
      <c r="N2272" s="159"/>
      <c r="O2272" s="163"/>
      <c r="P2272" s="159"/>
      <c r="Q2272" s="202"/>
      <c r="R2272" s="203"/>
      <c r="S2272" s="203"/>
      <c r="T2272" s="203"/>
      <c r="U2272" s="203"/>
      <c r="V2272" s="203"/>
      <c r="W2272" s="203"/>
    </row>
    <row r="2273" spans="1:23" s="164" customFormat="1">
      <c r="A2273" s="159"/>
      <c r="B2273" s="159"/>
      <c r="C2273" s="160"/>
      <c r="D2273" s="161"/>
      <c r="E2273" s="162"/>
      <c r="F2273" s="162"/>
      <c r="G2273" s="159"/>
      <c r="H2273" s="162"/>
      <c r="I2273" s="162"/>
      <c r="J2273" s="159"/>
      <c r="K2273" s="159"/>
      <c r="L2273" s="163"/>
      <c r="M2273" s="163"/>
      <c r="N2273" s="159"/>
      <c r="O2273" s="163"/>
      <c r="P2273" s="159"/>
      <c r="Q2273" s="202"/>
      <c r="R2273" s="203"/>
      <c r="S2273" s="203"/>
      <c r="T2273" s="203"/>
      <c r="U2273" s="203"/>
      <c r="V2273" s="203"/>
      <c r="W2273" s="203"/>
    </row>
    <row r="2274" spans="1:23" s="164" customFormat="1">
      <c r="A2274" s="159"/>
      <c r="B2274" s="159"/>
      <c r="C2274" s="160"/>
      <c r="D2274" s="161"/>
      <c r="E2274" s="162"/>
      <c r="F2274" s="162"/>
      <c r="G2274" s="159"/>
      <c r="H2274" s="162"/>
      <c r="I2274" s="162"/>
      <c r="J2274" s="159"/>
      <c r="K2274" s="159"/>
      <c r="L2274" s="163"/>
      <c r="M2274" s="163"/>
      <c r="N2274" s="159"/>
      <c r="O2274" s="163"/>
      <c r="P2274" s="159"/>
      <c r="Q2274" s="202"/>
      <c r="R2274" s="203"/>
      <c r="S2274" s="203"/>
      <c r="T2274" s="203"/>
      <c r="U2274" s="203"/>
      <c r="V2274" s="203"/>
      <c r="W2274" s="203"/>
    </row>
    <row r="2275" spans="1:23" s="164" customFormat="1">
      <c r="A2275" s="159"/>
      <c r="B2275" s="159"/>
      <c r="C2275" s="160"/>
      <c r="D2275" s="161"/>
      <c r="E2275" s="162"/>
      <c r="F2275" s="162"/>
      <c r="G2275" s="159"/>
      <c r="H2275" s="162"/>
      <c r="I2275" s="162"/>
      <c r="J2275" s="159"/>
      <c r="K2275" s="159"/>
      <c r="L2275" s="163"/>
      <c r="M2275" s="163"/>
      <c r="N2275" s="159"/>
      <c r="O2275" s="163"/>
      <c r="P2275" s="159"/>
      <c r="Q2275" s="202"/>
      <c r="R2275" s="203"/>
      <c r="S2275" s="203"/>
      <c r="T2275" s="203"/>
      <c r="U2275" s="203"/>
      <c r="V2275" s="203"/>
      <c r="W2275" s="203"/>
    </row>
    <row r="2276" spans="1:23" s="164" customFormat="1">
      <c r="A2276" s="159"/>
      <c r="B2276" s="159"/>
      <c r="C2276" s="160"/>
      <c r="D2276" s="161"/>
      <c r="E2276" s="162"/>
      <c r="F2276" s="162"/>
      <c r="G2276" s="159"/>
      <c r="H2276" s="162"/>
      <c r="I2276" s="162"/>
      <c r="J2276" s="159"/>
      <c r="K2276" s="159"/>
      <c r="L2276" s="163"/>
      <c r="M2276" s="163"/>
      <c r="N2276" s="159"/>
      <c r="O2276" s="163"/>
      <c r="P2276" s="159"/>
      <c r="Q2276" s="202"/>
      <c r="R2276" s="203"/>
      <c r="S2276" s="203"/>
      <c r="T2276" s="203"/>
      <c r="U2276" s="203"/>
      <c r="V2276" s="203"/>
      <c r="W2276" s="203"/>
    </row>
    <row r="2277" spans="1:23" s="164" customFormat="1">
      <c r="A2277" s="159"/>
      <c r="B2277" s="159"/>
      <c r="C2277" s="160"/>
      <c r="D2277" s="161"/>
      <c r="E2277" s="162"/>
      <c r="F2277" s="162"/>
      <c r="G2277" s="159"/>
      <c r="H2277" s="162"/>
      <c r="I2277" s="162"/>
      <c r="J2277" s="159"/>
      <c r="K2277" s="159"/>
      <c r="L2277" s="163"/>
      <c r="M2277" s="163"/>
      <c r="N2277" s="159"/>
      <c r="O2277" s="163"/>
      <c r="P2277" s="159"/>
      <c r="Q2277" s="202"/>
      <c r="R2277" s="203"/>
      <c r="S2277" s="203"/>
      <c r="T2277" s="203"/>
      <c r="U2277" s="203"/>
      <c r="V2277" s="203"/>
      <c r="W2277" s="203"/>
    </row>
    <row r="2278" spans="1:23" s="164" customFormat="1">
      <c r="A2278" s="159"/>
      <c r="B2278" s="159"/>
      <c r="C2278" s="160"/>
      <c r="D2278" s="161"/>
      <c r="E2278" s="162"/>
      <c r="F2278" s="162"/>
      <c r="G2278" s="159"/>
      <c r="H2278" s="162"/>
      <c r="I2278" s="162"/>
      <c r="J2278" s="159"/>
      <c r="K2278" s="159"/>
      <c r="L2278" s="163"/>
      <c r="M2278" s="163"/>
      <c r="N2278" s="159"/>
      <c r="O2278" s="163"/>
      <c r="P2278" s="159"/>
      <c r="Q2278" s="202"/>
      <c r="R2278" s="203"/>
      <c r="S2278" s="203"/>
      <c r="T2278" s="203"/>
      <c r="U2278" s="203"/>
      <c r="V2278" s="203"/>
      <c r="W2278" s="203"/>
    </row>
    <row r="2279" spans="1:23" s="164" customFormat="1">
      <c r="A2279" s="159"/>
      <c r="B2279" s="159"/>
      <c r="C2279" s="160"/>
      <c r="D2279" s="161"/>
      <c r="E2279" s="162"/>
      <c r="F2279" s="162"/>
      <c r="G2279" s="159"/>
      <c r="H2279" s="162"/>
      <c r="I2279" s="162"/>
      <c r="J2279" s="159"/>
      <c r="K2279" s="159"/>
      <c r="L2279" s="163"/>
      <c r="M2279" s="163"/>
      <c r="N2279" s="159"/>
      <c r="O2279" s="163"/>
      <c r="P2279" s="159"/>
      <c r="Q2279" s="202"/>
      <c r="R2279" s="203"/>
      <c r="S2279" s="203"/>
      <c r="T2279" s="203"/>
      <c r="U2279" s="203"/>
      <c r="V2279" s="203"/>
      <c r="W2279" s="203"/>
    </row>
    <row r="2280" spans="1:23" s="164" customFormat="1">
      <c r="A2280" s="159"/>
      <c r="B2280" s="159"/>
      <c r="C2280" s="160"/>
      <c r="D2280" s="161"/>
      <c r="E2280" s="162"/>
      <c r="F2280" s="162"/>
      <c r="G2280" s="159"/>
      <c r="H2280" s="162"/>
      <c r="I2280" s="162"/>
      <c r="J2280" s="159"/>
      <c r="K2280" s="159"/>
      <c r="L2280" s="163"/>
      <c r="M2280" s="163"/>
      <c r="N2280" s="159"/>
      <c r="O2280" s="163"/>
      <c r="P2280" s="159"/>
      <c r="Q2280" s="202"/>
      <c r="R2280" s="203"/>
      <c r="S2280" s="203"/>
      <c r="T2280" s="203"/>
      <c r="U2280" s="203"/>
      <c r="V2280" s="203"/>
      <c r="W2280" s="203"/>
    </row>
    <row r="2281" spans="1:23" s="164" customFormat="1">
      <c r="A2281" s="159"/>
      <c r="B2281" s="159"/>
      <c r="C2281" s="160"/>
      <c r="D2281" s="161"/>
      <c r="E2281" s="162"/>
      <c r="F2281" s="162"/>
      <c r="G2281" s="159"/>
      <c r="H2281" s="162"/>
      <c r="I2281" s="162"/>
      <c r="J2281" s="159"/>
      <c r="K2281" s="159"/>
      <c r="L2281" s="163"/>
      <c r="M2281" s="163"/>
      <c r="N2281" s="159"/>
      <c r="O2281" s="163"/>
      <c r="P2281" s="159"/>
      <c r="Q2281" s="202"/>
      <c r="R2281" s="203"/>
      <c r="S2281" s="203"/>
      <c r="T2281" s="203"/>
      <c r="U2281" s="203"/>
      <c r="V2281" s="203"/>
      <c r="W2281" s="203"/>
    </row>
    <row r="2282" spans="1:23" s="164" customFormat="1">
      <c r="A2282" s="159"/>
      <c r="B2282" s="159"/>
      <c r="C2282" s="160"/>
      <c r="D2282" s="161"/>
      <c r="E2282" s="162"/>
      <c r="F2282" s="162"/>
      <c r="G2282" s="159"/>
      <c r="H2282" s="162"/>
      <c r="I2282" s="162"/>
      <c r="J2282" s="159"/>
      <c r="K2282" s="159"/>
      <c r="L2282" s="163"/>
      <c r="M2282" s="163"/>
      <c r="N2282" s="159"/>
      <c r="O2282" s="163"/>
      <c r="P2282" s="159"/>
      <c r="Q2282" s="202"/>
      <c r="R2282" s="203"/>
      <c r="S2282" s="203"/>
      <c r="T2282" s="203"/>
      <c r="U2282" s="203"/>
      <c r="V2282" s="203"/>
      <c r="W2282" s="203"/>
    </row>
    <row r="2283" spans="1:23" s="164" customFormat="1">
      <c r="A2283" s="159"/>
      <c r="B2283" s="159"/>
      <c r="C2283" s="160"/>
      <c r="D2283" s="161"/>
      <c r="E2283" s="162"/>
      <c r="F2283" s="162"/>
      <c r="G2283" s="159"/>
      <c r="H2283" s="162"/>
      <c r="I2283" s="162"/>
      <c r="J2283" s="159"/>
      <c r="K2283" s="159"/>
      <c r="L2283" s="163"/>
      <c r="M2283" s="163"/>
      <c r="N2283" s="159"/>
      <c r="O2283" s="163"/>
      <c r="P2283" s="159"/>
      <c r="Q2283" s="202"/>
      <c r="R2283" s="203"/>
      <c r="S2283" s="203"/>
      <c r="T2283" s="203"/>
      <c r="U2283" s="203"/>
      <c r="V2283" s="203"/>
      <c r="W2283" s="203"/>
    </row>
    <row r="2284" spans="1:23" s="164" customFormat="1">
      <c r="A2284" s="159"/>
      <c r="B2284" s="159"/>
      <c r="C2284" s="160"/>
      <c r="D2284" s="161"/>
      <c r="E2284" s="162"/>
      <c r="F2284" s="162"/>
      <c r="G2284" s="159"/>
      <c r="H2284" s="162"/>
      <c r="I2284" s="162"/>
      <c r="J2284" s="159"/>
      <c r="K2284" s="159"/>
      <c r="L2284" s="163"/>
      <c r="M2284" s="163"/>
      <c r="N2284" s="159"/>
      <c r="O2284" s="163"/>
      <c r="P2284" s="159"/>
      <c r="Q2284" s="202"/>
      <c r="R2284" s="203"/>
      <c r="S2284" s="203"/>
      <c r="T2284" s="203"/>
      <c r="U2284" s="203"/>
      <c r="V2284" s="203"/>
      <c r="W2284" s="203"/>
    </row>
    <row r="2285" spans="1:23" s="164" customFormat="1">
      <c r="A2285" s="159"/>
      <c r="B2285" s="159"/>
      <c r="C2285" s="160"/>
      <c r="D2285" s="161"/>
      <c r="E2285" s="162"/>
      <c r="F2285" s="162"/>
      <c r="G2285" s="159"/>
      <c r="H2285" s="162"/>
      <c r="I2285" s="162"/>
      <c r="J2285" s="159"/>
      <c r="K2285" s="159"/>
      <c r="L2285" s="163"/>
      <c r="M2285" s="163"/>
      <c r="N2285" s="159"/>
      <c r="O2285" s="163"/>
      <c r="P2285" s="159"/>
      <c r="Q2285" s="202"/>
      <c r="R2285" s="203"/>
      <c r="S2285" s="203"/>
      <c r="T2285" s="203"/>
      <c r="U2285" s="203"/>
      <c r="V2285" s="203"/>
      <c r="W2285" s="203"/>
    </row>
    <row r="2286" spans="1:23" s="164" customFormat="1">
      <c r="A2286" s="159"/>
      <c r="B2286" s="159"/>
      <c r="C2286" s="160"/>
      <c r="D2286" s="161"/>
      <c r="E2286" s="162"/>
      <c r="F2286" s="162"/>
      <c r="G2286" s="159"/>
      <c r="H2286" s="162"/>
      <c r="I2286" s="162"/>
      <c r="J2286" s="159"/>
      <c r="K2286" s="159"/>
      <c r="L2286" s="163"/>
      <c r="M2286" s="163"/>
      <c r="N2286" s="159"/>
      <c r="O2286" s="163"/>
      <c r="P2286" s="159"/>
      <c r="Q2286" s="202"/>
      <c r="R2286" s="203"/>
      <c r="S2286" s="203"/>
      <c r="T2286" s="203"/>
      <c r="U2286" s="203"/>
      <c r="V2286" s="203"/>
      <c r="W2286" s="203"/>
    </row>
    <row r="2287" spans="1:23" s="164" customFormat="1">
      <c r="A2287" s="159"/>
      <c r="B2287" s="159"/>
      <c r="C2287" s="160"/>
      <c r="D2287" s="161"/>
      <c r="E2287" s="162"/>
      <c r="F2287" s="162"/>
      <c r="G2287" s="159"/>
      <c r="H2287" s="162"/>
      <c r="I2287" s="162"/>
      <c r="J2287" s="159"/>
      <c r="K2287" s="159"/>
      <c r="L2287" s="163"/>
      <c r="M2287" s="163"/>
      <c r="N2287" s="159"/>
      <c r="O2287" s="163"/>
      <c r="P2287" s="159"/>
      <c r="Q2287" s="202"/>
      <c r="R2287" s="203"/>
      <c r="S2287" s="203"/>
      <c r="T2287" s="203"/>
      <c r="U2287" s="203"/>
      <c r="V2287" s="203"/>
      <c r="W2287" s="203"/>
    </row>
    <row r="2288" spans="1:23" s="164" customFormat="1">
      <c r="A2288" s="159"/>
      <c r="B2288" s="159"/>
      <c r="C2288" s="160"/>
      <c r="D2288" s="161"/>
      <c r="E2288" s="162"/>
      <c r="F2288" s="162"/>
      <c r="G2288" s="159"/>
      <c r="H2288" s="162"/>
      <c r="I2288" s="162"/>
      <c r="J2288" s="159"/>
      <c r="K2288" s="159"/>
      <c r="L2288" s="163"/>
      <c r="M2288" s="163"/>
      <c r="N2288" s="159"/>
      <c r="O2288" s="163"/>
      <c r="P2288" s="159"/>
      <c r="Q2288" s="202"/>
      <c r="R2288" s="203"/>
      <c r="S2288" s="203"/>
      <c r="T2288" s="203"/>
      <c r="U2288" s="203"/>
      <c r="V2288" s="203"/>
      <c r="W2288" s="203"/>
    </row>
    <row r="2289" spans="1:23" s="164" customFormat="1">
      <c r="A2289" s="159"/>
      <c r="B2289" s="159"/>
      <c r="C2289" s="160"/>
      <c r="D2289" s="161"/>
      <c r="E2289" s="162"/>
      <c r="F2289" s="162"/>
      <c r="G2289" s="159"/>
      <c r="H2289" s="162"/>
      <c r="I2289" s="162"/>
      <c r="J2289" s="159"/>
      <c r="K2289" s="159"/>
      <c r="L2289" s="163"/>
      <c r="M2289" s="163"/>
      <c r="N2289" s="159"/>
      <c r="O2289" s="163"/>
      <c r="P2289" s="159"/>
      <c r="Q2289" s="202"/>
      <c r="R2289" s="203"/>
      <c r="S2289" s="203"/>
      <c r="T2289" s="203"/>
      <c r="U2289" s="203"/>
      <c r="V2289" s="203"/>
      <c r="W2289" s="203"/>
    </row>
    <row r="2290" spans="1:23" s="164" customFormat="1">
      <c r="A2290" s="159"/>
      <c r="B2290" s="159"/>
      <c r="C2290" s="160"/>
      <c r="D2290" s="161"/>
      <c r="E2290" s="162"/>
      <c r="F2290" s="162"/>
      <c r="G2290" s="159"/>
      <c r="H2290" s="162"/>
      <c r="I2290" s="162"/>
      <c r="J2290" s="159"/>
      <c r="K2290" s="159"/>
      <c r="L2290" s="163"/>
      <c r="M2290" s="163"/>
      <c r="N2290" s="159"/>
      <c r="O2290" s="163"/>
      <c r="P2290" s="159"/>
      <c r="Q2290" s="202"/>
      <c r="R2290" s="203"/>
      <c r="S2290" s="203"/>
      <c r="T2290" s="203"/>
      <c r="U2290" s="203"/>
      <c r="V2290" s="203"/>
      <c r="W2290" s="203"/>
    </row>
    <row r="2291" spans="1:23" s="164" customFormat="1">
      <c r="A2291" s="159"/>
      <c r="B2291" s="159"/>
      <c r="C2291" s="160"/>
      <c r="D2291" s="161"/>
      <c r="E2291" s="162"/>
      <c r="F2291" s="162"/>
      <c r="G2291" s="159"/>
      <c r="H2291" s="162"/>
      <c r="I2291" s="162"/>
      <c r="J2291" s="159"/>
      <c r="K2291" s="159"/>
      <c r="L2291" s="163"/>
      <c r="M2291" s="163"/>
      <c r="N2291" s="159"/>
      <c r="O2291" s="163"/>
      <c r="P2291" s="159"/>
      <c r="Q2291" s="202"/>
      <c r="R2291" s="203"/>
      <c r="S2291" s="203"/>
      <c r="T2291" s="203"/>
      <c r="U2291" s="203"/>
      <c r="V2291" s="203"/>
      <c r="W2291" s="203"/>
    </row>
    <row r="2292" spans="1:23" s="164" customFormat="1">
      <c r="A2292" s="159"/>
      <c r="B2292" s="159"/>
      <c r="C2292" s="160"/>
      <c r="D2292" s="161"/>
      <c r="E2292" s="162"/>
      <c r="F2292" s="162"/>
      <c r="G2292" s="159"/>
      <c r="H2292" s="162"/>
      <c r="I2292" s="162"/>
      <c r="J2292" s="159"/>
      <c r="K2292" s="159"/>
      <c r="L2292" s="163"/>
      <c r="M2292" s="163"/>
      <c r="N2292" s="159"/>
      <c r="O2292" s="163"/>
      <c r="P2292" s="159"/>
      <c r="Q2292" s="202"/>
      <c r="R2292" s="203"/>
      <c r="S2292" s="203"/>
      <c r="T2292" s="203"/>
      <c r="U2292" s="203"/>
      <c r="V2292" s="203"/>
      <c r="W2292" s="203"/>
    </row>
    <row r="2293" spans="1:23" s="164" customFormat="1">
      <c r="A2293" s="159"/>
      <c r="B2293" s="159"/>
      <c r="C2293" s="160"/>
      <c r="D2293" s="161"/>
      <c r="E2293" s="162"/>
      <c r="F2293" s="162"/>
      <c r="G2293" s="159"/>
      <c r="H2293" s="162"/>
      <c r="I2293" s="162"/>
      <c r="J2293" s="159"/>
      <c r="K2293" s="159"/>
      <c r="L2293" s="163"/>
      <c r="M2293" s="163"/>
      <c r="N2293" s="159"/>
      <c r="O2293" s="163"/>
      <c r="P2293" s="159"/>
      <c r="Q2293" s="202"/>
      <c r="R2293" s="203"/>
      <c r="S2293" s="203"/>
      <c r="T2293" s="203"/>
      <c r="U2293" s="203"/>
      <c r="V2293" s="203"/>
      <c r="W2293" s="203"/>
    </row>
    <row r="2294" spans="1:23" s="164" customFormat="1">
      <c r="A2294" s="159"/>
      <c r="B2294" s="159"/>
      <c r="C2294" s="160"/>
      <c r="D2294" s="161"/>
      <c r="E2294" s="162"/>
      <c r="F2294" s="162"/>
      <c r="G2294" s="159"/>
      <c r="H2294" s="162"/>
      <c r="I2294" s="162"/>
      <c r="J2294" s="159"/>
      <c r="K2294" s="159"/>
      <c r="L2294" s="163"/>
      <c r="M2294" s="163"/>
      <c r="N2294" s="159"/>
      <c r="O2294" s="163"/>
      <c r="P2294" s="159"/>
      <c r="Q2294" s="202"/>
      <c r="R2294" s="203"/>
      <c r="S2294" s="203"/>
      <c r="T2294" s="203"/>
      <c r="U2294" s="203"/>
      <c r="V2294" s="203"/>
      <c r="W2294" s="203"/>
    </row>
    <row r="2295" spans="1:23" s="164" customFormat="1">
      <c r="A2295" s="159"/>
      <c r="B2295" s="159"/>
      <c r="C2295" s="160"/>
      <c r="D2295" s="161"/>
      <c r="E2295" s="162"/>
      <c r="F2295" s="162"/>
      <c r="G2295" s="159"/>
      <c r="H2295" s="162"/>
      <c r="I2295" s="162"/>
      <c r="J2295" s="159"/>
      <c r="K2295" s="159"/>
      <c r="L2295" s="163"/>
      <c r="M2295" s="163"/>
      <c r="N2295" s="159"/>
      <c r="O2295" s="163"/>
      <c r="P2295" s="159"/>
      <c r="Q2295" s="202"/>
      <c r="R2295" s="203"/>
      <c r="S2295" s="203"/>
      <c r="T2295" s="203"/>
      <c r="U2295" s="203"/>
      <c r="V2295" s="203"/>
      <c r="W2295" s="203"/>
    </row>
    <row r="2296" spans="1:23" s="164" customFormat="1">
      <c r="A2296" s="159"/>
      <c r="B2296" s="159"/>
      <c r="C2296" s="160"/>
      <c r="D2296" s="161"/>
      <c r="E2296" s="162"/>
      <c r="F2296" s="162"/>
      <c r="G2296" s="159"/>
      <c r="H2296" s="162"/>
      <c r="I2296" s="162"/>
      <c r="J2296" s="159"/>
      <c r="K2296" s="159"/>
      <c r="L2296" s="163"/>
      <c r="M2296" s="163"/>
      <c r="N2296" s="159"/>
      <c r="O2296" s="163"/>
      <c r="P2296" s="159"/>
      <c r="Q2296" s="202"/>
      <c r="R2296" s="203"/>
      <c r="S2296" s="203"/>
      <c r="T2296" s="203"/>
      <c r="U2296" s="203"/>
      <c r="V2296" s="203"/>
      <c r="W2296" s="203"/>
    </row>
    <row r="2297" spans="1:23" s="164" customFormat="1">
      <c r="A2297" s="159"/>
      <c r="B2297" s="159"/>
      <c r="C2297" s="160"/>
      <c r="D2297" s="161"/>
      <c r="E2297" s="162"/>
      <c r="F2297" s="162"/>
      <c r="G2297" s="159"/>
      <c r="H2297" s="162"/>
      <c r="I2297" s="162"/>
      <c r="J2297" s="159"/>
      <c r="K2297" s="159"/>
      <c r="L2297" s="163"/>
      <c r="M2297" s="163"/>
      <c r="N2297" s="159"/>
      <c r="O2297" s="163"/>
      <c r="P2297" s="159"/>
      <c r="Q2297" s="202"/>
      <c r="R2297" s="203"/>
      <c r="S2297" s="203"/>
      <c r="T2297" s="203"/>
      <c r="U2297" s="203"/>
      <c r="V2297" s="203"/>
      <c r="W2297" s="203"/>
    </row>
    <row r="2298" spans="1:23" s="164" customFormat="1">
      <c r="A2298" s="159"/>
      <c r="B2298" s="159"/>
      <c r="C2298" s="160"/>
      <c r="D2298" s="161"/>
      <c r="E2298" s="162"/>
      <c r="F2298" s="162"/>
      <c r="G2298" s="159"/>
      <c r="H2298" s="162"/>
      <c r="I2298" s="162"/>
      <c r="J2298" s="159"/>
      <c r="K2298" s="159"/>
      <c r="L2298" s="163"/>
      <c r="M2298" s="163"/>
      <c r="N2298" s="159"/>
      <c r="O2298" s="163"/>
      <c r="P2298" s="159"/>
      <c r="Q2298" s="202"/>
      <c r="R2298" s="203"/>
      <c r="S2298" s="203"/>
      <c r="T2298" s="203"/>
      <c r="U2298" s="203"/>
      <c r="V2298" s="203"/>
      <c r="W2298" s="203"/>
    </row>
    <row r="2299" spans="1:23" s="164" customFormat="1">
      <c r="A2299" s="159"/>
      <c r="B2299" s="159"/>
      <c r="C2299" s="160"/>
      <c r="D2299" s="161"/>
      <c r="E2299" s="162"/>
      <c r="F2299" s="162"/>
      <c r="G2299" s="159"/>
      <c r="H2299" s="162"/>
      <c r="I2299" s="162"/>
      <c r="J2299" s="159"/>
      <c r="K2299" s="159"/>
      <c r="L2299" s="163"/>
      <c r="M2299" s="163"/>
      <c r="N2299" s="159"/>
      <c r="O2299" s="163"/>
      <c r="P2299" s="159"/>
      <c r="Q2299" s="202"/>
      <c r="R2299" s="203"/>
      <c r="S2299" s="203"/>
      <c r="T2299" s="203"/>
      <c r="U2299" s="203"/>
      <c r="V2299" s="203"/>
      <c r="W2299" s="203"/>
    </row>
    <row r="2300" spans="1:23" s="164" customFormat="1">
      <c r="A2300" s="159"/>
      <c r="B2300" s="159"/>
      <c r="C2300" s="160"/>
      <c r="D2300" s="161"/>
      <c r="E2300" s="162"/>
      <c r="F2300" s="162"/>
      <c r="G2300" s="159"/>
      <c r="H2300" s="162"/>
      <c r="I2300" s="162"/>
      <c r="J2300" s="159"/>
      <c r="K2300" s="159"/>
      <c r="L2300" s="163"/>
      <c r="M2300" s="163"/>
      <c r="N2300" s="159"/>
      <c r="O2300" s="163"/>
      <c r="P2300" s="159"/>
      <c r="Q2300" s="202"/>
      <c r="R2300" s="203"/>
      <c r="S2300" s="203"/>
      <c r="T2300" s="203"/>
      <c r="U2300" s="203"/>
      <c r="V2300" s="203"/>
      <c r="W2300" s="203"/>
    </row>
    <row r="2301" spans="1:23" s="164" customFormat="1">
      <c r="A2301" s="159"/>
      <c r="B2301" s="159"/>
      <c r="C2301" s="160"/>
      <c r="D2301" s="161"/>
      <c r="E2301" s="162"/>
      <c r="F2301" s="162"/>
      <c r="G2301" s="159"/>
      <c r="H2301" s="162"/>
      <c r="I2301" s="162"/>
      <c r="J2301" s="159"/>
      <c r="K2301" s="159"/>
      <c r="L2301" s="163"/>
      <c r="M2301" s="163"/>
      <c r="N2301" s="159"/>
      <c r="O2301" s="163"/>
      <c r="P2301" s="159"/>
      <c r="Q2301" s="202"/>
      <c r="R2301" s="203"/>
      <c r="S2301" s="203"/>
      <c r="T2301" s="203"/>
      <c r="U2301" s="203"/>
      <c r="V2301" s="203"/>
      <c r="W2301" s="203"/>
    </row>
    <row r="2302" spans="1:23" s="164" customFormat="1">
      <c r="A2302" s="159"/>
      <c r="B2302" s="159"/>
      <c r="C2302" s="160"/>
      <c r="D2302" s="161"/>
      <c r="E2302" s="162"/>
      <c r="F2302" s="162"/>
      <c r="G2302" s="159"/>
      <c r="H2302" s="162"/>
      <c r="I2302" s="162"/>
      <c r="J2302" s="159"/>
      <c r="K2302" s="159"/>
      <c r="L2302" s="163"/>
      <c r="M2302" s="163"/>
      <c r="N2302" s="159"/>
      <c r="O2302" s="163"/>
      <c r="P2302" s="159"/>
      <c r="Q2302" s="202"/>
      <c r="R2302" s="203"/>
      <c r="S2302" s="203"/>
      <c r="T2302" s="203"/>
      <c r="U2302" s="203"/>
      <c r="V2302" s="203"/>
      <c r="W2302" s="203"/>
    </row>
    <row r="2303" spans="1:23" s="164" customFormat="1">
      <c r="A2303" s="159"/>
      <c r="B2303" s="159"/>
      <c r="C2303" s="160"/>
      <c r="D2303" s="161"/>
      <c r="E2303" s="162"/>
      <c r="F2303" s="162"/>
      <c r="G2303" s="159"/>
      <c r="H2303" s="162"/>
      <c r="I2303" s="162"/>
      <c r="J2303" s="159"/>
      <c r="K2303" s="159"/>
      <c r="L2303" s="163"/>
      <c r="M2303" s="163"/>
      <c r="N2303" s="159"/>
      <c r="O2303" s="163"/>
      <c r="P2303" s="159"/>
      <c r="Q2303" s="202"/>
      <c r="R2303" s="203"/>
      <c r="S2303" s="203"/>
      <c r="T2303" s="203"/>
      <c r="U2303" s="203"/>
      <c r="V2303" s="203"/>
      <c r="W2303" s="203"/>
    </row>
    <row r="2304" spans="1:23" s="164" customFormat="1">
      <c r="A2304" s="159"/>
      <c r="B2304" s="159"/>
      <c r="C2304" s="160"/>
      <c r="D2304" s="161"/>
      <c r="E2304" s="162"/>
      <c r="F2304" s="162"/>
      <c r="G2304" s="159"/>
      <c r="H2304" s="162"/>
      <c r="I2304" s="162"/>
      <c r="J2304" s="159"/>
      <c r="K2304" s="159"/>
      <c r="L2304" s="163"/>
      <c r="M2304" s="163"/>
      <c r="N2304" s="159"/>
      <c r="O2304" s="163"/>
      <c r="P2304" s="159"/>
      <c r="Q2304" s="202"/>
      <c r="R2304" s="203"/>
      <c r="S2304" s="203"/>
      <c r="T2304" s="203"/>
      <c r="U2304" s="203"/>
      <c r="V2304" s="203"/>
      <c r="W2304" s="203"/>
    </row>
    <row r="2305" spans="1:23" s="164" customFormat="1">
      <c r="A2305" s="159"/>
      <c r="B2305" s="159"/>
      <c r="C2305" s="160"/>
      <c r="D2305" s="161"/>
      <c r="E2305" s="162"/>
      <c r="F2305" s="162"/>
      <c r="G2305" s="159"/>
      <c r="H2305" s="162"/>
      <c r="I2305" s="162"/>
      <c r="J2305" s="159"/>
      <c r="K2305" s="159"/>
      <c r="L2305" s="163"/>
      <c r="M2305" s="163"/>
      <c r="N2305" s="159"/>
      <c r="O2305" s="163"/>
      <c r="P2305" s="159"/>
      <c r="Q2305" s="202"/>
      <c r="R2305" s="203"/>
      <c r="S2305" s="203"/>
      <c r="T2305" s="203"/>
      <c r="U2305" s="203"/>
      <c r="V2305" s="203"/>
      <c r="W2305" s="203"/>
    </row>
    <row r="2306" spans="1:23" s="164" customFormat="1">
      <c r="A2306" s="159"/>
      <c r="B2306" s="159"/>
      <c r="C2306" s="160"/>
      <c r="D2306" s="161"/>
      <c r="E2306" s="162"/>
      <c r="F2306" s="162"/>
      <c r="G2306" s="159"/>
      <c r="H2306" s="162"/>
      <c r="I2306" s="162"/>
      <c r="J2306" s="159"/>
      <c r="K2306" s="159"/>
      <c r="L2306" s="163"/>
      <c r="M2306" s="163"/>
      <c r="N2306" s="159"/>
      <c r="O2306" s="163"/>
      <c r="P2306" s="159"/>
      <c r="Q2306" s="202"/>
      <c r="R2306" s="203"/>
      <c r="S2306" s="203"/>
      <c r="T2306" s="203"/>
      <c r="U2306" s="203"/>
      <c r="V2306" s="203"/>
      <c r="W2306" s="203"/>
    </row>
    <row r="2307" spans="1:23" s="164" customFormat="1">
      <c r="A2307" s="159"/>
      <c r="B2307" s="159"/>
      <c r="C2307" s="160"/>
      <c r="D2307" s="161"/>
      <c r="E2307" s="162"/>
      <c r="F2307" s="162"/>
      <c r="G2307" s="159"/>
      <c r="H2307" s="162"/>
      <c r="I2307" s="162"/>
      <c r="J2307" s="159"/>
      <c r="K2307" s="159"/>
      <c r="L2307" s="163"/>
      <c r="M2307" s="163"/>
      <c r="N2307" s="159"/>
      <c r="O2307" s="163"/>
      <c r="P2307" s="159"/>
      <c r="Q2307" s="202"/>
      <c r="R2307" s="203"/>
      <c r="S2307" s="203"/>
      <c r="T2307" s="203"/>
      <c r="U2307" s="203"/>
      <c r="V2307" s="203"/>
      <c r="W2307" s="203"/>
    </row>
    <row r="2308" spans="1:23" s="164" customFormat="1">
      <c r="A2308" s="159"/>
      <c r="B2308" s="159"/>
      <c r="C2308" s="160"/>
      <c r="D2308" s="161"/>
      <c r="E2308" s="162"/>
      <c r="F2308" s="162"/>
      <c r="G2308" s="159"/>
      <c r="H2308" s="162"/>
      <c r="I2308" s="162"/>
      <c r="J2308" s="159"/>
      <c r="K2308" s="159"/>
      <c r="L2308" s="163"/>
      <c r="M2308" s="163"/>
      <c r="N2308" s="159"/>
      <c r="O2308" s="163"/>
      <c r="P2308" s="159"/>
      <c r="Q2308" s="202"/>
      <c r="R2308" s="203"/>
      <c r="S2308" s="203"/>
      <c r="T2308" s="203"/>
      <c r="U2308" s="203"/>
      <c r="V2308" s="203"/>
      <c r="W2308" s="203"/>
    </row>
    <row r="2309" spans="1:23" s="164" customFormat="1">
      <c r="A2309" s="159"/>
      <c r="B2309" s="159"/>
      <c r="C2309" s="160"/>
      <c r="D2309" s="161"/>
      <c r="E2309" s="162"/>
      <c r="F2309" s="162"/>
      <c r="G2309" s="159"/>
      <c r="H2309" s="162"/>
      <c r="I2309" s="162"/>
      <c r="J2309" s="159"/>
      <c r="K2309" s="159"/>
      <c r="L2309" s="163"/>
      <c r="M2309" s="163"/>
      <c r="N2309" s="159"/>
      <c r="O2309" s="163"/>
      <c r="P2309" s="159"/>
      <c r="Q2309" s="202"/>
      <c r="R2309" s="203"/>
      <c r="S2309" s="203"/>
      <c r="T2309" s="203"/>
      <c r="U2309" s="203"/>
      <c r="V2309" s="203"/>
      <c r="W2309" s="203"/>
    </row>
    <row r="2310" spans="1:23" s="164" customFormat="1">
      <c r="A2310" s="159"/>
      <c r="B2310" s="159"/>
      <c r="C2310" s="160"/>
      <c r="D2310" s="161"/>
      <c r="E2310" s="162"/>
      <c r="F2310" s="162"/>
      <c r="G2310" s="159"/>
      <c r="H2310" s="162"/>
      <c r="I2310" s="162"/>
      <c r="J2310" s="159"/>
      <c r="K2310" s="159"/>
      <c r="L2310" s="163"/>
      <c r="M2310" s="163"/>
      <c r="N2310" s="159"/>
      <c r="O2310" s="163"/>
      <c r="P2310" s="159"/>
      <c r="Q2310" s="202"/>
      <c r="R2310" s="203"/>
      <c r="S2310" s="203"/>
      <c r="T2310" s="203"/>
      <c r="U2310" s="203"/>
      <c r="V2310" s="203"/>
      <c r="W2310" s="203"/>
    </row>
    <row r="2311" spans="1:23" s="164" customFormat="1">
      <c r="A2311" s="159"/>
      <c r="B2311" s="159"/>
      <c r="C2311" s="160"/>
      <c r="D2311" s="161"/>
      <c r="E2311" s="162"/>
      <c r="F2311" s="162"/>
      <c r="G2311" s="159"/>
      <c r="H2311" s="162"/>
      <c r="I2311" s="162"/>
      <c r="J2311" s="159"/>
      <c r="K2311" s="159"/>
      <c r="L2311" s="163"/>
      <c r="M2311" s="163"/>
      <c r="N2311" s="159"/>
      <c r="O2311" s="163"/>
      <c r="P2311" s="159"/>
      <c r="Q2311" s="202"/>
      <c r="R2311" s="203"/>
      <c r="S2311" s="203"/>
      <c r="T2311" s="203"/>
      <c r="U2311" s="203"/>
      <c r="V2311" s="203"/>
      <c r="W2311" s="203"/>
    </row>
    <row r="2312" spans="1:23" s="164" customFormat="1">
      <c r="A2312" s="159"/>
      <c r="B2312" s="159"/>
      <c r="C2312" s="160"/>
      <c r="D2312" s="161"/>
      <c r="E2312" s="162"/>
      <c r="F2312" s="162"/>
      <c r="G2312" s="159"/>
      <c r="H2312" s="162"/>
      <c r="I2312" s="162"/>
      <c r="J2312" s="159"/>
      <c r="K2312" s="159"/>
      <c r="L2312" s="163"/>
      <c r="M2312" s="163"/>
      <c r="N2312" s="159"/>
      <c r="O2312" s="163"/>
      <c r="P2312" s="159"/>
      <c r="Q2312" s="202"/>
      <c r="R2312" s="203"/>
      <c r="S2312" s="203"/>
      <c r="T2312" s="203"/>
      <c r="U2312" s="203"/>
      <c r="V2312" s="203"/>
      <c r="W2312" s="203"/>
    </row>
    <row r="2313" spans="1:23" s="164" customFormat="1">
      <c r="A2313" s="159"/>
      <c r="B2313" s="159"/>
      <c r="C2313" s="160"/>
      <c r="D2313" s="161"/>
      <c r="E2313" s="162"/>
      <c r="F2313" s="162"/>
      <c r="G2313" s="159"/>
      <c r="H2313" s="162"/>
      <c r="I2313" s="162"/>
      <c r="J2313" s="159"/>
      <c r="K2313" s="159"/>
      <c r="L2313" s="163"/>
      <c r="M2313" s="163"/>
      <c r="N2313" s="159"/>
      <c r="O2313" s="163"/>
      <c r="P2313" s="159"/>
      <c r="Q2313" s="202"/>
      <c r="R2313" s="203"/>
      <c r="S2313" s="203"/>
      <c r="T2313" s="203"/>
      <c r="U2313" s="203"/>
      <c r="V2313" s="203"/>
      <c r="W2313" s="203"/>
    </row>
    <row r="2314" spans="1:23" s="164" customFormat="1">
      <c r="A2314" s="159"/>
      <c r="B2314" s="159"/>
      <c r="C2314" s="160"/>
      <c r="D2314" s="161"/>
      <c r="E2314" s="162"/>
      <c r="F2314" s="162"/>
      <c r="G2314" s="159"/>
      <c r="H2314" s="162"/>
      <c r="I2314" s="162"/>
      <c r="J2314" s="159"/>
      <c r="K2314" s="159"/>
      <c r="L2314" s="163"/>
      <c r="M2314" s="163"/>
      <c r="N2314" s="159"/>
      <c r="O2314" s="163"/>
      <c r="P2314" s="159"/>
      <c r="Q2314" s="202"/>
      <c r="R2314" s="203"/>
      <c r="S2314" s="203"/>
      <c r="T2314" s="203"/>
      <c r="U2314" s="203"/>
      <c r="V2314" s="203"/>
      <c r="W2314" s="203"/>
    </row>
    <row r="2315" spans="1:23" s="164" customFormat="1">
      <c r="A2315" s="159"/>
      <c r="B2315" s="159"/>
      <c r="C2315" s="160"/>
      <c r="D2315" s="161"/>
      <c r="E2315" s="162"/>
      <c r="F2315" s="162"/>
      <c r="G2315" s="159"/>
      <c r="H2315" s="162"/>
      <c r="I2315" s="162"/>
      <c r="J2315" s="159"/>
      <c r="K2315" s="159"/>
      <c r="L2315" s="163"/>
      <c r="M2315" s="163"/>
      <c r="N2315" s="159"/>
      <c r="O2315" s="163"/>
      <c r="P2315" s="159"/>
      <c r="Q2315" s="202"/>
      <c r="R2315" s="203"/>
      <c r="S2315" s="203"/>
      <c r="T2315" s="203"/>
      <c r="U2315" s="203"/>
      <c r="V2315" s="203"/>
      <c r="W2315" s="203"/>
    </row>
    <row r="2316" spans="1:23" s="164" customFormat="1">
      <c r="A2316" s="159"/>
      <c r="B2316" s="159"/>
      <c r="C2316" s="160"/>
      <c r="D2316" s="161"/>
      <c r="E2316" s="162"/>
      <c r="F2316" s="162"/>
      <c r="G2316" s="159"/>
      <c r="H2316" s="162"/>
      <c r="I2316" s="162"/>
      <c r="J2316" s="159"/>
      <c r="K2316" s="159"/>
      <c r="L2316" s="163"/>
      <c r="M2316" s="163"/>
      <c r="N2316" s="159"/>
      <c r="O2316" s="163"/>
      <c r="P2316" s="159"/>
      <c r="Q2316" s="202"/>
      <c r="R2316" s="203"/>
      <c r="S2316" s="203"/>
      <c r="T2316" s="203"/>
      <c r="U2316" s="203"/>
      <c r="V2316" s="203"/>
      <c r="W2316" s="203"/>
    </row>
    <row r="2317" spans="1:23" s="164" customFormat="1">
      <c r="A2317" s="159"/>
      <c r="B2317" s="159"/>
      <c r="C2317" s="160"/>
      <c r="D2317" s="161"/>
      <c r="E2317" s="162"/>
      <c r="F2317" s="162"/>
      <c r="G2317" s="159"/>
      <c r="H2317" s="162"/>
      <c r="I2317" s="162"/>
      <c r="J2317" s="159"/>
      <c r="K2317" s="159"/>
      <c r="L2317" s="163"/>
      <c r="M2317" s="163"/>
      <c r="N2317" s="159"/>
      <c r="O2317" s="163"/>
      <c r="P2317" s="159"/>
      <c r="Q2317" s="202"/>
      <c r="R2317" s="203"/>
      <c r="S2317" s="203"/>
      <c r="T2317" s="203"/>
      <c r="U2317" s="203"/>
      <c r="V2317" s="203"/>
      <c r="W2317" s="203"/>
    </row>
    <row r="2318" spans="1:23" s="164" customFormat="1">
      <c r="A2318" s="159"/>
      <c r="B2318" s="159"/>
      <c r="C2318" s="160"/>
      <c r="D2318" s="161"/>
      <c r="E2318" s="162"/>
      <c r="F2318" s="162"/>
      <c r="G2318" s="159"/>
      <c r="H2318" s="162"/>
      <c r="I2318" s="162"/>
      <c r="J2318" s="159"/>
      <c r="K2318" s="159"/>
      <c r="L2318" s="163"/>
      <c r="M2318" s="163"/>
      <c r="N2318" s="159"/>
      <c r="O2318" s="163"/>
      <c r="P2318" s="159"/>
      <c r="Q2318" s="202"/>
      <c r="R2318" s="203"/>
      <c r="S2318" s="203"/>
      <c r="T2318" s="203"/>
      <c r="U2318" s="203"/>
      <c r="V2318" s="203"/>
      <c r="W2318" s="203"/>
    </row>
    <row r="2319" spans="1:23" s="164" customFormat="1">
      <c r="A2319" s="159"/>
      <c r="B2319" s="159"/>
      <c r="C2319" s="160"/>
      <c r="D2319" s="161"/>
      <c r="E2319" s="162"/>
      <c r="F2319" s="162"/>
      <c r="G2319" s="159"/>
      <c r="H2319" s="162"/>
      <c r="I2319" s="162"/>
      <c r="J2319" s="159"/>
      <c r="K2319" s="159"/>
      <c r="L2319" s="163"/>
      <c r="M2319" s="163"/>
      <c r="N2319" s="159"/>
      <c r="O2319" s="163"/>
      <c r="P2319" s="159"/>
      <c r="Q2319" s="202"/>
      <c r="R2319" s="203"/>
      <c r="S2319" s="203"/>
      <c r="T2319" s="203"/>
      <c r="U2319" s="203"/>
      <c r="V2319" s="203"/>
      <c r="W2319" s="203"/>
    </row>
    <row r="2320" spans="1:23" s="164" customFormat="1">
      <c r="A2320" s="159"/>
      <c r="B2320" s="159"/>
      <c r="C2320" s="160"/>
      <c r="D2320" s="161"/>
      <c r="E2320" s="162"/>
      <c r="F2320" s="162"/>
      <c r="G2320" s="159"/>
      <c r="H2320" s="162"/>
      <c r="I2320" s="162"/>
      <c r="J2320" s="159"/>
      <c r="K2320" s="159"/>
      <c r="L2320" s="163"/>
      <c r="M2320" s="163"/>
      <c r="N2320" s="159"/>
      <c r="O2320" s="163"/>
      <c r="P2320" s="159"/>
      <c r="Q2320" s="202"/>
      <c r="R2320" s="203"/>
      <c r="S2320" s="203"/>
      <c r="T2320" s="203"/>
      <c r="U2320" s="203"/>
      <c r="V2320" s="203"/>
      <c r="W2320" s="203"/>
    </row>
    <row r="2321" spans="1:23" s="164" customFormat="1">
      <c r="A2321" s="159"/>
      <c r="B2321" s="159"/>
      <c r="C2321" s="160"/>
      <c r="D2321" s="161"/>
      <c r="E2321" s="162"/>
      <c r="F2321" s="162"/>
      <c r="G2321" s="159"/>
      <c r="H2321" s="162"/>
      <c r="I2321" s="162"/>
      <c r="J2321" s="159"/>
      <c r="K2321" s="159"/>
      <c r="L2321" s="163"/>
      <c r="M2321" s="163"/>
      <c r="N2321" s="159"/>
      <c r="O2321" s="163"/>
      <c r="P2321" s="159"/>
      <c r="Q2321" s="202"/>
      <c r="R2321" s="203"/>
      <c r="S2321" s="203"/>
      <c r="T2321" s="203"/>
      <c r="U2321" s="203"/>
      <c r="V2321" s="203"/>
      <c r="W2321" s="203"/>
    </row>
    <row r="2322" spans="1:23" s="164" customFormat="1">
      <c r="A2322" s="159"/>
      <c r="B2322" s="159"/>
      <c r="C2322" s="160"/>
      <c r="D2322" s="161"/>
      <c r="E2322" s="162"/>
      <c r="F2322" s="162"/>
      <c r="G2322" s="159"/>
      <c r="H2322" s="162"/>
      <c r="I2322" s="162"/>
      <c r="J2322" s="159"/>
      <c r="K2322" s="159"/>
      <c r="L2322" s="163"/>
      <c r="M2322" s="163"/>
      <c r="N2322" s="159"/>
      <c r="O2322" s="163"/>
      <c r="P2322" s="159"/>
      <c r="Q2322" s="202"/>
      <c r="R2322" s="203"/>
      <c r="S2322" s="203"/>
      <c r="T2322" s="203"/>
      <c r="U2322" s="203"/>
      <c r="V2322" s="203"/>
      <c r="W2322" s="203"/>
    </row>
    <row r="2323" spans="1:23" s="164" customFormat="1">
      <c r="A2323" s="159"/>
      <c r="B2323" s="159"/>
      <c r="C2323" s="160"/>
      <c r="D2323" s="161"/>
      <c r="E2323" s="162"/>
      <c r="F2323" s="162"/>
      <c r="G2323" s="159"/>
      <c r="H2323" s="162"/>
      <c r="I2323" s="162"/>
      <c r="J2323" s="159"/>
      <c r="K2323" s="159"/>
      <c r="L2323" s="163"/>
      <c r="M2323" s="163"/>
      <c r="N2323" s="159"/>
      <c r="O2323" s="163"/>
      <c r="P2323" s="159"/>
      <c r="Q2323" s="202"/>
      <c r="R2323" s="203"/>
      <c r="S2323" s="203"/>
      <c r="T2323" s="203"/>
      <c r="U2323" s="203"/>
      <c r="V2323" s="203"/>
      <c r="W2323" s="203"/>
    </row>
    <row r="2324" spans="1:23" s="164" customFormat="1">
      <c r="A2324" s="159"/>
      <c r="B2324" s="159"/>
      <c r="C2324" s="160"/>
      <c r="D2324" s="161"/>
      <c r="E2324" s="162"/>
      <c r="F2324" s="162"/>
      <c r="G2324" s="159"/>
      <c r="H2324" s="162"/>
      <c r="I2324" s="162"/>
      <c r="J2324" s="159"/>
      <c r="K2324" s="159"/>
      <c r="L2324" s="163"/>
      <c r="M2324" s="163"/>
      <c r="N2324" s="159"/>
      <c r="O2324" s="163"/>
      <c r="P2324" s="159"/>
      <c r="Q2324" s="202"/>
      <c r="R2324" s="203"/>
      <c r="S2324" s="203"/>
      <c r="T2324" s="203"/>
      <c r="U2324" s="203"/>
      <c r="V2324" s="203"/>
      <c r="W2324" s="203"/>
    </row>
    <row r="2325" spans="1:23" s="164" customFormat="1">
      <c r="A2325" s="159"/>
      <c r="B2325" s="159"/>
      <c r="C2325" s="160"/>
      <c r="D2325" s="161"/>
      <c r="E2325" s="162"/>
      <c r="F2325" s="162"/>
      <c r="G2325" s="159"/>
      <c r="H2325" s="162"/>
      <c r="I2325" s="162"/>
      <c r="J2325" s="159"/>
      <c r="K2325" s="159"/>
      <c r="L2325" s="163"/>
      <c r="M2325" s="163"/>
      <c r="N2325" s="159"/>
      <c r="O2325" s="163"/>
      <c r="P2325" s="159"/>
      <c r="Q2325" s="202"/>
      <c r="R2325" s="203"/>
      <c r="S2325" s="203"/>
      <c r="T2325" s="203"/>
      <c r="U2325" s="203"/>
      <c r="V2325" s="203"/>
      <c r="W2325" s="203"/>
    </row>
    <row r="2326" spans="1:23" s="164" customFormat="1">
      <c r="A2326" s="159"/>
      <c r="B2326" s="159"/>
      <c r="C2326" s="160"/>
      <c r="D2326" s="161"/>
      <c r="E2326" s="162"/>
      <c r="F2326" s="162"/>
      <c r="G2326" s="159"/>
      <c r="H2326" s="162"/>
      <c r="I2326" s="162"/>
      <c r="J2326" s="159"/>
      <c r="K2326" s="159"/>
      <c r="L2326" s="163"/>
      <c r="M2326" s="163"/>
      <c r="N2326" s="159"/>
      <c r="O2326" s="163"/>
      <c r="P2326" s="159"/>
      <c r="Q2326" s="202"/>
      <c r="R2326" s="203"/>
      <c r="S2326" s="203"/>
      <c r="T2326" s="203"/>
      <c r="U2326" s="203"/>
      <c r="V2326" s="203"/>
      <c r="W2326" s="203"/>
    </row>
    <row r="2327" spans="1:23" s="164" customFormat="1">
      <c r="A2327" s="159"/>
      <c r="B2327" s="159"/>
      <c r="C2327" s="160"/>
      <c r="D2327" s="161"/>
      <c r="E2327" s="162"/>
      <c r="F2327" s="162"/>
      <c r="G2327" s="159"/>
      <c r="H2327" s="162"/>
      <c r="I2327" s="162"/>
      <c r="J2327" s="159"/>
      <c r="K2327" s="159"/>
      <c r="L2327" s="163"/>
      <c r="M2327" s="163"/>
      <c r="N2327" s="159"/>
      <c r="O2327" s="163"/>
      <c r="P2327" s="159"/>
      <c r="Q2327" s="202"/>
      <c r="R2327" s="203"/>
      <c r="S2327" s="203"/>
      <c r="T2327" s="203"/>
      <c r="U2327" s="203"/>
      <c r="V2327" s="203"/>
      <c r="W2327" s="203"/>
    </row>
    <row r="2328" spans="1:23" s="164" customFormat="1">
      <c r="A2328" s="159"/>
      <c r="B2328" s="159"/>
      <c r="C2328" s="160"/>
      <c r="D2328" s="161"/>
      <c r="E2328" s="162"/>
      <c r="F2328" s="162"/>
      <c r="G2328" s="159"/>
      <c r="H2328" s="162"/>
      <c r="I2328" s="162"/>
      <c r="J2328" s="159"/>
      <c r="K2328" s="159"/>
      <c r="L2328" s="163"/>
      <c r="M2328" s="163"/>
      <c r="N2328" s="159"/>
      <c r="O2328" s="163"/>
      <c r="P2328" s="159"/>
      <c r="Q2328" s="202"/>
      <c r="R2328" s="203"/>
      <c r="S2328" s="203"/>
      <c r="T2328" s="203"/>
      <c r="U2328" s="203"/>
      <c r="V2328" s="203"/>
      <c r="W2328" s="203"/>
    </row>
    <row r="2329" spans="1:23" s="164" customFormat="1">
      <c r="A2329" s="159"/>
      <c r="B2329" s="159"/>
      <c r="C2329" s="160"/>
      <c r="D2329" s="161"/>
      <c r="E2329" s="162"/>
      <c r="F2329" s="162"/>
      <c r="G2329" s="159"/>
      <c r="H2329" s="162"/>
      <c r="I2329" s="162"/>
      <c r="J2329" s="159"/>
      <c r="K2329" s="159"/>
      <c r="L2329" s="163"/>
      <c r="M2329" s="163"/>
      <c r="N2329" s="159"/>
      <c r="O2329" s="163"/>
      <c r="P2329" s="159"/>
      <c r="Q2329" s="202"/>
      <c r="R2329" s="203"/>
      <c r="S2329" s="203"/>
      <c r="T2329" s="203"/>
      <c r="U2329" s="203"/>
      <c r="V2329" s="203"/>
      <c r="W2329" s="203"/>
    </row>
    <row r="2330" spans="1:23" s="164" customFormat="1">
      <c r="A2330" s="159"/>
      <c r="B2330" s="159"/>
      <c r="C2330" s="160"/>
      <c r="D2330" s="161"/>
      <c r="E2330" s="162"/>
      <c r="F2330" s="162"/>
      <c r="G2330" s="159"/>
      <c r="H2330" s="162"/>
      <c r="I2330" s="162"/>
      <c r="J2330" s="159"/>
      <c r="K2330" s="159"/>
      <c r="L2330" s="163"/>
      <c r="M2330" s="163"/>
      <c r="N2330" s="159"/>
      <c r="O2330" s="163"/>
      <c r="P2330" s="159"/>
      <c r="Q2330" s="202"/>
      <c r="R2330" s="203"/>
      <c r="S2330" s="203"/>
      <c r="T2330" s="203"/>
      <c r="U2330" s="203"/>
      <c r="V2330" s="203"/>
      <c r="W2330" s="203"/>
    </row>
    <row r="2331" spans="1:23" s="164" customFormat="1">
      <c r="A2331" s="159"/>
      <c r="B2331" s="159"/>
      <c r="C2331" s="160"/>
      <c r="D2331" s="161"/>
      <c r="E2331" s="162"/>
      <c r="F2331" s="162"/>
      <c r="G2331" s="159"/>
      <c r="H2331" s="162"/>
      <c r="I2331" s="162"/>
      <c r="J2331" s="159"/>
      <c r="K2331" s="159"/>
      <c r="L2331" s="163"/>
      <c r="M2331" s="163"/>
      <c r="N2331" s="159"/>
      <c r="O2331" s="163"/>
      <c r="P2331" s="159"/>
      <c r="Q2331" s="202"/>
      <c r="R2331" s="203"/>
      <c r="S2331" s="203"/>
      <c r="T2331" s="203"/>
      <c r="U2331" s="203"/>
      <c r="V2331" s="203"/>
      <c r="W2331" s="203"/>
    </row>
    <row r="2332" spans="1:23" s="164" customFormat="1">
      <c r="A2332" s="159"/>
      <c r="B2332" s="159"/>
      <c r="C2332" s="160"/>
      <c r="D2332" s="161"/>
      <c r="E2332" s="162"/>
      <c r="F2332" s="162"/>
      <c r="G2332" s="159"/>
      <c r="H2332" s="162"/>
      <c r="I2332" s="162"/>
      <c r="J2332" s="159"/>
      <c r="K2332" s="159"/>
      <c r="L2332" s="163"/>
      <c r="M2332" s="163"/>
      <c r="N2332" s="159"/>
      <c r="O2332" s="163"/>
      <c r="P2332" s="159"/>
      <c r="Q2332" s="202"/>
      <c r="R2332" s="203"/>
      <c r="S2332" s="203"/>
      <c r="T2332" s="203"/>
      <c r="U2332" s="203"/>
      <c r="V2332" s="203"/>
      <c r="W2332" s="203"/>
    </row>
    <row r="2333" spans="1:23" s="164" customFormat="1">
      <c r="A2333" s="159"/>
      <c r="B2333" s="159"/>
      <c r="C2333" s="160"/>
      <c r="D2333" s="161"/>
      <c r="E2333" s="162"/>
      <c r="F2333" s="162"/>
      <c r="G2333" s="159"/>
      <c r="H2333" s="162"/>
      <c r="I2333" s="162"/>
      <c r="J2333" s="159"/>
      <c r="K2333" s="159"/>
      <c r="L2333" s="163"/>
      <c r="M2333" s="163"/>
      <c r="N2333" s="159"/>
      <c r="O2333" s="163"/>
      <c r="P2333" s="159"/>
      <c r="Q2333" s="202"/>
      <c r="R2333" s="203"/>
      <c r="S2333" s="203"/>
      <c r="T2333" s="203"/>
      <c r="U2333" s="203"/>
      <c r="V2333" s="203"/>
      <c r="W2333" s="203"/>
    </row>
    <row r="2334" spans="1:23" s="164" customFormat="1">
      <c r="A2334" s="159"/>
      <c r="B2334" s="159"/>
      <c r="C2334" s="160"/>
      <c r="D2334" s="161"/>
      <c r="E2334" s="162"/>
      <c r="F2334" s="162"/>
      <c r="G2334" s="159"/>
      <c r="H2334" s="162"/>
      <c r="I2334" s="162"/>
      <c r="J2334" s="159"/>
      <c r="K2334" s="159"/>
      <c r="L2334" s="163"/>
      <c r="M2334" s="163"/>
      <c r="N2334" s="159"/>
      <c r="O2334" s="163"/>
      <c r="P2334" s="159"/>
      <c r="Q2334" s="202"/>
      <c r="R2334" s="203"/>
      <c r="S2334" s="203"/>
      <c r="T2334" s="203"/>
      <c r="U2334" s="203"/>
      <c r="V2334" s="203"/>
      <c r="W2334" s="203"/>
    </row>
    <row r="2335" spans="1:23" s="164" customFormat="1">
      <c r="A2335" s="159"/>
      <c r="B2335" s="159"/>
      <c r="C2335" s="160"/>
      <c r="D2335" s="161"/>
      <c r="E2335" s="162"/>
      <c r="F2335" s="162"/>
      <c r="G2335" s="159"/>
      <c r="H2335" s="162"/>
      <c r="I2335" s="162"/>
      <c r="J2335" s="159"/>
      <c r="K2335" s="159"/>
      <c r="L2335" s="163"/>
      <c r="M2335" s="163"/>
      <c r="N2335" s="159"/>
      <c r="O2335" s="163"/>
      <c r="P2335" s="159"/>
      <c r="Q2335" s="202"/>
      <c r="R2335" s="203"/>
      <c r="S2335" s="203"/>
      <c r="T2335" s="203"/>
      <c r="U2335" s="203"/>
      <c r="V2335" s="203"/>
      <c r="W2335" s="203"/>
    </row>
    <row r="2336" spans="1:23" s="164" customFormat="1">
      <c r="A2336" s="159"/>
      <c r="B2336" s="159"/>
      <c r="C2336" s="160"/>
      <c r="D2336" s="161"/>
      <c r="E2336" s="162"/>
      <c r="F2336" s="162"/>
      <c r="G2336" s="159"/>
      <c r="H2336" s="162"/>
      <c r="I2336" s="162"/>
      <c r="J2336" s="159"/>
      <c r="K2336" s="159"/>
      <c r="L2336" s="163"/>
      <c r="M2336" s="163"/>
      <c r="N2336" s="159"/>
      <c r="O2336" s="163"/>
      <c r="P2336" s="159"/>
      <c r="Q2336" s="202"/>
      <c r="R2336" s="203"/>
      <c r="S2336" s="203"/>
      <c r="T2336" s="203"/>
      <c r="U2336" s="203"/>
      <c r="V2336" s="203"/>
      <c r="W2336" s="203"/>
    </row>
    <row r="2337" spans="1:23" s="164" customFormat="1">
      <c r="A2337" s="159"/>
      <c r="B2337" s="159"/>
      <c r="C2337" s="160"/>
      <c r="D2337" s="161"/>
      <c r="E2337" s="162"/>
      <c r="F2337" s="162"/>
      <c r="G2337" s="159"/>
      <c r="H2337" s="162"/>
      <c r="I2337" s="162"/>
      <c r="J2337" s="159"/>
      <c r="K2337" s="159"/>
      <c r="L2337" s="163"/>
      <c r="M2337" s="163"/>
      <c r="N2337" s="159"/>
      <c r="O2337" s="163"/>
      <c r="P2337" s="159"/>
      <c r="Q2337" s="202"/>
      <c r="R2337" s="203"/>
      <c r="S2337" s="203"/>
      <c r="T2337" s="203"/>
      <c r="U2337" s="203"/>
      <c r="V2337" s="203"/>
      <c r="W2337" s="203"/>
    </row>
    <row r="2338" spans="1:23" s="164" customFormat="1">
      <c r="A2338" s="159"/>
      <c r="B2338" s="159"/>
      <c r="C2338" s="160"/>
      <c r="D2338" s="161"/>
      <c r="E2338" s="162"/>
      <c r="F2338" s="162"/>
      <c r="G2338" s="159"/>
      <c r="H2338" s="162"/>
      <c r="I2338" s="162"/>
      <c r="J2338" s="159"/>
      <c r="K2338" s="159"/>
      <c r="L2338" s="163"/>
      <c r="M2338" s="163"/>
      <c r="N2338" s="159"/>
      <c r="O2338" s="163"/>
      <c r="P2338" s="159"/>
      <c r="Q2338" s="202"/>
      <c r="R2338" s="203"/>
      <c r="S2338" s="203"/>
      <c r="T2338" s="203"/>
      <c r="U2338" s="203"/>
      <c r="V2338" s="203"/>
      <c r="W2338" s="203"/>
    </row>
    <row r="2339" spans="1:23" s="164" customFormat="1">
      <c r="A2339" s="159"/>
      <c r="B2339" s="159"/>
      <c r="C2339" s="160"/>
      <c r="D2339" s="161"/>
      <c r="E2339" s="162"/>
      <c r="F2339" s="162"/>
      <c r="G2339" s="159"/>
      <c r="H2339" s="162"/>
      <c r="I2339" s="162"/>
      <c r="J2339" s="159"/>
      <c r="K2339" s="159"/>
      <c r="L2339" s="163"/>
      <c r="M2339" s="163"/>
      <c r="N2339" s="159"/>
      <c r="O2339" s="163"/>
      <c r="P2339" s="159"/>
      <c r="Q2339" s="202"/>
      <c r="R2339" s="203"/>
      <c r="S2339" s="203"/>
      <c r="T2339" s="203"/>
      <c r="U2339" s="203"/>
      <c r="V2339" s="203"/>
      <c r="W2339" s="203"/>
    </row>
    <row r="2340" spans="1:23" s="164" customFormat="1">
      <c r="A2340" s="159"/>
      <c r="B2340" s="159"/>
      <c r="C2340" s="160"/>
      <c r="D2340" s="161"/>
      <c r="E2340" s="162"/>
      <c r="F2340" s="162"/>
      <c r="G2340" s="159"/>
      <c r="H2340" s="162"/>
      <c r="I2340" s="162"/>
      <c r="J2340" s="159"/>
      <c r="K2340" s="159"/>
      <c r="L2340" s="163"/>
      <c r="M2340" s="163"/>
      <c r="N2340" s="159"/>
      <c r="O2340" s="163"/>
      <c r="P2340" s="159"/>
      <c r="Q2340" s="202"/>
      <c r="R2340" s="203"/>
      <c r="S2340" s="203"/>
      <c r="T2340" s="203"/>
      <c r="U2340" s="203"/>
      <c r="V2340" s="203"/>
      <c r="W2340" s="203"/>
    </row>
    <row r="2341" spans="1:23" s="164" customFormat="1">
      <c r="A2341" s="159"/>
      <c r="B2341" s="159"/>
      <c r="C2341" s="160"/>
      <c r="D2341" s="161"/>
      <c r="E2341" s="162"/>
      <c r="F2341" s="162"/>
      <c r="G2341" s="159"/>
      <c r="H2341" s="162"/>
      <c r="I2341" s="162"/>
      <c r="J2341" s="159"/>
      <c r="K2341" s="159"/>
      <c r="L2341" s="163"/>
      <c r="M2341" s="163"/>
      <c r="N2341" s="159"/>
      <c r="O2341" s="163"/>
      <c r="P2341" s="159"/>
      <c r="Q2341" s="202"/>
      <c r="R2341" s="203"/>
      <c r="S2341" s="203"/>
      <c r="T2341" s="203"/>
      <c r="U2341" s="203"/>
      <c r="V2341" s="203"/>
      <c r="W2341" s="203"/>
    </row>
    <row r="2342" spans="1:23" s="164" customFormat="1">
      <c r="A2342" s="159"/>
      <c r="B2342" s="159"/>
      <c r="C2342" s="160"/>
      <c r="D2342" s="161"/>
      <c r="E2342" s="162"/>
      <c r="F2342" s="162"/>
      <c r="G2342" s="159"/>
      <c r="H2342" s="162"/>
      <c r="I2342" s="162"/>
      <c r="J2342" s="159"/>
      <c r="K2342" s="159"/>
      <c r="L2342" s="163"/>
      <c r="M2342" s="163"/>
      <c r="N2342" s="159"/>
      <c r="O2342" s="163"/>
      <c r="P2342" s="159"/>
      <c r="Q2342" s="202"/>
      <c r="R2342" s="203"/>
      <c r="S2342" s="203"/>
      <c r="T2342" s="203"/>
      <c r="U2342" s="203"/>
      <c r="V2342" s="203"/>
      <c r="W2342" s="203"/>
    </row>
    <row r="2343" spans="1:23" s="164" customFormat="1">
      <c r="A2343" s="159"/>
      <c r="B2343" s="159"/>
      <c r="C2343" s="160"/>
      <c r="D2343" s="161"/>
      <c r="E2343" s="162"/>
      <c r="F2343" s="162"/>
      <c r="G2343" s="159"/>
      <c r="H2343" s="162"/>
      <c r="I2343" s="162"/>
      <c r="J2343" s="159"/>
      <c r="K2343" s="159"/>
      <c r="L2343" s="163"/>
      <c r="M2343" s="163"/>
      <c r="N2343" s="159"/>
      <c r="O2343" s="163"/>
      <c r="P2343" s="159"/>
      <c r="Q2343" s="202"/>
      <c r="R2343" s="203"/>
      <c r="S2343" s="203"/>
      <c r="T2343" s="203"/>
      <c r="U2343" s="203"/>
      <c r="V2343" s="203"/>
      <c r="W2343" s="203"/>
    </row>
    <row r="2344" spans="1:23" s="164" customFormat="1">
      <c r="A2344" s="159"/>
      <c r="B2344" s="159"/>
      <c r="C2344" s="160"/>
      <c r="D2344" s="161"/>
      <c r="E2344" s="162"/>
      <c r="F2344" s="162"/>
      <c r="G2344" s="159"/>
      <c r="H2344" s="162"/>
      <c r="I2344" s="162"/>
      <c r="J2344" s="159"/>
      <c r="K2344" s="159"/>
      <c r="L2344" s="163"/>
      <c r="M2344" s="163"/>
      <c r="N2344" s="159"/>
      <c r="O2344" s="163"/>
      <c r="P2344" s="159"/>
      <c r="Q2344" s="202"/>
      <c r="R2344" s="203"/>
      <c r="S2344" s="203"/>
      <c r="T2344" s="203"/>
      <c r="U2344" s="203"/>
      <c r="V2344" s="203"/>
      <c r="W2344" s="203"/>
    </row>
    <row r="2345" spans="1:23" s="164" customFormat="1">
      <c r="A2345" s="159"/>
      <c r="B2345" s="159"/>
      <c r="C2345" s="160"/>
      <c r="D2345" s="161"/>
      <c r="E2345" s="162"/>
      <c r="F2345" s="162"/>
      <c r="G2345" s="159"/>
      <c r="H2345" s="162"/>
      <c r="I2345" s="162"/>
      <c r="J2345" s="159"/>
      <c r="K2345" s="159"/>
      <c r="L2345" s="163"/>
      <c r="M2345" s="163"/>
      <c r="N2345" s="159"/>
      <c r="O2345" s="163"/>
      <c r="P2345" s="159"/>
      <c r="Q2345" s="202"/>
      <c r="R2345" s="203"/>
      <c r="S2345" s="203"/>
      <c r="T2345" s="203"/>
      <c r="U2345" s="203"/>
      <c r="V2345" s="203"/>
      <c r="W2345" s="203"/>
    </row>
    <row r="2346" spans="1:23" s="164" customFormat="1">
      <c r="A2346" s="159"/>
      <c r="B2346" s="159"/>
      <c r="C2346" s="160"/>
      <c r="D2346" s="161"/>
      <c r="E2346" s="162"/>
      <c r="F2346" s="162"/>
      <c r="G2346" s="159"/>
      <c r="H2346" s="162"/>
      <c r="I2346" s="162"/>
      <c r="J2346" s="159"/>
      <c r="K2346" s="159"/>
      <c r="L2346" s="163"/>
      <c r="M2346" s="163"/>
      <c r="N2346" s="159"/>
      <c r="O2346" s="163"/>
      <c r="P2346" s="159"/>
      <c r="Q2346" s="202"/>
      <c r="R2346" s="203"/>
      <c r="S2346" s="203"/>
      <c r="T2346" s="203"/>
      <c r="U2346" s="203"/>
      <c r="V2346" s="203"/>
      <c r="W2346" s="203"/>
    </row>
    <row r="2347" spans="1:23" s="164" customFormat="1">
      <c r="A2347" s="159"/>
      <c r="B2347" s="159"/>
      <c r="C2347" s="160"/>
      <c r="D2347" s="161"/>
      <c r="E2347" s="162"/>
      <c r="F2347" s="162"/>
      <c r="G2347" s="159"/>
      <c r="H2347" s="162"/>
      <c r="I2347" s="162"/>
      <c r="J2347" s="159"/>
      <c r="K2347" s="159"/>
      <c r="L2347" s="163"/>
      <c r="M2347" s="163"/>
      <c r="N2347" s="159"/>
      <c r="O2347" s="163"/>
      <c r="P2347" s="159"/>
      <c r="Q2347" s="202"/>
      <c r="R2347" s="203"/>
      <c r="S2347" s="203"/>
      <c r="T2347" s="203"/>
      <c r="U2347" s="203"/>
      <c r="V2347" s="203"/>
      <c r="W2347" s="203"/>
    </row>
    <row r="2348" spans="1:23" s="164" customFormat="1">
      <c r="A2348" s="159"/>
      <c r="B2348" s="159"/>
      <c r="C2348" s="160"/>
      <c r="D2348" s="161"/>
      <c r="E2348" s="162"/>
      <c r="F2348" s="162"/>
      <c r="G2348" s="159"/>
      <c r="H2348" s="162"/>
      <c r="I2348" s="162"/>
      <c r="J2348" s="159"/>
      <c r="K2348" s="159"/>
      <c r="L2348" s="163"/>
      <c r="M2348" s="163"/>
      <c r="N2348" s="159"/>
      <c r="O2348" s="163"/>
      <c r="P2348" s="159"/>
      <c r="Q2348" s="202"/>
      <c r="R2348" s="203"/>
      <c r="S2348" s="203"/>
      <c r="T2348" s="203"/>
      <c r="U2348" s="203"/>
      <c r="V2348" s="203"/>
      <c r="W2348" s="203"/>
    </row>
    <row r="2349" spans="1:23" s="164" customFormat="1">
      <c r="A2349" s="159"/>
      <c r="B2349" s="159"/>
      <c r="C2349" s="160"/>
      <c r="D2349" s="161"/>
      <c r="E2349" s="162"/>
      <c r="F2349" s="162"/>
      <c r="G2349" s="159"/>
      <c r="H2349" s="162"/>
      <c r="I2349" s="162"/>
      <c r="J2349" s="159"/>
      <c r="K2349" s="159"/>
      <c r="L2349" s="163"/>
      <c r="M2349" s="163"/>
      <c r="N2349" s="159"/>
      <c r="O2349" s="163"/>
      <c r="P2349" s="159"/>
      <c r="Q2349" s="202"/>
      <c r="R2349" s="203"/>
      <c r="S2349" s="203"/>
      <c r="T2349" s="203"/>
      <c r="U2349" s="203"/>
      <c r="V2349" s="203"/>
      <c r="W2349" s="203"/>
    </row>
    <row r="2350" spans="1:23" s="164" customFormat="1">
      <c r="A2350" s="159"/>
      <c r="B2350" s="159"/>
      <c r="C2350" s="160"/>
      <c r="D2350" s="161"/>
      <c r="E2350" s="162"/>
      <c r="F2350" s="162"/>
      <c r="G2350" s="159"/>
      <c r="H2350" s="162"/>
      <c r="I2350" s="162"/>
      <c r="J2350" s="159"/>
      <c r="K2350" s="159"/>
      <c r="L2350" s="163"/>
      <c r="M2350" s="163"/>
      <c r="N2350" s="159"/>
      <c r="O2350" s="163"/>
      <c r="P2350" s="159"/>
      <c r="Q2350" s="202"/>
      <c r="R2350" s="203"/>
      <c r="S2350" s="203"/>
      <c r="T2350" s="203"/>
      <c r="U2350" s="203"/>
      <c r="V2350" s="203"/>
      <c r="W2350" s="203"/>
    </row>
    <row r="2351" spans="1:23" s="164" customFormat="1">
      <c r="A2351" s="159"/>
      <c r="B2351" s="159"/>
      <c r="C2351" s="160"/>
      <c r="D2351" s="161"/>
      <c r="E2351" s="162"/>
      <c r="F2351" s="162"/>
      <c r="G2351" s="159"/>
      <c r="H2351" s="162"/>
      <c r="I2351" s="162"/>
      <c r="J2351" s="159"/>
      <c r="K2351" s="159"/>
      <c r="L2351" s="163"/>
      <c r="M2351" s="163"/>
      <c r="N2351" s="159"/>
      <c r="O2351" s="163"/>
      <c r="P2351" s="159"/>
      <c r="Q2351" s="202"/>
      <c r="R2351" s="203"/>
      <c r="S2351" s="203"/>
      <c r="T2351" s="203"/>
      <c r="U2351" s="203"/>
      <c r="V2351" s="203"/>
      <c r="W2351" s="203"/>
    </row>
    <row r="2352" spans="1:23" s="164" customFormat="1">
      <c r="A2352" s="159"/>
      <c r="B2352" s="159"/>
      <c r="C2352" s="160"/>
      <c r="D2352" s="161"/>
      <c r="E2352" s="162"/>
      <c r="F2352" s="162"/>
      <c r="G2352" s="159"/>
      <c r="H2352" s="162"/>
      <c r="I2352" s="162"/>
      <c r="J2352" s="159"/>
      <c r="K2352" s="159"/>
      <c r="L2352" s="163"/>
      <c r="M2352" s="163"/>
      <c r="N2352" s="159"/>
      <c r="O2352" s="163"/>
      <c r="P2352" s="159"/>
      <c r="Q2352" s="202"/>
      <c r="R2352" s="203"/>
      <c r="S2352" s="203"/>
      <c r="T2352" s="203"/>
      <c r="U2352" s="203"/>
      <c r="V2352" s="203"/>
      <c r="W2352" s="203"/>
    </row>
    <row r="2353" spans="1:23" s="164" customFormat="1">
      <c r="A2353" s="159"/>
      <c r="B2353" s="159"/>
      <c r="C2353" s="160"/>
      <c r="D2353" s="161"/>
      <c r="E2353" s="162"/>
      <c r="F2353" s="162"/>
      <c r="G2353" s="159"/>
      <c r="H2353" s="162"/>
      <c r="I2353" s="162"/>
      <c r="J2353" s="159"/>
      <c r="K2353" s="159"/>
      <c r="L2353" s="163"/>
      <c r="M2353" s="163"/>
      <c r="N2353" s="159"/>
      <c r="O2353" s="163"/>
      <c r="P2353" s="159"/>
      <c r="Q2353" s="202"/>
      <c r="R2353" s="203"/>
      <c r="S2353" s="203"/>
      <c r="T2353" s="203"/>
      <c r="U2353" s="203"/>
      <c r="V2353" s="203"/>
      <c r="W2353" s="203"/>
    </row>
    <row r="2354" spans="1:23" s="164" customFormat="1">
      <c r="A2354" s="159"/>
      <c r="B2354" s="159"/>
      <c r="C2354" s="160"/>
      <c r="D2354" s="161"/>
      <c r="E2354" s="162"/>
      <c r="F2354" s="162"/>
      <c r="G2354" s="159"/>
      <c r="H2354" s="162"/>
      <c r="I2354" s="162"/>
      <c r="J2354" s="159"/>
      <c r="K2354" s="159"/>
      <c r="L2354" s="163"/>
      <c r="M2354" s="163"/>
      <c r="N2354" s="159"/>
      <c r="O2354" s="163"/>
      <c r="P2354" s="159"/>
      <c r="Q2354" s="202"/>
      <c r="R2354" s="203"/>
      <c r="S2354" s="203"/>
      <c r="T2354" s="203"/>
      <c r="U2354" s="203"/>
      <c r="V2354" s="203"/>
      <c r="W2354" s="203"/>
    </row>
    <row r="2355" spans="1:23" s="164" customFormat="1">
      <c r="A2355" s="159"/>
      <c r="B2355" s="159"/>
      <c r="C2355" s="160"/>
      <c r="D2355" s="161"/>
      <c r="E2355" s="162"/>
      <c r="F2355" s="162"/>
      <c r="G2355" s="159"/>
      <c r="H2355" s="162"/>
      <c r="I2355" s="162"/>
      <c r="J2355" s="159"/>
      <c r="K2355" s="159"/>
      <c r="L2355" s="163"/>
      <c r="M2355" s="163"/>
      <c r="N2355" s="159"/>
      <c r="O2355" s="163"/>
      <c r="P2355" s="159"/>
      <c r="Q2355" s="202"/>
      <c r="R2355" s="203"/>
      <c r="S2355" s="203"/>
      <c r="T2355" s="203"/>
      <c r="U2355" s="203"/>
      <c r="V2355" s="203"/>
      <c r="W2355" s="203"/>
    </row>
    <row r="2356" spans="1:23" s="164" customFormat="1">
      <c r="A2356" s="159"/>
      <c r="B2356" s="159"/>
      <c r="C2356" s="160"/>
      <c r="D2356" s="161"/>
      <c r="E2356" s="162"/>
      <c r="F2356" s="162"/>
      <c r="G2356" s="159"/>
      <c r="H2356" s="162"/>
      <c r="I2356" s="162"/>
      <c r="J2356" s="159"/>
      <c r="K2356" s="159"/>
      <c r="L2356" s="163"/>
      <c r="M2356" s="163"/>
      <c r="N2356" s="159"/>
      <c r="O2356" s="163"/>
      <c r="P2356" s="159"/>
      <c r="Q2356" s="202"/>
      <c r="R2356" s="203"/>
      <c r="S2356" s="203"/>
      <c r="T2356" s="203"/>
      <c r="U2356" s="203"/>
      <c r="V2356" s="203"/>
      <c r="W2356" s="203"/>
    </row>
    <row r="2357" spans="1:23" s="164" customFormat="1">
      <c r="A2357" s="159"/>
      <c r="B2357" s="159"/>
      <c r="C2357" s="160"/>
      <c r="D2357" s="161"/>
      <c r="E2357" s="162"/>
      <c r="F2357" s="162"/>
      <c r="G2357" s="159"/>
      <c r="H2357" s="162"/>
      <c r="I2357" s="162"/>
      <c r="J2357" s="159"/>
      <c r="K2357" s="159"/>
      <c r="L2357" s="163"/>
      <c r="M2357" s="163"/>
      <c r="N2357" s="159"/>
      <c r="O2357" s="163"/>
      <c r="P2357" s="159"/>
      <c r="Q2357" s="202"/>
      <c r="R2357" s="203"/>
      <c r="S2357" s="203"/>
      <c r="T2357" s="203"/>
      <c r="U2357" s="203"/>
      <c r="V2357" s="203"/>
      <c r="W2357" s="203"/>
    </row>
    <row r="2358" spans="1:23" s="164" customFormat="1">
      <c r="A2358" s="159"/>
      <c r="B2358" s="159"/>
      <c r="C2358" s="160"/>
      <c r="D2358" s="161"/>
      <c r="E2358" s="162"/>
      <c r="F2358" s="162"/>
      <c r="G2358" s="159"/>
      <c r="H2358" s="162"/>
      <c r="I2358" s="162"/>
      <c r="J2358" s="159"/>
      <c r="K2358" s="159"/>
      <c r="L2358" s="163"/>
      <c r="M2358" s="163"/>
      <c r="N2358" s="159"/>
      <c r="O2358" s="163"/>
      <c r="P2358" s="159"/>
      <c r="Q2358" s="202"/>
      <c r="R2358" s="203"/>
      <c r="S2358" s="203"/>
      <c r="T2358" s="203"/>
      <c r="U2358" s="203"/>
      <c r="V2358" s="203"/>
      <c r="W2358" s="203"/>
    </row>
    <row r="2359" spans="1:23" s="164" customFormat="1">
      <c r="A2359" s="159"/>
      <c r="B2359" s="159"/>
      <c r="C2359" s="160"/>
      <c r="D2359" s="161"/>
      <c r="E2359" s="162"/>
      <c r="F2359" s="162"/>
      <c r="G2359" s="159"/>
      <c r="H2359" s="162"/>
      <c r="I2359" s="162"/>
      <c r="J2359" s="159"/>
      <c r="K2359" s="159"/>
      <c r="L2359" s="163"/>
      <c r="M2359" s="163"/>
      <c r="N2359" s="159"/>
      <c r="O2359" s="163"/>
      <c r="P2359" s="159"/>
      <c r="Q2359" s="202"/>
      <c r="R2359" s="203"/>
      <c r="S2359" s="203"/>
      <c r="T2359" s="203"/>
      <c r="U2359" s="203"/>
      <c r="V2359" s="203"/>
      <c r="W2359" s="203"/>
    </row>
    <row r="2360" spans="1:23" s="164" customFormat="1">
      <c r="A2360" s="159"/>
      <c r="B2360" s="159"/>
      <c r="C2360" s="160"/>
      <c r="D2360" s="161"/>
      <c r="E2360" s="162"/>
      <c r="F2360" s="162"/>
      <c r="G2360" s="159"/>
      <c r="H2360" s="162"/>
      <c r="I2360" s="162"/>
      <c r="J2360" s="159"/>
      <c r="K2360" s="159"/>
      <c r="L2360" s="163"/>
      <c r="M2360" s="163"/>
      <c r="N2360" s="159"/>
      <c r="O2360" s="163"/>
      <c r="P2360" s="159"/>
      <c r="Q2360" s="202"/>
      <c r="R2360" s="203"/>
      <c r="S2360" s="203"/>
      <c r="T2360" s="203"/>
      <c r="U2360" s="203"/>
      <c r="V2360" s="203"/>
      <c r="W2360" s="203"/>
    </row>
    <row r="2361" spans="1:23" s="164" customFormat="1">
      <c r="A2361" s="159"/>
      <c r="B2361" s="159"/>
      <c r="C2361" s="160"/>
      <c r="D2361" s="161"/>
      <c r="E2361" s="162"/>
      <c r="F2361" s="162"/>
      <c r="G2361" s="159"/>
      <c r="H2361" s="162"/>
      <c r="I2361" s="162"/>
      <c r="J2361" s="159"/>
      <c r="K2361" s="159"/>
      <c r="L2361" s="163"/>
      <c r="M2361" s="163"/>
      <c r="N2361" s="159"/>
      <c r="O2361" s="163"/>
      <c r="P2361" s="159"/>
      <c r="Q2361" s="202"/>
      <c r="R2361" s="203"/>
      <c r="S2361" s="203"/>
      <c r="T2361" s="203"/>
      <c r="U2361" s="203"/>
      <c r="V2361" s="203"/>
      <c r="W2361" s="203"/>
    </row>
    <row r="2362" spans="1:23" s="164" customFormat="1">
      <c r="A2362" s="159"/>
      <c r="B2362" s="159"/>
      <c r="C2362" s="160"/>
      <c r="D2362" s="161"/>
      <c r="E2362" s="162"/>
      <c r="F2362" s="162"/>
      <c r="G2362" s="159"/>
      <c r="H2362" s="162"/>
      <c r="I2362" s="162"/>
      <c r="J2362" s="159"/>
      <c r="K2362" s="159"/>
      <c r="L2362" s="163"/>
      <c r="M2362" s="163"/>
      <c r="N2362" s="159"/>
      <c r="O2362" s="163"/>
      <c r="P2362" s="159"/>
      <c r="Q2362" s="202"/>
      <c r="R2362" s="203"/>
      <c r="S2362" s="203"/>
      <c r="T2362" s="203"/>
      <c r="U2362" s="203"/>
      <c r="V2362" s="203"/>
      <c r="W2362" s="203"/>
    </row>
    <row r="2363" spans="1:23" s="164" customFormat="1">
      <c r="A2363" s="159"/>
      <c r="B2363" s="159"/>
      <c r="C2363" s="160"/>
      <c r="D2363" s="161"/>
      <c r="E2363" s="162"/>
      <c r="F2363" s="162"/>
      <c r="G2363" s="159"/>
      <c r="H2363" s="162"/>
      <c r="I2363" s="162"/>
      <c r="J2363" s="159"/>
      <c r="K2363" s="159"/>
      <c r="L2363" s="163"/>
      <c r="M2363" s="163"/>
      <c r="N2363" s="159"/>
      <c r="O2363" s="163"/>
      <c r="P2363" s="159"/>
      <c r="Q2363" s="202"/>
      <c r="R2363" s="203"/>
      <c r="S2363" s="203"/>
      <c r="T2363" s="203"/>
      <c r="U2363" s="203"/>
      <c r="V2363" s="203"/>
      <c r="W2363" s="203"/>
    </row>
    <row r="2364" spans="1:23" s="164" customFormat="1">
      <c r="A2364" s="159"/>
      <c r="B2364" s="159"/>
      <c r="C2364" s="160"/>
      <c r="D2364" s="161"/>
      <c r="E2364" s="162"/>
      <c r="F2364" s="162"/>
      <c r="G2364" s="159"/>
      <c r="H2364" s="162"/>
      <c r="I2364" s="162"/>
      <c r="J2364" s="159"/>
      <c r="K2364" s="159"/>
      <c r="L2364" s="163"/>
      <c r="M2364" s="163"/>
      <c r="N2364" s="159"/>
      <c r="O2364" s="163"/>
      <c r="P2364" s="159"/>
      <c r="Q2364" s="202"/>
      <c r="R2364" s="203"/>
      <c r="S2364" s="203"/>
      <c r="T2364" s="203"/>
      <c r="U2364" s="203"/>
      <c r="V2364" s="203"/>
      <c r="W2364" s="203"/>
    </row>
    <row r="2365" spans="1:23" s="164" customFormat="1">
      <c r="A2365" s="159"/>
      <c r="B2365" s="159"/>
      <c r="C2365" s="160"/>
      <c r="D2365" s="161"/>
      <c r="E2365" s="162"/>
      <c r="F2365" s="162"/>
      <c r="G2365" s="159"/>
      <c r="H2365" s="162"/>
      <c r="I2365" s="162"/>
      <c r="J2365" s="159"/>
      <c r="K2365" s="159"/>
      <c r="L2365" s="163"/>
      <c r="M2365" s="163"/>
      <c r="N2365" s="159"/>
      <c r="O2365" s="163"/>
      <c r="P2365" s="159"/>
      <c r="Q2365" s="202"/>
      <c r="R2365" s="203"/>
      <c r="S2365" s="203"/>
      <c r="T2365" s="203"/>
      <c r="U2365" s="203"/>
      <c r="V2365" s="203"/>
      <c r="W2365" s="203"/>
    </row>
    <row r="2366" spans="1:23" s="164" customFormat="1">
      <c r="A2366" s="159"/>
      <c r="B2366" s="159"/>
      <c r="C2366" s="160"/>
      <c r="D2366" s="161"/>
      <c r="E2366" s="162"/>
      <c r="F2366" s="162"/>
      <c r="G2366" s="159"/>
      <c r="H2366" s="162"/>
      <c r="I2366" s="162"/>
      <c r="J2366" s="159"/>
      <c r="K2366" s="159"/>
      <c r="L2366" s="163"/>
      <c r="M2366" s="163"/>
      <c r="N2366" s="159"/>
      <c r="O2366" s="163"/>
      <c r="P2366" s="159"/>
      <c r="Q2366" s="202"/>
      <c r="R2366" s="203"/>
      <c r="S2366" s="203"/>
      <c r="T2366" s="203"/>
      <c r="U2366" s="203"/>
      <c r="V2366" s="203"/>
      <c r="W2366" s="203"/>
    </row>
    <row r="2367" spans="1:23" s="164" customFormat="1">
      <c r="A2367" s="159"/>
      <c r="B2367" s="159"/>
      <c r="C2367" s="160"/>
      <c r="D2367" s="161"/>
      <c r="E2367" s="162"/>
      <c r="F2367" s="162"/>
      <c r="G2367" s="159"/>
      <c r="H2367" s="162"/>
      <c r="I2367" s="162"/>
      <c r="J2367" s="159"/>
      <c r="K2367" s="159"/>
      <c r="L2367" s="163"/>
      <c r="M2367" s="163"/>
      <c r="N2367" s="159"/>
      <c r="O2367" s="163"/>
      <c r="P2367" s="159"/>
      <c r="Q2367" s="202"/>
      <c r="R2367" s="203"/>
      <c r="S2367" s="203"/>
      <c r="T2367" s="203"/>
      <c r="U2367" s="203"/>
      <c r="V2367" s="203"/>
      <c r="W2367" s="203"/>
    </row>
    <row r="2368" spans="1:23" s="164" customFormat="1">
      <c r="A2368" s="159"/>
      <c r="B2368" s="159"/>
      <c r="C2368" s="160"/>
      <c r="D2368" s="161"/>
      <c r="E2368" s="162"/>
      <c r="F2368" s="162"/>
      <c r="G2368" s="159"/>
      <c r="H2368" s="162"/>
      <c r="I2368" s="162"/>
      <c r="J2368" s="159"/>
      <c r="K2368" s="159"/>
      <c r="L2368" s="163"/>
      <c r="M2368" s="163"/>
      <c r="N2368" s="159"/>
      <c r="O2368" s="163"/>
      <c r="P2368" s="159"/>
      <c r="Q2368" s="202"/>
      <c r="R2368" s="203"/>
      <c r="S2368" s="203"/>
      <c r="T2368" s="203"/>
      <c r="U2368" s="203"/>
      <c r="V2368" s="203"/>
      <c r="W2368" s="203"/>
    </row>
    <row r="2369" spans="1:23" s="164" customFormat="1">
      <c r="A2369" s="159"/>
      <c r="B2369" s="159"/>
      <c r="C2369" s="160"/>
      <c r="D2369" s="161"/>
      <c r="E2369" s="162"/>
      <c r="F2369" s="162"/>
      <c r="G2369" s="159"/>
      <c r="H2369" s="162"/>
      <c r="I2369" s="162"/>
      <c r="J2369" s="159"/>
      <c r="K2369" s="159"/>
      <c r="L2369" s="163"/>
      <c r="M2369" s="163"/>
      <c r="N2369" s="159"/>
      <c r="O2369" s="163"/>
      <c r="P2369" s="159"/>
      <c r="Q2369" s="202"/>
      <c r="R2369" s="203"/>
      <c r="S2369" s="203"/>
      <c r="T2369" s="203"/>
      <c r="U2369" s="203"/>
      <c r="V2369" s="203"/>
      <c r="W2369" s="203"/>
    </row>
    <row r="2370" spans="1:23" s="164" customFormat="1">
      <c r="A2370" s="159"/>
      <c r="B2370" s="159"/>
      <c r="C2370" s="160"/>
      <c r="D2370" s="161"/>
      <c r="E2370" s="162"/>
      <c r="F2370" s="162"/>
      <c r="G2370" s="159"/>
      <c r="H2370" s="162"/>
      <c r="I2370" s="162"/>
      <c r="J2370" s="159"/>
      <c r="K2370" s="159"/>
      <c r="L2370" s="163"/>
      <c r="M2370" s="163"/>
      <c r="N2370" s="159"/>
      <c r="O2370" s="163"/>
      <c r="P2370" s="159"/>
      <c r="Q2370" s="202"/>
      <c r="R2370" s="203"/>
      <c r="S2370" s="203"/>
      <c r="T2370" s="203"/>
      <c r="U2370" s="203"/>
      <c r="V2370" s="203"/>
      <c r="W2370" s="203"/>
    </row>
    <row r="2371" spans="1:23" s="164" customFormat="1">
      <c r="A2371" s="159"/>
      <c r="B2371" s="159"/>
      <c r="C2371" s="160"/>
      <c r="D2371" s="161"/>
      <c r="E2371" s="162"/>
      <c r="F2371" s="162"/>
      <c r="G2371" s="159"/>
      <c r="H2371" s="162"/>
      <c r="I2371" s="162"/>
      <c r="J2371" s="159"/>
      <c r="K2371" s="159"/>
      <c r="L2371" s="163"/>
      <c r="M2371" s="163"/>
      <c r="N2371" s="159"/>
      <c r="O2371" s="163"/>
      <c r="P2371" s="159"/>
      <c r="Q2371" s="202"/>
      <c r="R2371" s="203"/>
      <c r="S2371" s="203"/>
      <c r="T2371" s="203"/>
      <c r="U2371" s="203"/>
      <c r="V2371" s="203"/>
      <c r="W2371" s="203"/>
    </row>
    <row r="2372" spans="1:23" s="164" customFormat="1">
      <c r="A2372" s="159"/>
      <c r="B2372" s="159"/>
      <c r="C2372" s="160"/>
      <c r="D2372" s="161"/>
      <c r="E2372" s="162"/>
      <c r="F2372" s="162"/>
      <c r="G2372" s="159"/>
      <c r="H2372" s="162"/>
      <c r="I2372" s="162"/>
      <c r="J2372" s="159"/>
      <c r="K2372" s="159"/>
      <c r="L2372" s="163"/>
      <c r="M2372" s="163"/>
      <c r="N2372" s="159"/>
      <c r="O2372" s="163"/>
      <c r="P2372" s="159"/>
      <c r="Q2372" s="202"/>
      <c r="R2372" s="203"/>
      <c r="S2372" s="203"/>
      <c r="T2372" s="203"/>
      <c r="U2372" s="203"/>
      <c r="V2372" s="203"/>
      <c r="W2372" s="203"/>
    </row>
    <row r="2373" spans="1:23" s="164" customFormat="1">
      <c r="A2373" s="159"/>
      <c r="B2373" s="159"/>
      <c r="C2373" s="160"/>
      <c r="D2373" s="161"/>
      <c r="E2373" s="162"/>
      <c r="F2373" s="162"/>
      <c r="G2373" s="159"/>
      <c r="H2373" s="162"/>
      <c r="I2373" s="162"/>
      <c r="J2373" s="159"/>
      <c r="K2373" s="159"/>
      <c r="L2373" s="163"/>
      <c r="M2373" s="163"/>
      <c r="N2373" s="159"/>
      <c r="O2373" s="163"/>
      <c r="P2373" s="159"/>
      <c r="Q2373" s="202"/>
      <c r="R2373" s="203"/>
      <c r="S2373" s="203"/>
      <c r="T2373" s="203"/>
      <c r="U2373" s="203"/>
      <c r="V2373" s="203"/>
      <c r="W2373" s="203"/>
    </row>
    <row r="2374" spans="1:23" s="164" customFormat="1">
      <c r="A2374" s="159"/>
      <c r="B2374" s="159"/>
      <c r="C2374" s="160"/>
      <c r="D2374" s="161"/>
      <c r="E2374" s="162"/>
      <c r="F2374" s="162"/>
      <c r="G2374" s="159"/>
      <c r="H2374" s="162"/>
      <c r="I2374" s="162"/>
      <c r="J2374" s="159"/>
      <c r="K2374" s="159"/>
      <c r="L2374" s="163"/>
      <c r="M2374" s="163"/>
      <c r="N2374" s="159"/>
      <c r="O2374" s="163"/>
      <c r="P2374" s="159"/>
      <c r="Q2374" s="202"/>
      <c r="R2374" s="203"/>
      <c r="S2374" s="203"/>
      <c r="T2374" s="203"/>
      <c r="U2374" s="203"/>
      <c r="V2374" s="203"/>
      <c r="W2374" s="203"/>
    </row>
    <row r="2375" spans="1:23" s="164" customFormat="1">
      <c r="A2375" s="159"/>
      <c r="B2375" s="159"/>
      <c r="C2375" s="160"/>
      <c r="D2375" s="161"/>
      <c r="E2375" s="162"/>
      <c r="F2375" s="162"/>
      <c r="G2375" s="159"/>
      <c r="H2375" s="162"/>
      <c r="I2375" s="162"/>
      <c r="J2375" s="159"/>
      <c r="K2375" s="159"/>
      <c r="L2375" s="163"/>
      <c r="M2375" s="163"/>
      <c r="N2375" s="159"/>
      <c r="O2375" s="163"/>
      <c r="P2375" s="159"/>
      <c r="Q2375" s="202"/>
      <c r="R2375" s="203"/>
      <c r="S2375" s="203"/>
      <c r="T2375" s="203"/>
      <c r="U2375" s="203"/>
      <c r="V2375" s="203"/>
      <c r="W2375" s="203"/>
    </row>
    <row r="2376" spans="1:23" s="164" customFormat="1">
      <c r="A2376" s="159"/>
      <c r="B2376" s="159"/>
      <c r="C2376" s="160"/>
      <c r="D2376" s="161"/>
      <c r="E2376" s="162"/>
      <c r="F2376" s="162"/>
      <c r="G2376" s="159"/>
      <c r="H2376" s="162"/>
      <c r="I2376" s="162"/>
      <c r="J2376" s="159"/>
      <c r="K2376" s="159"/>
      <c r="L2376" s="163"/>
      <c r="M2376" s="163"/>
      <c r="N2376" s="159"/>
      <c r="O2376" s="163"/>
      <c r="P2376" s="159"/>
      <c r="Q2376" s="202"/>
      <c r="R2376" s="203"/>
      <c r="S2376" s="203"/>
      <c r="T2376" s="203"/>
      <c r="U2376" s="203"/>
      <c r="V2376" s="203"/>
      <c r="W2376" s="203"/>
    </row>
    <row r="2377" spans="1:23" s="164" customFormat="1">
      <c r="A2377" s="159"/>
      <c r="B2377" s="159"/>
      <c r="C2377" s="160"/>
      <c r="D2377" s="161"/>
      <c r="E2377" s="162"/>
      <c r="F2377" s="162"/>
      <c r="G2377" s="159"/>
      <c r="H2377" s="162"/>
      <c r="I2377" s="162"/>
      <c r="J2377" s="159"/>
      <c r="K2377" s="159"/>
      <c r="L2377" s="163"/>
      <c r="M2377" s="163"/>
      <c r="N2377" s="159"/>
      <c r="O2377" s="163"/>
      <c r="P2377" s="159"/>
      <c r="Q2377" s="202"/>
      <c r="R2377" s="203"/>
      <c r="S2377" s="203"/>
      <c r="T2377" s="203"/>
      <c r="U2377" s="203"/>
      <c r="V2377" s="203"/>
      <c r="W2377" s="203"/>
    </row>
    <row r="2378" spans="1:23" s="164" customFormat="1">
      <c r="A2378" s="159"/>
      <c r="B2378" s="159"/>
      <c r="C2378" s="160"/>
      <c r="D2378" s="161"/>
      <c r="E2378" s="162"/>
      <c r="F2378" s="162"/>
      <c r="G2378" s="159"/>
      <c r="H2378" s="162"/>
      <c r="I2378" s="162"/>
      <c r="J2378" s="159"/>
      <c r="K2378" s="159"/>
      <c r="L2378" s="163"/>
      <c r="M2378" s="163"/>
      <c r="N2378" s="159"/>
      <c r="O2378" s="163"/>
      <c r="P2378" s="159"/>
      <c r="Q2378" s="202"/>
      <c r="R2378" s="203"/>
      <c r="S2378" s="203"/>
      <c r="T2378" s="203"/>
      <c r="U2378" s="203"/>
      <c r="V2378" s="203"/>
      <c r="W2378" s="203"/>
    </row>
    <row r="2379" spans="1:23" s="164" customFormat="1">
      <c r="A2379" s="159"/>
      <c r="B2379" s="159"/>
      <c r="C2379" s="160"/>
      <c r="D2379" s="161"/>
      <c r="E2379" s="162"/>
      <c r="F2379" s="162"/>
      <c r="G2379" s="159"/>
      <c r="H2379" s="162"/>
      <c r="I2379" s="162"/>
      <c r="J2379" s="159"/>
      <c r="K2379" s="159"/>
      <c r="L2379" s="163"/>
      <c r="M2379" s="163"/>
      <c r="N2379" s="159"/>
      <c r="O2379" s="163"/>
      <c r="P2379" s="159"/>
      <c r="Q2379" s="202"/>
      <c r="R2379" s="203"/>
      <c r="S2379" s="203"/>
      <c r="T2379" s="203"/>
      <c r="U2379" s="203"/>
      <c r="V2379" s="203"/>
      <c r="W2379" s="203"/>
    </row>
    <row r="2380" spans="1:23" s="164" customFormat="1">
      <c r="A2380" s="159"/>
      <c r="B2380" s="159"/>
      <c r="C2380" s="160"/>
      <c r="D2380" s="161"/>
      <c r="E2380" s="162"/>
      <c r="F2380" s="162"/>
      <c r="G2380" s="159"/>
      <c r="H2380" s="162"/>
      <c r="I2380" s="162"/>
      <c r="J2380" s="159"/>
      <c r="K2380" s="159"/>
      <c r="L2380" s="163"/>
      <c r="M2380" s="163"/>
      <c r="N2380" s="159"/>
      <c r="O2380" s="163"/>
      <c r="P2380" s="159"/>
      <c r="Q2380" s="202"/>
      <c r="R2380" s="203"/>
      <c r="S2380" s="203"/>
      <c r="T2380" s="203"/>
      <c r="U2380" s="203"/>
      <c r="V2380" s="203"/>
      <c r="W2380" s="203"/>
    </row>
    <row r="2381" spans="1:23" s="164" customFormat="1">
      <c r="A2381" s="159"/>
      <c r="B2381" s="159"/>
      <c r="C2381" s="160"/>
      <c r="D2381" s="161"/>
      <c r="E2381" s="162"/>
      <c r="F2381" s="162"/>
      <c r="G2381" s="159"/>
      <c r="H2381" s="162"/>
      <c r="I2381" s="162"/>
      <c r="J2381" s="159"/>
      <c r="K2381" s="159"/>
      <c r="L2381" s="163"/>
      <c r="M2381" s="163"/>
      <c r="N2381" s="159"/>
      <c r="O2381" s="163"/>
      <c r="P2381" s="159"/>
      <c r="Q2381" s="202"/>
      <c r="R2381" s="203"/>
      <c r="S2381" s="203"/>
      <c r="T2381" s="203"/>
      <c r="U2381" s="203"/>
      <c r="V2381" s="203"/>
      <c r="W2381" s="203"/>
    </row>
    <row r="2382" spans="1:23" s="164" customFormat="1">
      <c r="A2382" s="159"/>
      <c r="B2382" s="159"/>
      <c r="C2382" s="160"/>
      <c r="D2382" s="161"/>
      <c r="E2382" s="162"/>
      <c r="F2382" s="162"/>
      <c r="G2382" s="159"/>
      <c r="H2382" s="162"/>
      <c r="I2382" s="162"/>
      <c r="J2382" s="159"/>
      <c r="K2382" s="159"/>
      <c r="L2382" s="163"/>
      <c r="M2382" s="163"/>
      <c r="N2382" s="159"/>
      <c r="O2382" s="163"/>
      <c r="P2382" s="159"/>
      <c r="Q2382" s="202"/>
      <c r="R2382" s="203"/>
      <c r="S2382" s="203"/>
      <c r="T2382" s="203"/>
      <c r="U2382" s="203"/>
      <c r="V2382" s="203"/>
      <c r="W2382" s="203"/>
    </row>
    <row r="2383" spans="1:23" s="164" customFormat="1">
      <c r="A2383" s="159"/>
      <c r="B2383" s="159"/>
      <c r="C2383" s="160"/>
      <c r="D2383" s="161"/>
      <c r="E2383" s="162"/>
      <c r="F2383" s="162"/>
      <c r="G2383" s="159"/>
      <c r="H2383" s="162"/>
      <c r="I2383" s="162"/>
      <c r="J2383" s="159"/>
      <c r="K2383" s="159"/>
      <c r="L2383" s="163"/>
      <c r="M2383" s="163"/>
      <c r="N2383" s="159"/>
      <c r="O2383" s="163"/>
      <c r="P2383" s="159"/>
      <c r="Q2383" s="202"/>
      <c r="R2383" s="203"/>
      <c r="S2383" s="203"/>
      <c r="T2383" s="203"/>
      <c r="U2383" s="203"/>
      <c r="V2383" s="203"/>
      <c r="W2383" s="203"/>
    </row>
    <row r="2384" spans="1:23" s="164" customFormat="1">
      <c r="A2384" s="159"/>
      <c r="B2384" s="159"/>
      <c r="C2384" s="160"/>
      <c r="D2384" s="161"/>
      <c r="E2384" s="162"/>
      <c r="F2384" s="162"/>
      <c r="G2384" s="159"/>
      <c r="H2384" s="162"/>
      <c r="I2384" s="162"/>
      <c r="J2384" s="159"/>
      <c r="K2384" s="159"/>
      <c r="L2384" s="163"/>
      <c r="M2384" s="163"/>
      <c r="N2384" s="159"/>
      <c r="O2384" s="163"/>
      <c r="P2384" s="159"/>
      <c r="Q2384" s="202"/>
      <c r="R2384" s="203"/>
      <c r="S2384" s="203"/>
      <c r="T2384" s="203"/>
      <c r="U2384" s="203"/>
      <c r="V2384" s="203"/>
      <c r="W2384" s="203"/>
    </row>
    <row r="2385" spans="1:23" s="164" customFormat="1">
      <c r="A2385" s="159"/>
      <c r="B2385" s="159"/>
      <c r="C2385" s="160"/>
      <c r="D2385" s="161"/>
      <c r="E2385" s="162"/>
      <c r="F2385" s="162"/>
      <c r="G2385" s="159"/>
      <c r="H2385" s="162"/>
      <c r="I2385" s="162"/>
      <c r="J2385" s="159"/>
      <c r="K2385" s="159"/>
      <c r="L2385" s="163"/>
      <c r="M2385" s="163"/>
      <c r="N2385" s="159"/>
      <c r="O2385" s="163"/>
      <c r="P2385" s="159"/>
      <c r="Q2385" s="202"/>
      <c r="R2385" s="203"/>
      <c r="S2385" s="203"/>
      <c r="T2385" s="203"/>
      <c r="U2385" s="203"/>
      <c r="V2385" s="203"/>
      <c r="W2385" s="203"/>
    </row>
    <row r="2386" spans="1:23" s="164" customFormat="1">
      <c r="A2386" s="159"/>
      <c r="B2386" s="159"/>
      <c r="C2386" s="160"/>
      <c r="D2386" s="161"/>
      <c r="E2386" s="162"/>
      <c r="F2386" s="162"/>
      <c r="G2386" s="159"/>
      <c r="H2386" s="162"/>
      <c r="I2386" s="162"/>
      <c r="J2386" s="159"/>
      <c r="K2386" s="159"/>
      <c r="L2386" s="163"/>
      <c r="M2386" s="163"/>
      <c r="N2386" s="159"/>
      <c r="O2386" s="163"/>
      <c r="P2386" s="159"/>
      <c r="Q2386" s="202"/>
      <c r="R2386" s="203"/>
      <c r="S2386" s="203"/>
      <c r="T2386" s="203"/>
      <c r="U2386" s="203"/>
      <c r="V2386" s="203"/>
      <c r="W2386" s="203"/>
    </row>
    <row r="2387" spans="1:23" s="164" customFormat="1">
      <c r="A2387" s="159"/>
      <c r="B2387" s="159"/>
      <c r="C2387" s="160"/>
      <c r="D2387" s="161"/>
      <c r="E2387" s="162"/>
      <c r="F2387" s="162"/>
      <c r="G2387" s="159"/>
      <c r="H2387" s="162"/>
      <c r="I2387" s="162"/>
      <c r="J2387" s="159"/>
      <c r="K2387" s="159"/>
      <c r="L2387" s="163"/>
      <c r="M2387" s="163"/>
      <c r="N2387" s="159"/>
      <c r="O2387" s="163"/>
      <c r="P2387" s="159"/>
      <c r="Q2387" s="202"/>
      <c r="R2387" s="203"/>
      <c r="S2387" s="203"/>
      <c r="T2387" s="203"/>
      <c r="U2387" s="203"/>
      <c r="V2387" s="203"/>
      <c r="W2387" s="203"/>
    </row>
    <row r="2388" spans="1:23" s="164" customFormat="1">
      <c r="A2388" s="159"/>
      <c r="B2388" s="159"/>
      <c r="C2388" s="160"/>
      <c r="D2388" s="161"/>
      <c r="E2388" s="162"/>
      <c r="F2388" s="162"/>
      <c r="G2388" s="159"/>
      <c r="H2388" s="162"/>
      <c r="I2388" s="162"/>
      <c r="J2388" s="159"/>
      <c r="K2388" s="159"/>
      <c r="L2388" s="163"/>
      <c r="M2388" s="163"/>
      <c r="N2388" s="159"/>
      <c r="O2388" s="163"/>
      <c r="P2388" s="159"/>
      <c r="Q2388" s="202"/>
      <c r="R2388" s="203"/>
      <c r="S2388" s="203"/>
      <c r="T2388" s="203"/>
      <c r="U2388" s="203"/>
      <c r="V2388" s="203"/>
      <c r="W2388" s="203"/>
    </row>
    <row r="2389" spans="1:23" s="164" customFormat="1">
      <c r="A2389" s="159"/>
      <c r="B2389" s="159"/>
      <c r="C2389" s="160"/>
      <c r="D2389" s="161"/>
      <c r="E2389" s="162"/>
      <c r="F2389" s="162"/>
      <c r="G2389" s="159"/>
      <c r="H2389" s="162"/>
      <c r="I2389" s="162"/>
      <c r="J2389" s="159"/>
      <c r="K2389" s="159"/>
      <c r="L2389" s="163"/>
      <c r="M2389" s="163"/>
      <c r="N2389" s="159"/>
      <c r="O2389" s="163"/>
      <c r="P2389" s="159"/>
      <c r="Q2389" s="202"/>
      <c r="R2389" s="203"/>
      <c r="S2389" s="203"/>
      <c r="T2389" s="203"/>
      <c r="U2389" s="203"/>
      <c r="V2389" s="203"/>
      <c r="W2389" s="203"/>
    </row>
    <row r="2390" spans="1:23" s="164" customFormat="1">
      <c r="A2390" s="159"/>
      <c r="B2390" s="159"/>
      <c r="C2390" s="160"/>
      <c r="D2390" s="161"/>
      <c r="E2390" s="162"/>
      <c r="F2390" s="162"/>
      <c r="G2390" s="159"/>
      <c r="H2390" s="162"/>
      <c r="I2390" s="162"/>
      <c r="J2390" s="159"/>
      <c r="K2390" s="159"/>
      <c r="L2390" s="163"/>
      <c r="M2390" s="163"/>
      <c r="N2390" s="159"/>
      <c r="O2390" s="163"/>
      <c r="P2390" s="159"/>
      <c r="Q2390" s="202"/>
      <c r="R2390" s="203"/>
      <c r="S2390" s="203"/>
      <c r="T2390" s="203"/>
      <c r="U2390" s="203"/>
      <c r="V2390" s="203"/>
      <c r="W2390" s="203"/>
    </row>
    <row r="2391" spans="1:23" s="164" customFormat="1">
      <c r="A2391" s="159"/>
      <c r="B2391" s="159"/>
      <c r="C2391" s="160"/>
      <c r="D2391" s="161"/>
      <c r="E2391" s="162"/>
      <c r="F2391" s="162"/>
      <c r="G2391" s="159"/>
      <c r="H2391" s="162"/>
      <c r="I2391" s="162"/>
      <c r="J2391" s="159"/>
      <c r="K2391" s="159"/>
      <c r="L2391" s="163"/>
      <c r="M2391" s="163"/>
      <c r="N2391" s="159"/>
      <c r="O2391" s="163"/>
      <c r="P2391" s="159"/>
      <c r="Q2391" s="202"/>
      <c r="R2391" s="203"/>
      <c r="S2391" s="203"/>
      <c r="T2391" s="203"/>
      <c r="U2391" s="203"/>
      <c r="V2391" s="203"/>
      <c r="W2391" s="203"/>
    </row>
    <row r="2392" spans="1:23" s="164" customFormat="1">
      <c r="A2392" s="159"/>
      <c r="B2392" s="159"/>
      <c r="C2392" s="160"/>
      <c r="D2392" s="161"/>
      <c r="E2392" s="162"/>
      <c r="F2392" s="162"/>
      <c r="G2392" s="159"/>
      <c r="H2392" s="162"/>
      <c r="I2392" s="162"/>
      <c r="J2392" s="159"/>
      <c r="K2392" s="159"/>
      <c r="L2392" s="163"/>
      <c r="M2392" s="163"/>
      <c r="N2392" s="159"/>
      <c r="O2392" s="163"/>
      <c r="P2392" s="159"/>
      <c r="Q2392" s="202"/>
      <c r="R2392" s="203"/>
      <c r="S2392" s="203"/>
      <c r="T2392" s="203"/>
      <c r="U2392" s="203"/>
      <c r="V2392" s="203"/>
      <c r="W2392" s="203"/>
    </row>
    <row r="2393" spans="1:23" s="164" customFormat="1">
      <c r="A2393" s="159"/>
      <c r="B2393" s="159"/>
      <c r="C2393" s="160"/>
      <c r="D2393" s="161"/>
      <c r="E2393" s="162"/>
      <c r="F2393" s="162"/>
      <c r="G2393" s="159"/>
      <c r="H2393" s="162"/>
      <c r="I2393" s="162"/>
      <c r="J2393" s="159"/>
      <c r="K2393" s="159"/>
      <c r="L2393" s="163"/>
      <c r="M2393" s="163"/>
      <c r="N2393" s="159"/>
      <c r="O2393" s="163"/>
      <c r="P2393" s="159"/>
      <c r="Q2393" s="202"/>
      <c r="R2393" s="203"/>
      <c r="S2393" s="203"/>
      <c r="T2393" s="203"/>
      <c r="U2393" s="203"/>
      <c r="V2393" s="203"/>
      <c r="W2393" s="203"/>
    </row>
    <row r="2394" spans="1:23" s="164" customFormat="1">
      <c r="A2394" s="159"/>
      <c r="B2394" s="159"/>
      <c r="C2394" s="160"/>
      <c r="D2394" s="161"/>
      <c r="E2394" s="162"/>
      <c r="F2394" s="162"/>
      <c r="G2394" s="159"/>
      <c r="H2394" s="162"/>
      <c r="I2394" s="162"/>
      <c r="J2394" s="159"/>
      <c r="K2394" s="159"/>
      <c r="L2394" s="163"/>
      <c r="M2394" s="163"/>
      <c r="N2394" s="159"/>
      <c r="O2394" s="163"/>
      <c r="P2394" s="159"/>
      <c r="Q2394" s="202"/>
      <c r="R2394" s="203"/>
      <c r="S2394" s="203"/>
      <c r="T2394" s="203"/>
      <c r="U2394" s="203"/>
      <c r="V2394" s="203"/>
      <c r="W2394" s="203"/>
    </row>
    <row r="2395" spans="1:23" s="164" customFormat="1">
      <c r="A2395" s="159"/>
      <c r="B2395" s="159"/>
      <c r="C2395" s="160"/>
      <c r="D2395" s="161"/>
      <c r="E2395" s="162"/>
      <c r="F2395" s="162"/>
      <c r="G2395" s="159"/>
      <c r="H2395" s="162"/>
      <c r="I2395" s="162"/>
      <c r="J2395" s="159"/>
      <c r="K2395" s="159"/>
      <c r="L2395" s="163"/>
      <c r="M2395" s="163"/>
      <c r="N2395" s="159"/>
      <c r="O2395" s="163"/>
      <c r="P2395" s="159"/>
      <c r="Q2395" s="202"/>
      <c r="R2395" s="203"/>
      <c r="S2395" s="203"/>
      <c r="T2395" s="203"/>
      <c r="U2395" s="203"/>
      <c r="V2395" s="203"/>
      <c r="W2395" s="203"/>
    </row>
    <row r="2396" spans="1:23" s="164" customFormat="1">
      <c r="A2396" s="159"/>
      <c r="B2396" s="159"/>
      <c r="C2396" s="160"/>
      <c r="D2396" s="161"/>
      <c r="E2396" s="162"/>
      <c r="F2396" s="162"/>
      <c r="G2396" s="159"/>
      <c r="H2396" s="162"/>
      <c r="I2396" s="162"/>
      <c r="J2396" s="159"/>
      <c r="K2396" s="159"/>
      <c r="L2396" s="163"/>
      <c r="M2396" s="163"/>
      <c r="N2396" s="159"/>
      <c r="O2396" s="163"/>
      <c r="P2396" s="159"/>
      <c r="Q2396" s="202"/>
      <c r="R2396" s="203"/>
      <c r="S2396" s="203"/>
      <c r="T2396" s="203"/>
      <c r="U2396" s="203"/>
      <c r="V2396" s="203"/>
      <c r="W2396" s="203"/>
    </row>
    <row r="2397" spans="1:23" s="164" customFormat="1">
      <c r="A2397" s="159"/>
      <c r="B2397" s="159"/>
      <c r="C2397" s="160"/>
      <c r="D2397" s="161"/>
      <c r="E2397" s="162"/>
      <c r="F2397" s="162"/>
      <c r="G2397" s="159"/>
      <c r="H2397" s="162"/>
      <c r="I2397" s="162"/>
      <c r="J2397" s="159"/>
      <c r="K2397" s="159"/>
      <c r="L2397" s="163"/>
      <c r="M2397" s="163"/>
      <c r="N2397" s="159"/>
      <c r="O2397" s="163"/>
      <c r="P2397" s="159"/>
      <c r="Q2397" s="202"/>
      <c r="R2397" s="203"/>
      <c r="S2397" s="203"/>
      <c r="T2397" s="203"/>
      <c r="U2397" s="203"/>
      <c r="V2397" s="203"/>
      <c r="W2397" s="203"/>
    </row>
    <row r="2398" spans="1:23" s="164" customFormat="1">
      <c r="A2398" s="159"/>
      <c r="B2398" s="159"/>
      <c r="C2398" s="160"/>
      <c r="D2398" s="161"/>
      <c r="E2398" s="162"/>
      <c r="F2398" s="162"/>
      <c r="G2398" s="159"/>
      <c r="H2398" s="162"/>
      <c r="I2398" s="162"/>
      <c r="J2398" s="159"/>
      <c r="K2398" s="159"/>
      <c r="L2398" s="163"/>
      <c r="M2398" s="163"/>
      <c r="N2398" s="159"/>
      <c r="O2398" s="163"/>
      <c r="P2398" s="159"/>
      <c r="Q2398" s="202"/>
      <c r="R2398" s="203"/>
      <c r="S2398" s="203"/>
      <c r="T2398" s="203"/>
      <c r="U2398" s="203"/>
      <c r="V2398" s="203"/>
      <c r="W2398" s="203"/>
    </row>
    <row r="2399" spans="1:23" s="164" customFormat="1">
      <c r="A2399" s="159"/>
      <c r="B2399" s="159"/>
      <c r="C2399" s="160"/>
      <c r="D2399" s="161"/>
      <c r="E2399" s="162"/>
      <c r="F2399" s="162"/>
      <c r="G2399" s="159"/>
      <c r="H2399" s="162"/>
      <c r="I2399" s="162"/>
      <c r="J2399" s="159"/>
      <c r="K2399" s="159"/>
      <c r="L2399" s="163"/>
      <c r="M2399" s="163"/>
      <c r="N2399" s="159"/>
      <c r="O2399" s="163"/>
      <c r="P2399" s="159"/>
      <c r="Q2399" s="202"/>
      <c r="R2399" s="203"/>
      <c r="S2399" s="203"/>
      <c r="T2399" s="203"/>
      <c r="U2399" s="203"/>
      <c r="V2399" s="203"/>
      <c r="W2399" s="203"/>
    </row>
    <row r="2400" spans="1:23" s="164" customFormat="1">
      <c r="A2400" s="159"/>
      <c r="B2400" s="159"/>
      <c r="C2400" s="160"/>
      <c r="D2400" s="161"/>
      <c r="E2400" s="162"/>
      <c r="F2400" s="162"/>
      <c r="G2400" s="159"/>
      <c r="H2400" s="162"/>
      <c r="I2400" s="162"/>
      <c r="J2400" s="159"/>
      <c r="K2400" s="159"/>
      <c r="L2400" s="163"/>
      <c r="M2400" s="163"/>
      <c r="N2400" s="159"/>
      <c r="O2400" s="163"/>
      <c r="P2400" s="159"/>
      <c r="Q2400" s="202"/>
      <c r="R2400" s="203"/>
      <c r="S2400" s="203"/>
      <c r="T2400" s="203"/>
      <c r="U2400" s="203"/>
      <c r="V2400" s="203"/>
      <c r="W2400" s="203"/>
    </row>
    <row r="2401" spans="1:23" s="164" customFormat="1">
      <c r="A2401" s="159"/>
      <c r="B2401" s="159"/>
      <c r="C2401" s="160"/>
      <c r="D2401" s="161"/>
      <c r="E2401" s="162"/>
      <c r="F2401" s="162"/>
      <c r="G2401" s="159"/>
      <c r="H2401" s="162"/>
      <c r="I2401" s="162"/>
      <c r="J2401" s="159"/>
      <c r="K2401" s="159"/>
      <c r="L2401" s="163"/>
      <c r="M2401" s="163"/>
      <c r="N2401" s="159"/>
      <c r="O2401" s="163"/>
      <c r="P2401" s="159"/>
      <c r="Q2401" s="202"/>
      <c r="R2401" s="203"/>
      <c r="S2401" s="203"/>
      <c r="T2401" s="203"/>
      <c r="U2401" s="203"/>
      <c r="V2401" s="203"/>
      <c r="W2401" s="203"/>
    </row>
    <row r="2402" spans="1:23" s="164" customFormat="1">
      <c r="A2402" s="159"/>
      <c r="B2402" s="159"/>
      <c r="C2402" s="160"/>
      <c r="D2402" s="161"/>
      <c r="E2402" s="162"/>
      <c r="F2402" s="162"/>
      <c r="G2402" s="159"/>
      <c r="H2402" s="162"/>
      <c r="I2402" s="162"/>
      <c r="J2402" s="159"/>
      <c r="K2402" s="159"/>
      <c r="L2402" s="163"/>
      <c r="M2402" s="163"/>
      <c r="N2402" s="159"/>
      <c r="O2402" s="163"/>
      <c r="P2402" s="159"/>
      <c r="Q2402" s="202"/>
      <c r="R2402" s="203"/>
      <c r="S2402" s="203"/>
      <c r="T2402" s="203"/>
      <c r="U2402" s="203"/>
      <c r="V2402" s="203"/>
      <c r="W2402" s="203"/>
    </row>
    <row r="2403" spans="1:23" s="164" customFormat="1">
      <c r="A2403" s="159"/>
      <c r="B2403" s="159"/>
      <c r="C2403" s="160"/>
      <c r="D2403" s="161"/>
      <c r="E2403" s="162"/>
      <c r="F2403" s="162"/>
      <c r="G2403" s="159"/>
      <c r="H2403" s="162"/>
      <c r="I2403" s="162"/>
      <c r="J2403" s="159"/>
      <c r="K2403" s="159"/>
      <c r="L2403" s="163"/>
      <c r="M2403" s="163"/>
      <c r="N2403" s="159"/>
      <c r="O2403" s="163"/>
      <c r="P2403" s="159"/>
      <c r="Q2403" s="202"/>
      <c r="R2403" s="203"/>
      <c r="S2403" s="203"/>
      <c r="T2403" s="203"/>
      <c r="U2403" s="203"/>
      <c r="V2403" s="203"/>
      <c r="W2403" s="203"/>
    </row>
    <row r="2404" spans="1:23" s="164" customFormat="1">
      <c r="A2404" s="159"/>
      <c r="B2404" s="159"/>
      <c r="C2404" s="160"/>
      <c r="D2404" s="161"/>
      <c r="E2404" s="162"/>
      <c r="F2404" s="162"/>
      <c r="G2404" s="159"/>
      <c r="H2404" s="162"/>
      <c r="I2404" s="162"/>
      <c r="J2404" s="159"/>
      <c r="K2404" s="159"/>
      <c r="L2404" s="163"/>
      <c r="M2404" s="163"/>
      <c r="N2404" s="159"/>
      <c r="O2404" s="163"/>
      <c r="P2404" s="159"/>
      <c r="Q2404" s="202"/>
      <c r="R2404" s="203"/>
      <c r="S2404" s="203"/>
      <c r="T2404" s="203"/>
      <c r="U2404" s="203"/>
      <c r="V2404" s="203"/>
      <c r="W2404" s="203"/>
    </row>
    <row r="2405" spans="1:23" s="164" customFormat="1">
      <c r="A2405" s="159"/>
      <c r="B2405" s="159"/>
      <c r="C2405" s="160"/>
      <c r="D2405" s="161"/>
      <c r="E2405" s="162"/>
      <c r="F2405" s="162"/>
      <c r="G2405" s="159"/>
      <c r="H2405" s="162"/>
      <c r="I2405" s="162"/>
      <c r="J2405" s="159"/>
      <c r="K2405" s="159"/>
      <c r="L2405" s="163"/>
      <c r="M2405" s="163"/>
      <c r="N2405" s="159"/>
      <c r="O2405" s="163"/>
      <c r="P2405" s="159"/>
      <c r="Q2405" s="202"/>
      <c r="R2405" s="203"/>
      <c r="S2405" s="203"/>
      <c r="T2405" s="203"/>
      <c r="U2405" s="203"/>
      <c r="V2405" s="203"/>
      <c r="W2405" s="203"/>
    </row>
    <row r="2406" spans="1:23" s="164" customFormat="1">
      <c r="A2406" s="159"/>
      <c r="B2406" s="159"/>
      <c r="C2406" s="160"/>
      <c r="D2406" s="161"/>
      <c r="E2406" s="162"/>
      <c r="F2406" s="162"/>
      <c r="G2406" s="159"/>
      <c r="H2406" s="162"/>
      <c r="I2406" s="162"/>
      <c r="J2406" s="159"/>
      <c r="K2406" s="159"/>
      <c r="L2406" s="163"/>
      <c r="M2406" s="163"/>
      <c r="N2406" s="159"/>
      <c r="O2406" s="163"/>
      <c r="P2406" s="159"/>
      <c r="Q2406" s="202"/>
      <c r="R2406" s="203"/>
      <c r="S2406" s="203"/>
      <c r="T2406" s="203"/>
      <c r="U2406" s="203"/>
      <c r="V2406" s="203"/>
      <c r="W2406" s="203"/>
    </row>
    <row r="2407" spans="1:23" s="164" customFormat="1">
      <c r="A2407" s="159"/>
      <c r="B2407" s="159"/>
      <c r="C2407" s="160"/>
      <c r="D2407" s="161"/>
      <c r="E2407" s="162"/>
      <c r="F2407" s="162"/>
      <c r="G2407" s="159"/>
      <c r="H2407" s="162"/>
      <c r="I2407" s="162"/>
      <c r="J2407" s="159"/>
      <c r="K2407" s="159"/>
      <c r="L2407" s="163"/>
      <c r="M2407" s="163"/>
      <c r="N2407" s="159"/>
      <c r="O2407" s="163"/>
      <c r="P2407" s="159"/>
      <c r="Q2407" s="202"/>
      <c r="R2407" s="203"/>
      <c r="S2407" s="203"/>
      <c r="T2407" s="203"/>
      <c r="U2407" s="203"/>
      <c r="V2407" s="203"/>
      <c r="W2407" s="203"/>
    </row>
    <row r="2408" spans="1:23" s="164" customFormat="1">
      <c r="A2408" s="159"/>
      <c r="B2408" s="159"/>
      <c r="C2408" s="160"/>
      <c r="D2408" s="161"/>
      <c r="E2408" s="162"/>
      <c r="F2408" s="162"/>
      <c r="G2408" s="159"/>
      <c r="H2408" s="162"/>
      <c r="I2408" s="162"/>
      <c r="J2408" s="159"/>
      <c r="K2408" s="159"/>
      <c r="L2408" s="163"/>
      <c r="M2408" s="163"/>
      <c r="N2408" s="159"/>
      <c r="O2408" s="163"/>
      <c r="P2408" s="159"/>
      <c r="Q2408" s="202"/>
      <c r="R2408" s="203"/>
      <c r="S2408" s="203"/>
      <c r="T2408" s="203"/>
      <c r="U2408" s="203"/>
      <c r="V2408" s="203"/>
      <c r="W2408" s="203"/>
    </row>
    <row r="2409" spans="1:23" s="164" customFormat="1">
      <c r="A2409" s="159"/>
      <c r="B2409" s="159"/>
      <c r="C2409" s="160"/>
      <c r="D2409" s="161"/>
      <c r="E2409" s="162"/>
      <c r="F2409" s="162"/>
      <c r="G2409" s="159"/>
      <c r="H2409" s="162"/>
      <c r="I2409" s="162"/>
      <c r="J2409" s="159"/>
      <c r="K2409" s="159"/>
      <c r="L2409" s="163"/>
      <c r="M2409" s="163"/>
      <c r="N2409" s="159"/>
      <c r="O2409" s="163"/>
      <c r="P2409" s="159"/>
      <c r="Q2409" s="202"/>
      <c r="R2409" s="203"/>
      <c r="S2409" s="203"/>
      <c r="T2409" s="203"/>
      <c r="U2409" s="203"/>
      <c r="V2409" s="203"/>
      <c r="W2409" s="203"/>
    </row>
    <row r="2410" spans="1:23" s="164" customFormat="1">
      <c r="A2410" s="159"/>
      <c r="B2410" s="159"/>
      <c r="C2410" s="160"/>
      <c r="D2410" s="161"/>
      <c r="E2410" s="162"/>
      <c r="F2410" s="162"/>
      <c r="G2410" s="159"/>
      <c r="H2410" s="162"/>
      <c r="I2410" s="162"/>
      <c r="J2410" s="159"/>
      <c r="K2410" s="159"/>
      <c r="L2410" s="163"/>
      <c r="M2410" s="163"/>
      <c r="N2410" s="159"/>
      <c r="O2410" s="163"/>
      <c r="P2410" s="159"/>
      <c r="Q2410" s="202"/>
      <c r="R2410" s="203"/>
      <c r="S2410" s="203"/>
      <c r="T2410" s="203"/>
      <c r="U2410" s="203"/>
      <c r="V2410" s="203"/>
      <c r="W2410" s="203"/>
    </row>
    <row r="2411" spans="1:23" s="164" customFormat="1">
      <c r="A2411" s="159"/>
      <c r="B2411" s="159"/>
      <c r="C2411" s="160"/>
      <c r="D2411" s="161"/>
      <c r="E2411" s="162"/>
      <c r="F2411" s="162"/>
      <c r="G2411" s="159"/>
      <c r="H2411" s="162"/>
      <c r="I2411" s="162"/>
      <c r="J2411" s="159"/>
      <c r="K2411" s="159"/>
      <c r="L2411" s="163"/>
      <c r="M2411" s="163"/>
      <c r="N2411" s="159"/>
      <c r="O2411" s="163"/>
      <c r="P2411" s="159"/>
      <c r="Q2411" s="202"/>
      <c r="R2411" s="203"/>
      <c r="S2411" s="203"/>
      <c r="T2411" s="203"/>
      <c r="U2411" s="203"/>
      <c r="V2411" s="203"/>
      <c r="W2411" s="203"/>
    </row>
    <row r="2412" spans="1:23" s="164" customFormat="1">
      <c r="A2412" s="159"/>
      <c r="B2412" s="159"/>
      <c r="C2412" s="160"/>
      <c r="D2412" s="161"/>
      <c r="E2412" s="162"/>
      <c r="F2412" s="162"/>
      <c r="G2412" s="159"/>
      <c r="H2412" s="162"/>
      <c r="I2412" s="162"/>
      <c r="J2412" s="159"/>
      <c r="K2412" s="159"/>
      <c r="L2412" s="163"/>
      <c r="M2412" s="163"/>
      <c r="N2412" s="159"/>
      <c r="O2412" s="163"/>
      <c r="P2412" s="159"/>
      <c r="Q2412" s="202"/>
      <c r="R2412" s="203"/>
      <c r="S2412" s="203"/>
      <c r="T2412" s="203"/>
      <c r="U2412" s="203"/>
      <c r="V2412" s="203"/>
      <c r="W2412" s="203"/>
    </row>
    <row r="2413" spans="1:23" s="164" customFormat="1">
      <c r="A2413" s="159"/>
      <c r="B2413" s="159"/>
      <c r="C2413" s="160"/>
      <c r="D2413" s="161"/>
      <c r="E2413" s="162"/>
      <c r="F2413" s="162"/>
      <c r="G2413" s="159"/>
      <c r="H2413" s="162"/>
      <c r="I2413" s="162"/>
      <c r="J2413" s="159"/>
      <c r="K2413" s="159"/>
      <c r="L2413" s="163"/>
      <c r="M2413" s="163"/>
      <c r="N2413" s="159"/>
      <c r="O2413" s="163"/>
      <c r="P2413" s="159"/>
      <c r="Q2413" s="202"/>
      <c r="R2413" s="203"/>
      <c r="S2413" s="203"/>
      <c r="T2413" s="203"/>
      <c r="U2413" s="203"/>
      <c r="V2413" s="203"/>
      <c r="W2413" s="203"/>
    </row>
    <row r="2414" spans="1:23" s="164" customFormat="1">
      <c r="A2414" s="159"/>
      <c r="B2414" s="159"/>
      <c r="C2414" s="160"/>
      <c r="D2414" s="161"/>
      <c r="E2414" s="162"/>
      <c r="F2414" s="162"/>
      <c r="G2414" s="159"/>
      <c r="H2414" s="162"/>
      <c r="I2414" s="162"/>
      <c r="J2414" s="159"/>
      <c r="K2414" s="159"/>
      <c r="L2414" s="163"/>
      <c r="M2414" s="163"/>
      <c r="N2414" s="159"/>
      <c r="O2414" s="163"/>
      <c r="P2414" s="159"/>
      <c r="Q2414" s="202"/>
      <c r="R2414" s="203"/>
      <c r="S2414" s="203"/>
      <c r="T2414" s="203"/>
      <c r="U2414" s="203"/>
      <c r="V2414" s="203"/>
      <c r="W2414" s="203"/>
    </row>
    <row r="2415" spans="1:23" s="164" customFormat="1">
      <c r="A2415" s="159"/>
      <c r="B2415" s="159"/>
      <c r="C2415" s="160"/>
      <c r="D2415" s="161"/>
      <c r="E2415" s="162"/>
      <c r="F2415" s="162"/>
      <c r="G2415" s="159"/>
      <c r="H2415" s="162"/>
      <c r="I2415" s="162"/>
      <c r="J2415" s="159"/>
      <c r="K2415" s="159"/>
      <c r="L2415" s="163"/>
      <c r="M2415" s="163"/>
      <c r="N2415" s="159"/>
      <c r="O2415" s="163"/>
      <c r="P2415" s="159"/>
      <c r="Q2415" s="202"/>
      <c r="R2415" s="203"/>
      <c r="S2415" s="203"/>
      <c r="T2415" s="203"/>
      <c r="U2415" s="203"/>
      <c r="V2415" s="203"/>
      <c r="W2415" s="203"/>
    </row>
    <row r="2416" spans="1:23" s="164" customFormat="1">
      <c r="A2416" s="159"/>
      <c r="B2416" s="159"/>
      <c r="C2416" s="160"/>
      <c r="D2416" s="161"/>
      <c r="E2416" s="162"/>
      <c r="F2416" s="162"/>
      <c r="G2416" s="159"/>
      <c r="H2416" s="162"/>
      <c r="I2416" s="162"/>
      <c r="J2416" s="159"/>
      <c r="K2416" s="159"/>
      <c r="L2416" s="163"/>
      <c r="M2416" s="163"/>
      <c r="N2416" s="159"/>
      <c r="O2416" s="163"/>
      <c r="P2416" s="159"/>
      <c r="Q2416" s="202"/>
      <c r="R2416" s="203"/>
      <c r="S2416" s="203"/>
      <c r="T2416" s="203"/>
      <c r="U2416" s="203"/>
      <c r="V2416" s="203"/>
      <c r="W2416" s="203"/>
    </row>
    <row r="2417" spans="1:23" s="164" customFormat="1">
      <c r="A2417" s="159"/>
      <c r="B2417" s="159"/>
      <c r="C2417" s="160"/>
      <c r="D2417" s="161"/>
      <c r="E2417" s="162"/>
      <c r="F2417" s="162"/>
      <c r="G2417" s="159"/>
      <c r="H2417" s="162"/>
      <c r="I2417" s="162"/>
      <c r="J2417" s="159"/>
      <c r="K2417" s="159"/>
      <c r="L2417" s="163"/>
      <c r="M2417" s="163"/>
      <c r="N2417" s="159"/>
      <c r="O2417" s="163"/>
      <c r="P2417" s="159"/>
      <c r="Q2417" s="202"/>
      <c r="R2417" s="203"/>
      <c r="S2417" s="203"/>
      <c r="T2417" s="203"/>
      <c r="U2417" s="203"/>
      <c r="V2417" s="203"/>
      <c r="W2417" s="203"/>
    </row>
    <row r="2418" spans="1:23" s="164" customFormat="1">
      <c r="A2418" s="159"/>
      <c r="B2418" s="159"/>
      <c r="C2418" s="160"/>
      <c r="D2418" s="161"/>
      <c r="E2418" s="162"/>
      <c r="F2418" s="162"/>
      <c r="G2418" s="159"/>
      <c r="H2418" s="162"/>
      <c r="I2418" s="162"/>
      <c r="J2418" s="159"/>
      <c r="K2418" s="159"/>
      <c r="L2418" s="163"/>
      <c r="M2418" s="163"/>
      <c r="N2418" s="159"/>
      <c r="O2418" s="163"/>
      <c r="P2418" s="159"/>
      <c r="Q2418" s="202"/>
      <c r="R2418" s="203"/>
      <c r="S2418" s="203"/>
      <c r="T2418" s="203"/>
      <c r="U2418" s="203"/>
      <c r="V2418" s="203"/>
      <c r="W2418" s="203"/>
    </row>
    <row r="2419" spans="1:23" s="164" customFormat="1">
      <c r="A2419" s="159"/>
      <c r="B2419" s="159"/>
      <c r="C2419" s="160"/>
      <c r="D2419" s="161"/>
      <c r="E2419" s="162"/>
      <c r="F2419" s="162"/>
      <c r="G2419" s="159"/>
      <c r="H2419" s="162"/>
      <c r="I2419" s="162"/>
      <c r="J2419" s="159"/>
      <c r="K2419" s="159"/>
      <c r="L2419" s="163"/>
      <c r="M2419" s="163"/>
      <c r="N2419" s="159"/>
      <c r="O2419" s="163"/>
      <c r="P2419" s="159"/>
      <c r="Q2419" s="202"/>
      <c r="R2419" s="203"/>
      <c r="S2419" s="203"/>
      <c r="T2419" s="203"/>
      <c r="U2419" s="203"/>
      <c r="V2419" s="203"/>
      <c r="W2419" s="203"/>
    </row>
    <row r="2420" spans="1:23" s="164" customFormat="1">
      <c r="A2420" s="159"/>
      <c r="B2420" s="159"/>
      <c r="C2420" s="160"/>
      <c r="D2420" s="161"/>
      <c r="E2420" s="162"/>
      <c r="F2420" s="162"/>
      <c r="G2420" s="159"/>
      <c r="H2420" s="162"/>
      <c r="I2420" s="162"/>
      <c r="J2420" s="159"/>
      <c r="K2420" s="159"/>
      <c r="L2420" s="163"/>
      <c r="M2420" s="163"/>
      <c r="N2420" s="159"/>
      <c r="O2420" s="163"/>
      <c r="P2420" s="159"/>
      <c r="Q2420" s="202"/>
      <c r="R2420" s="203"/>
      <c r="S2420" s="203"/>
      <c r="T2420" s="203"/>
      <c r="U2420" s="203"/>
      <c r="V2420" s="203"/>
      <c r="W2420" s="203"/>
    </row>
    <row r="2421" spans="1:23" s="164" customFormat="1">
      <c r="A2421" s="159"/>
      <c r="B2421" s="159"/>
      <c r="C2421" s="160"/>
      <c r="D2421" s="161"/>
      <c r="E2421" s="162"/>
      <c r="F2421" s="162"/>
      <c r="G2421" s="159"/>
      <c r="H2421" s="162"/>
      <c r="I2421" s="162"/>
      <c r="J2421" s="159"/>
      <c r="K2421" s="159"/>
      <c r="L2421" s="163"/>
      <c r="M2421" s="163"/>
      <c r="N2421" s="159"/>
      <c r="O2421" s="163"/>
      <c r="P2421" s="159"/>
      <c r="Q2421" s="202"/>
      <c r="R2421" s="203"/>
      <c r="S2421" s="203"/>
      <c r="T2421" s="203"/>
      <c r="U2421" s="203"/>
      <c r="V2421" s="203"/>
      <c r="W2421" s="203"/>
    </row>
    <row r="2422" spans="1:23" s="164" customFormat="1">
      <c r="A2422" s="159"/>
      <c r="B2422" s="159"/>
      <c r="C2422" s="160"/>
      <c r="D2422" s="161"/>
      <c r="E2422" s="162"/>
      <c r="F2422" s="162"/>
      <c r="G2422" s="159"/>
      <c r="H2422" s="162"/>
      <c r="I2422" s="162"/>
      <c r="J2422" s="159"/>
      <c r="K2422" s="159"/>
      <c r="L2422" s="163"/>
      <c r="M2422" s="163"/>
      <c r="N2422" s="159"/>
      <c r="O2422" s="163"/>
      <c r="P2422" s="159"/>
      <c r="Q2422" s="202"/>
      <c r="R2422" s="203"/>
      <c r="S2422" s="203"/>
      <c r="T2422" s="203"/>
      <c r="U2422" s="203"/>
      <c r="V2422" s="203"/>
      <c r="W2422" s="203"/>
    </row>
    <row r="2423" spans="1:23" s="164" customFormat="1">
      <c r="A2423" s="159"/>
      <c r="B2423" s="159"/>
      <c r="C2423" s="160"/>
      <c r="D2423" s="161"/>
      <c r="E2423" s="162"/>
      <c r="F2423" s="162"/>
      <c r="G2423" s="159"/>
      <c r="H2423" s="162"/>
      <c r="I2423" s="162"/>
      <c r="J2423" s="159"/>
      <c r="K2423" s="159"/>
      <c r="L2423" s="163"/>
      <c r="M2423" s="163"/>
      <c r="N2423" s="159"/>
      <c r="O2423" s="163"/>
      <c r="P2423" s="159"/>
      <c r="Q2423" s="202"/>
      <c r="R2423" s="203"/>
      <c r="S2423" s="203"/>
      <c r="T2423" s="203"/>
      <c r="U2423" s="203"/>
      <c r="V2423" s="203"/>
      <c r="W2423" s="203"/>
    </row>
    <row r="2424" spans="1:23" s="164" customFormat="1">
      <c r="A2424" s="159"/>
      <c r="B2424" s="159"/>
      <c r="C2424" s="160"/>
      <c r="D2424" s="161"/>
      <c r="E2424" s="162"/>
      <c r="F2424" s="162"/>
      <c r="G2424" s="159"/>
      <c r="H2424" s="162"/>
      <c r="I2424" s="162"/>
      <c r="J2424" s="159"/>
      <c r="K2424" s="159"/>
      <c r="L2424" s="163"/>
      <c r="M2424" s="163"/>
      <c r="N2424" s="159"/>
      <c r="O2424" s="163"/>
      <c r="P2424" s="159"/>
      <c r="Q2424" s="202"/>
      <c r="R2424" s="203"/>
      <c r="S2424" s="203"/>
      <c r="T2424" s="203"/>
      <c r="U2424" s="203"/>
      <c r="V2424" s="203"/>
      <c r="W2424" s="203"/>
    </row>
    <row r="2425" spans="1:23" s="164" customFormat="1">
      <c r="A2425" s="159"/>
      <c r="B2425" s="159"/>
      <c r="C2425" s="160"/>
      <c r="D2425" s="161"/>
      <c r="E2425" s="162"/>
      <c r="F2425" s="162"/>
      <c r="G2425" s="159"/>
      <c r="H2425" s="162"/>
      <c r="I2425" s="162"/>
      <c r="J2425" s="159"/>
      <c r="K2425" s="159"/>
      <c r="L2425" s="163"/>
      <c r="M2425" s="163"/>
      <c r="N2425" s="159"/>
      <c r="O2425" s="163"/>
      <c r="P2425" s="159"/>
      <c r="Q2425" s="202"/>
      <c r="R2425" s="203"/>
      <c r="S2425" s="203"/>
      <c r="T2425" s="203"/>
      <c r="U2425" s="203"/>
      <c r="V2425" s="203"/>
      <c r="W2425" s="203"/>
    </row>
    <row r="2426" spans="1:23" s="164" customFormat="1">
      <c r="A2426" s="159"/>
      <c r="B2426" s="159"/>
      <c r="C2426" s="160"/>
      <c r="D2426" s="161"/>
      <c r="E2426" s="162"/>
      <c r="F2426" s="162"/>
      <c r="G2426" s="159"/>
      <c r="H2426" s="162"/>
      <c r="I2426" s="162"/>
      <c r="J2426" s="159"/>
      <c r="K2426" s="159"/>
      <c r="L2426" s="163"/>
      <c r="M2426" s="163"/>
      <c r="N2426" s="159"/>
      <c r="O2426" s="163"/>
      <c r="P2426" s="159"/>
      <c r="Q2426" s="202"/>
      <c r="R2426" s="203"/>
      <c r="S2426" s="203"/>
      <c r="T2426" s="203"/>
      <c r="U2426" s="203"/>
      <c r="V2426" s="203"/>
      <c r="W2426" s="203"/>
    </row>
    <row r="2427" spans="1:23" s="164" customFormat="1">
      <c r="A2427" s="159"/>
      <c r="B2427" s="159"/>
      <c r="C2427" s="160"/>
      <c r="D2427" s="161"/>
      <c r="E2427" s="162"/>
      <c r="F2427" s="162"/>
      <c r="G2427" s="159"/>
      <c r="H2427" s="162"/>
      <c r="I2427" s="162"/>
      <c r="J2427" s="159"/>
      <c r="K2427" s="159"/>
      <c r="L2427" s="163"/>
      <c r="M2427" s="163"/>
      <c r="N2427" s="159"/>
      <c r="O2427" s="163"/>
      <c r="P2427" s="159"/>
      <c r="Q2427" s="202"/>
      <c r="R2427" s="203"/>
      <c r="S2427" s="203"/>
      <c r="T2427" s="203"/>
      <c r="U2427" s="203"/>
      <c r="V2427" s="203"/>
      <c r="W2427" s="203"/>
    </row>
    <row r="2428" spans="1:23" s="164" customFormat="1">
      <c r="A2428" s="159"/>
      <c r="B2428" s="159"/>
      <c r="C2428" s="160"/>
      <c r="D2428" s="161"/>
      <c r="E2428" s="162"/>
      <c r="F2428" s="162"/>
      <c r="G2428" s="159"/>
      <c r="H2428" s="162"/>
      <c r="I2428" s="162"/>
      <c r="J2428" s="159"/>
      <c r="K2428" s="159"/>
      <c r="L2428" s="163"/>
      <c r="M2428" s="163"/>
      <c r="N2428" s="159"/>
      <c r="O2428" s="163"/>
      <c r="P2428" s="159"/>
      <c r="Q2428" s="202"/>
      <c r="R2428" s="203"/>
      <c r="S2428" s="203"/>
      <c r="T2428" s="203"/>
      <c r="U2428" s="203"/>
      <c r="V2428" s="203"/>
      <c r="W2428" s="203"/>
    </row>
    <row r="2429" spans="1:23" s="164" customFormat="1">
      <c r="A2429" s="159"/>
      <c r="B2429" s="159"/>
      <c r="C2429" s="160"/>
      <c r="D2429" s="161"/>
      <c r="E2429" s="162"/>
      <c r="F2429" s="162"/>
      <c r="G2429" s="159"/>
      <c r="H2429" s="162"/>
      <c r="I2429" s="162"/>
      <c r="J2429" s="159"/>
      <c r="K2429" s="159"/>
      <c r="L2429" s="163"/>
      <c r="M2429" s="163"/>
      <c r="N2429" s="159"/>
      <c r="O2429" s="163"/>
      <c r="P2429" s="159"/>
      <c r="Q2429" s="202"/>
      <c r="R2429" s="203"/>
      <c r="S2429" s="203"/>
      <c r="T2429" s="203"/>
      <c r="U2429" s="203"/>
      <c r="V2429" s="203"/>
      <c r="W2429" s="203"/>
    </row>
    <row r="2430" spans="1:23" s="164" customFormat="1">
      <c r="A2430" s="159"/>
      <c r="B2430" s="159"/>
      <c r="C2430" s="160"/>
      <c r="D2430" s="161"/>
      <c r="E2430" s="162"/>
      <c r="F2430" s="162"/>
      <c r="G2430" s="159"/>
      <c r="H2430" s="162"/>
      <c r="I2430" s="162"/>
      <c r="J2430" s="159"/>
      <c r="K2430" s="159"/>
      <c r="L2430" s="163"/>
      <c r="M2430" s="163"/>
      <c r="N2430" s="159"/>
      <c r="O2430" s="163"/>
      <c r="P2430" s="159"/>
      <c r="Q2430" s="202"/>
      <c r="R2430" s="203"/>
      <c r="S2430" s="203"/>
      <c r="T2430" s="203"/>
      <c r="U2430" s="203"/>
      <c r="V2430" s="203"/>
      <c r="W2430" s="203"/>
    </row>
    <row r="2431" spans="1:23" s="164" customFormat="1">
      <c r="A2431" s="159"/>
      <c r="B2431" s="159"/>
      <c r="C2431" s="160"/>
      <c r="D2431" s="161"/>
      <c r="E2431" s="162"/>
      <c r="F2431" s="162"/>
      <c r="G2431" s="159"/>
      <c r="H2431" s="162"/>
      <c r="I2431" s="162"/>
      <c r="J2431" s="159"/>
      <c r="K2431" s="159"/>
      <c r="L2431" s="163"/>
      <c r="M2431" s="163"/>
      <c r="N2431" s="159"/>
      <c r="O2431" s="163"/>
      <c r="P2431" s="159"/>
      <c r="Q2431" s="202"/>
      <c r="R2431" s="203"/>
      <c r="S2431" s="203"/>
      <c r="T2431" s="203"/>
      <c r="U2431" s="203"/>
      <c r="V2431" s="203"/>
      <c r="W2431" s="203"/>
    </row>
    <row r="2432" spans="1:23" s="164" customFormat="1">
      <c r="A2432" s="159"/>
      <c r="B2432" s="159"/>
      <c r="C2432" s="160"/>
      <c r="D2432" s="161"/>
      <c r="E2432" s="162"/>
      <c r="F2432" s="162"/>
      <c r="G2432" s="159"/>
      <c r="H2432" s="162"/>
      <c r="I2432" s="162"/>
      <c r="J2432" s="159"/>
      <c r="K2432" s="159"/>
      <c r="L2432" s="163"/>
      <c r="M2432" s="163"/>
      <c r="N2432" s="159"/>
      <c r="O2432" s="163"/>
      <c r="P2432" s="159"/>
      <c r="Q2432" s="202"/>
      <c r="R2432" s="203"/>
      <c r="S2432" s="203"/>
      <c r="T2432" s="203"/>
      <c r="U2432" s="203"/>
      <c r="V2432" s="203"/>
      <c r="W2432" s="203"/>
    </row>
    <row r="2433" spans="1:23" s="164" customFormat="1">
      <c r="A2433" s="159"/>
      <c r="B2433" s="159"/>
      <c r="C2433" s="160"/>
      <c r="D2433" s="161"/>
      <c r="E2433" s="162"/>
      <c r="F2433" s="162"/>
      <c r="G2433" s="159"/>
      <c r="H2433" s="162"/>
      <c r="I2433" s="162"/>
      <c r="J2433" s="159"/>
      <c r="K2433" s="159"/>
      <c r="L2433" s="163"/>
      <c r="M2433" s="163"/>
      <c r="N2433" s="159"/>
      <c r="O2433" s="163"/>
      <c r="P2433" s="159"/>
      <c r="Q2433" s="202"/>
      <c r="R2433" s="203"/>
      <c r="S2433" s="203"/>
      <c r="T2433" s="203"/>
      <c r="U2433" s="203"/>
      <c r="V2433" s="203"/>
      <c r="W2433" s="203"/>
    </row>
    <row r="2434" spans="1:23" s="164" customFormat="1">
      <c r="A2434" s="159"/>
      <c r="B2434" s="159"/>
      <c r="C2434" s="160"/>
      <c r="D2434" s="161"/>
      <c r="E2434" s="162"/>
      <c r="F2434" s="162"/>
      <c r="G2434" s="159"/>
      <c r="H2434" s="162"/>
      <c r="I2434" s="162"/>
      <c r="J2434" s="159"/>
      <c r="K2434" s="159"/>
      <c r="L2434" s="163"/>
      <c r="M2434" s="163"/>
      <c r="N2434" s="159"/>
      <c r="O2434" s="163"/>
      <c r="P2434" s="159"/>
      <c r="Q2434" s="202"/>
      <c r="R2434" s="203"/>
      <c r="S2434" s="203"/>
      <c r="T2434" s="203"/>
      <c r="U2434" s="203"/>
      <c r="V2434" s="203"/>
      <c r="W2434" s="203"/>
    </row>
    <row r="2435" spans="1:23" s="164" customFormat="1">
      <c r="A2435" s="159"/>
      <c r="B2435" s="159"/>
      <c r="C2435" s="160"/>
      <c r="D2435" s="161"/>
      <c r="E2435" s="162"/>
      <c r="F2435" s="162"/>
      <c r="G2435" s="159"/>
      <c r="H2435" s="162"/>
      <c r="I2435" s="162"/>
      <c r="J2435" s="159"/>
      <c r="K2435" s="159"/>
      <c r="L2435" s="163"/>
      <c r="M2435" s="163"/>
      <c r="N2435" s="159"/>
      <c r="O2435" s="163"/>
      <c r="P2435" s="159"/>
      <c r="Q2435" s="202"/>
      <c r="R2435" s="203"/>
      <c r="S2435" s="203"/>
      <c r="T2435" s="203"/>
      <c r="U2435" s="203"/>
      <c r="V2435" s="203"/>
      <c r="W2435" s="203"/>
    </row>
    <row r="2436" spans="1:23" s="164" customFormat="1">
      <c r="A2436" s="159"/>
      <c r="B2436" s="159"/>
      <c r="C2436" s="160"/>
      <c r="D2436" s="161"/>
      <c r="E2436" s="162"/>
      <c r="F2436" s="162"/>
      <c r="G2436" s="159"/>
      <c r="H2436" s="162"/>
      <c r="I2436" s="162"/>
      <c r="J2436" s="159"/>
      <c r="K2436" s="159"/>
      <c r="L2436" s="163"/>
      <c r="M2436" s="163"/>
      <c r="N2436" s="159"/>
      <c r="O2436" s="163"/>
      <c r="P2436" s="159"/>
      <c r="Q2436" s="202"/>
      <c r="R2436" s="203"/>
      <c r="S2436" s="203"/>
      <c r="T2436" s="203"/>
      <c r="U2436" s="203"/>
      <c r="V2436" s="203"/>
      <c r="W2436" s="203"/>
    </row>
    <row r="2437" spans="1:23" s="164" customFormat="1">
      <c r="A2437" s="159"/>
      <c r="B2437" s="159"/>
      <c r="C2437" s="160"/>
      <c r="D2437" s="161"/>
      <c r="E2437" s="162"/>
      <c r="F2437" s="162"/>
      <c r="G2437" s="159"/>
      <c r="H2437" s="162"/>
      <c r="I2437" s="162"/>
      <c r="J2437" s="159"/>
      <c r="K2437" s="159"/>
      <c r="L2437" s="163"/>
      <c r="M2437" s="163"/>
      <c r="N2437" s="159"/>
      <c r="O2437" s="163"/>
      <c r="P2437" s="159"/>
      <c r="Q2437" s="202"/>
      <c r="R2437" s="203"/>
      <c r="S2437" s="203"/>
      <c r="T2437" s="203"/>
      <c r="U2437" s="203"/>
      <c r="V2437" s="203"/>
      <c r="W2437" s="203"/>
    </row>
    <row r="2438" spans="1:23" s="164" customFormat="1">
      <c r="A2438" s="159"/>
      <c r="B2438" s="159"/>
      <c r="C2438" s="160"/>
      <c r="D2438" s="161"/>
      <c r="E2438" s="162"/>
      <c r="F2438" s="162"/>
      <c r="G2438" s="159"/>
      <c r="H2438" s="162"/>
      <c r="I2438" s="162"/>
      <c r="J2438" s="159"/>
      <c r="K2438" s="159"/>
      <c r="L2438" s="163"/>
      <c r="M2438" s="163"/>
      <c r="N2438" s="159"/>
      <c r="O2438" s="163"/>
      <c r="P2438" s="159"/>
      <c r="Q2438" s="202"/>
      <c r="R2438" s="203"/>
      <c r="S2438" s="203"/>
      <c r="T2438" s="203"/>
      <c r="U2438" s="203"/>
      <c r="V2438" s="203"/>
      <c r="W2438" s="203"/>
    </row>
    <row r="2439" spans="1:23" s="164" customFormat="1">
      <c r="A2439" s="159"/>
      <c r="B2439" s="159"/>
      <c r="C2439" s="160"/>
      <c r="D2439" s="161"/>
      <c r="E2439" s="162"/>
      <c r="F2439" s="162"/>
      <c r="G2439" s="159"/>
      <c r="H2439" s="162"/>
      <c r="I2439" s="162"/>
      <c r="J2439" s="159"/>
      <c r="K2439" s="159"/>
      <c r="L2439" s="163"/>
      <c r="M2439" s="163"/>
      <c r="N2439" s="159"/>
      <c r="O2439" s="163"/>
      <c r="P2439" s="159"/>
      <c r="Q2439" s="202"/>
      <c r="R2439" s="203"/>
      <c r="S2439" s="203"/>
      <c r="T2439" s="203"/>
      <c r="U2439" s="203"/>
      <c r="V2439" s="203"/>
      <c r="W2439" s="203"/>
    </row>
    <row r="2440" spans="1:23" s="164" customFormat="1">
      <c r="A2440" s="159"/>
      <c r="B2440" s="159"/>
      <c r="C2440" s="160"/>
      <c r="D2440" s="161"/>
      <c r="E2440" s="162"/>
      <c r="F2440" s="162"/>
      <c r="G2440" s="159"/>
      <c r="H2440" s="162"/>
      <c r="I2440" s="162"/>
      <c r="J2440" s="159"/>
      <c r="K2440" s="159"/>
      <c r="L2440" s="163"/>
      <c r="M2440" s="163"/>
      <c r="N2440" s="159"/>
      <c r="O2440" s="163"/>
      <c r="P2440" s="159"/>
      <c r="Q2440" s="202"/>
      <c r="R2440" s="203"/>
      <c r="S2440" s="203"/>
      <c r="T2440" s="203"/>
      <c r="U2440" s="203"/>
      <c r="V2440" s="203"/>
      <c r="W2440" s="203"/>
    </row>
    <row r="2441" spans="1:23" s="164" customFormat="1">
      <c r="A2441" s="159"/>
      <c r="B2441" s="159"/>
      <c r="C2441" s="160"/>
      <c r="D2441" s="161"/>
      <c r="E2441" s="162"/>
      <c r="F2441" s="162"/>
      <c r="G2441" s="159"/>
      <c r="H2441" s="162"/>
      <c r="I2441" s="162"/>
      <c r="J2441" s="159"/>
      <c r="K2441" s="159"/>
      <c r="L2441" s="163"/>
      <c r="M2441" s="163"/>
      <c r="N2441" s="159"/>
      <c r="O2441" s="163"/>
      <c r="P2441" s="159"/>
      <c r="Q2441" s="202"/>
      <c r="R2441" s="203"/>
      <c r="S2441" s="203"/>
      <c r="T2441" s="203"/>
      <c r="U2441" s="203"/>
      <c r="V2441" s="203"/>
      <c r="W2441" s="203"/>
    </row>
    <row r="2442" spans="1:23" s="164" customFormat="1">
      <c r="A2442" s="159"/>
      <c r="B2442" s="159"/>
      <c r="C2442" s="160"/>
      <c r="D2442" s="161"/>
      <c r="E2442" s="162"/>
      <c r="F2442" s="162"/>
      <c r="G2442" s="159"/>
      <c r="H2442" s="162"/>
      <c r="I2442" s="162"/>
      <c r="J2442" s="159"/>
      <c r="K2442" s="159"/>
      <c r="L2442" s="163"/>
      <c r="M2442" s="163"/>
      <c r="N2442" s="159"/>
      <c r="O2442" s="163"/>
      <c r="P2442" s="159"/>
      <c r="Q2442" s="202"/>
      <c r="R2442" s="203"/>
      <c r="S2442" s="203"/>
      <c r="T2442" s="203"/>
      <c r="U2442" s="203"/>
      <c r="V2442" s="203"/>
      <c r="W2442" s="203"/>
    </row>
    <row r="2443" spans="1:23" s="164" customFormat="1">
      <c r="A2443" s="159"/>
      <c r="B2443" s="159"/>
      <c r="C2443" s="160"/>
      <c r="D2443" s="161"/>
      <c r="E2443" s="162"/>
      <c r="F2443" s="162"/>
      <c r="G2443" s="159"/>
      <c r="H2443" s="162"/>
      <c r="I2443" s="162"/>
      <c r="J2443" s="159"/>
      <c r="K2443" s="159"/>
      <c r="L2443" s="163"/>
      <c r="M2443" s="163"/>
      <c r="N2443" s="159"/>
      <c r="O2443" s="163"/>
      <c r="P2443" s="159"/>
      <c r="Q2443" s="202"/>
      <c r="R2443" s="203"/>
      <c r="S2443" s="203"/>
      <c r="T2443" s="203"/>
      <c r="U2443" s="203"/>
      <c r="V2443" s="203"/>
      <c r="W2443" s="203"/>
    </row>
    <row r="2444" spans="1:23" s="164" customFormat="1">
      <c r="A2444" s="159"/>
      <c r="B2444" s="159"/>
      <c r="C2444" s="160"/>
      <c r="D2444" s="161"/>
      <c r="E2444" s="162"/>
      <c r="F2444" s="162"/>
      <c r="G2444" s="159"/>
      <c r="H2444" s="162"/>
      <c r="I2444" s="162"/>
      <c r="J2444" s="159"/>
      <c r="K2444" s="159"/>
      <c r="L2444" s="163"/>
      <c r="M2444" s="163"/>
      <c r="N2444" s="159"/>
      <c r="O2444" s="163"/>
      <c r="P2444" s="159"/>
      <c r="Q2444" s="202"/>
      <c r="R2444" s="203"/>
      <c r="S2444" s="203"/>
      <c r="T2444" s="203"/>
      <c r="U2444" s="203"/>
      <c r="V2444" s="203"/>
      <c r="W2444" s="203"/>
    </row>
    <row r="2445" spans="1:23" s="164" customFormat="1">
      <c r="A2445" s="159"/>
      <c r="B2445" s="159"/>
      <c r="C2445" s="160"/>
      <c r="D2445" s="161"/>
      <c r="E2445" s="162"/>
      <c r="F2445" s="162"/>
      <c r="G2445" s="159"/>
      <c r="H2445" s="162"/>
      <c r="I2445" s="162"/>
      <c r="J2445" s="159"/>
      <c r="K2445" s="159"/>
      <c r="L2445" s="163"/>
      <c r="M2445" s="163"/>
      <c r="N2445" s="159"/>
      <c r="O2445" s="163"/>
      <c r="P2445" s="159"/>
      <c r="Q2445" s="202"/>
      <c r="R2445" s="203"/>
      <c r="S2445" s="203"/>
      <c r="T2445" s="203"/>
      <c r="U2445" s="203"/>
      <c r="V2445" s="203"/>
      <c r="W2445" s="203"/>
    </row>
    <row r="2446" spans="1:23" s="164" customFormat="1">
      <c r="A2446" s="159"/>
      <c r="B2446" s="159"/>
      <c r="C2446" s="160"/>
      <c r="D2446" s="161"/>
      <c r="E2446" s="162"/>
      <c r="F2446" s="162"/>
      <c r="G2446" s="159"/>
      <c r="H2446" s="162"/>
      <c r="I2446" s="162"/>
      <c r="J2446" s="159"/>
      <c r="K2446" s="159"/>
      <c r="L2446" s="163"/>
      <c r="M2446" s="163"/>
      <c r="N2446" s="159"/>
      <c r="O2446" s="163"/>
      <c r="P2446" s="159"/>
      <c r="Q2446" s="202"/>
      <c r="R2446" s="203"/>
      <c r="S2446" s="203"/>
      <c r="T2446" s="203"/>
      <c r="U2446" s="203"/>
      <c r="V2446" s="203"/>
      <c r="W2446" s="203"/>
    </row>
    <row r="2447" spans="1:23" s="164" customFormat="1">
      <c r="A2447" s="159"/>
      <c r="B2447" s="159"/>
      <c r="C2447" s="160"/>
      <c r="D2447" s="161"/>
      <c r="E2447" s="162"/>
      <c r="F2447" s="162"/>
      <c r="G2447" s="159"/>
      <c r="H2447" s="162"/>
      <c r="I2447" s="162"/>
      <c r="J2447" s="159"/>
      <c r="K2447" s="159"/>
      <c r="L2447" s="163"/>
      <c r="M2447" s="163"/>
      <c r="N2447" s="159"/>
      <c r="O2447" s="163"/>
      <c r="P2447" s="159"/>
      <c r="Q2447" s="202"/>
      <c r="R2447" s="203"/>
      <c r="S2447" s="203"/>
      <c r="T2447" s="203"/>
      <c r="U2447" s="203"/>
      <c r="V2447" s="203"/>
      <c r="W2447" s="203"/>
    </row>
    <row r="2448" spans="1:23" s="164" customFormat="1">
      <c r="A2448" s="159"/>
      <c r="B2448" s="159"/>
      <c r="C2448" s="160"/>
      <c r="D2448" s="161"/>
      <c r="E2448" s="162"/>
      <c r="F2448" s="162"/>
      <c r="G2448" s="159"/>
      <c r="H2448" s="162"/>
      <c r="I2448" s="162"/>
      <c r="J2448" s="159"/>
      <c r="K2448" s="159"/>
      <c r="L2448" s="163"/>
      <c r="M2448" s="163"/>
      <c r="N2448" s="159"/>
      <c r="O2448" s="163"/>
      <c r="P2448" s="159"/>
      <c r="Q2448" s="202"/>
      <c r="R2448" s="203"/>
      <c r="S2448" s="203"/>
      <c r="T2448" s="203"/>
      <c r="U2448" s="203"/>
      <c r="V2448" s="203"/>
      <c r="W2448" s="203"/>
    </row>
    <row r="2449" spans="1:23" s="164" customFormat="1">
      <c r="A2449" s="159"/>
      <c r="B2449" s="159"/>
      <c r="C2449" s="160"/>
      <c r="D2449" s="161"/>
      <c r="E2449" s="162"/>
      <c r="F2449" s="162"/>
      <c r="G2449" s="159"/>
      <c r="H2449" s="162"/>
      <c r="I2449" s="162"/>
      <c r="J2449" s="159"/>
      <c r="K2449" s="159"/>
      <c r="L2449" s="163"/>
      <c r="M2449" s="163"/>
      <c r="N2449" s="159"/>
      <c r="O2449" s="163"/>
      <c r="P2449" s="159"/>
      <c r="Q2449" s="202"/>
      <c r="R2449" s="203"/>
      <c r="S2449" s="203"/>
      <c r="T2449" s="203"/>
      <c r="U2449" s="203"/>
      <c r="V2449" s="203"/>
      <c r="W2449" s="203"/>
    </row>
    <row r="2450" spans="1:23" s="164" customFormat="1">
      <c r="A2450" s="159"/>
      <c r="B2450" s="159"/>
      <c r="C2450" s="160"/>
      <c r="D2450" s="161"/>
      <c r="E2450" s="162"/>
      <c r="F2450" s="162"/>
      <c r="G2450" s="159"/>
      <c r="H2450" s="162"/>
      <c r="I2450" s="162"/>
      <c r="J2450" s="159"/>
      <c r="K2450" s="159"/>
      <c r="L2450" s="163"/>
      <c r="M2450" s="163"/>
      <c r="N2450" s="159"/>
      <c r="O2450" s="163"/>
      <c r="P2450" s="159"/>
      <c r="Q2450" s="202"/>
      <c r="R2450" s="203"/>
      <c r="S2450" s="203"/>
      <c r="T2450" s="203"/>
      <c r="U2450" s="203"/>
      <c r="V2450" s="203"/>
      <c r="W2450" s="203"/>
    </row>
    <row r="2451" spans="1:23" s="164" customFormat="1">
      <c r="A2451" s="159"/>
      <c r="B2451" s="159"/>
      <c r="C2451" s="160"/>
      <c r="D2451" s="161"/>
      <c r="E2451" s="162"/>
      <c r="F2451" s="162"/>
      <c r="G2451" s="159"/>
      <c r="H2451" s="162"/>
      <c r="I2451" s="162"/>
      <c r="J2451" s="159"/>
      <c r="K2451" s="159"/>
      <c r="L2451" s="163"/>
      <c r="M2451" s="163"/>
      <c r="N2451" s="159"/>
      <c r="O2451" s="163"/>
      <c r="P2451" s="159"/>
      <c r="Q2451" s="202"/>
      <c r="R2451" s="203"/>
      <c r="S2451" s="203"/>
      <c r="T2451" s="203"/>
      <c r="U2451" s="203"/>
      <c r="V2451" s="203"/>
      <c r="W2451" s="203"/>
    </row>
    <row r="2452" spans="1:23" s="164" customFormat="1">
      <c r="A2452" s="159"/>
      <c r="B2452" s="159"/>
      <c r="C2452" s="160"/>
      <c r="D2452" s="161"/>
      <c r="E2452" s="162"/>
      <c r="F2452" s="162"/>
      <c r="G2452" s="159"/>
      <c r="H2452" s="162"/>
      <c r="I2452" s="162"/>
      <c r="J2452" s="159"/>
      <c r="K2452" s="159"/>
      <c r="L2452" s="163"/>
      <c r="M2452" s="163"/>
      <c r="N2452" s="159"/>
      <c r="O2452" s="163"/>
      <c r="P2452" s="159"/>
      <c r="Q2452" s="202"/>
      <c r="R2452" s="203"/>
      <c r="S2452" s="203"/>
      <c r="T2452" s="203"/>
      <c r="U2452" s="203"/>
      <c r="V2452" s="203"/>
      <c r="W2452" s="203"/>
    </row>
    <row r="2453" spans="1:23" s="164" customFormat="1">
      <c r="A2453" s="159"/>
      <c r="B2453" s="159"/>
      <c r="C2453" s="160"/>
      <c r="D2453" s="161"/>
      <c r="E2453" s="162"/>
      <c r="F2453" s="162"/>
      <c r="G2453" s="159"/>
      <c r="H2453" s="162"/>
      <c r="I2453" s="162"/>
      <c r="J2453" s="159"/>
      <c r="K2453" s="159"/>
      <c r="L2453" s="163"/>
      <c r="M2453" s="163"/>
      <c r="N2453" s="159"/>
      <c r="O2453" s="163"/>
      <c r="P2453" s="159"/>
      <c r="Q2453" s="202"/>
      <c r="R2453" s="203"/>
      <c r="S2453" s="203"/>
      <c r="T2453" s="203"/>
      <c r="U2453" s="203"/>
      <c r="V2453" s="203"/>
      <c r="W2453" s="203"/>
    </row>
    <row r="2454" spans="1:23" s="164" customFormat="1">
      <c r="A2454" s="159"/>
      <c r="B2454" s="159"/>
      <c r="C2454" s="160"/>
      <c r="D2454" s="161"/>
      <c r="E2454" s="162"/>
      <c r="F2454" s="162"/>
      <c r="G2454" s="159"/>
      <c r="H2454" s="162"/>
      <c r="I2454" s="162"/>
      <c r="J2454" s="159"/>
      <c r="K2454" s="159"/>
      <c r="L2454" s="163"/>
      <c r="M2454" s="163"/>
      <c r="N2454" s="159"/>
      <c r="O2454" s="163"/>
      <c r="P2454" s="159"/>
      <c r="Q2454" s="202"/>
      <c r="R2454" s="203"/>
      <c r="S2454" s="203"/>
      <c r="T2454" s="203"/>
      <c r="U2454" s="203"/>
      <c r="V2454" s="203"/>
      <c r="W2454" s="203"/>
    </row>
    <row r="2455" spans="1:23" s="164" customFormat="1">
      <c r="A2455" s="159"/>
      <c r="B2455" s="159"/>
      <c r="C2455" s="160"/>
      <c r="D2455" s="161"/>
      <c r="E2455" s="162"/>
      <c r="F2455" s="162"/>
      <c r="G2455" s="159"/>
      <c r="H2455" s="162"/>
      <c r="I2455" s="162"/>
      <c r="J2455" s="159"/>
      <c r="K2455" s="159"/>
      <c r="L2455" s="163"/>
      <c r="M2455" s="163"/>
      <c r="N2455" s="159"/>
      <c r="O2455" s="163"/>
      <c r="P2455" s="159"/>
      <c r="Q2455" s="202"/>
      <c r="R2455" s="203"/>
      <c r="S2455" s="203"/>
      <c r="T2455" s="203"/>
      <c r="U2455" s="203"/>
      <c r="V2455" s="203"/>
      <c r="W2455" s="203"/>
    </row>
    <row r="2456" spans="1:23" s="164" customFormat="1">
      <c r="A2456" s="159"/>
      <c r="B2456" s="159"/>
      <c r="C2456" s="160"/>
      <c r="D2456" s="161"/>
      <c r="E2456" s="162"/>
      <c r="F2456" s="162"/>
      <c r="G2456" s="159"/>
      <c r="H2456" s="162"/>
      <c r="I2456" s="162"/>
      <c r="J2456" s="159"/>
      <c r="K2456" s="159"/>
      <c r="L2456" s="163"/>
      <c r="M2456" s="163"/>
      <c r="N2456" s="159"/>
      <c r="O2456" s="163"/>
      <c r="P2456" s="159"/>
      <c r="Q2456" s="202"/>
      <c r="R2456" s="203"/>
      <c r="S2456" s="203"/>
      <c r="T2456" s="203"/>
      <c r="U2456" s="203"/>
      <c r="V2456" s="203"/>
      <c r="W2456" s="203"/>
    </row>
    <row r="2457" spans="1:23" s="164" customFormat="1">
      <c r="A2457" s="159"/>
      <c r="B2457" s="159"/>
      <c r="C2457" s="160"/>
      <c r="D2457" s="161"/>
      <c r="E2457" s="162"/>
      <c r="F2457" s="162"/>
      <c r="G2457" s="159"/>
      <c r="H2457" s="162"/>
      <c r="I2457" s="162"/>
      <c r="J2457" s="159"/>
      <c r="K2457" s="159"/>
      <c r="L2457" s="163"/>
      <c r="M2457" s="163"/>
      <c r="N2457" s="159"/>
      <c r="O2457" s="163"/>
      <c r="P2457" s="159"/>
      <c r="Q2457" s="202"/>
      <c r="R2457" s="203"/>
      <c r="S2457" s="203"/>
      <c r="T2457" s="203"/>
      <c r="U2457" s="203"/>
      <c r="V2457" s="203"/>
      <c r="W2457" s="203"/>
    </row>
    <row r="2458" spans="1:23" s="164" customFormat="1">
      <c r="A2458" s="159"/>
      <c r="B2458" s="159"/>
      <c r="C2458" s="160"/>
      <c r="D2458" s="161"/>
      <c r="E2458" s="162"/>
      <c r="F2458" s="162"/>
      <c r="G2458" s="159"/>
      <c r="H2458" s="162"/>
      <c r="I2458" s="162"/>
      <c r="J2458" s="159"/>
      <c r="K2458" s="159"/>
      <c r="L2458" s="163"/>
      <c r="M2458" s="163"/>
      <c r="N2458" s="159"/>
      <c r="O2458" s="163"/>
      <c r="P2458" s="159"/>
      <c r="Q2458" s="202"/>
      <c r="R2458" s="203"/>
      <c r="S2458" s="203"/>
      <c r="T2458" s="203"/>
      <c r="U2458" s="203"/>
      <c r="V2458" s="203"/>
      <c r="W2458" s="203"/>
    </row>
    <row r="2459" spans="1:23" s="164" customFormat="1">
      <c r="A2459" s="159"/>
      <c r="B2459" s="159"/>
      <c r="C2459" s="160"/>
      <c r="D2459" s="161"/>
      <c r="E2459" s="162"/>
      <c r="F2459" s="162"/>
      <c r="G2459" s="159"/>
      <c r="H2459" s="162"/>
      <c r="I2459" s="162"/>
      <c r="J2459" s="159"/>
      <c r="K2459" s="159"/>
      <c r="L2459" s="163"/>
      <c r="M2459" s="163"/>
      <c r="N2459" s="159"/>
      <c r="O2459" s="163"/>
      <c r="P2459" s="159"/>
      <c r="Q2459" s="202"/>
      <c r="R2459" s="203"/>
      <c r="S2459" s="203"/>
      <c r="T2459" s="203"/>
      <c r="U2459" s="203"/>
      <c r="V2459" s="203"/>
      <c r="W2459" s="203"/>
    </row>
    <row r="2460" spans="1:23" s="164" customFormat="1">
      <c r="A2460" s="159"/>
      <c r="B2460" s="159"/>
      <c r="C2460" s="160"/>
      <c r="D2460" s="161"/>
      <c r="E2460" s="162"/>
      <c r="F2460" s="162"/>
      <c r="G2460" s="159"/>
      <c r="H2460" s="162"/>
      <c r="I2460" s="162"/>
      <c r="J2460" s="159"/>
      <c r="K2460" s="159"/>
      <c r="L2460" s="163"/>
      <c r="M2460" s="163"/>
      <c r="N2460" s="159"/>
      <c r="O2460" s="163"/>
      <c r="P2460" s="159"/>
      <c r="Q2460" s="202"/>
      <c r="R2460" s="203"/>
      <c r="S2460" s="203"/>
      <c r="T2460" s="203"/>
      <c r="U2460" s="203"/>
      <c r="V2460" s="203"/>
      <c r="W2460" s="203"/>
    </row>
    <row r="2461" spans="1:23" s="164" customFormat="1">
      <c r="A2461" s="159"/>
      <c r="B2461" s="159"/>
      <c r="C2461" s="160"/>
      <c r="D2461" s="161"/>
      <c r="E2461" s="162"/>
      <c r="F2461" s="162"/>
      <c r="G2461" s="159"/>
      <c r="H2461" s="162"/>
      <c r="I2461" s="162"/>
      <c r="J2461" s="159"/>
      <c r="K2461" s="159"/>
      <c r="L2461" s="163"/>
      <c r="M2461" s="163"/>
      <c r="N2461" s="159"/>
      <c r="O2461" s="163"/>
      <c r="P2461" s="159"/>
      <c r="Q2461" s="202"/>
      <c r="R2461" s="203"/>
      <c r="S2461" s="203"/>
      <c r="T2461" s="203"/>
      <c r="U2461" s="203"/>
      <c r="V2461" s="203"/>
      <c r="W2461" s="203"/>
    </row>
    <row r="2462" spans="1:23" s="164" customFormat="1">
      <c r="A2462" s="159"/>
      <c r="B2462" s="159"/>
      <c r="C2462" s="160"/>
      <c r="D2462" s="161"/>
      <c r="E2462" s="162"/>
      <c r="F2462" s="162"/>
      <c r="G2462" s="159"/>
      <c r="H2462" s="162"/>
      <c r="I2462" s="162"/>
      <c r="J2462" s="159"/>
      <c r="K2462" s="159"/>
      <c r="L2462" s="163"/>
      <c r="M2462" s="163"/>
      <c r="N2462" s="159"/>
      <c r="O2462" s="163"/>
      <c r="P2462" s="159"/>
      <c r="Q2462" s="202"/>
      <c r="R2462" s="203"/>
      <c r="S2462" s="203"/>
      <c r="T2462" s="203"/>
      <c r="U2462" s="203"/>
      <c r="V2462" s="203"/>
      <c r="W2462" s="203"/>
    </row>
    <row r="2463" spans="1:23" s="164" customFormat="1">
      <c r="A2463" s="159"/>
      <c r="B2463" s="159"/>
      <c r="C2463" s="160"/>
      <c r="D2463" s="161"/>
      <c r="E2463" s="162"/>
      <c r="F2463" s="162"/>
      <c r="G2463" s="159"/>
      <c r="H2463" s="162"/>
      <c r="I2463" s="162"/>
      <c r="J2463" s="159"/>
      <c r="K2463" s="159"/>
      <c r="L2463" s="163"/>
      <c r="M2463" s="163"/>
      <c r="N2463" s="159"/>
      <c r="O2463" s="163"/>
      <c r="P2463" s="159"/>
      <c r="Q2463" s="202"/>
      <c r="R2463" s="203"/>
      <c r="S2463" s="203"/>
      <c r="T2463" s="203"/>
      <c r="U2463" s="203"/>
      <c r="V2463" s="203"/>
      <c r="W2463" s="203"/>
    </row>
    <row r="2464" spans="1:23" s="164" customFormat="1">
      <c r="A2464" s="159"/>
      <c r="B2464" s="159"/>
      <c r="C2464" s="160"/>
      <c r="D2464" s="161"/>
      <c r="E2464" s="162"/>
      <c r="F2464" s="162"/>
      <c r="G2464" s="159"/>
      <c r="H2464" s="162"/>
      <c r="I2464" s="162"/>
      <c r="J2464" s="159"/>
      <c r="K2464" s="159"/>
      <c r="L2464" s="163"/>
      <c r="M2464" s="163"/>
      <c r="N2464" s="159"/>
      <c r="O2464" s="163"/>
      <c r="P2464" s="159"/>
      <c r="Q2464" s="202"/>
      <c r="R2464" s="203"/>
      <c r="S2464" s="203"/>
      <c r="T2464" s="203"/>
      <c r="U2464" s="203"/>
      <c r="V2464" s="203"/>
      <c r="W2464" s="203"/>
    </row>
    <row r="2465" spans="1:23" s="164" customFormat="1">
      <c r="A2465" s="159"/>
      <c r="B2465" s="159"/>
      <c r="C2465" s="160"/>
      <c r="D2465" s="161"/>
      <c r="E2465" s="162"/>
      <c r="F2465" s="162"/>
      <c r="G2465" s="159"/>
      <c r="H2465" s="162"/>
      <c r="I2465" s="162"/>
      <c r="J2465" s="159"/>
      <c r="K2465" s="159"/>
      <c r="L2465" s="163"/>
      <c r="M2465" s="163"/>
      <c r="N2465" s="159"/>
      <c r="O2465" s="163"/>
      <c r="P2465" s="159"/>
      <c r="Q2465" s="202"/>
      <c r="R2465" s="203"/>
      <c r="S2465" s="203"/>
      <c r="T2465" s="203"/>
      <c r="U2465" s="203"/>
      <c r="V2465" s="203"/>
      <c r="W2465" s="203"/>
    </row>
    <row r="2466" spans="1:23" s="164" customFormat="1">
      <c r="A2466" s="159"/>
      <c r="B2466" s="159"/>
      <c r="C2466" s="160"/>
      <c r="D2466" s="161"/>
      <c r="E2466" s="162"/>
      <c r="F2466" s="162"/>
      <c r="G2466" s="159"/>
      <c r="H2466" s="162"/>
      <c r="I2466" s="162"/>
      <c r="J2466" s="159"/>
      <c r="K2466" s="159"/>
      <c r="L2466" s="163"/>
      <c r="M2466" s="163"/>
      <c r="N2466" s="159"/>
      <c r="O2466" s="163"/>
      <c r="P2466" s="159"/>
      <c r="Q2466" s="202"/>
      <c r="R2466" s="203"/>
      <c r="S2466" s="203"/>
      <c r="T2466" s="203"/>
      <c r="U2466" s="203"/>
      <c r="V2466" s="203"/>
      <c r="W2466" s="203"/>
    </row>
    <row r="2467" spans="1:23" s="164" customFormat="1">
      <c r="A2467" s="159"/>
      <c r="B2467" s="159"/>
      <c r="C2467" s="160"/>
      <c r="D2467" s="161"/>
      <c r="E2467" s="162"/>
      <c r="F2467" s="162"/>
      <c r="G2467" s="159"/>
      <c r="H2467" s="162"/>
      <c r="I2467" s="162"/>
      <c r="J2467" s="159"/>
      <c r="K2467" s="159"/>
      <c r="L2467" s="163"/>
      <c r="M2467" s="163"/>
      <c r="N2467" s="159"/>
      <c r="O2467" s="163"/>
      <c r="P2467" s="159"/>
      <c r="Q2467" s="202"/>
      <c r="R2467" s="203"/>
      <c r="S2467" s="203"/>
      <c r="T2467" s="203"/>
      <c r="U2467" s="203"/>
      <c r="V2467" s="203"/>
      <c r="W2467" s="203"/>
    </row>
    <row r="2468" spans="1:23" s="164" customFormat="1">
      <c r="A2468" s="159"/>
      <c r="B2468" s="159"/>
      <c r="C2468" s="160"/>
      <c r="D2468" s="161"/>
      <c r="E2468" s="162"/>
      <c r="F2468" s="162"/>
      <c r="G2468" s="159"/>
      <c r="H2468" s="162"/>
      <c r="I2468" s="162"/>
      <c r="J2468" s="159"/>
      <c r="K2468" s="159"/>
      <c r="L2468" s="163"/>
      <c r="M2468" s="163"/>
      <c r="N2468" s="159"/>
      <c r="O2468" s="163"/>
      <c r="P2468" s="159"/>
      <c r="Q2468" s="202"/>
      <c r="R2468" s="203"/>
      <c r="S2468" s="203"/>
      <c r="T2468" s="203"/>
      <c r="U2468" s="203"/>
      <c r="V2468" s="203"/>
      <c r="W2468" s="203"/>
    </row>
    <row r="2469" spans="1:23" s="164" customFormat="1">
      <c r="A2469" s="159"/>
      <c r="B2469" s="159"/>
      <c r="C2469" s="160"/>
      <c r="D2469" s="161"/>
      <c r="E2469" s="162"/>
      <c r="F2469" s="162"/>
      <c r="G2469" s="159"/>
      <c r="H2469" s="162"/>
      <c r="I2469" s="162"/>
      <c r="J2469" s="159"/>
      <c r="K2469" s="159"/>
      <c r="L2469" s="163"/>
      <c r="M2469" s="163"/>
      <c r="N2469" s="159"/>
      <c r="O2469" s="163"/>
      <c r="P2469" s="159"/>
      <c r="Q2469" s="202"/>
      <c r="R2469" s="203"/>
      <c r="S2469" s="203"/>
      <c r="T2469" s="203"/>
      <c r="U2469" s="203"/>
      <c r="V2469" s="203"/>
      <c r="W2469" s="203"/>
    </row>
    <row r="2470" spans="1:23" s="164" customFormat="1">
      <c r="A2470" s="159"/>
      <c r="B2470" s="159"/>
      <c r="C2470" s="160"/>
      <c r="D2470" s="161"/>
      <c r="E2470" s="162"/>
      <c r="F2470" s="162"/>
      <c r="G2470" s="159"/>
      <c r="H2470" s="162"/>
      <c r="I2470" s="162"/>
      <c r="J2470" s="159"/>
      <c r="K2470" s="159"/>
      <c r="L2470" s="163"/>
      <c r="M2470" s="163"/>
      <c r="N2470" s="159"/>
      <c r="O2470" s="163"/>
      <c r="P2470" s="159"/>
      <c r="Q2470" s="202"/>
      <c r="R2470" s="203"/>
      <c r="S2470" s="203"/>
      <c r="T2470" s="203"/>
      <c r="U2470" s="203"/>
      <c r="V2470" s="203"/>
      <c r="W2470" s="203"/>
    </row>
    <row r="2471" spans="1:23" s="164" customFormat="1">
      <c r="A2471" s="159"/>
      <c r="B2471" s="159"/>
      <c r="C2471" s="160"/>
      <c r="D2471" s="161"/>
      <c r="E2471" s="162"/>
      <c r="F2471" s="162"/>
      <c r="G2471" s="159"/>
      <c r="H2471" s="162"/>
      <c r="I2471" s="162"/>
      <c r="J2471" s="159"/>
      <c r="K2471" s="159"/>
      <c r="L2471" s="163"/>
      <c r="M2471" s="163"/>
      <c r="N2471" s="159"/>
      <c r="O2471" s="163"/>
      <c r="P2471" s="159"/>
      <c r="Q2471" s="202"/>
      <c r="R2471" s="203"/>
      <c r="S2471" s="203"/>
      <c r="T2471" s="203"/>
      <c r="U2471" s="203"/>
      <c r="V2471" s="203"/>
      <c r="W2471" s="203"/>
    </row>
    <row r="2472" spans="1:23" s="164" customFormat="1">
      <c r="A2472" s="159"/>
      <c r="B2472" s="159"/>
      <c r="C2472" s="160"/>
      <c r="D2472" s="161"/>
      <c r="E2472" s="162"/>
      <c r="F2472" s="162"/>
      <c r="G2472" s="159"/>
      <c r="H2472" s="162"/>
      <c r="I2472" s="162"/>
      <c r="J2472" s="159"/>
      <c r="K2472" s="159"/>
      <c r="L2472" s="163"/>
      <c r="M2472" s="163"/>
      <c r="N2472" s="159"/>
      <c r="O2472" s="163"/>
      <c r="P2472" s="159"/>
      <c r="Q2472" s="202"/>
      <c r="R2472" s="203"/>
      <c r="S2472" s="203"/>
      <c r="T2472" s="203"/>
      <c r="U2472" s="203"/>
      <c r="V2472" s="203"/>
      <c r="W2472" s="203"/>
    </row>
    <row r="2473" spans="1:23" s="164" customFormat="1">
      <c r="A2473" s="159"/>
      <c r="B2473" s="159"/>
      <c r="C2473" s="160"/>
      <c r="D2473" s="161"/>
      <c r="E2473" s="162"/>
      <c r="F2473" s="162"/>
      <c r="G2473" s="159"/>
      <c r="H2473" s="162"/>
      <c r="I2473" s="162"/>
      <c r="J2473" s="159"/>
      <c r="K2473" s="159"/>
      <c r="L2473" s="163"/>
      <c r="M2473" s="163"/>
      <c r="N2473" s="159"/>
      <c r="O2473" s="163"/>
      <c r="P2473" s="159"/>
      <c r="Q2473" s="202"/>
      <c r="R2473" s="203"/>
      <c r="S2473" s="203"/>
      <c r="T2473" s="203"/>
      <c r="U2473" s="203"/>
      <c r="V2473" s="203"/>
      <c r="W2473" s="203"/>
    </row>
    <row r="2474" spans="1:23" s="164" customFormat="1">
      <c r="A2474" s="159"/>
      <c r="B2474" s="159"/>
      <c r="C2474" s="160"/>
      <c r="D2474" s="161"/>
      <c r="E2474" s="162"/>
      <c r="F2474" s="162"/>
      <c r="G2474" s="159"/>
      <c r="H2474" s="162"/>
      <c r="I2474" s="162"/>
      <c r="J2474" s="159"/>
      <c r="K2474" s="159"/>
      <c r="L2474" s="163"/>
      <c r="M2474" s="163"/>
      <c r="N2474" s="159"/>
      <c r="O2474" s="163"/>
      <c r="P2474" s="159"/>
      <c r="Q2474" s="202"/>
      <c r="R2474" s="203"/>
      <c r="S2474" s="203"/>
      <c r="T2474" s="203"/>
      <c r="U2474" s="203"/>
      <c r="V2474" s="203"/>
      <c r="W2474" s="203"/>
    </row>
    <row r="2475" spans="1:23" s="164" customFormat="1">
      <c r="A2475" s="159"/>
      <c r="B2475" s="159"/>
      <c r="C2475" s="160"/>
      <c r="D2475" s="161"/>
      <c r="E2475" s="162"/>
      <c r="F2475" s="162"/>
      <c r="G2475" s="159"/>
      <c r="H2475" s="162"/>
      <c r="I2475" s="162"/>
      <c r="J2475" s="159"/>
      <c r="K2475" s="159"/>
      <c r="L2475" s="163"/>
      <c r="M2475" s="163"/>
      <c r="N2475" s="159"/>
      <c r="O2475" s="163"/>
      <c r="P2475" s="159"/>
      <c r="Q2475" s="202"/>
      <c r="R2475" s="203"/>
      <c r="S2475" s="203"/>
      <c r="T2475" s="203"/>
      <c r="U2475" s="203"/>
      <c r="V2475" s="203"/>
      <c r="W2475" s="203"/>
    </row>
    <row r="2476" spans="1:23" s="164" customFormat="1">
      <c r="A2476" s="159"/>
      <c r="B2476" s="159"/>
      <c r="C2476" s="160"/>
      <c r="D2476" s="161"/>
      <c r="E2476" s="162"/>
      <c r="F2476" s="162"/>
      <c r="G2476" s="159"/>
      <c r="H2476" s="162"/>
      <c r="I2476" s="162"/>
      <c r="J2476" s="159"/>
      <c r="K2476" s="159"/>
      <c r="L2476" s="163"/>
      <c r="M2476" s="163"/>
      <c r="N2476" s="159"/>
      <c r="O2476" s="163"/>
      <c r="P2476" s="159"/>
      <c r="Q2476" s="202"/>
      <c r="R2476" s="203"/>
      <c r="S2476" s="203"/>
      <c r="T2476" s="203"/>
      <c r="U2476" s="203"/>
      <c r="V2476" s="203"/>
      <c r="W2476" s="203"/>
    </row>
    <row r="2477" spans="1:23" s="164" customFormat="1">
      <c r="A2477" s="159"/>
      <c r="B2477" s="159"/>
      <c r="C2477" s="160"/>
      <c r="D2477" s="161"/>
      <c r="E2477" s="162"/>
      <c r="F2477" s="162"/>
      <c r="G2477" s="159"/>
      <c r="H2477" s="162"/>
      <c r="I2477" s="162"/>
      <c r="J2477" s="159"/>
      <c r="K2477" s="159"/>
      <c r="L2477" s="163"/>
      <c r="M2477" s="163"/>
      <c r="N2477" s="159"/>
      <c r="O2477" s="163"/>
      <c r="P2477" s="159"/>
      <c r="Q2477" s="202"/>
      <c r="R2477" s="203"/>
      <c r="S2477" s="203"/>
      <c r="T2477" s="203"/>
      <c r="U2477" s="203"/>
      <c r="V2477" s="203"/>
      <c r="W2477" s="203"/>
    </row>
    <row r="2478" spans="1:23" s="164" customFormat="1">
      <c r="A2478" s="159"/>
      <c r="B2478" s="159"/>
      <c r="C2478" s="160"/>
      <c r="D2478" s="161"/>
      <c r="E2478" s="162"/>
      <c r="F2478" s="162"/>
      <c r="G2478" s="159"/>
      <c r="H2478" s="162"/>
      <c r="I2478" s="162"/>
      <c r="J2478" s="159"/>
      <c r="K2478" s="159"/>
      <c r="L2478" s="163"/>
      <c r="M2478" s="163"/>
      <c r="N2478" s="159"/>
      <c r="O2478" s="163"/>
      <c r="P2478" s="159"/>
      <c r="Q2478" s="202"/>
      <c r="R2478" s="203"/>
      <c r="S2478" s="203"/>
      <c r="T2478" s="203"/>
      <c r="U2478" s="203"/>
      <c r="V2478" s="203"/>
      <c r="W2478" s="203"/>
    </row>
    <row r="2479" spans="1:23" s="164" customFormat="1">
      <c r="A2479" s="159"/>
      <c r="B2479" s="159"/>
      <c r="C2479" s="160"/>
      <c r="D2479" s="161"/>
      <c r="E2479" s="162"/>
      <c r="F2479" s="162"/>
      <c r="G2479" s="159"/>
      <c r="H2479" s="162"/>
      <c r="I2479" s="162"/>
      <c r="J2479" s="159"/>
      <c r="K2479" s="159"/>
      <c r="L2479" s="163"/>
      <c r="M2479" s="163"/>
      <c r="N2479" s="159"/>
      <c r="O2479" s="163"/>
      <c r="P2479" s="159"/>
      <c r="Q2479" s="202"/>
      <c r="R2479" s="203"/>
      <c r="S2479" s="203"/>
      <c r="T2479" s="203"/>
      <c r="U2479" s="203"/>
      <c r="V2479" s="203"/>
      <c r="W2479" s="203"/>
    </row>
    <row r="2480" spans="1:23" s="164" customFormat="1">
      <c r="A2480" s="159"/>
      <c r="B2480" s="159"/>
      <c r="C2480" s="160"/>
      <c r="D2480" s="161"/>
      <c r="E2480" s="162"/>
      <c r="F2480" s="162"/>
      <c r="G2480" s="159"/>
      <c r="H2480" s="162"/>
      <c r="I2480" s="162"/>
      <c r="J2480" s="159"/>
      <c r="K2480" s="159"/>
      <c r="L2480" s="163"/>
      <c r="M2480" s="163"/>
      <c r="N2480" s="159"/>
      <c r="O2480" s="163"/>
      <c r="P2480" s="159"/>
      <c r="Q2480" s="202"/>
      <c r="R2480" s="203"/>
      <c r="S2480" s="203"/>
      <c r="T2480" s="203"/>
      <c r="U2480" s="203"/>
      <c r="V2480" s="203"/>
      <c r="W2480" s="203"/>
    </row>
    <row r="2481" spans="1:23" s="164" customFormat="1">
      <c r="A2481" s="159"/>
      <c r="B2481" s="159"/>
      <c r="C2481" s="160"/>
      <c r="D2481" s="161"/>
      <c r="E2481" s="162"/>
      <c r="F2481" s="162"/>
      <c r="G2481" s="159"/>
      <c r="H2481" s="162"/>
      <c r="I2481" s="162"/>
      <c r="J2481" s="159"/>
      <c r="K2481" s="159"/>
      <c r="L2481" s="163"/>
      <c r="M2481" s="163"/>
      <c r="N2481" s="159"/>
      <c r="O2481" s="163"/>
      <c r="P2481" s="159"/>
      <c r="Q2481" s="202"/>
      <c r="R2481" s="203"/>
      <c r="S2481" s="203"/>
      <c r="T2481" s="203"/>
      <c r="U2481" s="203"/>
      <c r="V2481" s="203"/>
      <c r="W2481" s="203"/>
    </row>
    <row r="2482" spans="1:23" s="164" customFormat="1">
      <c r="A2482" s="159"/>
      <c r="B2482" s="159"/>
      <c r="C2482" s="160"/>
      <c r="D2482" s="161"/>
      <c r="E2482" s="162"/>
      <c r="F2482" s="162"/>
      <c r="G2482" s="159"/>
      <c r="H2482" s="162"/>
      <c r="I2482" s="162"/>
      <c r="J2482" s="159"/>
      <c r="K2482" s="159"/>
      <c r="L2482" s="163"/>
      <c r="M2482" s="163"/>
      <c r="N2482" s="159"/>
      <c r="O2482" s="163"/>
      <c r="P2482" s="159"/>
      <c r="Q2482" s="202"/>
      <c r="R2482" s="203"/>
      <c r="S2482" s="203"/>
      <c r="T2482" s="203"/>
      <c r="U2482" s="203"/>
      <c r="V2482" s="203"/>
      <c r="W2482" s="203"/>
    </row>
    <row r="2483" spans="1:23" s="164" customFormat="1">
      <c r="A2483" s="159"/>
      <c r="B2483" s="159"/>
      <c r="C2483" s="160"/>
      <c r="D2483" s="161"/>
      <c r="E2483" s="162"/>
      <c r="F2483" s="162"/>
      <c r="G2483" s="159"/>
      <c r="H2483" s="162"/>
      <c r="I2483" s="162"/>
      <c r="J2483" s="159"/>
      <c r="K2483" s="159"/>
      <c r="L2483" s="163"/>
      <c r="M2483" s="163"/>
      <c r="N2483" s="159"/>
      <c r="O2483" s="163"/>
      <c r="P2483" s="159"/>
      <c r="Q2483" s="202"/>
      <c r="R2483" s="203"/>
      <c r="S2483" s="203"/>
      <c r="T2483" s="203"/>
      <c r="U2483" s="203"/>
      <c r="V2483" s="203"/>
      <c r="W2483" s="203"/>
    </row>
    <row r="2484" spans="1:23" s="164" customFormat="1">
      <c r="A2484" s="159"/>
      <c r="B2484" s="159"/>
      <c r="C2484" s="160"/>
      <c r="D2484" s="161"/>
      <c r="E2484" s="162"/>
      <c r="F2484" s="162"/>
      <c r="G2484" s="159"/>
      <c r="H2484" s="162"/>
      <c r="I2484" s="162"/>
      <c r="J2484" s="159"/>
      <c r="K2484" s="159"/>
      <c r="L2484" s="163"/>
      <c r="M2484" s="163"/>
      <c r="N2484" s="159"/>
      <c r="O2484" s="163"/>
      <c r="P2484" s="159"/>
      <c r="Q2484" s="202"/>
      <c r="R2484" s="203"/>
      <c r="S2484" s="203"/>
      <c r="T2484" s="203"/>
      <c r="U2484" s="203"/>
      <c r="V2484" s="203"/>
      <c r="W2484" s="203"/>
    </row>
    <row r="2485" spans="1:23" s="164" customFormat="1">
      <c r="A2485" s="159"/>
      <c r="B2485" s="159"/>
      <c r="C2485" s="160"/>
      <c r="D2485" s="161"/>
      <c r="E2485" s="162"/>
      <c r="F2485" s="162"/>
      <c r="G2485" s="159"/>
      <c r="H2485" s="162"/>
      <c r="I2485" s="162"/>
      <c r="J2485" s="159"/>
      <c r="K2485" s="159"/>
      <c r="L2485" s="163"/>
      <c r="M2485" s="163"/>
      <c r="N2485" s="159"/>
      <c r="O2485" s="163"/>
      <c r="P2485" s="159"/>
      <c r="Q2485" s="202"/>
      <c r="R2485" s="203"/>
      <c r="S2485" s="203"/>
      <c r="T2485" s="203"/>
      <c r="U2485" s="203"/>
      <c r="V2485" s="203"/>
      <c r="W2485" s="203"/>
    </row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APV1827"/>
  <sheetViews>
    <sheetView workbookViewId="0">
      <pane xSplit="1" ySplit="1" topLeftCell="B1341" activePane="bottomRight" state="frozen"/>
      <selection activeCell="U80" sqref="U80"/>
      <selection pane="topRight" activeCell="U80" sqref="U80"/>
      <selection pane="bottomLeft" activeCell="U80" sqref="U80"/>
      <selection pane="bottomRight" activeCell="U80" sqref="U80"/>
    </sheetView>
  </sheetViews>
  <sheetFormatPr defaultRowHeight="15"/>
  <cols>
    <col min="1" max="1" width="12.140625" style="4" customWidth="1"/>
    <col min="2" max="2" width="9.140625" style="6"/>
    <col min="3" max="3" width="5.42578125" style="3" customWidth="1"/>
    <col min="4" max="5" width="9.140625" style="174"/>
    <col min="6" max="17" width="9.140625" style="4"/>
    <col min="18" max="233" width="9.140625" style="11"/>
    <col min="234" max="234" width="12.140625" style="11" customWidth="1"/>
    <col min="235" max="240" width="9.140625" style="11"/>
    <col min="241" max="241" width="2.7109375" style="11" customWidth="1"/>
    <col min="242" max="242" width="11.85546875" style="11" customWidth="1"/>
    <col min="243" max="489" width="9.140625" style="11"/>
    <col min="490" max="490" width="12.140625" style="11" customWidth="1"/>
    <col min="491" max="496" width="9.140625" style="11"/>
    <col min="497" max="497" width="2.7109375" style="11" customWidth="1"/>
    <col min="498" max="498" width="11.85546875" style="11" customWidth="1"/>
    <col min="499" max="745" width="9.140625" style="11"/>
    <col min="746" max="746" width="12.140625" style="11" customWidth="1"/>
    <col min="747" max="752" width="9.140625" style="11"/>
    <col min="753" max="753" width="2.7109375" style="11" customWidth="1"/>
    <col min="754" max="754" width="11.85546875" style="11" customWidth="1"/>
    <col min="755" max="1001" width="9.140625" style="11"/>
    <col min="1002" max="1002" width="12.140625" style="11" customWidth="1"/>
    <col min="1003" max="1008" width="9.140625" style="11"/>
    <col min="1009" max="1009" width="2.7109375" style="11" customWidth="1"/>
    <col min="1010" max="1010" width="11.85546875" style="11" customWidth="1"/>
    <col min="1011" max="1114" width="9.140625" style="11"/>
    <col min="1115" max="1257" width="9.140625" style="4"/>
    <col min="1258" max="1258" width="12.140625" style="4" customWidth="1"/>
    <col min="1259" max="1264" width="9.140625" style="4"/>
    <col min="1265" max="1265" width="2.7109375" style="4" customWidth="1"/>
    <col min="1266" max="1266" width="11.85546875" style="4" customWidth="1"/>
    <col min="1267" max="1513" width="9.140625" style="4"/>
    <col min="1514" max="1514" width="12.140625" style="4" customWidth="1"/>
    <col min="1515" max="1520" width="9.140625" style="4"/>
    <col min="1521" max="1521" width="2.7109375" style="4" customWidth="1"/>
    <col min="1522" max="1522" width="11.85546875" style="4" customWidth="1"/>
    <col min="1523" max="1769" width="9.140625" style="4"/>
    <col min="1770" max="1770" width="12.140625" style="4" customWidth="1"/>
    <col min="1771" max="1776" width="9.140625" style="4"/>
    <col min="1777" max="1777" width="2.7109375" style="4" customWidth="1"/>
    <col min="1778" max="1778" width="11.85546875" style="4" customWidth="1"/>
    <col min="1779" max="2025" width="9.140625" style="4"/>
    <col min="2026" max="2026" width="12.140625" style="4" customWidth="1"/>
    <col min="2027" max="2032" width="9.140625" style="4"/>
    <col min="2033" max="2033" width="2.7109375" style="4" customWidth="1"/>
    <col min="2034" max="2034" width="11.85546875" style="4" customWidth="1"/>
    <col min="2035" max="2281" width="9.140625" style="4"/>
    <col min="2282" max="2282" width="12.140625" style="4" customWidth="1"/>
    <col min="2283" max="2288" width="9.140625" style="4"/>
    <col min="2289" max="2289" width="2.7109375" style="4" customWidth="1"/>
    <col min="2290" max="2290" width="11.85546875" style="4" customWidth="1"/>
    <col min="2291" max="2537" width="9.140625" style="4"/>
    <col min="2538" max="2538" width="12.140625" style="4" customWidth="1"/>
    <col min="2539" max="2544" width="9.140625" style="4"/>
    <col min="2545" max="2545" width="2.7109375" style="4" customWidth="1"/>
    <col min="2546" max="2546" width="11.85546875" style="4" customWidth="1"/>
    <col min="2547" max="2793" width="9.140625" style="4"/>
    <col min="2794" max="2794" width="12.140625" style="4" customWidth="1"/>
    <col min="2795" max="2800" width="9.140625" style="4"/>
    <col min="2801" max="2801" width="2.7109375" style="4" customWidth="1"/>
    <col min="2802" max="2802" width="11.85546875" style="4" customWidth="1"/>
    <col min="2803" max="3049" width="9.140625" style="4"/>
    <col min="3050" max="3050" width="12.140625" style="4" customWidth="1"/>
    <col min="3051" max="3056" width="9.140625" style="4"/>
    <col min="3057" max="3057" width="2.7109375" style="4" customWidth="1"/>
    <col min="3058" max="3058" width="11.85546875" style="4" customWidth="1"/>
    <col min="3059" max="3305" width="9.140625" style="4"/>
    <col min="3306" max="3306" width="12.140625" style="4" customWidth="1"/>
    <col min="3307" max="3312" width="9.140625" style="4"/>
    <col min="3313" max="3313" width="2.7109375" style="4" customWidth="1"/>
    <col min="3314" max="3314" width="11.85546875" style="4" customWidth="1"/>
    <col min="3315" max="3561" width="9.140625" style="4"/>
    <col min="3562" max="3562" width="12.140625" style="4" customWidth="1"/>
    <col min="3563" max="3568" width="9.140625" style="4"/>
    <col min="3569" max="3569" width="2.7109375" style="4" customWidth="1"/>
    <col min="3570" max="3570" width="11.85546875" style="4" customWidth="1"/>
    <col min="3571" max="3817" width="9.140625" style="4"/>
    <col min="3818" max="3818" width="12.140625" style="4" customWidth="1"/>
    <col min="3819" max="3824" width="9.140625" style="4"/>
    <col min="3825" max="3825" width="2.7109375" style="4" customWidth="1"/>
    <col min="3826" max="3826" width="11.85546875" style="4" customWidth="1"/>
    <col min="3827" max="4073" width="9.140625" style="4"/>
    <col min="4074" max="4074" width="12.140625" style="4" customWidth="1"/>
    <col min="4075" max="4080" width="9.140625" style="4"/>
    <col min="4081" max="4081" width="2.7109375" style="4" customWidth="1"/>
    <col min="4082" max="4082" width="11.85546875" style="4" customWidth="1"/>
    <col min="4083" max="4329" width="9.140625" style="4"/>
    <col min="4330" max="4330" width="12.140625" style="4" customWidth="1"/>
    <col min="4331" max="4336" width="9.140625" style="4"/>
    <col min="4337" max="4337" width="2.7109375" style="4" customWidth="1"/>
    <col min="4338" max="4338" width="11.85546875" style="4" customWidth="1"/>
    <col min="4339" max="4585" width="9.140625" style="4"/>
    <col min="4586" max="4586" width="12.140625" style="4" customWidth="1"/>
    <col min="4587" max="4592" width="9.140625" style="4"/>
    <col min="4593" max="4593" width="2.7109375" style="4" customWidth="1"/>
    <col min="4594" max="4594" width="11.85546875" style="4" customWidth="1"/>
    <col min="4595" max="4841" width="9.140625" style="4"/>
    <col min="4842" max="4842" width="12.140625" style="4" customWidth="1"/>
    <col min="4843" max="4848" width="9.140625" style="4"/>
    <col min="4849" max="4849" width="2.7109375" style="4" customWidth="1"/>
    <col min="4850" max="4850" width="11.85546875" style="4" customWidth="1"/>
    <col min="4851" max="5097" width="9.140625" style="4"/>
    <col min="5098" max="5098" width="12.140625" style="4" customWidth="1"/>
    <col min="5099" max="5104" width="9.140625" style="4"/>
    <col min="5105" max="5105" width="2.7109375" style="4" customWidth="1"/>
    <col min="5106" max="5106" width="11.85546875" style="4" customWidth="1"/>
    <col min="5107" max="5353" width="9.140625" style="4"/>
    <col min="5354" max="5354" width="12.140625" style="4" customWidth="1"/>
    <col min="5355" max="5360" width="9.140625" style="4"/>
    <col min="5361" max="5361" width="2.7109375" style="4" customWidth="1"/>
    <col min="5362" max="5362" width="11.85546875" style="4" customWidth="1"/>
    <col min="5363" max="5609" width="9.140625" style="4"/>
    <col min="5610" max="5610" width="12.140625" style="4" customWidth="1"/>
    <col min="5611" max="5616" width="9.140625" style="4"/>
    <col min="5617" max="5617" width="2.7109375" style="4" customWidth="1"/>
    <col min="5618" max="5618" width="11.85546875" style="4" customWidth="1"/>
    <col min="5619" max="5865" width="9.140625" style="4"/>
    <col min="5866" max="5866" width="12.140625" style="4" customWidth="1"/>
    <col min="5867" max="5872" width="9.140625" style="4"/>
    <col min="5873" max="5873" width="2.7109375" style="4" customWidth="1"/>
    <col min="5874" max="5874" width="11.85546875" style="4" customWidth="1"/>
    <col min="5875" max="6121" width="9.140625" style="4"/>
    <col min="6122" max="6122" width="12.140625" style="4" customWidth="1"/>
    <col min="6123" max="6128" width="9.140625" style="4"/>
    <col min="6129" max="6129" width="2.7109375" style="4" customWidth="1"/>
    <col min="6130" max="6130" width="11.85546875" style="4" customWidth="1"/>
    <col min="6131" max="6377" width="9.140625" style="4"/>
    <col min="6378" max="6378" width="12.140625" style="4" customWidth="1"/>
    <col min="6379" max="6384" width="9.140625" style="4"/>
    <col min="6385" max="6385" width="2.7109375" style="4" customWidth="1"/>
    <col min="6386" max="6386" width="11.85546875" style="4" customWidth="1"/>
    <col min="6387" max="6633" width="9.140625" style="4"/>
    <col min="6634" max="6634" width="12.140625" style="4" customWidth="1"/>
    <col min="6635" max="6640" width="9.140625" style="4"/>
    <col min="6641" max="6641" width="2.7109375" style="4" customWidth="1"/>
    <col min="6642" max="6642" width="11.85546875" style="4" customWidth="1"/>
    <col min="6643" max="6889" width="9.140625" style="4"/>
    <col min="6890" max="6890" width="12.140625" style="4" customWidth="1"/>
    <col min="6891" max="6896" width="9.140625" style="4"/>
    <col min="6897" max="6897" width="2.7109375" style="4" customWidth="1"/>
    <col min="6898" max="6898" width="11.85546875" style="4" customWidth="1"/>
    <col min="6899" max="7145" width="9.140625" style="4"/>
    <col min="7146" max="7146" width="12.140625" style="4" customWidth="1"/>
    <col min="7147" max="7152" width="9.140625" style="4"/>
    <col min="7153" max="7153" width="2.7109375" style="4" customWidth="1"/>
    <col min="7154" max="7154" width="11.85546875" style="4" customWidth="1"/>
    <col min="7155" max="7401" width="9.140625" style="4"/>
    <col min="7402" max="7402" width="12.140625" style="4" customWidth="1"/>
    <col min="7403" max="7408" width="9.140625" style="4"/>
    <col min="7409" max="7409" width="2.7109375" style="4" customWidth="1"/>
    <col min="7410" max="7410" width="11.85546875" style="4" customWidth="1"/>
    <col min="7411" max="7657" width="9.140625" style="4"/>
    <col min="7658" max="7658" width="12.140625" style="4" customWidth="1"/>
    <col min="7659" max="7664" width="9.140625" style="4"/>
    <col min="7665" max="7665" width="2.7109375" style="4" customWidth="1"/>
    <col min="7666" max="7666" width="11.85546875" style="4" customWidth="1"/>
    <col min="7667" max="7913" width="9.140625" style="4"/>
    <col min="7914" max="7914" width="12.140625" style="4" customWidth="1"/>
    <col min="7915" max="7920" width="9.140625" style="4"/>
    <col min="7921" max="7921" width="2.7109375" style="4" customWidth="1"/>
    <col min="7922" max="7922" width="11.85546875" style="4" customWidth="1"/>
    <col min="7923" max="8169" width="9.140625" style="4"/>
    <col min="8170" max="8170" width="12.140625" style="4" customWidth="1"/>
    <col min="8171" max="8176" width="9.140625" style="4"/>
    <col min="8177" max="8177" width="2.7109375" style="4" customWidth="1"/>
    <col min="8178" max="8178" width="11.85546875" style="4" customWidth="1"/>
    <col min="8179" max="8425" width="9.140625" style="4"/>
    <col min="8426" max="8426" width="12.140625" style="4" customWidth="1"/>
    <col min="8427" max="8432" width="9.140625" style="4"/>
    <col min="8433" max="8433" width="2.7109375" style="4" customWidth="1"/>
    <col min="8434" max="8434" width="11.85546875" style="4" customWidth="1"/>
    <col min="8435" max="8681" width="9.140625" style="4"/>
    <col min="8682" max="8682" width="12.140625" style="4" customWidth="1"/>
    <col min="8683" max="8688" width="9.140625" style="4"/>
    <col min="8689" max="8689" width="2.7109375" style="4" customWidth="1"/>
    <col min="8690" max="8690" width="11.85546875" style="4" customWidth="1"/>
    <col min="8691" max="8937" width="9.140625" style="4"/>
    <col min="8938" max="8938" width="12.140625" style="4" customWidth="1"/>
    <col min="8939" max="8944" width="9.140625" style="4"/>
    <col min="8945" max="8945" width="2.7109375" style="4" customWidth="1"/>
    <col min="8946" max="8946" width="11.85546875" style="4" customWidth="1"/>
    <col min="8947" max="9193" width="9.140625" style="4"/>
    <col min="9194" max="9194" width="12.140625" style="4" customWidth="1"/>
    <col min="9195" max="9200" width="9.140625" style="4"/>
    <col min="9201" max="9201" width="2.7109375" style="4" customWidth="1"/>
    <col min="9202" max="9202" width="11.85546875" style="4" customWidth="1"/>
    <col min="9203" max="9449" width="9.140625" style="4"/>
    <col min="9450" max="9450" width="12.140625" style="4" customWidth="1"/>
    <col min="9451" max="9456" width="9.140625" style="4"/>
    <col min="9457" max="9457" width="2.7109375" style="4" customWidth="1"/>
    <col min="9458" max="9458" width="11.85546875" style="4" customWidth="1"/>
    <col min="9459" max="9705" width="9.140625" style="4"/>
    <col min="9706" max="9706" width="12.140625" style="4" customWidth="1"/>
    <col min="9707" max="9712" width="9.140625" style="4"/>
    <col min="9713" max="9713" width="2.7109375" style="4" customWidth="1"/>
    <col min="9714" max="9714" width="11.85546875" style="4" customWidth="1"/>
    <col min="9715" max="9961" width="9.140625" style="4"/>
    <col min="9962" max="9962" width="12.140625" style="4" customWidth="1"/>
    <col min="9963" max="9968" width="9.140625" style="4"/>
    <col min="9969" max="9969" width="2.7109375" style="4" customWidth="1"/>
    <col min="9970" max="9970" width="11.85546875" style="4" customWidth="1"/>
    <col min="9971" max="10217" width="9.140625" style="4"/>
    <col min="10218" max="10218" width="12.140625" style="4" customWidth="1"/>
    <col min="10219" max="10224" width="9.140625" style="4"/>
    <col min="10225" max="10225" width="2.7109375" style="4" customWidth="1"/>
    <col min="10226" max="10226" width="11.85546875" style="4" customWidth="1"/>
    <col min="10227" max="10473" width="9.140625" style="4"/>
    <col min="10474" max="10474" width="12.140625" style="4" customWidth="1"/>
    <col min="10475" max="10480" width="9.140625" style="4"/>
    <col min="10481" max="10481" width="2.7109375" style="4" customWidth="1"/>
    <col min="10482" max="10482" width="11.85546875" style="4" customWidth="1"/>
    <col min="10483" max="10729" width="9.140625" style="4"/>
    <col min="10730" max="10730" width="12.140625" style="4" customWidth="1"/>
    <col min="10731" max="10736" width="9.140625" style="4"/>
    <col min="10737" max="10737" width="2.7109375" style="4" customWidth="1"/>
    <col min="10738" max="10738" width="11.85546875" style="4" customWidth="1"/>
    <col min="10739" max="10985" width="9.140625" style="4"/>
    <col min="10986" max="10986" width="12.140625" style="4" customWidth="1"/>
    <col min="10987" max="10992" width="9.140625" style="4"/>
    <col min="10993" max="10993" width="2.7109375" style="4" customWidth="1"/>
    <col min="10994" max="10994" width="11.85546875" style="4" customWidth="1"/>
    <col min="10995" max="11241" width="9.140625" style="4"/>
    <col min="11242" max="11242" width="12.140625" style="4" customWidth="1"/>
    <col min="11243" max="11248" width="9.140625" style="4"/>
    <col min="11249" max="11249" width="2.7109375" style="4" customWidth="1"/>
    <col min="11250" max="11250" width="11.85546875" style="4" customWidth="1"/>
    <col min="11251" max="11497" width="9.140625" style="4"/>
    <col min="11498" max="11498" width="12.140625" style="4" customWidth="1"/>
    <col min="11499" max="11504" width="9.140625" style="4"/>
    <col min="11505" max="11505" width="2.7109375" style="4" customWidth="1"/>
    <col min="11506" max="11506" width="11.85546875" style="4" customWidth="1"/>
    <col min="11507" max="11753" width="9.140625" style="4"/>
    <col min="11754" max="11754" width="12.140625" style="4" customWidth="1"/>
    <col min="11755" max="11760" width="9.140625" style="4"/>
    <col min="11761" max="11761" width="2.7109375" style="4" customWidth="1"/>
    <col min="11762" max="11762" width="11.85546875" style="4" customWidth="1"/>
    <col min="11763" max="12009" width="9.140625" style="4"/>
    <col min="12010" max="12010" width="12.140625" style="4" customWidth="1"/>
    <col min="12011" max="12016" width="9.140625" style="4"/>
    <col min="12017" max="12017" width="2.7109375" style="4" customWidth="1"/>
    <col min="12018" max="12018" width="11.85546875" style="4" customWidth="1"/>
    <col min="12019" max="12265" width="9.140625" style="4"/>
    <col min="12266" max="12266" width="12.140625" style="4" customWidth="1"/>
    <col min="12267" max="12272" width="9.140625" style="4"/>
    <col min="12273" max="12273" width="2.7109375" style="4" customWidth="1"/>
    <col min="12274" max="12274" width="11.85546875" style="4" customWidth="1"/>
    <col min="12275" max="12521" width="9.140625" style="4"/>
    <col min="12522" max="12522" width="12.140625" style="4" customWidth="1"/>
    <col min="12523" max="12528" width="9.140625" style="4"/>
    <col min="12529" max="12529" width="2.7109375" style="4" customWidth="1"/>
    <col min="12530" max="12530" width="11.85546875" style="4" customWidth="1"/>
    <col min="12531" max="12777" width="9.140625" style="4"/>
    <col min="12778" max="12778" width="12.140625" style="4" customWidth="1"/>
    <col min="12779" max="12784" width="9.140625" style="4"/>
    <col min="12785" max="12785" width="2.7109375" style="4" customWidth="1"/>
    <col min="12786" max="12786" width="11.85546875" style="4" customWidth="1"/>
    <col min="12787" max="13033" width="9.140625" style="4"/>
    <col min="13034" max="13034" width="12.140625" style="4" customWidth="1"/>
    <col min="13035" max="13040" width="9.140625" style="4"/>
    <col min="13041" max="13041" width="2.7109375" style="4" customWidth="1"/>
    <col min="13042" max="13042" width="11.85546875" style="4" customWidth="1"/>
    <col min="13043" max="13289" width="9.140625" style="4"/>
    <col min="13290" max="13290" width="12.140625" style="4" customWidth="1"/>
    <col min="13291" max="13296" width="9.140625" style="4"/>
    <col min="13297" max="13297" width="2.7109375" style="4" customWidth="1"/>
    <col min="13298" max="13298" width="11.85546875" style="4" customWidth="1"/>
    <col min="13299" max="13545" width="9.140625" style="4"/>
    <col min="13546" max="13546" width="12.140625" style="4" customWidth="1"/>
    <col min="13547" max="13552" width="9.140625" style="4"/>
    <col min="13553" max="13553" width="2.7109375" style="4" customWidth="1"/>
    <col min="13554" max="13554" width="11.85546875" style="4" customWidth="1"/>
    <col min="13555" max="13801" width="9.140625" style="4"/>
    <col min="13802" max="13802" width="12.140625" style="4" customWidth="1"/>
    <col min="13803" max="13808" width="9.140625" style="4"/>
    <col min="13809" max="13809" width="2.7109375" style="4" customWidth="1"/>
    <col min="13810" max="13810" width="11.85546875" style="4" customWidth="1"/>
    <col min="13811" max="14057" width="9.140625" style="4"/>
    <col min="14058" max="14058" width="12.140625" style="4" customWidth="1"/>
    <col min="14059" max="14064" width="9.140625" style="4"/>
    <col min="14065" max="14065" width="2.7109375" style="4" customWidth="1"/>
    <col min="14066" max="14066" width="11.85546875" style="4" customWidth="1"/>
    <col min="14067" max="14313" width="9.140625" style="4"/>
    <col min="14314" max="14314" width="12.140625" style="4" customWidth="1"/>
    <col min="14315" max="14320" width="9.140625" style="4"/>
    <col min="14321" max="14321" width="2.7109375" style="4" customWidth="1"/>
    <col min="14322" max="14322" width="11.85546875" style="4" customWidth="1"/>
    <col min="14323" max="14569" width="9.140625" style="4"/>
    <col min="14570" max="14570" width="12.140625" style="4" customWidth="1"/>
    <col min="14571" max="14576" width="9.140625" style="4"/>
    <col min="14577" max="14577" width="2.7109375" style="4" customWidth="1"/>
    <col min="14578" max="14578" width="11.85546875" style="4" customWidth="1"/>
    <col min="14579" max="14825" width="9.140625" style="4"/>
    <col min="14826" max="14826" width="12.140625" style="4" customWidth="1"/>
    <col min="14827" max="14832" width="9.140625" style="4"/>
    <col min="14833" max="14833" width="2.7109375" style="4" customWidth="1"/>
    <col min="14834" max="14834" width="11.85546875" style="4" customWidth="1"/>
    <col min="14835" max="15081" width="9.140625" style="4"/>
    <col min="15082" max="15082" width="12.140625" style="4" customWidth="1"/>
    <col min="15083" max="15088" width="9.140625" style="4"/>
    <col min="15089" max="15089" width="2.7109375" style="4" customWidth="1"/>
    <col min="15090" max="15090" width="11.85546875" style="4" customWidth="1"/>
    <col min="15091" max="15337" width="9.140625" style="4"/>
    <col min="15338" max="15338" width="12.140625" style="4" customWidth="1"/>
    <col min="15339" max="15344" width="9.140625" style="4"/>
    <col min="15345" max="15345" width="2.7109375" style="4" customWidth="1"/>
    <col min="15346" max="15346" width="11.85546875" style="4" customWidth="1"/>
    <col min="15347" max="15593" width="9.140625" style="4"/>
    <col min="15594" max="15594" width="12.140625" style="4" customWidth="1"/>
    <col min="15595" max="15600" width="9.140625" style="4"/>
    <col min="15601" max="15601" width="2.7109375" style="4" customWidth="1"/>
    <col min="15602" max="15602" width="11.85546875" style="4" customWidth="1"/>
    <col min="15603" max="15849" width="9.140625" style="4"/>
    <col min="15850" max="15850" width="12.140625" style="4" customWidth="1"/>
    <col min="15851" max="15856" width="9.140625" style="4"/>
    <col min="15857" max="15857" width="2.7109375" style="4" customWidth="1"/>
    <col min="15858" max="15858" width="11.85546875" style="4" customWidth="1"/>
    <col min="15859" max="16105" width="9.140625" style="4"/>
    <col min="16106" max="16106" width="12.140625" style="4" customWidth="1"/>
    <col min="16107" max="16112" width="9.140625" style="4"/>
    <col min="16113" max="16113" width="2.7109375" style="4" customWidth="1"/>
    <col min="16114" max="16114" width="11.85546875" style="4" customWidth="1"/>
    <col min="16115" max="16384" width="9.140625" style="4"/>
  </cols>
  <sheetData>
    <row r="1" spans="1:1114" s="6" customFormat="1">
      <c r="A1" s="150" t="s">
        <v>1</v>
      </c>
      <c r="B1" s="151" t="s">
        <v>100</v>
      </c>
      <c r="C1" s="3"/>
      <c r="D1" s="174"/>
      <c r="E1" s="17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</row>
    <row r="2" spans="1:1114" s="6" customFormat="1">
      <c r="A2" s="7">
        <v>41275</v>
      </c>
      <c r="B2" s="8">
        <v>2898.0500488281245</v>
      </c>
      <c r="C2" s="3"/>
      <c r="D2" s="174"/>
      <c r="E2" s="17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</row>
    <row r="3" spans="1:1114" s="6" customFormat="1">
      <c r="A3" s="7">
        <v>41276</v>
      </c>
      <c r="B3" s="8">
        <v>2898.050048828125</v>
      </c>
      <c r="C3" s="3"/>
      <c r="D3" s="174"/>
      <c r="E3" s="17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</row>
    <row r="4" spans="1:1114" s="6" customFormat="1">
      <c r="A4" s="7">
        <v>41277</v>
      </c>
      <c r="B4" s="8">
        <v>2898.0500488281255</v>
      </c>
      <c r="C4" s="3"/>
      <c r="D4" s="174"/>
      <c r="E4" s="17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</row>
    <row r="5" spans="1:1114" s="6" customFormat="1">
      <c r="A5" s="7">
        <v>41278</v>
      </c>
      <c r="B5" s="8">
        <v>2898.0500488281255</v>
      </c>
      <c r="C5" s="3"/>
      <c r="D5" s="174"/>
      <c r="E5" s="17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</row>
    <row r="6" spans="1:1114" s="6" customFormat="1">
      <c r="A6" s="7">
        <v>41279</v>
      </c>
      <c r="B6" s="8">
        <v>2898.050048828125</v>
      </c>
      <c r="C6" s="3"/>
      <c r="D6" s="174"/>
      <c r="E6" s="17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</row>
    <row r="7" spans="1:1114" s="6" customFormat="1">
      <c r="A7" s="7">
        <v>41280</v>
      </c>
      <c r="B7" s="8">
        <v>2898.050048828125</v>
      </c>
      <c r="C7" s="3"/>
      <c r="D7" s="174"/>
      <c r="E7" s="17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</row>
    <row r="8" spans="1:1114" s="6" customFormat="1">
      <c r="A8" s="7">
        <v>41281</v>
      </c>
      <c r="B8" s="8">
        <v>2898.050048828125</v>
      </c>
      <c r="C8" s="3"/>
      <c r="D8" s="174"/>
      <c r="E8" s="17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</row>
    <row r="9" spans="1:1114" s="6" customFormat="1">
      <c r="A9" s="7">
        <v>41282</v>
      </c>
      <c r="B9" s="8">
        <v>2898.050048828125</v>
      </c>
      <c r="C9" s="3"/>
      <c r="D9" s="174"/>
      <c r="E9" s="17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</row>
    <row r="10" spans="1:1114" s="6" customFormat="1">
      <c r="A10" s="7">
        <v>41283</v>
      </c>
      <c r="B10" s="8">
        <v>2818.8167882973516</v>
      </c>
      <c r="C10" s="3"/>
      <c r="D10" s="174"/>
      <c r="E10" s="17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</row>
    <row r="11" spans="1:1114" s="6" customFormat="1">
      <c r="A11" s="7">
        <v>41284</v>
      </c>
      <c r="B11" s="8">
        <v>2599.5172000778439</v>
      </c>
      <c r="C11" s="3"/>
      <c r="D11" s="174"/>
      <c r="E11" s="17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</row>
    <row r="12" spans="1:1114" s="6" customFormat="1">
      <c r="A12" s="7">
        <v>41285</v>
      </c>
      <c r="B12" s="8">
        <v>2587.530491866225</v>
      </c>
      <c r="C12" s="3"/>
      <c r="D12" s="174"/>
      <c r="E12" s="17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</row>
    <row r="13" spans="1:1114" s="6" customFormat="1">
      <c r="A13" s="7">
        <v>41286</v>
      </c>
      <c r="B13" s="8">
        <v>2586.7524070577201</v>
      </c>
      <c r="C13" s="3"/>
      <c r="D13" s="174"/>
      <c r="E13" s="17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</row>
    <row r="14" spans="1:1114" s="6" customFormat="1">
      <c r="A14" s="7">
        <v>41287</v>
      </c>
      <c r="B14" s="8">
        <v>2663.2078377521066</v>
      </c>
      <c r="C14" s="3"/>
      <c r="D14" s="174"/>
      <c r="E14" s="17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</row>
    <row r="15" spans="1:1114" s="11" customFormat="1">
      <c r="A15" s="9">
        <v>41288</v>
      </c>
      <c r="B15" s="10">
        <v>2909.8876002816264</v>
      </c>
      <c r="C15" s="3"/>
      <c r="D15" s="175"/>
      <c r="E15" s="175"/>
    </row>
    <row r="16" spans="1:1114" s="11" customFormat="1">
      <c r="A16" s="9">
        <v>41289</v>
      </c>
      <c r="B16" s="10">
        <v>2903.6568898233163</v>
      </c>
      <c r="C16" s="3"/>
      <c r="D16" s="175"/>
      <c r="E16" s="175"/>
    </row>
    <row r="17" spans="1:5" s="11" customFormat="1">
      <c r="A17" s="9">
        <v>41290</v>
      </c>
      <c r="B17" s="10">
        <v>2894.0930651661783</v>
      </c>
      <c r="C17" s="3"/>
      <c r="D17" s="175"/>
      <c r="E17" s="175"/>
    </row>
    <row r="18" spans="1:5" s="11" customFormat="1">
      <c r="A18" s="9">
        <v>41291</v>
      </c>
      <c r="B18" s="10">
        <v>2878.597399908916</v>
      </c>
      <c r="C18" s="3"/>
      <c r="D18" s="175"/>
      <c r="E18" s="175"/>
    </row>
    <row r="19" spans="1:5" s="11" customFormat="1">
      <c r="A19" s="9">
        <v>41292</v>
      </c>
      <c r="B19" s="10">
        <v>2909.6035107113771</v>
      </c>
      <c r="C19" s="3"/>
      <c r="D19" s="175"/>
      <c r="E19" s="175"/>
    </row>
    <row r="20" spans="1:5" s="11" customFormat="1">
      <c r="A20" s="9">
        <v>41293</v>
      </c>
      <c r="B20" s="10">
        <v>2888.0380236574733</v>
      </c>
      <c r="C20" s="3"/>
      <c r="D20" s="175"/>
      <c r="E20" s="175"/>
    </row>
    <row r="21" spans="1:5" s="11" customFormat="1">
      <c r="A21" s="9">
        <v>41294</v>
      </c>
      <c r="B21" s="10">
        <v>2878.6954770783359</v>
      </c>
      <c r="C21" s="3"/>
      <c r="D21" s="175"/>
      <c r="E21" s="175"/>
    </row>
    <row r="22" spans="1:5" s="11" customFormat="1">
      <c r="A22" s="9">
        <v>41295</v>
      </c>
      <c r="B22" s="10">
        <v>2935.7027072906758</v>
      </c>
      <c r="C22" s="3"/>
      <c r="D22" s="175"/>
      <c r="E22" s="175"/>
    </row>
    <row r="23" spans="1:5" s="11" customFormat="1">
      <c r="A23" s="9">
        <v>41296</v>
      </c>
      <c r="B23" s="10">
        <v>2949.193635142643</v>
      </c>
      <c r="C23" s="3"/>
      <c r="D23" s="175"/>
      <c r="E23" s="175"/>
    </row>
    <row r="24" spans="1:5" s="11" customFormat="1">
      <c r="A24" s="9">
        <v>41297</v>
      </c>
      <c r="B24" s="10">
        <v>2807.80858754564</v>
      </c>
      <c r="C24" s="3"/>
      <c r="D24" s="175"/>
      <c r="E24" s="175"/>
    </row>
    <row r="25" spans="1:5" s="11" customFormat="1">
      <c r="A25" s="9">
        <v>41298</v>
      </c>
      <c r="B25" s="10">
        <v>2704.9282355637379</v>
      </c>
      <c r="C25" s="3"/>
      <c r="D25" s="175"/>
      <c r="E25" s="175"/>
    </row>
    <row r="26" spans="1:5" s="11" customFormat="1">
      <c r="A26" s="9">
        <v>41299</v>
      </c>
      <c r="B26" s="10">
        <v>2665.2815958296842</v>
      </c>
      <c r="C26" s="3"/>
      <c r="D26" s="175"/>
      <c r="E26" s="175"/>
    </row>
    <row r="27" spans="1:5" s="11" customFormat="1">
      <c r="A27" s="9">
        <v>41300</v>
      </c>
      <c r="B27" s="10">
        <v>2645.476248320283</v>
      </c>
      <c r="C27" s="3"/>
      <c r="D27" s="175"/>
      <c r="E27" s="175"/>
    </row>
    <row r="28" spans="1:5" s="11" customFormat="1">
      <c r="A28" s="9">
        <v>41301</v>
      </c>
      <c r="B28" s="10">
        <v>2643.574569326337</v>
      </c>
      <c r="C28" s="3"/>
      <c r="D28" s="175"/>
      <c r="E28" s="175"/>
    </row>
    <row r="29" spans="1:5" s="11" customFormat="1">
      <c r="A29" s="9">
        <v>41302</v>
      </c>
      <c r="B29" s="10">
        <v>2642.330695771836</v>
      </c>
      <c r="C29" s="3"/>
      <c r="D29" s="175"/>
      <c r="E29" s="175"/>
    </row>
    <row r="30" spans="1:5" s="11" customFormat="1">
      <c r="A30" s="9">
        <v>41303</v>
      </c>
      <c r="B30" s="10">
        <v>2639.0464233779726</v>
      </c>
      <c r="C30" s="3"/>
      <c r="D30" s="175"/>
      <c r="E30" s="175"/>
    </row>
    <row r="31" spans="1:5" s="11" customFormat="1">
      <c r="A31" s="9">
        <v>41304</v>
      </c>
      <c r="B31" s="10">
        <v>2624.0615923461796</v>
      </c>
      <c r="C31" s="3"/>
      <c r="D31" s="175"/>
      <c r="E31" s="175"/>
    </row>
    <row r="32" spans="1:5" s="11" customFormat="1">
      <c r="A32" s="9">
        <v>41305</v>
      </c>
      <c r="B32" s="10">
        <v>2575.5619006988481</v>
      </c>
      <c r="C32" s="3"/>
      <c r="D32" s="175"/>
      <c r="E32" s="175"/>
    </row>
    <row r="33" spans="1:2">
      <c r="A33" s="7">
        <v>41306</v>
      </c>
      <c r="B33" s="8">
        <v>2629.2211744955111</v>
      </c>
    </row>
    <row r="34" spans="1:2">
      <c r="A34" s="7">
        <v>41307</v>
      </c>
      <c r="B34" s="8">
        <v>2644.1538235328235</v>
      </c>
    </row>
    <row r="35" spans="1:2">
      <c r="A35" s="7">
        <v>41308</v>
      </c>
      <c r="B35" s="8">
        <v>2639.6068788384996</v>
      </c>
    </row>
    <row r="36" spans="1:2">
      <c r="A36" s="7">
        <v>41309</v>
      </c>
      <c r="B36" s="8">
        <v>2636.3745727317987</v>
      </c>
    </row>
    <row r="37" spans="1:2">
      <c r="A37" s="7">
        <v>41310</v>
      </c>
      <c r="B37" s="8">
        <v>2642.848549685099</v>
      </c>
    </row>
    <row r="38" spans="1:2">
      <c r="A38" s="7">
        <v>41311</v>
      </c>
      <c r="B38" s="8">
        <v>2643.0203916881628</v>
      </c>
    </row>
    <row r="39" spans="1:2">
      <c r="A39" s="7">
        <v>41312</v>
      </c>
      <c r="B39" s="8">
        <v>2640.1446506836191</v>
      </c>
    </row>
    <row r="40" spans="1:2">
      <c r="A40" s="7">
        <v>41313</v>
      </c>
      <c r="B40" s="8">
        <v>2675.1738241091821</v>
      </c>
    </row>
    <row r="41" spans="1:2">
      <c r="A41" s="7">
        <v>41314</v>
      </c>
      <c r="B41" s="8">
        <v>2613.2851600536342</v>
      </c>
    </row>
    <row r="42" spans="1:2">
      <c r="A42" s="7">
        <v>41315</v>
      </c>
      <c r="B42" s="8">
        <v>2591.1940087216562</v>
      </c>
    </row>
    <row r="43" spans="1:2">
      <c r="A43" s="7">
        <v>41316</v>
      </c>
      <c r="B43" s="8">
        <v>2578.0108757656712</v>
      </c>
    </row>
    <row r="44" spans="1:2">
      <c r="A44" s="7">
        <v>41317</v>
      </c>
      <c r="B44" s="8">
        <v>2539.5343947546112</v>
      </c>
    </row>
    <row r="45" spans="1:2">
      <c r="A45" s="7">
        <v>41318</v>
      </c>
      <c r="B45" s="8">
        <v>2581.7087664882251</v>
      </c>
    </row>
    <row r="46" spans="1:2">
      <c r="A46" s="7">
        <v>41319</v>
      </c>
      <c r="B46" s="8">
        <v>2579.4857091157933</v>
      </c>
    </row>
    <row r="47" spans="1:2">
      <c r="A47" s="7">
        <v>41320</v>
      </c>
      <c r="B47" s="8">
        <v>2587.6167789193569</v>
      </c>
    </row>
    <row r="48" spans="1:2">
      <c r="A48" s="7">
        <v>41321</v>
      </c>
      <c r="B48" s="8">
        <v>2582.4804284688885</v>
      </c>
    </row>
    <row r="49" spans="1:1114">
      <c r="A49" s="7">
        <v>41322</v>
      </c>
      <c r="B49" s="8">
        <v>2588.7258122720896</v>
      </c>
    </row>
    <row r="50" spans="1:1114">
      <c r="A50" s="7">
        <v>41323</v>
      </c>
      <c r="B50" s="8">
        <v>2589.97509765625</v>
      </c>
    </row>
    <row r="51" spans="1:1114">
      <c r="A51" s="7">
        <v>41324</v>
      </c>
      <c r="B51" s="8">
        <v>2585.077156601606</v>
      </c>
    </row>
    <row r="52" spans="1:1114">
      <c r="A52" s="7">
        <v>41325</v>
      </c>
      <c r="B52" s="8">
        <v>2578.8235692253379</v>
      </c>
    </row>
    <row r="53" spans="1:1114">
      <c r="A53" s="7">
        <v>41326</v>
      </c>
      <c r="B53" s="8">
        <v>2676.7293437355379</v>
      </c>
    </row>
    <row r="54" spans="1:1114">
      <c r="A54" s="7">
        <v>41327</v>
      </c>
      <c r="B54" s="8">
        <v>2951.1467125999466</v>
      </c>
    </row>
    <row r="55" spans="1:1114">
      <c r="A55" s="7">
        <v>41328</v>
      </c>
      <c r="B55" s="8">
        <v>2957.0231016282146</v>
      </c>
    </row>
    <row r="56" spans="1:1114">
      <c r="A56" s="7">
        <v>41329</v>
      </c>
      <c r="B56" s="8">
        <v>2950.7061420892614</v>
      </c>
    </row>
    <row r="57" spans="1:1114">
      <c r="A57" s="7">
        <v>41330</v>
      </c>
      <c r="B57" s="8">
        <v>2949.9057043249477</v>
      </c>
    </row>
    <row r="58" spans="1:1114">
      <c r="A58" s="7">
        <v>41331</v>
      </c>
      <c r="B58" s="8">
        <v>2944.4655827489651</v>
      </c>
    </row>
    <row r="59" spans="1:1114">
      <c r="A59" s="7">
        <v>41332</v>
      </c>
      <c r="B59" s="8">
        <v>2763.6781082796811</v>
      </c>
    </row>
    <row r="60" spans="1:1114">
      <c r="A60" s="7">
        <v>41333</v>
      </c>
      <c r="B60" s="8">
        <v>2625.3260389450975</v>
      </c>
    </row>
    <row r="61" spans="1:1114">
      <c r="A61" s="7">
        <v>41334</v>
      </c>
      <c r="B61" s="8">
        <v>2474.1265887231393</v>
      </c>
    </row>
    <row r="62" spans="1:1114">
      <c r="A62" s="7">
        <v>41335</v>
      </c>
      <c r="B62" s="8">
        <v>2434.1364863079134</v>
      </c>
    </row>
    <row r="63" spans="1:1114" s="3" customFormat="1">
      <c r="A63" s="7">
        <v>41336</v>
      </c>
      <c r="B63" s="8">
        <v>2455.6561266085941</v>
      </c>
      <c r="D63" s="174"/>
      <c r="E63" s="17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</row>
    <row r="64" spans="1:1114" s="3" customFormat="1">
      <c r="A64" s="7">
        <v>41337</v>
      </c>
      <c r="B64" s="8">
        <v>2469.2847972093214</v>
      </c>
      <c r="D64" s="174"/>
      <c r="E64" s="17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</row>
    <row r="65" spans="1:1114" s="3" customFormat="1">
      <c r="A65" s="7">
        <v>41338</v>
      </c>
      <c r="B65" s="8">
        <v>2471.9404702735183</v>
      </c>
      <c r="D65" s="174"/>
      <c r="E65" s="17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</row>
    <row r="66" spans="1:1114" s="3" customFormat="1">
      <c r="A66" s="7">
        <v>41339</v>
      </c>
      <c r="B66" s="8">
        <v>2499.0092768857558</v>
      </c>
      <c r="D66" s="174"/>
      <c r="E66" s="17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</row>
    <row r="67" spans="1:1114" s="3" customFormat="1">
      <c r="A67" s="7">
        <v>41340</v>
      </c>
      <c r="B67" s="8">
        <v>2498.0996010566942</v>
      </c>
      <c r="D67" s="174"/>
      <c r="E67" s="17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</row>
    <row r="68" spans="1:1114" s="3" customFormat="1">
      <c r="A68" s="7">
        <v>41341</v>
      </c>
      <c r="B68" s="8">
        <v>2497.470012967327</v>
      </c>
      <c r="D68" s="174"/>
      <c r="E68" s="17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</row>
    <row r="69" spans="1:1114" s="3" customFormat="1">
      <c r="A69" s="7">
        <v>41342</v>
      </c>
      <c r="B69" s="8">
        <v>2488.5622937455496</v>
      </c>
      <c r="D69" s="174"/>
      <c r="E69" s="17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</row>
    <row r="70" spans="1:1114" s="3" customFormat="1">
      <c r="A70" s="7">
        <v>41343</v>
      </c>
      <c r="B70" s="8">
        <v>2491.9239760796277</v>
      </c>
      <c r="D70" s="174"/>
      <c r="E70" s="17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</row>
    <row r="71" spans="1:1114" s="3" customFormat="1">
      <c r="A71" s="7">
        <v>41344</v>
      </c>
      <c r="B71" s="8">
        <v>2491.9762110978677</v>
      </c>
      <c r="D71" s="174"/>
      <c r="E71" s="17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</row>
    <row r="72" spans="1:1114" s="3" customFormat="1">
      <c r="A72" s="7">
        <v>41345</v>
      </c>
      <c r="B72" s="8">
        <v>2495.8811160183568</v>
      </c>
      <c r="D72" s="174"/>
      <c r="E72" s="17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</row>
    <row r="73" spans="1:1114" s="3" customFormat="1">
      <c r="A73" s="7">
        <v>41346</v>
      </c>
      <c r="B73" s="8">
        <v>2501.4948207552102</v>
      </c>
      <c r="D73" s="174"/>
      <c r="E73" s="17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</row>
    <row r="74" spans="1:1114" s="3" customFormat="1">
      <c r="A74" s="7">
        <v>41347</v>
      </c>
      <c r="B74" s="8">
        <v>2498.8332365376591</v>
      </c>
      <c r="D74" s="174"/>
      <c r="E74" s="17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</row>
    <row r="75" spans="1:1114" s="3" customFormat="1">
      <c r="A75" s="7">
        <v>41348</v>
      </c>
      <c r="B75" s="8">
        <v>2495.1031660199606</v>
      </c>
      <c r="D75" s="174"/>
      <c r="E75" s="17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</row>
    <row r="76" spans="1:1114" s="3" customFormat="1">
      <c r="A76" s="7">
        <v>41349</v>
      </c>
      <c r="B76" s="8">
        <v>2493.3843160839306</v>
      </c>
      <c r="D76" s="174"/>
      <c r="E76" s="17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</row>
    <row r="77" spans="1:1114" s="3" customFormat="1">
      <c r="A77" s="7">
        <v>41350</v>
      </c>
      <c r="B77" s="8">
        <v>2497.5069355055616</v>
      </c>
      <c r="D77" s="174"/>
      <c r="E77" s="17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</row>
    <row r="78" spans="1:1114" s="3" customFormat="1">
      <c r="A78" s="7">
        <v>41351</v>
      </c>
      <c r="B78" s="8">
        <v>2501.2015292337956</v>
      </c>
      <c r="D78" s="174"/>
      <c r="E78" s="17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</row>
    <row r="79" spans="1:1114">
      <c r="A79" s="7">
        <v>41352</v>
      </c>
      <c r="B79" s="8">
        <v>2497.0399791696445</v>
      </c>
    </row>
    <row r="80" spans="1:1114">
      <c r="A80" s="7">
        <v>41353</v>
      </c>
      <c r="B80" s="8">
        <v>2501.4212288038862</v>
      </c>
    </row>
    <row r="81" spans="1:1114">
      <c r="A81" s="7">
        <v>41354</v>
      </c>
      <c r="B81" s="8">
        <v>2498.88634714932</v>
      </c>
    </row>
    <row r="82" spans="1:1114">
      <c r="A82" s="7">
        <v>41355</v>
      </c>
      <c r="B82" s="8">
        <v>2498.6577968370675</v>
      </c>
    </row>
    <row r="83" spans="1:1114">
      <c r="A83" s="7">
        <v>41356</v>
      </c>
      <c r="B83" s="8">
        <v>2495.7064997017619</v>
      </c>
    </row>
    <row r="84" spans="1:1114">
      <c r="A84" s="7">
        <v>41357</v>
      </c>
      <c r="B84" s="8">
        <v>2491.4532564735159</v>
      </c>
    </row>
    <row r="85" spans="1:1114">
      <c r="A85" s="7">
        <v>41358</v>
      </c>
      <c r="B85" s="8">
        <v>2496.6667337653698</v>
      </c>
    </row>
    <row r="86" spans="1:1114">
      <c r="A86" s="7">
        <v>41359</v>
      </c>
      <c r="B86" s="8">
        <v>2498.5769678975626</v>
      </c>
    </row>
    <row r="87" spans="1:1114">
      <c r="A87" s="7">
        <v>41360</v>
      </c>
      <c r="B87" s="8">
        <v>2495.5572090260512</v>
      </c>
    </row>
    <row r="88" spans="1:1114">
      <c r="A88" s="7">
        <v>41361</v>
      </c>
      <c r="B88" s="8">
        <v>2496.8125300376678</v>
      </c>
    </row>
    <row r="89" spans="1:1114">
      <c r="A89" s="7">
        <v>41362</v>
      </c>
      <c r="B89" s="8">
        <v>2493.4894818661378</v>
      </c>
    </row>
    <row r="90" spans="1:1114">
      <c r="A90" s="7">
        <v>41363</v>
      </c>
      <c r="B90" s="8">
        <v>2492.5445738975909</v>
      </c>
    </row>
    <row r="91" spans="1:1114">
      <c r="A91" s="7">
        <v>41364</v>
      </c>
      <c r="B91" s="8">
        <v>2496.6912091238446</v>
      </c>
    </row>
    <row r="92" spans="1:1114">
      <c r="A92" s="7">
        <v>41365</v>
      </c>
      <c r="B92" s="8">
        <v>2504.615694621481</v>
      </c>
    </row>
    <row r="93" spans="1:1114">
      <c r="A93" s="7">
        <v>41366</v>
      </c>
      <c r="B93" s="8">
        <v>2498.7824341698665</v>
      </c>
    </row>
    <row r="94" spans="1:1114">
      <c r="A94" s="7">
        <v>41367</v>
      </c>
      <c r="B94" s="8">
        <v>2503.0818897210256</v>
      </c>
    </row>
    <row r="95" spans="1:1114" s="3" customFormat="1">
      <c r="A95" s="7">
        <v>41368</v>
      </c>
      <c r="B95" s="8">
        <v>2515.5016584521591</v>
      </c>
      <c r="D95" s="174"/>
      <c r="E95" s="17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</row>
    <row r="96" spans="1:1114" s="3" customFormat="1">
      <c r="A96" s="7">
        <v>41369</v>
      </c>
      <c r="B96" s="8">
        <v>2461.783605585003</v>
      </c>
      <c r="D96" s="174"/>
      <c r="E96" s="17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</row>
    <row r="97" spans="1:1114" s="3" customFormat="1">
      <c r="A97" s="7">
        <v>41370</v>
      </c>
      <c r="B97" s="8">
        <v>2470.9297607030239</v>
      </c>
      <c r="D97" s="174"/>
      <c r="E97" s="17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</row>
    <row r="98" spans="1:1114" s="3" customFormat="1">
      <c r="A98" s="7">
        <v>41371</v>
      </c>
      <c r="B98" s="8">
        <v>2488.7414188763496</v>
      </c>
      <c r="D98" s="174"/>
      <c r="E98" s="17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</row>
    <row r="99" spans="1:1114" s="3" customFormat="1">
      <c r="A99" s="7">
        <v>41372</v>
      </c>
      <c r="B99" s="8">
        <v>2443.3589950760638</v>
      </c>
      <c r="D99" s="174"/>
      <c r="E99" s="17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</row>
    <row r="100" spans="1:1114" s="3" customFormat="1">
      <c r="A100" s="7">
        <v>41373</v>
      </c>
      <c r="B100" s="8">
        <v>2456.874630975889</v>
      </c>
      <c r="D100" s="174"/>
      <c r="E100" s="17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</row>
    <row r="101" spans="1:1114" s="3" customFormat="1">
      <c r="A101" s="7">
        <v>41374</v>
      </c>
      <c r="B101" s="8">
        <v>2468.6060818603182</v>
      </c>
      <c r="D101" s="174"/>
      <c r="E101" s="17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</row>
    <row r="102" spans="1:1114" s="3" customFormat="1">
      <c r="A102" s="7">
        <v>41375</v>
      </c>
      <c r="B102" s="8">
        <v>2470.5874441074047</v>
      </c>
      <c r="D102" s="174"/>
      <c r="E102" s="17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</row>
    <row r="103" spans="1:1114" s="3" customFormat="1">
      <c r="A103" s="7">
        <v>41376</v>
      </c>
      <c r="B103" s="8">
        <v>2491.4250606975043</v>
      </c>
      <c r="D103" s="174"/>
      <c r="E103" s="17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</row>
    <row r="104" spans="1:1114" s="3" customFormat="1">
      <c r="A104" s="7">
        <v>41377</v>
      </c>
      <c r="B104" s="8">
        <v>2528.4791162489873</v>
      </c>
      <c r="D104" s="174"/>
      <c r="E104" s="17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</row>
    <row r="105" spans="1:1114" s="3" customFormat="1">
      <c r="A105" s="7">
        <v>41378</v>
      </c>
      <c r="B105" s="8">
        <v>2578.736245066727</v>
      </c>
      <c r="D105" s="174"/>
      <c r="E105" s="17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</row>
    <row r="106" spans="1:1114" s="3" customFormat="1">
      <c r="A106" s="7">
        <v>41379</v>
      </c>
      <c r="B106" s="8">
        <v>2574.4328744193563</v>
      </c>
      <c r="D106" s="174"/>
      <c r="E106" s="17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</row>
    <row r="107" spans="1:1114" s="3" customFormat="1">
      <c r="A107" s="7">
        <v>41380</v>
      </c>
      <c r="B107" s="8">
        <v>2575.2966960757003</v>
      </c>
      <c r="D107" s="174"/>
      <c r="E107" s="17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</row>
    <row r="108" spans="1:1114" s="3" customFormat="1">
      <c r="A108" s="7">
        <v>41381</v>
      </c>
      <c r="B108" s="8">
        <v>2633.9604828089878</v>
      </c>
      <c r="D108" s="174"/>
      <c r="E108" s="17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</row>
    <row r="109" spans="1:1114" s="3" customFormat="1">
      <c r="A109" s="7">
        <v>41382</v>
      </c>
      <c r="B109" s="8">
        <v>2623.396381341779</v>
      </c>
      <c r="D109" s="174"/>
      <c r="E109" s="17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</row>
    <row r="110" spans="1:1114" s="3" customFormat="1">
      <c r="A110" s="7">
        <v>41383</v>
      </c>
      <c r="B110" s="8">
        <v>2544.5573129914264</v>
      </c>
      <c r="D110" s="174"/>
      <c r="E110" s="17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</row>
    <row r="111" spans="1:1114">
      <c r="A111" s="7">
        <v>41384</v>
      </c>
      <c r="B111" s="8">
        <v>2557.6148749060389</v>
      </c>
    </row>
    <row r="112" spans="1:1114">
      <c r="A112" s="7">
        <v>41385</v>
      </c>
      <c r="B112" s="8">
        <v>2525.2263187411108</v>
      </c>
    </row>
    <row r="113" spans="1:1114">
      <c r="A113" s="7">
        <v>41386</v>
      </c>
      <c r="B113" s="8">
        <v>2581.2180426576051</v>
      </c>
    </row>
    <row r="114" spans="1:1114">
      <c r="A114" s="7">
        <v>41387</v>
      </c>
      <c r="B114" s="8">
        <v>2677.839308861584</v>
      </c>
    </row>
    <row r="115" spans="1:1114">
      <c r="A115" s="7">
        <v>41388</v>
      </c>
      <c r="B115" s="8">
        <v>2549.7868963879446</v>
      </c>
    </row>
    <row r="116" spans="1:1114">
      <c r="A116" s="7">
        <v>41389</v>
      </c>
      <c r="B116" s="8">
        <v>2556.7563643542358</v>
      </c>
    </row>
    <row r="117" spans="1:1114">
      <c r="A117" s="7">
        <v>41390</v>
      </c>
      <c r="B117" s="8">
        <v>2563.626696398559</v>
      </c>
    </row>
    <row r="118" spans="1:1114">
      <c r="A118" s="7">
        <v>41391</v>
      </c>
      <c r="B118" s="8">
        <v>2561.0119450934426</v>
      </c>
    </row>
    <row r="119" spans="1:1114">
      <c r="A119" s="7">
        <v>41392</v>
      </c>
      <c r="B119" s="8">
        <v>2583.3017423488759</v>
      </c>
    </row>
    <row r="120" spans="1:1114">
      <c r="A120" s="7">
        <v>41393</v>
      </c>
      <c r="B120" s="8">
        <v>2633.3848407617761</v>
      </c>
    </row>
    <row r="121" spans="1:1114">
      <c r="A121" s="7">
        <v>41394</v>
      </c>
      <c r="B121" s="8">
        <v>2681.1841142800172</v>
      </c>
    </row>
    <row r="122" spans="1:1114">
      <c r="A122" s="7">
        <v>41395</v>
      </c>
      <c r="B122" s="8">
        <v>2656.4727399622857</v>
      </c>
    </row>
    <row r="123" spans="1:1114">
      <c r="A123" s="7">
        <v>41396</v>
      </c>
      <c r="B123" s="8">
        <v>2638.5807747450822</v>
      </c>
    </row>
    <row r="124" spans="1:1114">
      <c r="A124" s="7">
        <v>41397</v>
      </c>
      <c r="B124" s="8">
        <v>2600.3623005008403</v>
      </c>
    </row>
    <row r="125" spans="1:1114">
      <c r="A125" s="7">
        <v>41398</v>
      </c>
      <c r="B125" s="8">
        <v>2677.9820365156406</v>
      </c>
    </row>
    <row r="126" spans="1:1114">
      <c r="A126" s="7">
        <v>41399</v>
      </c>
      <c r="B126" s="8">
        <v>2650.4652710538335</v>
      </c>
    </row>
    <row r="127" spans="1:1114" s="3" customFormat="1">
      <c r="A127" s="7">
        <v>41400</v>
      </c>
      <c r="B127" s="8">
        <v>2609.4389596443389</v>
      </c>
      <c r="D127" s="174"/>
      <c r="E127" s="17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</row>
    <row r="128" spans="1:1114" s="3" customFormat="1">
      <c r="A128" s="12">
        <v>41401</v>
      </c>
      <c r="B128" s="13"/>
      <c r="D128" s="174"/>
      <c r="E128" s="17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</row>
    <row r="129" spans="1:1114" s="3" customFormat="1">
      <c r="A129" s="7">
        <v>41402</v>
      </c>
      <c r="B129" s="8">
        <v>2715.8893403216339</v>
      </c>
      <c r="D129" s="174"/>
      <c r="E129" s="17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</row>
    <row r="130" spans="1:1114" s="3" customFormat="1">
      <c r="A130" s="7">
        <v>41403</v>
      </c>
      <c r="B130" s="8">
        <v>2649.0383231223759</v>
      </c>
      <c r="D130" s="174"/>
      <c r="E130" s="17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</row>
    <row r="131" spans="1:1114" s="3" customFormat="1">
      <c r="A131" s="7">
        <v>41404</v>
      </c>
      <c r="B131" s="8">
        <v>2634.0192055158777</v>
      </c>
      <c r="D131" s="174"/>
      <c r="E131" s="17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</row>
    <row r="132" spans="1:1114" s="3" customFormat="1">
      <c r="A132" s="7">
        <v>41405</v>
      </c>
      <c r="B132" s="8">
        <v>2634.726591165906</v>
      </c>
      <c r="D132" s="174"/>
      <c r="E132" s="17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</row>
    <row r="133" spans="1:1114" s="3" customFormat="1">
      <c r="A133" s="7">
        <v>41406</v>
      </c>
      <c r="B133" s="8">
        <v>2627.520925097971</v>
      </c>
      <c r="D133" s="174"/>
      <c r="E133" s="17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</row>
    <row r="134" spans="1:1114" s="3" customFormat="1">
      <c r="A134" s="7">
        <v>41407</v>
      </c>
      <c r="B134" s="8">
        <v>2622.2107042678535</v>
      </c>
      <c r="D134" s="174"/>
      <c r="E134" s="17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</row>
    <row r="135" spans="1:1114" s="3" customFormat="1">
      <c r="A135" s="7">
        <v>41408</v>
      </c>
      <c r="B135" s="8">
        <v>2623.8409906839461</v>
      </c>
      <c r="D135" s="174"/>
      <c r="E135" s="17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</row>
    <row r="136" spans="1:1114" s="3" customFormat="1">
      <c r="A136" s="7">
        <v>41409</v>
      </c>
      <c r="B136" s="8">
        <v>2623.7150226659501</v>
      </c>
      <c r="D136" s="174"/>
      <c r="E136" s="17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</row>
    <row r="137" spans="1:1114" s="3" customFormat="1">
      <c r="A137" s="7">
        <v>41410</v>
      </c>
      <c r="B137" s="8">
        <v>2622.5644256562487</v>
      </c>
      <c r="D137" s="174"/>
      <c r="E137" s="17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</row>
    <row r="138" spans="1:1114" s="3" customFormat="1">
      <c r="A138" s="7">
        <v>41411</v>
      </c>
      <c r="B138" s="8">
        <v>2626.576852393629</v>
      </c>
      <c r="D138" s="174"/>
      <c r="E138" s="17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</row>
    <row r="139" spans="1:1114" s="3" customFormat="1">
      <c r="A139" s="7">
        <v>41412</v>
      </c>
      <c r="B139" s="8">
        <v>2633.669458926845</v>
      </c>
      <c r="D139" s="174"/>
      <c r="E139" s="17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</row>
    <row r="140" spans="1:1114" s="3" customFormat="1">
      <c r="A140" s="7">
        <v>41413</v>
      </c>
      <c r="B140" s="8">
        <v>2639.3439519044764</v>
      </c>
      <c r="D140" s="174"/>
      <c r="E140" s="17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</row>
    <row r="141" spans="1:1114" s="3" customFormat="1">
      <c r="A141" s="7">
        <v>41414</v>
      </c>
      <c r="B141" s="8">
        <v>2639.5683491765926</v>
      </c>
      <c r="D141" s="174"/>
      <c r="E141" s="17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</row>
    <row r="142" spans="1:1114" s="3" customFormat="1">
      <c r="A142" s="7">
        <v>41415</v>
      </c>
      <c r="B142" s="8">
        <v>2642.7710990016376</v>
      </c>
      <c r="D142" s="174"/>
      <c r="E142" s="17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</row>
    <row r="143" spans="1:1114">
      <c r="A143" s="7">
        <v>41416</v>
      </c>
      <c r="B143" s="8">
        <v>2640.4540333112745</v>
      </c>
    </row>
    <row r="144" spans="1:1114">
      <c r="A144" s="7">
        <v>41417</v>
      </c>
      <c r="B144" s="8">
        <v>2642.2268744247804</v>
      </c>
    </row>
    <row r="145" spans="1:1114">
      <c r="A145" s="7">
        <v>41418</v>
      </c>
      <c r="B145" s="8">
        <v>2647.5582057633274</v>
      </c>
    </row>
    <row r="146" spans="1:1114">
      <c r="A146" s="7">
        <v>41419</v>
      </c>
      <c r="B146" s="8">
        <v>2652.6955536528972</v>
      </c>
    </row>
    <row r="147" spans="1:1114">
      <c r="A147" s="7">
        <v>41420</v>
      </c>
      <c r="B147" s="8">
        <v>2658.9679087221712</v>
      </c>
    </row>
    <row r="148" spans="1:1114">
      <c r="A148" s="7">
        <v>41421</v>
      </c>
      <c r="B148" s="8">
        <v>2664.1087814654011</v>
      </c>
    </row>
    <row r="149" spans="1:1114">
      <c r="A149" s="7">
        <v>41422</v>
      </c>
      <c r="B149" s="8">
        <v>2664.4877825925532</v>
      </c>
    </row>
    <row r="150" spans="1:1114">
      <c r="A150" s="7">
        <v>41423</v>
      </c>
      <c r="B150" s="8">
        <v>2667.30959029527</v>
      </c>
    </row>
    <row r="151" spans="1:1114">
      <c r="A151" s="7">
        <v>41424</v>
      </c>
      <c r="B151" s="8">
        <v>2665.5466772585123</v>
      </c>
    </row>
    <row r="152" spans="1:1114">
      <c r="A152" s="7">
        <v>41425</v>
      </c>
      <c r="B152" s="8">
        <v>2664.3679021698913</v>
      </c>
    </row>
    <row r="153" spans="1:1114">
      <c r="A153" s="7">
        <v>41426</v>
      </c>
      <c r="B153" s="8">
        <v>2675.182469394997</v>
      </c>
    </row>
    <row r="154" spans="1:1114">
      <c r="A154" s="7">
        <v>41427</v>
      </c>
      <c r="B154" s="8">
        <v>2656.3337126646406</v>
      </c>
    </row>
    <row r="155" spans="1:1114">
      <c r="A155" s="7">
        <v>41428</v>
      </c>
      <c r="B155" s="8">
        <v>2649.5569632295092</v>
      </c>
    </row>
    <row r="156" spans="1:1114">
      <c r="A156" s="7">
        <v>41429</v>
      </c>
      <c r="B156" s="8">
        <v>2657.6493977545388</v>
      </c>
    </row>
    <row r="157" spans="1:1114">
      <c r="A157" s="12">
        <v>41430</v>
      </c>
      <c r="B157" s="13"/>
    </row>
    <row r="158" spans="1:1114">
      <c r="A158" s="7">
        <v>41431</v>
      </c>
      <c r="B158" s="8">
        <v>2662.5242488825852</v>
      </c>
    </row>
    <row r="159" spans="1:1114" s="3" customFormat="1">
      <c r="A159" s="7">
        <v>41432</v>
      </c>
      <c r="B159" s="8">
        <v>2677.8850121182409</v>
      </c>
      <c r="D159" s="174"/>
      <c r="E159" s="17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</row>
    <row r="160" spans="1:1114" s="3" customFormat="1">
      <c r="A160" s="7">
        <v>41433</v>
      </c>
      <c r="B160" s="8">
        <v>3101.5326641725133</v>
      </c>
      <c r="D160" s="174"/>
      <c r="E160" s="17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</row>
    <row r="161" spans="1:1114" s="3" customFormat="1">
      <c r="A161" s="7">
        <v>41434</v>
      </c>
      <c r="B161" s="8">
        <v>3245.3984305935787</v>
      </c>
      <c r="D161" s="174"/>
      <c r="E161" s="17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</row>
    <row r="162" spans="1:1114" s="3" customFormat="1">
      <c r="A162" s="7">
        <v>41435</v>
      </c>
      <c r="B162" s="8">
        <v>3250.2933153439722</v>
      </c>
      <c r="D162" s="174"/>
      <c r="E162" s="17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</row>
    <row r="163" spans="1:1114" s="3" customFormat="1">
      <c r="A163" s="7">
        <v>41436</v>
      </c>
      <c r="B163" s="8">
        <v>3245.1873463919537</v>
      </c>
      <c r="D163" s="174"/>
      <c r="E163" s="17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</row>
    <row r="164" spans="1:1114" s="3" customFormat="1">
      <c r="A164" s="7">
        <v>41437</v>
      </c>
      <c r="B164" s="8">
        <v>3237.2037075332951</v>
      </c>
      <c r="D164" s="174"/>
      <c r="E164" s="17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</row>
    <row r="165" spans="1:1114" s="3" customFormat="1">
      <c r="A165" s="7">
        <v>41438</v>
      </c>
      <c r="B165" s="8">
        <v>3232.0694185528023</v>
      </c>
      <c r="D165" s="174"/>
      <c r="E165" s="17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</row>
    <row r="166" spans="1:1114" s="3" customFormat="1">
      <c r="A166" s="7">
        <v>41439</v>
      </c>
      <c r="B166" s="8">
        <v>3228.1724585836505</v>
      </c>
      <c r="D166" s="174"/>
      <c r="E166" s="17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</row>
    <row r="167" spans="1:1114" s="3" customFormat="1">
      <c r="A167" s="7">
        <v>41440</v>
      </c>
      <c r="B167" s="8">
        <v>3220.9201760699957</v>
      </c>
      <c r="D167" s="174"/>
      <c r="E167" s="17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</row>
    <row r="168" spans="1:1114" s="3" customFormat="1">
      <c r="A168" s="7">
        <v>41441</v>
      </c>
      <c r="B168" s="8">
        <v>3212.424031187451</v>
      </c>
      <c r="D168" s="174"/>
      <c r="E168" s="17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</row>
    <row r="169" spans="1:1114" s="3" customFormat="1">
      <c r="A169" s="7">
        <v>41442</v>
      </c>
      <c r="B169" s="8">
        <v>3210.45152256959</v>
      </c>
      <c r="D169" s="174"/>
      <c r="E169" s="17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</row>
    <row r="170" spans="1:1114" s="3" customFormat="1">
      <c r="A170" s="7">
        <v>41443</v>
      </c>
      <c r="B170" s="8">
        <v>3209.0461014340453</v>
      </c>
      <c r="D170" s="174"/>
      <c r="E170" s="17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</row>
    <row r="171" spans="1:1114" s="3" customFormat="1">
      <c r="A171" s="7">
        <v>41444</v>
      </c>
      <c r="B171" s="8">
        <v>3208.6483943974822</v>
      </c>
      <c r="D171" s="174"/>
      <c r="E171" s="17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</row>
    <row r="172" spans="1:1114" s="3" customFormat="1">
      <c r="A172" s="7">
        <v>41445</v>
      </c>
      <c r="B172" s="8">
        <v>3196.9701882268937</v>
      </c>
      <c r="D172" s="174"/>
      <c r="E172" s="17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</row>
    <row r="173" spans="1:1114" s="3" customFormat="1">
      <c r="A173" s="7">
        <v>41446</v>
      </c>
      <c r="B173" s="8">
        <v>3189.5622382633014</v>
      </c>
      <c r="D173" s="174"/>
      <c r="E173" s="17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</row>
    <row r="174" spans="1:1114" s="3" customFormat="1">
      <c r="A174" s="7">
        <v>41447</v>
      </c>
      <c r="B174" s="8">
        <v>3186.943328211315</v>
      </c>
      <c r="D174" s="174"/>
      <c r="E174" s="17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</row>
    <row r="175" spans="1:1114">
      <c r="A175" s="7">
        <v>41448</v>
      </c>
      <c r="B175" s="8">
        <v>3181.4998990920053</v>
      </c>
    </row>
    <row r="176" spans="1:1114">
      <c r="A176" s="7">
        <v>41449</v>
      </c>
      <c r="B176" s="8">
        <v>3173.48826869909</v>
      </c>
    </row>
    <row r="177" spans="1:1114">
      <c r="A177" s="7">
        <v>41450</v>
      </c>
      <c r="B177" s="8">
        <v>3176.437170652719</v>
      </c>
    </row>
    <row r="178" spans="1:1114">
      <c r="A178" s="7">
        <v>41451</v>
      </c>
      <c r="B178" s="8">
        <v>3176.6801939305092</v>
      </c>
    </row>
    <row r="179" spans="1:1114">
      <c r="A179" s="7">
        <v>41452</v>
      </c>
      <c r="B179" s="8">
        <v>3172.4692567141665</v>
      </c>
    </row>
    <row r="180" spans="1:1114">
      <c r="A180" s="7">
        <v>41453</v>
      </c>
      <c r="B180" s="8">
        <v>3167.1339254478289</v>
      </c>
    </row>
    <row r="181" spans="1:1114">
      <c r="A181" s="7">
        <v>41454</v>
      </c>
      <c r="B181" s="8">
        <v>3161.9475960502718</v>
      </c>
    </row>
    <row r="182" spans="1:1114">
      <c r="A182" s="7">
        <v>41455</v>
      </c>
      <c r="B182" s="8">
        <v>3158.9594946296197</v>
      </c>
    </row>
    <row r="183" spans="1:1114">
      <c r="A183" s="7">
        <v>41456</v>
      </c>
      <c r="B183" s="8">
        <v>3155.407163008821</v>
      </c>
    </row>
    <row r="184" spans="1:1114">
      <c r="A184" s="7">
        <v>41457</v>
      </c>
      <c r="B184" s="8">
        <v>3151.069683027974</v>
      </c>
    </row>
    <row r="185" spans="1:1114">
      <c r="A185" s="7">
        <v>41458</v>
      </c>
      <c r="B185" s="8">
        <v>3158.6698733468938</v>
      </c>
    </row>
    <row r="186" spans="1:1114">
      <c r="A186" s="7">
        <v>41459</v>
      </c>
      <c r="B186" s="8">
        <v>3149.5929946226206</v>
      </c>
    </row>
    <row r="187" spans="1:1114">
      <c r="A187" s="7">
        <v>41460</v>
      </c>
      <c r="B187" s="8">
        <v>3139.1664103074413</v>
      </c>
    </row>
    <row r="188" spans="1:1114">
      <c r="A188" s="7">
        <v>41461</v>
      </c>
      <c r="B188" s="8">
        <v>3145.8385032980268</v>
      </c>
    </row>
    <row r="189" spans="1:1114">
      <c r="A189" s="7">
        <v>41462</v>
      </c>
      <c r="B189" s="8">
        <v>3139.734116277597</v>
      </c>
    </row>
    <row r="190" spans="1:1114">
      <c r="A190" s="7">
        <v>41463</v>
      </c>
      <c r="B190" s="8">
        <v>3127.1050559659438</v>
      </c>
    </row>
    <row r="191" spans="1:1114" s="3" customFormat="1">
      <c r="A191" s="7">
        <v>41464</v>
      </c>
      <c r="B191" s="8">
        <v>3127.3606564591128</v>
      </c>
      <c r="D191" s="174"/>
      <c r="E191" s="17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  <c r="ABM191" s="11"/>
      <c r="ABN191" s="11"/>
      <c r="ABO191" s="11"/>
      <c r="ABP191" s="11"/>
      <c r="ABQ191" s="11"/>
      <c r="ABR191" s="11"/>
      <c r="ABS191" s="11"/>
      <c r="ABT191" s="11"/>
      <c r="ABU191" s="11"/>
      <c r="ABV191" s="11"/>
      <c r="ABW191" s="11"/>
      <c r="ABX191" s="11"/>
      <c r="ABY191" s="11"/>
      <c r="ABZ191" s="11"/>
      <c r="ACA191" s="11"/>
      <c r="ACB191" s="11"/>
      <c r="ACC191" s="11"/>
      <c r="ACD191" s="11"/>
      <c r="ACE191" s="11"/>
      <c r="ACF191" s="11"/>
      <c r="ACG191" s="11"/>
      <c r="ACH191" s="11"/>
      <c r="ACI191" s="11"/>
      <c r="ACJ191" s="11"/>
      <c r="ACK191" s="11"/>
      <c r="ACL191" s="11"/>
      <c r="ACM191" s="11"/>
      <c r="ACN191" s="11"/>
      <c r="ACO191" s="11"/>
      <c r="ACP191" s="11"/>
      <c r="ACQ191" s="11"/>
      <c r="ACR191" s="11"/>
      <c r="ACS191" s="11"/>
      <c r="ACT191" s="11"/>
      <c r="ACU191" s="11"/>
      <c r="ACV191" s="11"/>
      <c r="ACW191" s="11"/>
      <c r="ACX191" s="11"/>
      <c r="ACY191" s="11"/>
      <c r="ACZ191" s="11"/>
      <c r="ADA191" s="11"/>
      <c r="ADB191" s="11"/>
      <c r="ADC191" s="11"/>
      <c r="ADD191" s="11"/>
      <c r="ADE191" s="11"/>
      <c r="ADF191" s="11"/>
      <c r="ADG191" s="11"/>
      <c r="ADH191" s="11"/>
      <c r="ADI191" s="11"/>
      <c r="ADJ191" s="11"/>
      <c r="ADK191" s="11"/>
      <c r="ADL191" s="11"/>
      <c r="ADM191" s="11"/>
      <c r="ADN191" s="11"/>
      <c r="ADO191" s="11"/>
      <c r="ADP191" s="11"/>
      <c r="ADQ191" s="11"/>
      <c r="ADR191" s="11"/>
      <c r="ADS191" s="11"/>
      <c r="ADT191" s="11"/>
      <c r="ADU191" s="11"/>
      <c r="ADV191" s="11"/>
      <c r="ADW191" s="11"/>
      <c r="ADX191" s="11"/>
      <c r="ADY191" s="11"/>
      <c r="ADZ191" s="11"/>
      <c r="AEA191" s="11"/>
      <c r="AEB191" s="11"/>
      <c r="AEC191" s="11"/>
      <c r="AED191" s="11"/>
      <c r="AEE191" s="11"/>
      <c r="AEF191" s="11"/>
      <c r="AEG191" s="11"/>
      <c r="AEH191" s="11"/>
      <c r="AEI191" s="11"/>
      <c r="AEJ191" s="11"/>
      <c r="AEK191" s="11"/>
      <c r="AEL191" s="11"/>
      <c r="AEM191" s="11"/>
      <c r="AEN191" s="11"/>
      <c r="AEO191" s="11"/>
      <c r="AEP191" s="11"/>
      <c r="AEQ191" s="11"/>
      <c r="AER191" s="11"/>
      <c r="AES191" s="11"/>
      <c r="AET191" s="11"/>
      <c r="AEU191" s="11"/>
      <c r="AEV191" s="11"/>
      <c r="AEW191" s="11"/>
      <c r="AEX191" s="11"/>
      <c r="AEY191" s="11"/>
      <c r="AEZ191" s="11"/>
      <c r="AFA191" s="11"/>
      <c r="AFB191" s="11"/>
      <c r="AFC191" s="11"/>
      <c r="AFD191" s="11"/>
      <c r="AFE191" s="11"/>
      <c r="AFF191" s="11"/>
      <c r="AFG191" s="11"/>
      <c r="AFH191" s="11"/>
      <c r="AFI191" s="11"/>
      <c r="AFJ191" s="11"/>
      <c r="AFK191" s="11"/>
      <c r="AFL191" s="11"/>
      <c r="AFM191" s="11"/>
      <c r="AFN191" s="11"/>
      <c r="AFO191" s="11"/>
      <c r="AFP191" s="11"/>
      <c r="AFQ191" s="11"/>
      <c r="AFR191" s="11"/>
      <c r="AFS191" s="11"/>
      <c r="AFT191" s="11"/>
      <c r="AFU191" s="11"/>
      <c r="AFV191" s="11"/>
      <c r="AFW191" s="11"/>
      <c r="AFX191" s="11"/>
      <c r="AFY191" s="11"/>
      <c r="AFZ191" s="11"/>
      <c r="AGA191" s="11"/>
      <c r="AGB191" s="11"/>
      <c r="AGC191" s="11"/>
      <c r="AGD191" s="11"/>
      <c r="AGE191" s="11"/>
      <c r="AGF191" s="11"/>
      <c r="AGG191" s="11"/>
      <c r="AGH191" s="11"/>
      <c r="AGI191" s="11"/>
      <c r="AGJ191" s="11"/>
      <c r="AGK191" s="11"/>
      <c r="AGL191" s="11"/>
      <c r="AGM191" s="11"/>
      <c r="AGN191" s="11"/>
      <c r="AGO191" s="11"/>
      <c r="AGP191" s="11"/>
      <c r="AGQ191" s="11"/>
      <c r="AGR191" s="11"/>
      <c r="AGS191" s="11"/>
      <c r="AGT191" s="11"/>
      <c r="AGU191" s="11"/>
      <c r="AGV191" s="11"/>
      <c r="AGW191" s="11"/>
      <c r="AGX191" s="11"/>
      <c r="AGY191" s="11"/>
      <c r="AGZ191" s="11"/>
      <c r="AHA191" s="11"/>
      <c r="AHB191" s="11"/>
      <c r="AHC191" s="11"/>
      <c r="AHD191" s="11"/>
      <c r="AHE191" s="11"/>
      <c r="AHF191" s="11"/>
      <c r="AHG191" s="11"/>
      <c r="AHH191" s="11"/>
      <c r="AHI191" s="11"/>
      <c r="AHJ191" s="11"/>
      <c r="AHK191" s="11"/>
      <c r="AHL191" s="11"/>
      <c r="AHM191" s="11"/>
      <c r="AHN191" s="11"/>
      <c r="AHO191" s="11"/>
      <c r="AHP191" s="11"/>
      <c r="AHQ191" s="11"/>
      <c r="AHR191" s="11"/>
      <c r="AHS191" s="11"/>
      <c r="AHT191" s="11"/>
      <c r="AHU191" s="11"/>
      <c r="AHV191" s="11"/>
      <c r="AHW191" s="11"/>
      <c r="AHX191" s="11"/>
      <c r="AHY191" s="11"/>
      <c r="AHZ191" s="11"/>
      <c r="AIA191" s="11"/>
      <c r="AIB191" s="11"/>
      <c r="AIC191" s="11"/>
      <c r="AID191" s="11"/>
      <c r="AIE191" s="11"/>
      <c r="AIF191" s="11"/>
      <c r="AIG191" s="11"/>
      <c r="AIH191" s="11"/>
      <c r="AII191" s="11"/>
      <c r="AIJ191" s="11"/>
      <c r="AIK191" s="11"/>
      <c r="AIL191" s="11"/>
      <c r="AIM191" s="11"/>
      <c r="AIN191" s="11"/>
      <c r="AIO191" s="11"/>
      <c r="AIP191" s="11"/>
      <c r="AIQ191" s="11"/>
      <c r="AIR191" s="11"/>
      <c r="AIS191" s="11"/>
      <c r="AIT191" s="11"/>
      <c r="AIU191" s="11"/>
      <c r="AIV191" s="11"/>
      <c r="AIW191" s="11"/>
      <c r="AIX191" s="11"/>
      <c r="AIY191" s="11"/>
      <c r="AIZ191" s="11"/>
      <c r="AJA191" s="11"/>
      <c r="AJB191" s="11"/>
      <c r="AJC191" s="11"/>
      <c r="AJD191" s="11"/>
      <c r="AJE191" s="11"/>
      <c r="AJF191" s="11"/>
      <c r="AJG191" s="11"/>
      <c r="AJH191" s="11"/>
      <c r="AJI191" s="11"/>
      <c r="AJJ191" s="11"/>
      <c r="AJK191" s="11"/>
      <c r="AJL191" s="11"/>
      <c r="AJM191" s="11"/>
      <c r="AJN191" s="11"/>
      <c r="AJO191" s="11"/>
      <c r="AJP191" s="11"/>
      <c r="AJQ191" s="11"/>
      <c r="AJR191" s="11"/>
      <c r="AJS191" s="11"/>
      <c r="AJT191" s="11"/>
      <c r="AJU191" s="11"/>
      <c r="AJV191" s="11"/>
      <c r="AJW191" s="11"/>
      <c r="AJX191" s="11"/>
      <c r="AJY191" s="11"/>
      <c r="AJZ191" s="11"/>
      <c r="AKA191" s="11"/>
      <c r="AKB191" s="11"/>
      <c r="AKC191" s="11"/>
      <c r="AKD191" s="11"/>
      <c r="AKE191" s="11"/>
      <c r="AKF191" s="11"/>
      <c r="AKG191" s="11"/>
      <c r="AKH191" s="11"/>
      <c r="AKI191" s="11"/>
      <c r="AKJ191" s="11"/>
      <c r="AKK191" s="11"/>
      <c r="AKL191" s="11"/>
      <c r="AKM191" s="11"/>
      <c r="AKN191" s="11"/>
      <c r="AKO191" s="11"/>
      <c r="AKP191" s="11"/>
      <c r="AKQ191" s="11"/>
      <c r="AKR191" s="11"/>
      <c r="AKS191" s="11"/>
      <c r="AKT191" s="11"/>
      <c r="AKU191" s="11"/>
      <c r="AKV191" s="11"/>
      <c r="AKW191" s="11"/>
      <c r="AKX191" s="11"/>
      <c r="AKY191" s="11"/>
      <c r="AKZ191" s="11"/>
      <c r="ALA191" s="11"/>
      <c r="ALB191" s="11"/>
      <c r="ALC191" s="11"/>
      <c r="ALD191" s="11"/>
      <c r="ALE191" s="11"/>
      <c r="ALF191" s="11"/>
      <c r="ALG191" s="11"/>
      <c r="ALH191" s="11"/>
      <c r="ALI191" s="11"/>
      <c r="ALJ191" s="11"/>
      <c r="ALK191" s="11"/>
      <c r="ALL191" s="11"/>
      <c r="ALM191" s="11"/>
      <c r="ALN191" s="11"/>
      <c r="ALO191" s="11"/>
      <c r="ALP191" s="11"/>
      <c r="ALQ191" s="11"/>
      <c r="ALR191" s="11"/>
      <c r="ALS191" s="11"/>
      <c r="ALT191" s="11"/>
      <c r="ALU191" s="11"/>
      <c r="ALV191" s="11"/>
      <c r="ALW191" s="11"/>
      <c r="ALX191" s="11"/>
      <c r="ALY191" s="11"/>
      <c r="ALZ191" s="11"/>
      <c r="AMA191" s="11"/>
      <c r="AMB191" s="11"/>
      <c r="AMC191" s="11"/>
      <c r="AMD191" s="11"/>
      <c r="AME191" s="11"/>
      <c r="AMF191" s="11"/>
      <c r="AMG191" s="11"/>
      <c r="AMH191" s="11"/>
      <c r="AMI191" s="11"/>
      <c r="AMJ191" s="11"/>
      <c r="AMK191" s="11"/>
      <c r="AML191" s="11"/>
      <c r="AMM191" s="11"/>
      <c r="AMN191" s="11"/>
      <c r="AMO191" s="11"/>
      <c r="AMP191" s="11"/>
      <c r="AMQ191" s="11"/>
      <c r="AMR191" s="11"/>
      <c r="AMS191" s="11"/>
      <c r="AMT191" s="11"/>
      <c r="AMU191" s="11"/>
      <c r="AMV191" s="11"/>
      <c r="AMW191" s="11"/>
      <c r="AMX191" s="11"/>
      <c r="AMY191" s="11"/>
      <c r="AMZ191" s="11"/>
      <c r="ANA191" s="11"/>
      <c r="ANB191" s="11"/>
      <c r="ANC191" s="11"/>
      <c r="AND191" s="11"/>
      <c r="ANE191" s="11"/>
      <c r="ANF191" s="11"/>
      <c r="ANG191" s="11"/>
      <c r="ANH191" s="11"/>
      <c r="ANI191" s="11"/>
      <c r="ANJ191" s="11"/>
      <c r="ANK191" s="11"/>
      <c r="ANL191" s="11"/>
      <c r="ANM191" s="11"/>
      <c r="ANN191" s="11"/>
      <c r="ANO191" s="11"/>
      <c r="ANP191" s="11"/>
      <c r="ANQ191" s="11"/>
      <c r="ANR191" s="11"/>
      <c r="ANS191" s="11"/>
      <c r="ANT191" s="11"/>
      <c r="ANU191" s="11"/>
      <c r="ANV191" s="11"/>
      <c r="ANW191" s="11"/>
      <c r="ANX191" s="11"/>
      <c r="ANY191" s="11"/>
      <c r="ANZ191" s="11"/>
      <c r="AOA191" s="11"/>
      <c r="AOB191" s="11"/>
      <c r="AOC191" s="11"/>
      <c r="AOD191" s="11"/>
      <c r="AOE191" s="11"/>
      <c r="AOF191" s="11"/>
      <c r="AOG191" s="11"/>
      <c r="AOH191" s="11"/>
      <c r="AOI191" s="11"/>
      <c r="AOJ191" s="11"/>
      <c r="AOK191" s="11"/>
      <c r="AOL191" s="11"/>
      <c r="AOM191" s="11"/>
      <c r="AON191" s="11"/>
      <c r="AOO191" s="11"/>
      <c r="AOP191" s="11"/>
      <c r="AOQ191" s="11"/>
      <c r="AOR191" s="11"/>
      <c r="AOS191" s="11"/>
      <c r="AOT191" s="11"/>
      <c r="AOU191" s="11"/>
      <c r="AOV191" s="11"/>
      <c r="AOW191" s="11"/>
      <c r="AOX191" s="11"/>
      <c r="AOY191" s="11"/>
      <c r="AOZ191" s="11"/>
      <c r="APA191" s="11"/>
      <c r="APB191" s="11"/>
      <c r="APC191" s="11"/>
      <c r="APD191" s="11"/>
      <c r="APE191" s="11"/>
      <c r="APF191" s="11"/>
      <c r="APG191" s="11"/>
      <c r="APH191" s="11"/>
      <c r="API191" s="11"/>
      <c r="APJ191" s="11"/>
      <c r="APK191" s="11"/>
      <c r="APL191" s="11"/>
      <c r="APM191" s="11"/>
      <c r="APN191" s="11"/>
      <c r="APO191" s="11"/>
      <c r="APP191" s="11"/>
      <c r="APQ191" s="11"/>
      <c r="APR191" s="11"/>
      <c r="APS191" s="11"/>
      <c r="APT191" s="11"/>
      <c r="APU191" s="11"/>
      <c r="APV191" s="11"/>
    </row>
    <row r="192" spans="1:1114" s="3" customFormat="1">
      <c r="A192" s="7">
        <v>41465</v>
      </c>
      <c r="B192" s="8">
        <v>3128.7253738941781</v>
      </c>
      <c r="D192" s="174"/>
      <c r="E192" s="17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  <c r="AMH192" s="11"/>
      <c r="AMI192" s="11"/>
      <c r="AMJ192" s="11"/>
      <c r="AMK192" s="11"/>
      <c r="AML192" s="11"/>
      <c r="AMM192" s="11"/>
      <c r="AMN192" s="11"/>
      <c r="AMO192" s="11"/>
      <c r="AMP192" s="11"/>
      <c r="AMQ192" s="11"/>
      <c r="AMR192" s="11"/>
      <c r="AMS192" s="11"/>
      <c r="AMT192" s="11"/>
      <c r="AMU192" s="11"/>
      <c r="AMV192" s="11"/>
      <c r="AMW192" s="11"/>
      <c r="AMX192" s="11"/>
      <c r="AMY192" s="11"/>
      <c r="AMZ192" s="11"/>
      <c r="ANA192" s="11"/>
      <c r="ANB192" s="11"/>
      <c r="ANC192" s="11"/>
      <c r="AND192" s="11"/>
      <c r="ANE192" s="11"/>
      <c r="ANF192" s="11"/>
      <c r="ANG192" s="11"/>
      <c r="ANH192" s="11"/>
      <c r="ANI192" s="11"/>
      <c r="ANJ192" s="11"/>
      <c r="ANK192" s="11"/>
      <c r="ANL192" s="11"/>
      <c r="ANM192" s="11"/>
      <c r="ANN192" s="11"/>
      <c r="ANO192" s="11"/>
      <c r="ANP192" s="11"/>
      <c r="ANQ192" s="11"/>
      <c r="ANR192" s="11"/>
      <c r="ANS192" s="11"/>
      <c r="ANT192" s="11"/>
      <c r="ANU192" s="11"/>
      <c r="ANV192" s="11"/>
      <c r="ANW192" s="11"/>
      <c r="ANX192" s="11"/>
      <c r="ANY192" s="11"/>
      <c r="ANZ192" s="11"/>
      <c r="AOA192" s="11"/>
      <c r="AOB192" s="11"/>
      <c r="AOC192" s="11"/>
      <c r="AOD192" s="11"/>
      <c r="AOE192" s="11"/>
      <c r="AOF192" s="11"/>
      <c r="AOG192" s="11"/>
      <c r="AOH192" s="11"/>
      <c r="AOI192" s="11"/>
      <c r="AOJ192" s="11"/>
      <c r="AOK192" s="11"/>
      <c r="AOL192" s="11"/>
      <c r="AOM192" s="11"/>
      <c r="AON192" s="11"/>
      <c r="AOO192" s="11"/>
      <c r="AOP192" s="11"/>
      <c r="AOQ192" s="11"/>
      <c r="AOR192" s="11"/>
      <c r="AOS192" s="11"/>
      <c r="AOT192" s="11"/>
      <c r="AOU192" s="11"/>
      <c r="AOV192" s="11"/>
      <c r="AOW192" s="11"/>
      <c r="AOX192" s="11"/>
      <c r="AOY192" s="11"/>
      <c r="AOZ192" s="11"/>
      <c r="APA192" s="11"/>
      <c r="APB192" s="11"/>
      <c r="APC192" s="11"/>
      <c r="APD192" s="11"/>
      <c r="APE192" s="11"/>
      <c r="APF192" s="11"/>
      <c r="APG192" s="11"/>
      <c r="APH192" s="11"/>
      <c r="API192" s="11"/>
      <c r="APJ192" s="11"/>
      <c r="APK192" s="11"/>
      <c r="APL192" s="11"/>
      <c r="APM192" s="11"/>
      <c r="APN192" s="11"/>
      <c r="APO192" s="11"/>
      <c r="APP192" s="11"/>
      <c r="APQ192" s="11"/>
      <c r="APR192" s="11"/>
      <c r="APS192" s="11"/>
      <c r="APT192" s="11"/>
      <c r="APU192" s="11"/>
      <c r="APV192" s="11"/>
    </row>
    <row r="193" spans="1:1114" s="3" customFormat="1">
      <c r="A193" s="7">
        <v>41466</v>
      </c>
      <c r="B193" s="8">
        <v>2978.449933955952</v>
      </c>
      <c r="D193" s="174"/>
      <c r="E193" s="17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  <c r="AMH193" s="11"/>
      <c r="AMI193" s="11"/>
      <c r="AMJ193" s="11"/>
      <c r="AMK193" s="11"/>
      <c r="AML193" s="11"/>
      <c r="AMM193" s="11"/>
      <c r="AMN193" s="11"/>
      <c r="AMO193" s="11"/>
      <c r="AMP193" s="11"/>
      <c r="AMQ193" s="11"/>
      <c r="AMR193" s="11"/>
      <c r="AMS193" s="11"/>
      <c r="AMT193" s="11"/>
      <c r="AMU193" s="11"/>
      <c r="AMV193" s="11"/>
      <c r="AMW193" s="11"/>
      <c r="AMX193" s="11"/>
      <c r="AMY193" s="11"/>
      <c r="AMZ193" s="11"/>
      <c r="ANA193" s="11"/>
      <c r="ANB193" s="11"/>
      <c r="ANC193" s="11"/>
      <c r="AND193" s="11"/>
      <c r="ANE193" s="11"/>
      <c r="ANF193" s="11"/>
      <c r="ANG193" s="11"/>
      <c r="ANH193" s="11"/>
      <c r="ANI193" s="11"/>
      <c r="ANJ193" s="11"/>
      <c r="ANK193" s="11"/>
      <c r="ANL193" s="11"/>
      <c r="ANM193" s="11"/>
      <c r="ANN193" s="11"/>
      <c r="ANO193" s="11"/>
      <c r="ANP193" s="11"/>
      <c r="ANQ193" s="11"/>
      <c r="ANR193" s="11"/>
      <c r="ANS193" s="11"/>
      <c r="ANT193" s="11"/>
      <c r="ANU193" s="11"/>
      <c r="ANV193" s="11"/>
      <c r="ANW193" s="11"/>
      <c r="ANX193" s="11"/>
      <c r="ANY193" s="11"/>
      <c r="ANZ193" s="11"/>
      <c r="AOA193" s="11"/>
      <c r="AOB193" s="11"/>
      <c r="AOC193" s="11"/>
      <c r="AOD193" s="11"/>
      <c r="AOE193" s="11"/>
      <c r="AOF193" s="11"/>
      <c r="AOG193" s="11"/>
      <c r="AOH193" s="11"/>
      <c r="AOI193" s="11"/>
      <c r="AOJ193" s="11"/>
      <c r="AOK193" s="11"/>
      <c r="AOL193" s="11"/>
      <c r="AOM193" s="11"/>
      <c r="AON193" s="11"/>
      <c r="AOO193" s="11"/>
      <c r="AOP193" s="11"/>
      <c r="AOQ193" s="11"/>
      <c r="AOR193" s="11"/>
      <c r="AOS193" s="11"/>
      <c r="AOT193" s="11"/>
      <c r="AOU193" s="11"/>
      <c r="AOV193" s="11"/>
      <c r="AOW193" s="11"/>
      <c r="AOX193" s="11"/>
      <c r="AOY193" s="11"/>
      <c r="AOZ193" s="11"/>
      <c r="APA193" s="11"/>
      <c r="APB193" s="11"/>
      <c r="APC193" s="11"/>
      <c r="APD193" s="11"/>
      <c r="APE193" s="11"/>
      <c r="APF193" s="11"/>
      <c r="APG193" s="11"/>
      <c r="APH193" s="11"/>
      <c r="API193" s="11"/>
      <c r="APJ193" s="11"/>
      <c r="APK193" s="11"/>
      <c r="APL193" s="11"/>
      <c r="APM193" s="11"/>
      <c r="APN193" s="11"/>
      <c r="APO193" s="11"/>
      <c r="APP193" s="11"/>
      <c r="APQ193" s="11"/>
      <c r="APR193" s="11"/>
      <c r="APS193" s="11"/>
      <c r="APT193" s="11"/>
      <c r="APU193" s="11"/>
      <c r="APV193" s="11"/>
    </row>
    <row r="194" spans="1:1114" s="3" customFormat="1">
      <c r="A194" s="7">
        <v>41467</v>
      </c>
      <c r="B194" s="8">
        <v>2725.7252455906782</v>
      </c>
      <c r="D194" s="174"/>
      <c r="E194" s="17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  <c r="AMH194" s="11"/>
      <c r="AMI194" s="11"/>
      <c r="AMJ194" s="11"/>
      <c r="AMK194" s="11"/>
      <c r="AML194" s="11"/>
      <c r="AMM194" s="11"/>
      <c r="AMN194" s="11"/>
      <c r="AMO194" s="11"/>
      <c r="AMP194" s="11"/>
      <c r="AMQ194" s="11"/>
      <c r="AMR194" s="11"/>
      <c r="AMS194" s="11"/>
      <c r="AMT194" s="11"/>
      <c r="AMU194" s="11"/>
      <c r="AMV194" s="11"/>
      <c r="AMW194" s="11"/>
      <c r="AMX194" s="11"/>
      <c r="AMY194" s="11"/>
      <c r="AMZ194" s="11"/>
      <c r="ANA194" s="11"/>
      <c r="ANB194" s="11"/>
      <c r="ANC194" s="11"/>
      <c r="AND194" s="11"/>
      <c r="ANE194" s="11"/>
      <c r="ANF194" s="11"/>
      <c r="ANG194" s="11"/>
      <c r="ANH194" s="11"/>
      <c r="ANI194" s="11"/>
      <c r="ANJ194" s="11"/>
      <c r="ANK194" s="11"/>
      <c r="ANL194" s="11"/>
      <c r="ANM194" s="11"/>
      <c r="ANN194" s="11"/>
      <c r="ANO194" s="11"/>
      <c r="ANP194" s="11"/>
      <c r="ANQ194" s="11"/>
      <c r="ANR194" s="11"/>
      <c r="ANS194" s="11"/>
      <c r="ANT194" s="11"/>
      <c r="ANU194" s="11"/>
      <c r="ANV194" s="11"/>
      <c r="ANW194" s="11"/>
      <c r="ANX194" s="11"/>
      <c r="ANY194" s="11"/>
      <c r="ANZ194" s="11"/>
      <c r="AOA194" s="11"/>
      <c r="AOB194" s="11"/>
      <c r="AOC194" s="11"/>
      <c r="AOD194" s="11"/>
      <c r="AOE194" s="11"/>
      <c r="AOF194" s="11"/>
      <c r="AOG194" s="11"/>
      <c r="AOH194" s="11"/>
      <c r="AOI194" s="11"/>
      <c r="AOJ194" s="11"/>
      <c r="AOK194" s="11"/>
      <c r="AOL194" s="11"/>
      <c r="AOM194" s="11"/>
      <c r="AON194" s="11"/>
      <c r="AOO194" s="11"/>
      <c r="AOP194" s="11"/>
      <c r="AOQ194" s="11"/>
      <c r="AOR194" s="11"/>
      <c r="AOS194" s="11"/>
      <c r="AOT194" s="11"/>
      <c r="AOU194" s="11"/>
      <c r="AOV194" s="11"/>
      <c r="AOW194" s="11"/>
      <c r="AOX194" s="11"/>
      <c r="AOY194" s="11"/>
      <c r="AOZ194" s="11"/>
      <c r="APA194" s="11"/>
      <c r="APB194" s="11"/>
      <c r="APC194" s="11"/>
      <c r="APD194" s="11"/>
      <c r="APE194" s="11"/>
      <c r="APF194" s="11"/>
      <c r="APG194" s="11"/>
      <c r="APH194" s="11"/>
      <c r="API194" s="11"/>
      <c r="APJ194" s="11"/>
      <c r="APK194" s="11"/>
      <c r="APL194" s="11"/>
      <c r="APM194" s="11"/>
      <c r="APN194" s="11"/>
      <c r="APO194" s="11"/>
      <c r="APP194" s="11"/>
      <c r="APQ194" s="11"/>
      <c r="APR194" s="11"/>
      <c r="APS194" s="11"/>
      <c r="APT194" s="11"/>
      <c r="APU194" s="11"/>
      <c r="APV194" s="11"/>
    </row>
    <row r="195" spans="1:1114" s="3" customFormat="1">
      <c r="A195" s="7">
        <v>41468</v>
      </c>
      <c r="B195" s="8">
        <v>2705.8090543564585</v>
      </c>
      <c r="D195" s="174"/>
      <c r="E195" s="17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  <c r="AMH195" s="11"/>
      <c r="AMI195" s="11"/>
      <c r="AMJ195" s="11"/>
      <c r="AMK195" s="11"/>
      <c r="AML195" s="11"/>
      <c r="AMM195" s="11"/>
      <c r="AMN195" s="11"/>
      <c r="AMO195" s="11"/>
      <c r="AMP195" s="11"/>
      <c r="AMQ195" s="11"/>
      <c r="AMR195" s="11"/>
      <c r="AMS195" s="11"/>
      <c r="AMT195" s="11"/>
      <c r="AMU195" s="11"/>
      <c r="AMV195" s="11"/>
      <c r="AMW195" s="11"/>
      <c r="AMX195" s="11"/>
      <c r="AMY195" s="11"/>
      <c r="AMZ195" s="11"/>
      <c r="ANA195" s="11"/>
      <c r="ANB195" s="11"/>
      <c r="ANC195" s="11"/>
      <c r="AND195" s="11"/>
      <c r="ANE195" s="11"/>
      <c r="ANF195" s="11"/>
      <c r="ANG195" s="11"/>
      <c r="ANH195" s="11"/>
      <c r="ANI195" s="11"/>
      <c r="ANJ195" s="11"/>
      <c r="ANK195" s="11"/>
      <c r="ANL195" s="11"/>
      <c r="ANM195" s="11"/>
      <c r="ANN195" s="11"/>
      <c r="ANO195" s="11"/>
      <c r="ANP195" s="11"/>
      <c r="ANQ195" s="11"/>
      <c r="ANR195" s="11"/>
      <c r="ANS195" s="11"/>
      <c r="ANT195" s="11"/>
      <c r="ANU195" s="11"/>
      <c r="ANV195" s="11"/>
      <c r="ANW195" s="11"/>
      <c r="ANX195" s="11"/>
      <c r="ANY195" s="11"/>
      <c r="ANZ195" s="11"/>
      <c r="AOA195" s="11"/>
      <c r="AOB195" s="11"/>
      <c r="AOC195" s="11"/>
      <c r="AOD195" s="11"/>
      <c r="AOE195" s="11"/>
      <c r="AOF195" s="11"/>
      <c r="AOG195" s="11"/>
      <c r="AOH195" s="11"/>
      <c r="AOI195" s="11"/>
      <c r="AOJ195" s="11"/>
      <c r="AOK195" s="11"/>
      <c r="AOL195" s="11"/>
      <c r="AOM195" s="11"/>
      <c r="AON195" s="11"/>
      <c r="AOO195" s="11"/>
      <c r="AOP195" s="11"/>
      <c r="AOQ195" s="11"/>
      <c r="AOR195" s="11"/>
      <c r="AOS195" s="11"/>
      <c r="AOT195" s="11"/>
      <c r="AOU195" s="11"/>
      <c r="AOV195" s="11"/>
      <c r="AOW195" s="11"/>
      <c r="AOX195" s="11"/>
      <c r="AOY195" s="11"/>
      <c r="AOZ195" s="11"/>
      <c r="APA195" s="11"/>
      <c r="APB195" s="11"/>
      <c r="APC195" s="11"/>
      <c r="APD195" s="11"/>
      <c r="APE195" s="11"/>
      <c r="APF195" s="11"/>
      <c r="APG195" s="11"/>
      <c r="APH195" s="11"/>
      <c r="API195" s="11"/>
      <c r="APJ195" s="11"/>
      <c r="APK195" s="11"/>
      <c r="APL195" s="11"/>
      <c r="APM195" s="11"/>
      <c r="APN195" s="11"/>
      <c r="APO195" s="11"/>
      <c r="APP195" s="11"/>
      <c r="APQ195" s="11"/>
      <c r="APR195" s="11"/>
      <c r="APS195" s="11"/>
      <c r="APT195" s="11"/>
      <c r="APU195" s="11"/>
      <c r="APV195" s="11"/>
    </row>
    <row r="196" spans="1:1114" s="3" customFormat="1">
      <c r="A196" s="7">
        <v>41469</v>
      </c>
      <c r="B196" s="8">
        <v>2712.2538976715223</v>
      </c>
      <c r="D196" s="174"/>
      <c r="E196" s="17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  <c r="AML196" s="11"/>
      <c r="AMM196" s="11"/>
      <c r="AMN196" s="11"/>
      <c r="AMO196" s="11"/>
      <c r="AMP196" s="11"/>
      <c r="AMQ196" s="11"/>
      <c r="AMR196" s="11"/>
      <c r="AMS196" s="11"/>
      <c r="AMT196" s="11"/>
      <c r="AMU196" s="11"/>
      <c r="AMV196" s="11"/>
      <c r="AMW196" s="11"/>
      <c r="AMX196" s="11"/>
      <c r="AMY196" s="11"/>
      <c r="AMZ196" s="11"/>
      <c r="ANA196" s="11"/>
      <c r="ANB196" s="11"/>
      <c r="ANC196" s="11"/>
      <c r="AND196" s="11"/>
      <c r="ANE196" s="11"/>
      <c r="ANF196" s="11"/>
      <c r="ANG196" s="11"/>
      <c r="ANH196" s="11"/>
      <c r="ANI196" s="11"/>
      <c r="ANJ196" s="11"/>
      <c r="ANK196" s="11"/>
      <c r="ANL196" s="11"/>
      <c r="ANM196" s="11"/>
      <c r="ANN196" s="11"/>
      <c r="ANO196" s="11"/>
      <c r="ANP196" s="11"/>
      <c r="ANQ196" s="11"/>
      <c r="ANR196" s="11"/>
      <c r="ANS196" s="11"/>
      <c r="ANT196" s="11"/>
      <c r="ANU196" s="11"/>
      <c r="ANV196" s="11"/>
      <c r="ANW196" s="11"/>
      <c r="ANX196" s="11"/>
      <c r="ANY196" s="11"/>
      <c r="ANZ196" s="11"/>
      <c r="AOA196" s="11"/>
      <c r="AOB196" s="11"/>
      <c r="AOC196" s="11"/>
      <c r="AOD196" s="11"/>
      <c r="AOE196" s="11"/>
      <c r="AOF196" s="11"/>
      <c r="AOG196" s="11"/>
      <c r="AOH196" s="11"/>
      <c r="AOI196" s="11"/>
      <c r="AOJ196" s="11"/>
      <c r="AOK196" s="11"/>
      <c r="AOL196" s="11"/>
      <c r="AOM196" s="11"/>
      <c r="AON196" s="11"/>
      <c r="AOO196" s="11"/>
      <c r="AOP196" s="11"/>
      <c r="AOQ196" s="11"/>
      <c r="AOR196" s="11"/>
      <c r="AOS196" s="11"/>
      <c r="AOT196" s="11"/>
      <c r="AOU196" s="11"/>
      <c r="AOV196" s="11"/>
      <c r="AOW196" s="11"/>
      <c r="AOX196" s="11"/>
      <c r="AOY196" s="11"/>
      <c r="AOZ196" s="11"/>
      <c r="APA196" s="11"/>
      <c r="APB196" s="11"/>
      <c r="APC196" s="11"/>
      <c r="APD196" s="11"/>
      <c r="APE196" s="11"/>
      <c r="APF196" s="11"/>
      <c r="APG196" s="11"/>
      <c r="APH196" s="11"/>
      <c r="API196" s="11"/>
      <c r="APJ196" s="11"/>
      <c r="APK196" s="11"/>
      <c r="APL196" s="11"/>
      <c r="APM196" s="11"/>
      <c r="APN196" s="11"/>
      <c r="APO196" s="11"/>
      <c r="APP196" s="11"/>
      <c r="APQ196" s="11"/>
      <c r="APR196" s="11"/>
      <c r="APS196" s="11"/>
      <c r="APT196" s="11"/>
      <c r="APU196" s="11"/>
      <c r="APV196" s="11"/>
    </row>
    <row r="197" spans="1:1114" s="3" customFormat="1">
      <c r="A197" s="7">
        <v>41470</v>
      </c>
      <c r="B197" s="8">
        <v>2669.1326111319145</v>
      </c>
      <c r="D197" s="174"/>
      <c r="E197" s="17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  <c r="AMH197" s="11"/>
      <c r="AMI197" s="11"/>
      <c r="AMJ197" s="11"/>
      <c r="AMK197" s="11"/>
      <c r="AML197" s="11"/>
      <c r="AMM197" s="11"/>
      <c r="AMN197" s="11"/>
      <c r="AMO197" s="11"/>
      <c r="AMP197" s="11"/>
      <c r="AMQ197" s="11"/>
      <c r="AMR197" s="11"/>
      <c r="AMS197" s="11"/>
      <c r="AMT197" s="11"/>
      <c r="AMU197" s="11"/>
      <c r="AMV197" s="11"/>
      <c r="AMW197" s="11"/>
      <c r="AMX197" s="11"/>
      <c r="AMY197" s="11"/>
      <c r="AMZ197" s="11"/>
      <c r="ANA197" s="11"/>
      <c r="ANB197" s="11"/>
      <c r="ANC197" s="11"/>
      <c r="AND197" s="11"/>
      <c r="ANE197" s="11"/>
      <c r="ANF197" s="11"/>
      <c r="ANG197" s="11"/>
      <c r="ANH197" s="11"/>
      <c r="ANI197" s="11"/>
      <c r="ANJ197" s="11"/>
      <c r="ANK197" s="11"/>
      <c r="ANL197" s="11"/>
      <c r="ANM197" s="11"/>
      <c r="ANN197" s="11"/>
      <c r="ANO197" s="11"/>
      <c r="ANP197" s="11"/>
      <c r="ANQ197" s="11"/>
      <c r="ANR197" s="11"/>
      <c r="ANS197" s="11"/>
      <c r="ANT197" s="11"/>
      <c r="ANU197" s="11"/>
      <c r="ANV197" s="11"/>
      <c r="ANW197" s="11"/>
      <c r="ANX197" s="11"/>
      <c r="ANY197" s="11"/>
      <c r="ANZ197" s="11"/>
      <c r="AOA197" s="11"/>
      <c r="AOB197" s="11"/>
      <c r="AOC197" s="11"/>
      <c r="AOD197" s="11"/>
      <c r="AOE197" s="11"/>
      <c r="AOF197" s="11"/>
      <c r="AOG197" s="11"/>
      <c r="AOH197" s="11"/>
      <c r="AOI197" s="11"/>
      <c r="AOJ197" s="11"/>
      <c r="AOK197" s="11"/>
      <c r="AOL197" s="11"/>
      <c r="AOM197" s="11"/>
      <c r="AON197" s="11"/>
      <c r="AOO197" s="11"/>
      <c r="AOP197" s="11"/>
      <c r="AOQ197" s="11"/>
      <c r="AOR197" s="11"/>
      <c r="AOS197" s="11"/>
      <c r="AOT197" s="11"/>
      <c r="AOU197" s="11"/>
      <c r="AOV197" s="11"/>
      <c r="AOW197" s="11"/>
      <c r="AOX197" s="11"/>
      <c r="AOY197" s="11"/>
      <c r="AOZ197" s="11"/>
      <c r="APA197" s="11"/>
      <c r="APB197" s="11"/>
      <c r="APC197" s="11"/>
      <c r="APD197" s="11"/>
      <c r="APE197" s="11"/>
      <c r="APF197" s="11"/>
      <c r="APG197" s="11"/>
      <c r="APH197" s="11"/>
      <c r="API197" s="11"/>
      <c r="APJ197" s="11"/>
      <c r="APK197" s="11"/>
      <c r="APL197" s="11"/>
      <c r="APM197" s="11"/>
      <c r="APN197" s="11"/>
      <c r="APO197" s="11"/>
      <c r="APP197" s="11"/>
      <c r="APQ197" s="11"/>
      <c r="APR197" s="11"/>
      <c r="APS197" s="11"/>
      <c r="APT197" s="11"/>
      <c r="APU197" s="11"/>
      <c r="APV197" s="11"/>
    </row>
    <row r="198" spans="1:1114" s="3" customFormat="1">
      <c r="A198" s="7">
        <v>41471</v>
      </c>
      <c r="B198" s="8">
        <v>2675.0963745985227</v>
      </c>
      <c r="D198" s="174"/>
      <c r="E198" s="17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</row>
    <row r="199" spans="1:1114" s="3" customFormat="1">
      <c r="A199" s="7">
        <v>41472</v>
      </c>
      <c r="B199" s="8">
        <v>2687.1887169956062</v>
      </c>
      <c r="D199" s="174"/>
      <c r="E199" s="17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  <c r="AMH199" s="11"/>
      <c r="AMI199" s="11"/>
      <c r="AMJ199" s="11"/>
      <c r="AMK199" s="11"/>
      <c r="AML199" s="11"/>
      <c r="AMM199" s="11"/>
      <c r="AMN199" s="11"/>
      <c r="AMO199" s="11"/>
      <c r="AMP199" s="11"/>
      <c r="AMQ199" s="11"/>
      <c r="AMR199" s="11"/>
      <c r="AMS199" s="11"/>
      <c r="AMT199" s="11"/>
      <c r="AMU199" s="11"/>
      <c r="AMV199" s="11"/>
      <c r="AMW199" s="11"/>
      <c r="AMX199" s="11"/>
      <c r="AMY199" s="11"/>
      <c r="AMZ199" s="11"/>
      <c r="ANA199" s="11"/>
      <c r="ANB199" s="11"/>
      <c r="ANC199" s="11"/>
      <c r="AND199" s="11"/>
      <c r="ANE199" s="11"/>
      <c r="ANF199" s="11"/>
      <c r="ANG199" s="11"/>
      <c r="ANH199" s="11"/>
      <c r="ANI199" s="11"/>
      <c r="ANJ199" s="11"/>
      <c r="ANK199" s="11"/>
      <c r="ANL199" s="11"/>
      <c r="ANM199" s="11"/>
      <c r="ANN199" s="11"/>
      <c r="ANO199" s="11"/>
      <c r="ANP199" s="11"/>
      <c r="ANQ199" s="11"/>
      <c r="ANR199" s="11"/>
      <c r="ANS199" s="11"/>
      <c r="ANT199" s="11"/>
      <c r="ANU199" s="11"/>
      <c r="ANV199" s="11"/>
      <c r="ANW199" s="11"/>
      <c r="ANX199" s="11"/>
      <c r="ANY199" s="11"/>
      <c r="ANZ199" s="11"/>
      <c r="AOA199" s="11"/>
      <c r="AOB199" s="11"/>
      <c r="AOC199" s="11"/>
      <c r="AOD199" s="11"/>
      <c r="AOE199" s="11"/>
      <c r="AOF199" s="11"/>
      <c r="AOG199" s="11"/>
      <c r="AOH199" s="11"/>
      <c r="AOI199" s="11"/>
      <c r="AOJ199" s="11"/>
      <c r="AOK199" s="11"/>
      <c r="AOL199" s="11"/>
      <c r="AOM199" s="11"/>
      <c r="AON199" s="11"/>
      <c r="AOO199" s="11"/>
      <c r="AOP199" s="11"/>
      <c r="AOQ199" s="11"/>
      <c r="AOR199" s="11"/>
      <c r="AOS199" s="11"/>
      <c r="AOT199" s="11"/>
      <c r="AOU199" s="11"/>
      <c r="AOV199" s="11"/>
      <c r="AOW199" s="11"/>
      <c r="AOX199" s="11"/>
      <c r="AOY199" s="11"/>
      <c r="AOZ199" s="11"/>
      <c r="APA199" s="11"/>
      <c r="APB199" s="11"/>
      <c r="APC199" s="11"/>
      <c r="APD199" s="11"/>
      <c r="APE199" s="11"/>
      <c r="APF199" s="11"/>
      <c r="APG199" s="11"/>
      <c r="APH199" s="11"/>
      <c r="API199" s="11"/>
      <c r="APJ199" s="11"/>
      <c r="APK199" s="11"/>
      <c r="APL199" s="11"/>
      <c r="APM199" s="11"/>
      <c r="APN199" s="11"/>
      <c r="APO199" s="11"/>
      <c r="APP199" s="11"/>
      <c r="APQ199" s="11"/>
      <c r="APR199" s="11"/>
      <c r="APS199" s="11"/>
      <c r="APT199" s="11"/>
      <c r="APU199" s="11"/>
      <c r="APV199" s="11"/>
    </row>
    <row r="200" spans="1:1114" s="3" customFormat="1">
      <c r="A200" s="7">
        <v>41473</v>
      </c>
      <c r="B200" s="8">
        <v>2688.2154888937521</v>
      </c>
      <c r="D200" s="174"/>
      <c r="E200" s="17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  <c r="AMH200" s="11"/>
      <c r="AMI200" s="11"/>
      <c r="AMJ200" s="11"/>
      <c r="AMK200" s="11"/>
      <c r="AML200" s="11"/>
      <c r="AMM200" s="11"/>
      <c r="AMN200" s="11"/>
      <c r="AMO200" s="11"/>
      <c r="AMP200" s="11"/>
      <c r="AMQ200" s="11"/>
      <c r="AMR200" s="11"/>
      <c r="AMS200" s="11"/>
      <c r="AMT200" s="11"/>
      <c r="AMU200" s="11"/>
      <c r="AMV200" s="11"/>
      <c r="AMW200" s="11"/>
      <c r="AMX200" s="11"/>
      <c r="AMY200" s="11"/>
      <c r="AMZ200" s="11"/>
      <c r="ANA200" s="11"/>
      <c r="ANB200" s="11"/>
      <c r="ANC200" s="11"/>
      <c r="AND200" s="11"/>
      <c r="ANE200" s="11"/>
      <c r="ANF200" s="11"/>
      <c r="ANG200" s="11"/>
      <c r="ANH200" s="11"/>
      <c r="ANI200" s="11"/>
      <c r="ANJ200" s="11"/>
      <c r="ANK200" s="11"/>
      <c r="ANL200" s="11"/>
      <c r="ANM200" s="11"/>
      <c r="ANN200" s="11"/>
      <c r="ANO200" s="11"/>
      <c r="ANP200" s="11"/>
      <c r="ANQ200" s="11"/>
      <c r="ANR200" s="11"/>
      <c r="ANS200" s="11"/>
      <c r="ANT200" s="11"/>
      <c r="ANU200" s="11"/>
      <c r="ANV200" s="11"/>
      <c r="ANW200" s="11"/>
      <c r="ANX200" s="11"/>
      <c r="ANY200" s="11"/>
      <c r="ANZ200" s="11"/>
      <c r="AOA200" s="11"/>
      <c r="AOB200" s="11"/>
      <c r="AOC200" s="11"/>
      <c r="AOD200" s="11"/>
      <c r="AOE200" s="11"/>
      <c r="AOF200" s="11"/>
      <c r="AOG200" s="11"/>
      <c r="AOH200" s="11"/>
      <c r="AOI200" s="11"/>
      <c r="AOJ200" s="11"/>
      <c r="AOK200" s="11"/>
      <c r="AOL200" s="11"/>
      <c r="AOM200" s="11"/>
      <c r="AON200" s="11"/>
      <c r="AOO200" s="11"/>
      <c r="AOP200" s="11"/>
      <c r="AOQ200" s="11"/>
      <c r="AOR200" s="11"/>
      <c r="AOS200" s="11"/>
      <c r="AOT200" s="11"/>
      <c r="AOU200" s="11"/>
      <c r="AOV200" s="11"/>
      <c r="AOW200" s="11"/>
      <c r="AOX200" s="11"/>
      <c r="AOY200" s="11"/>
      <c r="AOZ200" s="11"/>
      <c r="APA200" s="11"/>
      <c r="APB200" s="11"/>
      <c r="APC200" s="11"/>
      <c r="APD200" s="11"/>
      <c r="APE200" s="11"/>
      <c r="APF200" s="11"/>
      <c r="APG200" s="11"/>
      <c r="APH200" s="11"/>
      <c r="API200" s="11"/>
      <c r="APJ200" s="11"/>
      <c r="APK200" s="11"/>
      <c r="APL200" s="11"/>
      <c r="APM200" s="11"/>
      <c r="APN200" s="11"/>
      <c r="APO200" s="11"/>
      <c r="APP200" s="11"/>
      <c r="APQ200" s="11"/>
      <c r="APR200" s="11"/>
      <c r="APS200" s="11"/>
      <c r="APT200" s="11"/>
      <c r="APU200" s="11"/>
      <c r="APV200" s="11"/>
    </row>
    <row r="201" spans="1:1114" s="3" customFormat="1">
      <c r="A201" s="7">
        <v>41474</v>
      </c>
      <c r="B201" s="8">
        <v>2687.6662375995129</v>
      </c>
      <c r="D201" s="174"/>
      <c r="E201" s="17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  <c r="AMM201" s="11"/>
      <c r="AMN201" s="11"/>
      <c r="AMO201" s="11"/>
      <c r="AMP201" s="11"/>
      <c r="AMQ201" s="11"/>
      <c r="AMR201" s="11"/>
      <c r="AMS201" s="11"/>
      <c r="AMT201" s="11"/>
      <c r="AMU201" s="11"/>
      <c r="AMV201" s="11"/>
      <c r="AMW201" s="11"/>
      <c r="AMX201" s="11"/>
      <c r="AMY201" s="11"/>
      <c r="AMZ201" s="11"/>
      <c r="ANA201" s="11"/>
      <c r="ANB201" s="11"/>
      <c r="ANC201" s="11"/>
      <c r="AND201" s="11"/>
      <c r="ANE201" s="11"/>
      <c r="ANF201" s="11"/>
      <c r="ANG201" s="11"/>
      <c r="ANH201" s="11"/>
      <c r="ANI201" s="11"/>
      <c r="ANJ201" s="11"/>
      <c r="ANK201" s="11"/>
      <c r="ANL201" s="11"/>
      <c r="ANM201" s="11"/>
      <c r="ANN201" s="11"/>
      <c r="ANO201" s="11"/>
      <c r="ANP201" s="11"/>
      <c r="ANQ201" s="11"/>
      <c r="ANR201" s="11"/>
      <c r="ANS201" s="11"/>
      <c r="ANT201" s="11"/>
      <c r="ANU201" s="11"/>
      <c r="ANV201" s="11"/>
      <c r="ANW201" s="11"/>
      <c r="ANX201" s="11"/>
      <c r="ANY201" s="11"/>
      <c r="ANZ201" s="11"/>
      <c r="AOA201" s="11"/>
      <c r="AOB201" s="11"/>
      <c r="AOC201" s="11"/>
      <c r="AOD201" s="11"/>
      <c r="AOE201" s="11"/>
      <c r="AOF201" s="11"/>
      <c r="AOG201" s="11"/>
      <c r="AOH201" s="11"/>
      <c r="AOI201" s="11"/>
      <c r="AOJ201" s="11"/>
      <c r="AOK201" s="11"/>
      <c r="AOL201" s="11"/>
      <c r="AOM201" s="11"/>
      <c r="AON201" s="11"/>
      <c r="AOO201" s="11"/>
      <c r="AOP201" s="11"/>
      <c r="AOQ201" s="11"/>
      <c r="AOR201" s="11"/>
      <c r="AOS201" s="11"/>
      <c r="AOT201" s="11"/>
      <c r="AOU201" s="11"/>
      <c r="AOV201" s="11"/>
      <c r="AOW201" s="11"/>
      <c r="AOX201" s="11"/>
      <c r="AOY201" s="11"/>
      <c r="AOZ201" s="11"/>
      <c r="APA201" s="11"/>
      <c r="APB201" s="11"/>
      <c r="APC201" s="11"/>
      <c r="APD201" s="11"/>
      <c r="APE201" s="11"/>
      <c r="APF201" s="11"/>
      <c r="APG201" s="11"/>
      <c r="APH201" s="11"/>
      <c r="API201" s="11"/>
      <c r="APJ201" s="11"/>
      <c r="APK201" s="11"/>
      <c r="APL201" s="11"/>
      <c r="APM201" s="11"/>
      <c r="APN201" s="11"/>
      <c r="APO201" s="11"/>
      <c r="APP201" s="11"/>
      <c r="APQ201" s="11"/>
      <c r="APR201" s="11"/>
      <c r="APS201" s="11"/>
      <c r="APT201" s="11"/>
      <c r="APU201" s="11"/>
      <c r="APV201" s="11"/>
    </row>
    <row r="202" spans="1:1114" s="3" customFormat="1">
      <c r="A202" s="7">
        <v>41475</v>
      </c>
      <c r="B202" s="8">
        <v>2685.3108756129632</v>
      </c>
      <c r="D202" s="174"/>
      <c r="E202" s="17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  <c r="AMM202" s="11"/>
      <c r="AMN202" s="11"/>
      <c r="AMO202" s="11"/>
      <c r="AMP202" s="11"/>
      <c r="AMQ202" s="11"/>
      <c r="AMR202" s="11"/>
      <c r="AMS202" s="11"/>
      <c r="AMT202" s="11"/>
      <c r="AMU202" s="11"/>
      <c r="AMV202" s="11"/>
      <c r="AMW202" s="11"/>
      <c r="AMX202" s="11"/>
      <c r="AMY202" s="11"/>
      <c r="AMZ202" s="11"/>
      <c r="ANA202" s="11"/>
      <c r="ANB202" s="11"/>
      <c r="ANC202" s="11"/>
      <c r="AND202" s="11"/>
      <c r="ANE202" s="11"/>
      <c r="ANF202" s="11"/>
      <c r="ANG202" s="11"/>
      <c r="ANH202" s="11"/>
      <c r="ANI202" s="11"/>
      <c r="ANJ202" s="11"/>
      <c r="ANK202" s="11"/>
      <c r="ANL202" s="11"/>
      <c r="ANM202" s="11"/>
      <c r="ANN202" s="11"/>
      <c r="ANO202" s="11"/>
      <c r="ANP202" s="11"/>
      <c r="ANQ202" s="11"/>
      <c r="ANR202" s="11"/>
      <c r="ANS202" s="11"/>
      <c r="ANT202" s="11"/>
      <c r="ANU202" s="11"/>
      <c r="ANV202" s="11"/>
      <c r="ANW202" s="11"/>
      <c r="ANX202" s="11"/>
      <c r="ANY202" s="11"/>
      <c r="ANZ202" s="11"/>
      <c r="AOA202" s="11"/>
      <c r="AOB202" s="11"/>
      <c r="AOC202" s="11"/>
      <c r="AOD202" s="11"/>
      <c r="AOE202" s="11"/>
      <c r="AOF202" s="11"/>
      <c r="AOG202" s="11"/>
      <c r="AOH202" s="11"/>
      <c r="AOI202" s="11"/>
      <c r="AOJ202" s="11"/>
      <c r="AOK202" s="11"/>
      <c r="AOL202" s="11"/>
      <c r="AOM202" s="11"/>
      <c r="AON202" s="11"/>
      <c r="AOO202" s="11"/>
      <c r="AOP202" s="11"/>
      <c r="AOQ202" s="11"/>
      <c r="AOR202" s="11"/>
      <c r="AOS202" s="11"/>
      <c r="AOT202" s="11"/>
      <c r="AOU202" s="11"/>
      <c r="AOV202" s="11"/>
      <c r="AOW202" s="11"/>
      <c r="AOX202" s="11"/>
      <c r="AOY202" s="11"/>
      <c r="AOZ202" s="11"/>
      <c r="APA202" s="11"/>
      <c r="APB202" s="11"/>
      <c r="APC202" s="11"/>
      <c r="APD202" s="11"/>
      <c r="APE202" s="11"/>
      <c r="APF202" s="11"/>
      <c r="APG202" s="11"/>
      <c r="APH202" s="11"/>
      <c r="API202" s="11"/>
      <c r="APJ202" s="11"/>
      <c r="APK202" s="11"/>
      <c r="APL202" s="11"/>
      <c r="APM202" s="11"/>
      <c r="APN202" s="11"/>
      <c r="APO202" s="11"/>
      <c r="APP202" s="11"/>
      <c r="APQ202" s="11"/>
      <c r="APR202" s="11"/>
      <c r="APS202" s="11"/>
      <c r="APT202" s="11"/>
      <c r="APU202" s="11"/>
      <c r="APV202" s="11"/>
    </row>
    <row r="203" spans="1:1114" s="3" customFormat="1">
      <c r="A203" s="12">
        <v>41476</v>
      </c>
      <c r="B203" s="13"/>
      <c r="D203" s="174"/>
      <c r="E203" s="17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  <c r="AMH203" s="11"/>
      <c r="AMI203" s="11"/>
      <c r="AMJ203" s="11"/>
      <c r="AMK203" s="11"/>
      <c r="AML203" s="11"/>
      <c r="AMM203" s="11"/>
      <c r="AMN203" s="11"/>
      <c r="AMO203" s="11"/>
      <c r="AMP203" s="11"/>
      <c r="AMQ203" s="11"/>
      <c r="AMR203" s="11"/>
      <c r="AMS203" s="11"/>
      <c r="AMT203" s="11"/>
      <c r="AMU203" s="11"/>
      <c r="AMV203" s="11"/>
      <c r="AMW203" s="11"/>
      <c r="AMX203" s="11"/>
      <c r="AMY203" s="11"/>
      <c r="AMZ203" s="11"/>
      <c r="ANA203" s="11"/>
      <c r="ANB203" s="11"/>
      <c r="ANC203" s="11"/>
      <c r="AND203" s="11"/>
      <c r="ANE203" s="11"/>
      <c r="ANF203" s="11"/>
      <c r="ANG203" s="11"/>
      <c r="ANH203" s="11"/>
      <c r="ANI203" s="11"/>
      <c r="ANJ203" s="11"/>
      <c r="ANK203" s="11"/>
      <c r="ANL203" s="11"/>
      <c r="ANM203" s="11"/>
      <c r="ANN203" s="11"/>
      <c r="ANO203" s="11"/>
      <c r="ANP203" s="11"/>
      <c r="ANQ203" s="11"/>
      <c r="ANR203" s="11"/>
      <c r="ANS203" s="11"/>
      <c r="ANT203" s="11"/>
      <c r="ANU203" s="11"/>
      <c r="ANV203" s="11"/>
      <c r="ANW203" s="11"/>
      <c r="ANX203" s="11"/>
      <c r="ANY203" s="11"/>
      <c r="ANZ203" s="11"/>
      <c r="AOA203" s="11"/>
      <c r="AOB203" s="11"/>
      <c r="AOC203" s="11"/>
      <c r="AOD203" s="11"/>
      <c r="AOE203" s="11"/>
      <c r="AOF203" s="11"/>
      <c r="AOG203" s="11"/>
      <c r="AOH203" s="11"/>
      <c r="AOI203" s="11"/>
      <c r="AOJ203" s="11"/>
      <c r="AOK203" s="11"/>
      <c r="AOL203" s="11"/>
      <c r="AOM203" s="11"/>
      <c r="AON203" s="11"/>
      <c r="AOO203" s="11"/>
      <c r="AOP203" s="11"/>
      <c r="AOQ203" s="11"/>
      <c r="AOR203" s="11"/>
      <c r="AOS203" s="11"/>
      <c r="AOT203" s="11"/>
      <c r="AOU203" s="11"/>
      <c r="AOV203" s="11"/>
      <c r="AOW203" s="11"/>
      <c r="AOX203" s="11"/>
      <c r="AOY203" s="11"/>
      <c r="AOZ203" s="11"/>
      <c r="APA203" s="11"/>
      <c r="APB203" s="11"/>
      <c r="APC203" s="11"/>
      <c r="APD203" s="11"/>
      <c r="APE203" s="11"/>
      <c r="APF203" s="11"/>
      <c r="APG203" s="11"/>
      <c r="APH203" s="11"/>
      <c r="API203" s="11"/>
      <c r="APJ203" s="11"/>
      <c r="APK203" s="11"/>
      <c r="APL203" s="11"/>
      <c r="APM203" s="11"/>
      <c r="APN203" s="11"/>
      <c r="APO203" s="11"/>
      <c r="APP203" s="11"/>
      <c r="APQ203" s="11"/>
      <c r="APR203" s="11"/>
      <c r="APS203" s="11"/>
      <c r="APT203" s="11"/>
      <c r="APU203" s="11"/>
      <c r="APV203" s="11"/>
    </row>
    <row r="204" spans="1:1114" s="3" customFormat="1">
      <c r="A204" s="12">
        <v>41477</v>
      </c>
      <c r="B204" s="13"/>
      <c r="D204" s="174"/>
      <c r="E204" s="17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  <c r="AMH204" s="11"/>
      <c r="AMI204" s="11"/>
      <c r="AMJ204" s="11"/>
      <c r="AMK204" s="11"/>
      <c r="AML204" s="11"/>
      <c r="AMM204" s="11"/>
      <c r="AMN204" s="11"/>
      <c r="AMO204" s="11"/>
      <c r="AMP204" s="11"/>
      <c r="AMQ204" s="11"/>
      <c r="AMR204" s="11"/>
      <c r="AMS204" s="11"/>
      <c r="AMT204" s="11"/>
      <c r="AMU204" s="11"/>
      <c r="AMV204" s="11"/>
      <c r="AMW204" s="11"/>
      <c r="AMX204" s="11"/>
      <c r="AMY204" s="11"/>
      <c r="AMZ204" s="11"/>
      <c r="ANA204" s="11"/>
      <c r="ANB204" s="11"/>
      <c r="ANC204" s="11"/>
      <c r="AND204" s="11"/>
      <c r="ANE204" s="11"/>
      <c r="ANF204" s="11"/>
      <c r="ANG204" s="11"/>
      <c r="ANH204" s="11"/>
      <c r="ANI204" s="11"/>
      <c r="ANJ204" s="11"/>
      <c r="ANK204" s="11"/>
      <c r="ANL204" s="11"/>
      <c r="ANM204" s="11"/>
      <c r="ANN204" s="11"/>
      <c r="ANO204" s="11"/>
      <c r="ANP204" s="11"/>
      <c r="ANQ204" s="11"/>
      <c r="ANR204" s="11"/>
      <c r="ANS204" s="11"/>
      <c r="ANT204" s="11"/>
      <c r="ANU204" s="11"/>
      <c r="ANV204" s="11"/>
      <c r="ANW204" s="11"/>
      <c r="ANX204" s="11"/>
      <c r="ANY204" s="11"/>
      <c r="ANZ204" s="11"/>
      <c r="AOA204" s="11"/>
      <c r="AOB204" s="11"/>
      <c r="AOC204" s="11"/>
      <c r="AOD204" s="11"/>
      <c r="AOE204" s="11"/>
      <c r="AOF204" s="11"/>
      <c r="AOG204" s="11"/>
      <c r="AOH204" s="11"/>
      <c r="AOI204" s="11"/>
      <c r="AOJ204" s="11"/>
      <c r="AOK204" s="11"/>
      <c r="AOL204" s="11"/>
      <c r="AOM204" s="11"/>
      <c r="AON204" s="11"/>
      <c r="AOO204" s="11"/>
      <c r="AOP204" s="11"/>
      <c r="AOQ204" s="11"/>
      <c r="AOR204" s="11"/>
      <c r="AOS204" s="11"/>
      <c r="AOT204" s="11"/>
      <c r="AOU204" s="11"/>
      <c r="AOV204" s="11"/>
      <c r="AOW204" s="11"/>
      <c r="AOX204" s="11"/>
      <c r="AOY204" s="11"/>
      <c r="AOZ204" s="11"/>
      <c r="APA204" s="11"/>
      <c r="APB204" s="11"/>
      <c r="APC204" s="11"/>
      <c r="APD204" s="11"/>
      <c r="APE204" s="11"/>
      <c r="APF204" s="11"/>
      <c r="APG204" s="11"/>
      <c r="APH204" s="11"/>
      <c r="API204" s="11"/>
      <c r="APJ204" s="11"/>
      <c r="APK204" s="11"/>
      <c r="APL204" s="11"/>
      <c r="APM204" s="11"/>
      <c r="APN204" s="11"/>
      <c r="APO204" s="11"/>
      <c r="APP204" s="11"/>
      <c r="APQ204" s="11"/>
      <c r="APR204" s="11"/>
      <c r="APS204" s="11"/>
      <c r="APT204" s="11"/>
      <c r="APU204" s="11"/>
      <c r="APV204" s="11"/>
    </row>
    <row r="205" spans="1:1114" s="3" customFormat="1">
      <c r="A205" s="12">
        <v>41478</v>
      </c>
      <c r="B205" s="13"/>
      <c r="D205" s="174"/>
      <c r="E205" s="17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  <c r="AMB205" s="11"/>
      <c r="AMC205" s="11"/>
      <c r="AMD205" s="11"/>
      <c r="AME205" s="11"/>
      <c r="AMF205" s="11"/>
      <c r="AMG205" s="11"/>
      <c r="AMH205" s="11"/>
      <c r="AMI205" s="11"/>
      <c r="AMJ205" s="11"/>
      <c r="AMK205" s="11"/>
      <c r="AML205" s="11"/>
      <c r="AMM205" s="11"/>
      <c r="AMN205" s="11"/>
      <c r="AMO205" s="11"/>
      <c r="AMP205" s="11"/>
      <c r="AMQ205" s="11"/>
      <c r="AMR205" s="11"/>
      <c r="AMS205" s="11"/>
      <c r="AMT205" s="11"/>
      <c r="AMU205" s="11"/>
      <c r="AMV205" s="11"/>
      <c r="AMW205" s="11"/>
      <c r="AMX205" s="11"/>
      <c r="AMY205" s="11"/>
      <c r="AMZ205" s="11"/>
      <c r="ANA205" s="11"/>
      <c r="ANB205" s="11"/>
      <c r="ANC205" s="11"/>
      <c r="AND205" s="11"/>
      <c r="ANE205" s="11"/>
      <c r="ANF205" s="11"/>
      <c r="ANG205" s="11"/>
      <c r="ANH205" s="11"/>
      <c r="ANI205" s="11"/>
      <c r="ANJ205" s="11"/>
      <c r="ANK205" s="11"/>
      <c r="ANL205" s="11"/>
      <c r="ANM205" s="11"/>
      <c r="ANN205" s="11"/>
      <c r="ANO205" s="11"/>
      <c r="ANP205" s="11"/>
      <c r="ANQ205" s="11"/>
      <c r="ANR205" s="11"/>
      <c r="ANS205" s="11"/>
      <c r="ANT205" s="11"/>
      <c r="ANU205" s="11"/>
      <c r="ANV205" s="11"/>
      <c r="ANW205" s="11"/>
      <c r="ANX205" s="11"/>
      <c r="ANY205" s="11"/>
      <c r="ANZ205" s="11"/>
      <c r="AOA205" s="11"/>
      <c r="AOB205" s="11"/>
      <c r="AOC205" s="11"/>
      <c r="AOD205" s="11"/>
      <c r="AOE205" s="11"/>
      <c r="AOF205" s="11"/>
      <c r="AOG205" s="11"/>
      <c r="AOH205" s="11"/>
      <c r="AOI205" s="11"/>
      <c r="AOJ205" s="11"/>
      <c r="AOK205" s="11"/>
      <c r="AOL205" s="11"/>
      <c r="AOM205" s="11"/>
      <c r="AON205" s="11"/>
      <c r="AOO205" s="11"/>
      <c r="AOP205" s="11"/>
      <c r="AOQ205" s="11"/>
      <c r="AOR205" s="11"/>
      <c r="AOS205" s="11"/>
      <c r="AOT205" s="11"/>
      <c r="AOU205" s="11"/>
      <c r="AOV205" s="11"/>
      <c r="AOW205" s="11"/>
      <c r="AOX205" s="11"/>
      <c r="AOY205" s="11"/>
      <c r="AOZ205" s="11"/>
      <c r="APA205" s="11"/>
      <c r="APB205" s="11"/>
      <c r="APC205" s="11"/>
      <c r="APD205" s="11"/>
      <c r="APE205" s="11"/>
      <c r="APF205" s="11"/>
      <c r="APG205" s="11"/>
      <c r="APH205" s="11"/>
      <c r="API205" s="11"/>
      <c r="APJ205" s="11"/>
      <c r="APK205" s="11"/>
      <c r="APL205" s="11"/>
      <c r="APM205" s="11"/>
      <c r="APN205" s="11"/>
      <c r="APO205" s="11"/>
      <c r="APP205" s="11"/>
      <c r="APQ205" s="11"/>
      <c r="APR205" s="11"/>
      <c r="APS205" s="11"/>
      <c r="APT205" s="11"/>
      <c r="APU205" s="11"/>
      <c r="APV205" s="11"/>
    </row>
    <row r="206" spans="1:1114" s="3" customFormat="1">
      <c r="A206" s="12">
        <v>41479</v>
      </c>
      <c r="B206" s="13"/>
      <c r="D206" s="174"/>
      <c r="E206" s="17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  <c r="AMH206" s="11"/>
      <c r="AMI206" s="11"/>
      <c r="AMJ206" s="11"/>
      <c r="AMK206" s="11"/>
      <c r="AML206" s="11"/>
      <c r="AMM206" s="11"/>
      <c r="AMN206" s="11"/>
      <c r="AMO206" s="11"/>
      <c r="AMP206" s="11"/>
      <c r="AMQ206" s="11"/>
      <c r="AMR206" s="11"/>
      <c r="AMS206" s="11"/>
      <c r="AMT206" s="11"/>
      <c r="AMU206" s="11"/>
      <c r="AMV206" s="11"/>
      <c r="AMW206" s="11"/>
      <c r="AMX206" s="11"/>
      <c r="AMY206" s="11"/>
      <c r="AMZ206" s="11"/>
      <c r="ANA206" s="11"/>
      <c r="ANB206" s="11"/>
      <c r="ANC206" s="11"/>
      <c r="AND206" s="11"/>
      <c r="ANE206" s="11"/>
      <c r="ANF206" s="11"/>
      <c r="ANG206" s="11"/>
      <c r="ANH206" s="11"/>
      <c r="ANI206" s="11"/>
      <c r="ANJ206" s="11"/>
      <c r="ANK206" s="11"/>
      <c r="ANL206" s="11"/>
      <c r="ANM206" s="11"/>
      <c r="ANN206" s="11"/>
      <c r="ANO206" s="11"/>
      <c r="ANP206" s="11"/>
      <c r="ANQ206" s="11"/>
      <c r="ANR206" s="11"/>
      <c r="ANS206" s="11"/>
      <c r="ANT206" s="11"/>
      <c r="ANU206" s="11"/>
      <c r="ANV206" s="11"/>
      <c r="ANW206" s="11"/>
      <c r="ANX206" s="11"/>
      <c r="ANY206" s="11"/>
      <c r="ANZ206" s="11"/>
      <c r="AOA206" s="11"/>
      <c r="AOB206" s="11"/>
      <c r="AOC206" s="11"/>
      <c r="AOD206" s="11"/>
      <c r="AOE206" s="11"/>
      <c r="AOF206" s="11"/>
      <c r="AOG206" s="11"/>
      <c r="AOH206" s="11"/>
      <c r="AOI206" s="11"/>
      <c r="AOJ206" s="11"/>
      <c r="AOK206" s="11"/>
      <c r="AOL206" s="11"/>
      <c r="AOM206" s="11"/>
      <c r="AON206" s="11"/>
      <c r="AOO206" s="11"/>
      <c r="AOP206" s="11"/>
      <c r="AOQ206" s="11"/>
      <c r="AOR206" s="11"/>
      <c r="AOS206" s="11"/>
      <c r="AOT206" s="11"/>
      <c r="AOU206" s="11"/>
      <c r="AOV206" s="11"/>
      <c r="AOW206" s="11"/>
      <c r="AOX206" s="11"/>
      <c r="AOY206" s="11"/>
      <c r="AOZ206" s="11"/>
      <c r="APA206" s="11"/>
      <c r="APB206" s="11"/>
      <c r="APC206" s="11"/>
      <c r="APD206" s="11"/>
      <c r="APE206" s="11"/>
      <c r="APF206" s="11"/>
      <c r="APG206" s="11"/>
      <c r="APH206" s="11"/>
      <c r="API206" s="11"/>
      <c r="APJ206" s="11"/>
      <c r="APK206" s="11"/>
      <c r="APL206" s="11"/>
      <c r="APM206" s="11"/>
      <c r="APN206" s="11"/>
      <c r="APO206" s="11"/>
      <c r="APP206" s="11"/>
      <c r="APQ206" s="11"/>
      <c r="APR206" s="11"/>
      <c r="APS206" s="11"/>
      <c r="APT206" s="11"/>
      <c r="APU206" s="11"/>
      <c r="APV206" s="11"/>
    </row>
    <row r="207" spans="1:1114">
      <c r="A207" s="7">
        <v>41480</v>
      </c>
      <c r="B207" s="8">
        <v>2713.2240221456677</v>
      </c>
    </row>
    <row r="208" spans="1:1114">
      <c r="A208" s="7">
        <v>41481</v>
      </c>
      <c r="B208" s="8">
        <v>2724.0066628690452</v>
      </c>
    </row>
    <row r="209" spans="1:1114">
      <c r="A209" s="7">
        <v>41482</v>
      </c>
      <c r="B209" s="8">
        <v>2716.1347316567126</v>
      </c>
    </row>
    <row r="210" spans="1:1114">
      <c r="A210" s="7">
        <v>41483</v>
      </c>
      <c r="B210" s="8">
        <v>2736.5526733287284</v>
      </c>
    </row>
    <row r="211" spans="1:1114">
      <c r="A211" s="7">
        <v>41484</v>
      </c>
      <c r="B211" s="8">
        <v>2827.8019425543798</v>
      </c>
    </row>
    <row r="212" spans="1:1114">
      <c r="A212" s="7">
        <v>41485</v>
      </c>
      <c r="B212" s="8">
        <v>2870.8663999010805</v>
      </c>
    </row>
    <row r="213" spans="1:1114" s="17" customFormat="1" ht="15.75" thickBot="1">
      <c r="A213" s="14">
        <v>41486</v>
      </c>
      <c r="B213" s="15">
        <v>2834.2347015208079</v>
      </c>
      <c r="C213" s="16"/>
      <c r="D213" s="176"/>
      <c r="E213" s="176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8"/>
      <c r="AMA213" s="18"/>
      <c r="AMB213" s="18"/>
      <c r="AMC213" s="18"/>
      <c r="AMD213" s="18"/>
      <c r="AME213" s="18"/>
      <c r="AMF213" s="18"/>
      <c r="AMG213" s="18"/>
      <c r="AMH213" s="18"/>
      <c r="AMI213" s="18"/>
      <c r="AMJ213" s="18"/>
      <c r="AMK213" s="18"/>
      <c r="AML213" s="18"/>
      <c r="AMM213" s="18"/>
      <c r="AMN213" s="18"/>
      <c r="AMO213" s="18"/>
      <c r="AMP213" s="18"/>
      <c r="AMQ213" s="18"/>
      <c r="AMR213" s="18"/>
      <c r="AMS213" s="18"/>
      <c r="AMT213" s="18"/>
      <c r="AMU213" s="18"/>
      <c r="AMV213" s="18"/>
      <c r="AMW213" s="18"/>
      <c r="AMX213" s="18"/>
      <c r="AMY213" s="18"/>
      <c r="AMZ213" s="18"/>
      <c r="ANA213" s="18"/>
      <c r="ANB213" s="18"/>
      <c r="ANC213" s="18"/>
      <c r="AND213" s="18"/>
      <c r="ANE213" s="18"/>
      <c r="ANF213" s="18"/>
      <c r="ANG213" s="18"/>
      <c r="ANH213" s="18"/>
      <c r="ANI213" s="18"/>
      <c r="ANJ213" s="18"/>
      <c r="ANK213" s="18"/>
      <c r="ANL213" s="18"/>
      <c r="ANM213" s="18"/>
      <c r="ANN213" s="18"/>
      <c r="ANO213" s="18"/>
      <c r="ANP213" s="18"/>
      <c r="ANQ213" s="18"/>
      <c r="ANR213" s="18"/>
      <c r="ANS213" s="18"/>
      <c r="ANT213" s="18"/>
      <c r="ANU213" s="18"/>
      <c r="ANV213" s="18"/>
      <c r="ANW213" s="18"/>
      <c r="ANX213" s="18"/>
      <c r="ANY213" s="18"/>
      <c r="ANZ213" s="18"/>
      <c r="AOA213" s="18"/>
      <c r="AOB213" s="18"/>
      <c r="AOC213" s="18"/>
      <c r="AOD213" s="18"/>
      <c r="AOE213" s="18"/>
      <c r="AOF213" s="18"/>
      <c r="AOG213" s="18"/>
      <c r="AOH213" s="18"/>
      <c r="AOI213" s="18"/>
      <c r="AOJ213" s="18"/>
      <c r="AOK213" s="18"/>
      <c r="AOL213" s="18"/>
      <c r="AOM213" s="18"/>
      <c r="AON213" s="18"/>
      <c r="AOO213" s="18"/>
      <c r="AOP213" s="18"/>
      <c r="AOQ213" s="18"/>
      <c r="AOR213" s="18"/>
      <c r="AOS213" s="18"/>
      <c r="AOT213" s="18"/>
      <c r="AOU213" s="18"/>
      <c r="AOV213" s="18"/>
      <c r="AOW213" s="18"/>
      <c r="AOX213" s="18"/>
      <c r="AOY213" s="18"/>
      <c r="AOZ213" s="18"/>
      <c r="APA213" s="18"/>
      <c r="APB213" s="18"/>
      <c r="APC213" s="18"/>
      <c r="APD213" s="18"/>
      <c r="APE213" s="18"/>
      <c r="APF213" s="18"/>
      <c r="APG213" s="18"/>
      <c r="APH213" s="18"/>
      <c r="API213" s="18"/>
      <c r="APJ213" s="18"/>
      <c r="APK213" s="18"/>
      <c r="APL213" s="18"/>
      <c r="APM213" s="18"/>
      <c r="APN213" s="18"/>
      <c r="APO213" s="18"/>
      <c r="APP213" s="18"/>
      <c r="APQ213" s="18"/>
      <c r="APR213" s="18"/>
      <c r="APS213" s="18"/>
      <c r="APT213" s="18"/>
      <c r="APU213" s="18"/>
      <c r="APV213" s="18"/>
    </row>
    <row r="214" spans="1:1114">
      <c r="A214" s="7">
        <v>41487</v>
      </c>
      <c r="B214" s="8">
        <v>2678.7228482564155</v>
      </c>
    </row>
    <row r="215" spans="1:1114">
      <c r="A215" s="7">
        <v>41488</v>
      </c>
      <c r="B215" s="8">
        <v>2708.5138047024511</v>
      </c>
    </row>
    <row r="216" spans="1:1114">
      <c r="A216" s="7">
        <v>41489</v>
      </c>
      <c r="B216" s="8">
        <v>2634.9140356538533</v>
      </c>
    </row>
    <row r="217" spans="1:1114">
      <c r="A217" s="12">
        <v>41490</v>
      </c>
      <c r="B217" s="13"/>
    </row>
    <row r="218" spans="1:1114">
      <c r="A218" s="12">
        <v>41491</v>
      </c>
      <c r="B218" s="13"/>
    </row>
    <row r="219" spans="1:1114">
      <c r="A219" s="12">
        <v>41492</v>
      </c>
      <c r="B219" s="13"/>
    </row>
    <row r="220" spans="1:1114">
      <c r="A220" s="7">
        <v>41493</v>
      </c>
      <c r="B220" s="8">
        <v>2760.6506338488844</v>
      </c>
    </row>
    <row r="221" spans="1:1114">
      <c r="A221" s="7">
        <v>41494</v>
      </c>
      <c r="B221" s="8">
        <v>2749.3462292519507</v>
      </c>
    </row>
    <row r="222" spans="1:1114">
      <c r="A222" s="7">
        <v>41495</v>
      </c>
      <c r="B222" s="8">
        <v>2747.213852343983</v>
      </c>
    </row>
    <row r="223" spans="1:1114" s="3" customFormat="1">
      <c r="A223" s="7">
        <v>41496</v>
      </c>
      <c r="B223" s="8">
        <v>2767.6595222023279</v>
      </c>
      <c r="D223" s="174"/>
      <c r="E223" s="17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  <c r="ABM223" s="11"/>
      <c r="ABN223" s="11"/>
      <c r="ABO223" s="11"/>
      <c r="ABP223" s="11"/>
      <c r="ABQ223" s="11"/>
      <c r="ABR223" s="11"/>
      <c r="ABS223" s="11"/>
      <c r="ABT223" s="11"/>
      <c r="ABU223" s="11"/>
      <c r="ABV223" s="11"/>
      <c r="ABW223" s="11"/>
      <c r="ABX223" s="11"/>
      <c r="ABY223" s="11"/>
      <c r="ABZ223" s="11"/>
      <c r="ACA223" s="11"/>
      <c r="ACB223" s="11"/>
      <c r="ACC223" s="11"/>
      <c r="ACD223" s="11"/>
      <c r="ACE223" s="11"/>
      <c r="ACF223" s="11"/>
      <c r="ACG223" s="11"/>
      <c r="ACH223" s="11"/>
      <c r="ACI223" s="11"/>
      <c r="ACJ223" s="11"/>
      <c r="ACK223" s="11"/>
      <c r="ACL223" s="11"/>
      <c r="ACM223" s="11"/>
      <c r="ACN223" s="11"/>
      <c r="ACO223" s="11"/>
      <c r="ACP223" s="11"/>
      <c r="ACQ223" s="11"/>
      <c r="ACR223" s="11"/>
      <c r="ACS223" s="11"/>
      <c r="ACT223" s="11"/>
      <c r="ACU223" s="11"/>
      <c r="ACV223" s="11"/>
      <c r="ACW223" s="11"/>
      <c r="ACX223" s="11"/>
      <c r="ACY223" s="11"/>
      <c r="ACZ223" s="11"/>
      <c r="ADA223" s="11"/>
      <c r="ADB223" s="11"/>
      <c r="ADC223" s="11"/>
      <c r="ADD223" s="11"/>
      <c r="ADE223" s="11"/>
      <c r="ADF223" s="11"/>
      <c r="ADG223" s="11"/>
      <c r="ADH223" s="11"/>
      <c r="ADI223" s="11"/>
      <c r="ADJ223" s="11"/>
      <c r="ADK223" s="11"/>
      <c r="ADL223" s="11"/>
      <c r="ADM223" s="11"/>
      <c r="ADN223" s="11"/>
      <c r="ADO223" s="11"/>
      <c r="ADP223" s="11"/>
      <c r="ADQ223" s="11"/>
      <c r="ADR223" s="11"/>
      <c r="ADS223" s="11"/>
      <c r="ADT223" s="11"/>
      <c r="ADU223" s="11"/>
      <c r="ADV223" s="11"/>
      <c r="ADW223" s="11"/>
      <c r="ADX223" s="11"/>
      <c r="ADY223" s="11"/>
      <c r="ADZ223" s="11"/>
      <c r="AEA223" s="11"/>
      <c r="AEB223" s="11"/>
      <c r="AEC223" s="11"/>
      <c r="AED223" s="11"/>
      <c r="AEE223" s="11"/>
      <c r="AEF223" s="11"/>
      <c r="AEG223" s="11"/>
      <c r="AEH223" s="11"/>
      <c r="AEI223" s="11"/>
      <c r="AEJ223" s="11"/>
      <c r="AEK223" s="11"/>
      <c r="AEL223" s="11"/>
      <c r="AEM223" s="11"/>
      <c r="AEN223" s="11"/>
      <c r="AEO223" s="11"/>
      <c r="AEP223" s="11"/>
      <c r="AEQ223" s="11"/>
      <c r="AER223" s="11"/>
      <c r="AES223" s="11"/>
      <c r="AET223" s="11"/>
      <c r="AEU223" s="11"/>
      <c r="AEV223" s="11"/>
      <c r="AEW223" s="11"/>
      <c r="AEX223" s="11"/>
      <c r="AEY223" s="11"/>
      <c r="AEZ223" s="11"/>
      <c r="AFA223" s="11"/>
      <c r="AFB223" s="11"/>
      <c r="AFC223" s="11"/>
      <c r="AFD223" s="11"/>
      <c r="AFE223" s="11"/>
      <c r="AFF223" s="11"/>
      <c r="AFG223" s="11"/>
      <c r="AFH223" s="11"/>
      <c r="AFI223" s="11"/>
      <c r="AFJ223" s="11"/>
      <c r="AFK223" s="11"/>
      <c r="AFL223" s="11"/>
      <c r="AFM223" s="11"/>
      <c r="AFN223" s="11"/>
      <c r="AFO223" s="11"/>
      <c r="AFP223" s="11"/>
      <c r="AFQ223" s="11"/>
      <c r="AFR223" s="11"/>
      <c r="AFS223" s="11"/>
      <c r="AFT223" s="11"/>
      <c r="AFU223" s="11"/>
      <c r="AFV223" s="11"/>
      <c r="AFW223" s="11"/>
      <c r="AFX223" s="11"/>
      <c r="AFY223" s="11"/>
      <c r="AFZ223" s="11"/>
      <c r="AGA223" s="11"/>
      <c r="AGB223" s="11"/>
      <c r="AGC223" s="11"/>
      <c r="AGD223" s="11"/>
      <c r="AGE223" s="11"/>
      <c r="AGF223" s="11"/>
      <c r="AGG223" s="11"/>
      <c r="AGH223" s="11"/>
      <c r="AGI223" s="11"/>
      <c r="AGJ223" s="11"/>
      <c r="AGK223" s="11"/>
      <c r="AGL223" s="11"/>
      <c r="AGM223" s="11"/>
      <c r="AGN223" s="11"/>
      <c r="AGO223" s="11"/>
      <c r="AGP223" s="11"/>
      <c r="AGQ223" s="11"/>
      <c r="AGR223" s="11"/>
      <c r="AGS223" s="11"/>
      <c r="AGT223" s="11"/>
      <c r="AGU223" s="11"/>
      <c r="AGV223" s="11"/>
      <c r="AGW223" s="11"/>
      <c r="AGX223" s="11"/>
      <c r="AGY223" s="11"/>
      <c r="AGZ223" s="11"/>
      <c r="AHA223" s="11"/>
      <c r="AHB223" s="11"/>
      <c r="AHC223" s="11"/>
      <c r="AHD223" s="11"/>
      <c r="AHE223" s="11"/>
      <c r="AHF223" s="11"/>
      <c r="AHG223" s="11"/>
      <c r="AHH223" s="11"/>
      <c r="AHI223" s="11"/>
      <c r="AHJ223" s="11"/>
      <c r="AHK223" s="11"/>
      <c r="AHL223" s="11"/>
      <c r="AHM223" s="11"/>
      <c r="AHN223" s="11"/>
      <c r="AHO223" s="11"/>
      <c r="AHP223" s="11"/>
      <c r="AHQ223" s="11"/>
      <c r="AHR223" s="11"/>
      <c r="AHS223" s="11"/>
      <c r="AHT223" s="11"/>
      <c r="AHU223" s="11"/>
      <c r="AHV223" s="11"/>
      <c r="AHW223" s="11"/>
      <c r="AHX223" s="11"/>
      <c r="AHY223" s="11"/>
      <c r="AHZ223" s="11"/>
      <c r="AIA223" s="11"/>
      <c r="AIB223" s="11"/>
      <c r="AIC223" s="11"/>
      <c r="AID223" s="11"/>
      <c r="AIE223" s="11"/>
      <c r="AIF223" s="11"/>
      <c r="AIG223" s="11"/>
      <c r="AIH223" s="11"/>
      <c r="AII223" s="11"/>
      <c r="AIJ223" s="11"/>
      <c r="AIK223" s="11"/>
      <c r="AIL223" s="11"/>
      <c r="AIM223" s="11"/>
      <c r="AIN223" s="11"/>
      <c r="AIO223" s="11"/>
      <c r="AIP223" s="11"/>
      <c r="AIQ223" s="11"/>
      <c r="AIR223" s="11"/>
      <c r="AIS223" s="11"/>
      <c r="AIT223" s="11"/>
      <c r="AIU223" s="11"/>
      <c r="AIV223" s="11"/>
      <c r="AIW223" s="11"/>
      <c r="AIX223" s="11"/>
      <c r="AIY223" s="11"/>
      <c r="AIZ223" s="11"/>
      <c r="AJA223" s="11"/>
      <c r="AJB223" s="11"/>
      <c r="AJC223" s="11"/>
      <c r="AJD223" s="11"/>
      <c r="AJE223" s="11"/>
      <c r="AJF223" s="11"/>
      <c r="AJG223" s="11"/>
      <c r="AJH223" s="11"/>
      <c r="AJI223" s="11"/>
      <c r="AJJ223" s="11"/>
      <c r="AJK223" s="11"/>
      <c r="AJL223" s="11"/>
      <c r="AJM223" s="11"/>
      <c r="AJN223" s="11"/>
      <c r="AJO223" s="11"/>
      <c r="AJP223" s="11"/>
      <c r="AJQ223" s="11"/>
      <c r="AJR223" s="11"/>
      <c r="AJS223" s="11"/>
      <c r="AJT223" s="11"/>
      <c r="AJU223" s="11"/>
      <c r="AJV223" s="11"/>
      <c r="AJW223" s="11"/>
      <c r="AJX223" s="11"/>
      <c r="AJY223" s="11"/>
      <c r="AJZ223" s="11"/>
      <c r="AKA223" s="11"/>
      <c r="AKB223" s="11"/>
      <c r="AKC223" s="11"/>
      <c r="AKD223" s="11"/>
      <c r="AKE223" s="11"/>
      <c r="AKF223" s="11"/>
      <c r="AKG223" s="11"/>
      <c r="AKH223" s="11"/>
      <c r="AKI223" s="11"/>
      <c r="AKJ223" s="11"/>
      <c r="AKK223" s="11"/>
      <c r="AKL223" s="11"/>
      <c r="AKM223" s="11"/>
      <c r="AKN223" s="11"/>
      <c r="AKO223" s="11"/>
      <c r="AKP223" s="11"/>
      <c r="AKQ223" s="11"/>
      <c r="AKR223" s="11"/>
      <c r="AKS223" s="11"/>
      <c r="AKT223" s="11"/>
      <c r="AKU223" s="11"/>
      <c r="AKV223" s="11"/>
      <c r="AKW223" s="11"/>
      <c r="AKX223" s="11"/>
      <c r="AKY223" s="11"/>
      <c r="AKZ223" s="11"/>
      <c r="ALA223" s="11"/>
      <c r="ALB223" s="11"/>
      <c r="ALC223" s="11"/>
      <c r="ALD223" s="11"/>
      <c r="ALE223" s="11"/>
      <c r="ALF223" s="11"/>
      <c r="ALG223" s="11"/>
      <c r="ALH223" s="11"/>
      <c r="ALI223" s="11"/>
      <c r="ALJ223" s="11"/>
      <c r="ALK223" s="11"/>
      <c r="ALL223" s="11"/>
      <c r="ALM223" s="11"/>
      <c r="ALN223" s="11"/>
      <c r="ALO223" s="11"/>
      <c r="ALP223" s="11"/>
      <c r="ALQ223" s="11"/>
      <c r="ALR223" s="11"/>
      <c r="ALS223" s="11"/>
      <c r="ALT223" s="11"/>
      <c r="ALU223" s="11"/>
      <c r="ALV223" s="11"/>
      <c r="ALW223" s="11"/>
      <c r="ALX223" s="11"/>
      <c r="ALY223" s="11"/>
      <c r="ALZ223" s="11"/>
      <c r="AMA223" s="11"/>
      <c r="AMB223" s="11"/>
      <c r="AMC223" s="11"/>
      <c r="AMD223" s="11"/>
      <c r="AME223" s="11"/>
      <c r="AMF223" s="11"/>
      <c r="AMG223" s="11"/>
      <c r="AMH223" s="11"/>
      <c r="AMI223" s="11"/>
      <c r="AMJ223" s="11"/>
      <c r="AMK223" s="11"/>
      <c r="AML223" s="11"/>
      <c r="AMM223" s="11"/>
      <c r="AMN223" s="11"/>
      <c r="AMO223" s="11"/>
      <c r="AMP223" s="11"/>
      <c r="AMQ223" s="11"/>
      <c r="AMR223" s="11"/>
      <c r="AMS223" s="11"/>
      <c r="AMT223" s="11"/>
      <c r="AMU223" s="11"/>
      <c r="AMV223" s="11"/>
      <c r="AMW223" s="11"/>
      <c r="AMX223" s="11"/>
      <c r="AMY223" s="11"/>
      <c r="AMZ223" s="11"/>
      <c r="ANA223" s="11"/>
      <c r="ANB223" s="11"/>
      <c r="ANC223" s="11"/>
      <c r="AND223" s="11"/>
      <c r="ANE223" s="11"/>
      <c r="ANF223" s="11"/>
      <c r="ANG223" s="11"/>
      <c r="ANH223" s="11"/>
      <c r="ANI223" s="11"/>
      <c r="ANJ223" s="11"/>
      <c r="ANK223" s="11"/>
      <c r="ANL223" s="11"/>
      <c r="ANM223" s="11"/>
      <c r="ANN223" s="11"/>
      <c r="ANO223" s="11"/>
      <c r="ANP223" s="11"/>
      <c r="ANQ223" s="11"/>
      <c r="ANR223" s="11"/>
      <c r="ANS223" s="11"/>
      <c r="ANT223" s="11"/>
      <c r="ANU223" s="11"/>
      <c r="ANV223" s="11"/>
      <c r="ANW223" s="11"/>
      <c r="ANX223" s="11"/>
      <c r="ANY223" s="11"/>
      <c r="ANZ223" s="11"/>
      <c r="AOA223" s="11"/>
      <c r="AOB223" s="11"/>
      <c r="AOC223" s="11"/>
      <c r="AOD223" s="11"/>
      <c r="AOE223" s="11"/>
      <c r="AOF223" s="11"/>
      <c r="AOG223" s="11"/>
      <c r="AOH223" s="11"/>
      <c r="AOI223" s="11"/>
      <c r="AOJ223" s="11"/>
      <c r="AOK223" s="11"/>
      <c r="AOL223" s="11"/>
      <c r="AOM223" s="11"/>
      <c r="AON223" s="11"/>
      <c r="AOO223" s="11"/>
      <c r="AOP223" s="11"/>
      <c r="AOQ223" s="11"/>
      <c r="AOR223" s="11"/>
      <c r="AOS223" s="11"/>
      <c r="AOT223" s="11"/>
      <c r="AOU223" s="11"/>
      <c r="AOV223" s="11"/>
      <c r="AOW223" s="11"/>
      <c r="AOX223" s="11"/>
      <c r="AOY223" s="11"/>
      <c r="AOZ223" s="11"/>
      <c r="APA223" s="11"/>
      <c r="APB223" s="11"/>
      <c r="APC223" s="11"/>
      <c r="APD223" s="11"/>
      <c r="APE223" s="11"/>
      <c r="APF223" s="11"/>
      <c r="APG223" s="11"/>
      <c r="APH223" s="11"/>
      <c r="API223" s="11"/>
      <c r="APJ223" s="11"/>
      <c r="APK223" s="11"/>
      <c r="APL223" s="11"/>
      <c r="APM223" s="11"/>
      <c r="APN223" s="11"/>
      <c r="APO223" s="11"/>
      <c r="APP223" s="11"/>
      <c r="APQ223" s="11"/>
      <c r="APR223" s="11"/>
      <c r="APS223" s="11"/>
      <c r="APT223" s="11"/>
      <c r="APU223" s="11"/>
      <c r="APV223" s="11"/>
    </row>
    <row r="224" spans="1:1114" s="3" customFormat="1">
      <c r="A224" s="7">
        <v>41497</v>
      </c>
      <c r="B224" s="8">
        <v>2808.3065196875905</v>
      </c>
      <c r="D224" s="174"/>
      <c r="E224" s="17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  <c r="ABM224" s="11"/>
      <c r="ABN224" s="11"/>
      <c r="ABO224" s="11"/>
      <c r="ABP224" s="11"/>
      <c r="ABQ224" s="11"/>
      <c r="ABR224" s="11"/>
      <c r="ABS224" s="11"/>
      <c r="ABT224" s="11"/>
      <c r="ABU224" s="11"/>
      <c r="ABV224" s="11"/>
      <c r="ABW224" s="11"/>
      <c r="ABX224" s="11"/>
      <c r="ABY224" s="11"/>
      <c r="ABZ224" s="11"/>
      <c r="ACA224" s="11"/>
      <c r="ACB224" s="11"/>
      <c r="ACC224" s="11"/>
      <c r="ACD224" s="11"/>
      <c r="ACE224" s="11"/>
      <c r="ACF224" s="11"/>
      <c r="ACG224" s="11"/>
      <c r="ACH224" s="11"/>
      <c r="ACI224" s="11"/>
      <c r="ACJ224" s="11"/>
      <c r="ACK224" s="11"/>
      <c r="ACL224" s="11"/>
      <c r="ACM224" s="11"/>
      <c r="ACN224" s="11"/>
      <c r="ACO224" s="11"/>
      <c r="ACP224" s="11"/>
      <c r="ACQ224" s="11"/>
      <c r="ACR224" s="11"/>
      <c r="ACS224" s="11"/>
      <c r="ACT224" s="11"/>
      <c r="ACU224" s="11"/>
      <c r="ACV224" s="11"/>
      <c r="ACW224" s="11"/>
      <c r="ACX224" s="11"/>
      <c r="ACY224" s="11"/>
      <c r="ACZ224" s="11"/>
      <c r="ADA224" s="11"/>
      <c r="ADB224" s="11"/>
      <c r="ADC224" s="11"/>
      <c r="ADD224" s="11"/>
      <c r="ADE224" s="11"/>
      <c r="ADF224" s="11"/>
      <c r="ADG224" s="11"/>
      <c r="ADH224" s="11"/>
      <c r="ADI224" s="11"/>
      <c r="ADJ224" s="11"/>
      <c r="ADK224" s="11"/>
      <c r="ADL224" s="11"/>
      <c r="ADM224" s="11"/>
      <c r="ADN224" s="11"/>
      <c r="ADO224" s="11"/>
      <c r="ADP224" s="11"/>
      <c r="ADQ224" s="11"/>
      <c r="ADR224" s="11"/>
      <c r="ADS224" s="11"/>
      <c r="ADT224" s="11"/>
      <c r="ADU224" s="11"/>
      <c r="ADV224" s="11"/>
      <c r="ADW224" s="11"/>
      <c r="ADX224" s="11"/>
      <c r="ADY224" s="11"/>
      <c r="ADZ224" s="11"/>
      <c r="AEA224" s="11"/>
      <c r="AEB224" s="11"/>
      <c r="AEC224" s="11"/>
      <c r="AED224" s="11"/>
      <c r="AEE224" s="11"/>
      <c r="AEF224" s="11"/>
      <c r="AEG224" s="11"/>
      <c r="AEH224" s="11"/>
      <c r="AEI224" s="11"/>
      <c r="AEJ224" s="11"/>
      <c r="AEK224" s="11"/>
      <c r="AEL224" s="11"/>
      <c r="AEM224" s="11"/>
      <c r="AEN224" s="11"/>
      <c r="AEO224" s="11"/>
      <c r="AEP224" s="11"/>
      <c r="AEQ224" s="11"/>
      <c r="AER224" s="11"/>
      <c r="AES224" s="11"/>
      <c r="AET224" s="11"/>
      <c r="AEU224" s="11"/>
      <c r="AEV224" s="11"/>
      <c r="AEW224" s="11"/>
      <c r="AEX224" s="11"/>
      <c r="AEY224" s="11"/>
      <c r="AEZ224" s="11"/>
      <c r="AFA224" s="11"/>
      <c r="AFB224" s="11"/>
      <c r="AFC224" s="11"/>
      <c r="AFD224" s="11"/>
      <c r="AFE224" s="11"/>
      <c r="AFF224" s="11"/>
      <c r="AFG224" s="11"/>
      <c r="AFH224" s="11"/>
      <c r="AFI224" s="11"/>
      <c r="AFJ224" s="11"/>
      <c r="AFK224" s="11"/>
      <c r="AFL224" s="11"/>
      <c r="AFM224" s="11"/>
      <c r="AFN224" s="11"/>
      <c r="AFO224" s="11"/>
      <c r="AFP224" s="11"/>
      <c r="AFQ224" s="11"/>
      <c r="AFR224" s="11"/>
      <c r="AFS224" s="11"/>
      <c r="AFT224" s="11"/>
      <c r="AFU224" s="11"/>
      <c r="AFV224" s="11"/>
      <c r="AFW224" s="11"/>
      <c r="AFX224" s="11"/>
      <c r="AFY224" s="11"/>
      <c r="AFZ224" s="11"/>
      <c r="AGA224" s="11"/>
      <c r="AGB224" s="11"/>
      <c r="AGC224" s="11"/>
      <c r="AGD224" s="11"/>
      <c r="AGE224" s="11"/>
      <c r="AGF224" s="11"/>
      <c r="AGG224" s="11"/>
      <c r="AGH224" s="11"/>
      <c r="AGI224" s="11"/>
      <c r="AGJ224" s="11"/>
      <c r="AGK224" s="11"/>
      <c r="AGL224" s="11"/>
      <c r="AGM224" s="11"/>
      <c r="AGN224" s="11"/>
      <c r="AGO224" s="11"/>
      <c r="AGP224" s="11"/>
      <c r="AGQ224" s="11"/>
      <c r="AGR224" s="11"/>
      <c r="AGS224" s="11"/>
      <c r="AGT224" s="11"/>
      <c r="AGU224" s="11"/>
      <c r="AGV224" s="11"/>
      <c r="AGW224" s="11"/>
      <c r="AGX224" s="11"/>
      <c r="AGY224" s="11"/>
      <c r="AGZ224" s="11"/>
      <c r="AHA224" s="11"/>
      <c r="AHB224" s="11"/>
      <c r="AHC224" s="11"/>
      <c r="AHD224" s="11"/>
      <c r="AHE224" s="11"/>
      <c r="AHF224" s="11"/>
      <c r="AHG224" s="11"/>
      <c r="AHH224" s="11"/>
      <c r="AHI224" s="11"/>
      <c r="AHJ224" s="11"/>
      <c r="AHK224" s="11"/>
      <c r="AHL224" s="11"/>
      <c r="AHM224" s="11"/>
      <c r="AHN224" s="11"/>
      <c r="AHO224" s="11"/>
      <c r="AHP224" s="11"/>
      <c r="AHQ224" s="11"/>
      <c r="AHR224" s="11"/>
      <c r="AHS224" s="11"/>
      <c r="AHT224" s="11"/>
      <c r="AHU224" s="11"/>
      <c r="AHV224" s="11"/>
      <c r="AHW224" s="11"/>
      <c r="AHX224" s="11"/>
      <c r="AHY224" s="11"/>
      <c r="AHZ224" s="11"/>
      <c r="AIA224" s="11"/>
      <c r="AIB224" s="11"/>
      <c r="AIC224" s="11"/>
      <c r="AID224" s="11"/>
      <c r="AIE224" s="11"/>
      <c r="AIF224" s="11"/>
      <c r="AIG224" s="11"/>
      <c r="AIH224" s="11"/>
      <c r="AII224" s="11"/>
      <c r="AIJ224" s="11"/>
      <c r="AIK224" s="11"/>
      <c r="AIL224" s="11"/>
      <c r="AIM224" s="11"/>
      <c r="AIN224" s="11"/>
      <c r="AIO224" s="11"/>
      <c r="AIP224" s="11"/>
      <c r="AIQ224" s="11"/>
      <c r="AIR224" s="11"/>
      <c r="AIS224" s="11"/>
      <c r="AIT224" s="11"/>
      <c r="AIU224" s="11"/>
      <c r="AIV224" s="11"/>
      <c r="AIW224" s="11"/>
      <c r="AIX224" s="11"/>
      <c r="AIY224" s="11"/>
      <c r="AIZ224" s="11"/>
      <c r="AJA224" s="11"/>
      <c r="AJB224" s="11"/>
      <c r="AJC224" s="11"/>
      <c r="AJD224" s="11"/>
      <c r="AJE224" s="11"/>
      <c r="AJF224" s="11"/>
      <c r="AJG224" s="11"/>
      <c r="AJH224" s="11"/>
      <c r="AJI224" s="11"/>
      <c r="AJJ224" s="11"/>
      <c r="AJK224" s="11"/>
      <c r="AJL224" s="11"/>
      <c r="AJM224" s="11"/>
      <c r="AJN224" s="11"/>
      <c r="AJO224" s="11"/>
      <c r="AJP224" s="11"/>
      <c r="AJQ224" s="11"/>
      <c r="AJR224" s="11"/>
      <c r="AJS224" s="11"/>
      <c r="AJT224" s="11"/>
      <c r="AJU224" s="11"/>
      <c r="AJV224" s="11"/>
      <c r="AJW224" s="11"/>
      <c r="AJX224" s="11"/>
      <c r="AJY224" s="11"/>
      <c r="AJZ224" s="11"/>
      <c r="AKA224" s="11"/>
      <c r="AKB224" s="11"/>
      <c r="AKC224" s="11"/>
      <c r="AKD224" s="11"/>
      <c r="AKE224" s="11"/>
      <c r="AKF224" s="11"/>
      <c r="AKG224" s="11"/>
      <c r="AKH224" s="11"/>
      <c r="AKI224" s="11"/>
      <c r="AKJ224" s="11"/>
      <c r="AKK224" s="11"/>
      <c r="AKL224" s="11"/>
      <c r="AKM224" s="11"/>
      <c r="AKN224" s="11"/>
      <c r="AKO224" s="11"/>
      <c r="AKP224" s="11"/>
      <c r="AKQ224" s="11"/>
      <c r="AKR224" s="11"/>
      <c r="AKS224" s="11"/>
      <c r="AKT224" s="11"/>
      <c r="AKU224" s="11"/>
      <c r="AKV224" s="11"/>
      <c r="AKW224" s="11"/>
      <c r="AKX224" s="11"/>
      <c r="AKY224" s="11"/>
      <c r="AKZ224" s="11"/>
      <c r="ALA224" s="11"/>
      <c r="ALB224" s="11"/>
      <c r="ALC224" s="11"/>
      <c r="ALD224" s="11"/>
      <c r="ALE224" s="11"/>
      <c r="ALF224" s="11"/>
      <c r="ALG224" s="11"/>
      <c r="ALH224" s="11"/>
      <c r="ALI224" s="11"/>
      <c r="ALJ224" s="11"/>
      <c r="ALK224" s="11"/>
      <c r="ALL224" s="11"/>
      <c r="ALM224" s="11"/>
      <c r="ALN224" s="11"/>
      <c r="ALO224" s="11"/>
      <c r="ALP224" s="11"/>
      <c r="ALQ224" s="11"/>
      <c r="ALR224" s="11"/>
      <c r="ALS224" s="11"/>
      <c r="ALT224" s="11"/>
      <c r="ALU224" s="11"/>
      <c r="ALV224" s="11"/>
      <c r="ALW224" s="11"/>
      <c r="ALX224" s="11"/>
      <c r="ALY224" s="11"/>
      <c r="ALZ224" s="11"/>
      <c r="AMA224" s="11"/>
      <c r="AMB224" s="11"/>
      <c r="AMC224" s="11"/>
      <c r="AMD224" s="11"/>
      <c r="AME224" s="11"/>
      <c r="AMF224" s="11"/>
      <c r="AMG224" s="11"/>
      <c r="AMH224" s="11"/>
      <c r="AMI224" s="11"/>
      <c r="AMJ224" s="11"/>
      <c r="AMK224" s="11"/>
      <c r="AML224" s="11"/>
      <c r="AMM224" s="11"/>
      <c r="AMN224" s="11"/>
      <c r="AMO224" s="11"/>
      <c r="AMP224" s="11"/>
      <c r="AMQ224" s="11"/>
      <c r="AMR224" s="11"/>
      <c r="AMS224" s="11"/>
      <c r="AMT224" s="11"/>
      <c r="AMU224" s="11"/>
      <c r="AMV224" s="11"/>
      <c r="AMW224" s="11"/>
      <c r="AMX224" s="11"/>
      <c r="AMY224" s="11"/>
      <c r="AMZ224" s="11"/>
      <c r="ANA224" s="11"/>
      <c r="ANB224" s="11"/>
      <c r="ANC224" s="11"/>
      <c r="AND224" s="11"/>
      <c r="ANE224" s="11"/>
      <c r="ANF224" s="11"/>
      <c r="ANG224" s="11"/>
      <c r="ANH224" s="11"/>
      <c r="ANI224" s="11"/>
      <c r="ANJ224" s="11"/>
      <c r="ANK224" s="11"/>
      <c r="ANL224" s="11"/>
      <c r="ANM224" s="11"/>
      <c r="ANN224" s="11"/>
      <c r="ANO224" s="11"/>
      <c r="ANP224" s="11"/>
      <c r="ANQ224" s="11"/>
      <c r="ANR224" s="11"/>
      <c r="ANS224" s="11"/>
      <c r="ANT224" s="11"/>
      <c r="ANU224" s="11"/>
      <c r="ANV224" s="11"/>
      <c r="ANW224" s="11"/>
      <c r="ANX224" s="11"/>
      <c r="ANY224" s="11"/>
      <c r="ANZ224" s="11"/>
      <c r="AOA224" s="11"/>
      <c r="AOB224" s="11"/>
      <c r="AOC224" s="11"/>
      <c r="AOD224" s="11"/>
      <c r="AOE224" s="11"/>
      <c r="AOF224" s="11"/>
      <c r="AOG224" s="11"/>
      <c r="AOH224" s="11"/>
      <c r="AOI224" s="11"/>
      <c r="AOJ224" s="11"/>
      <c r="AOK224" s="11"/>
      <c r="AOL224" s="11"/>
      <c r="AOM224" s="11"/>
      <c r="AON224" s="11"/>
      <c r="AOO224" s="11"/>
      <c r="AOP224" s="11"/>
      <c r="AOQ224" s="11"/>
      <c r="AOR224" s="11"/>
      <c r="AOS224" s="11"/>
      <c r="AOT224" s="11"/>
      <c r="AOU224" s="11"/>
      <c r="AOV224" s="11"/>
      <c r="AOW224" s="11"/>
      <c r="AOX224" s="11"/>
      <c r="AOY224" s="11"/>
      <c r="AOZ224" s="11"/>
      <c r="APA224" s="11"/>
      <c r="APB224" s="11"/>
      <c r="APC224" s="11"/>
      <c r="APD224" s="11"/>
      <c r="APE224" s="11"/>
      <c r="APF224" s="11"/>
      <c r="APG224" s="11"/>
      <c r="APH224" s="11"/>
      <c r="API224" s="11"/>
      <c r="APJ224" s="11"/>
      <c r="APK224" s="11"/>
      <c r="APL224" s="11"/>
      <c r="APM224" s="11"/>
      <c r="APN224" s="11"/>
      <c r="APO224" s="11"/>
      <c r="APP224" s="11"/>
      <c r="APQ224" s="11"/>
      <c r="APR224" s="11"/>
      <c r="APS224" s="11"/>
      <c r="APT224" s="11"/>
      <c r="APU224" s="11"/>
      <c r="APV224" s="11"/>
    </row>
    <row r="225" spans="1:1114" s="3" customFormat="1">
      <c r="A225" s="7">
        <v>41498</v>
      </c>
      <c r="B225" s="8">
        <v>2814.1926600674151</v>
      </c>
      <c r="D225" s="174"/>
      <c r="E225" s="17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  <c r="AML225" s="11"/>
      <c r="AMM225" s="11"/>
      <c r="AMN225" s="11"/>
      <c r="AMO225" s="11"/>
      <c r="AMP225" s="11"/>
      <c r="AMQ225" s="11"/>
      <c r="AMR225" s="11"/>
      <c r="AMS225" s="11"/>
      <c r="AMT225" s="11"/>
      <c r="AMU225" s="11"/>
      <c r="AMV225" s="11"/>
      <c r="AMW225" s="11"/>
      <c r="AMX225" s="11"/>
      <c r="AMY225" s="11"/>
      <c r="AMZ225" s="11"/>
      <c r="ANA225" s="11"/>
      <c r="ANB225" s="11"/>
      <c r="ANC225" s="11"/>
      <c r="AND225" s="11"/>
      <c r="ANE225" s="11"/>
      <c r="ANF225" s="11"/>
      <c r="ANG225" s="11"/>
      <c r="ANH225" s="11"/>
      <c r="ANI225" s="11"/>
      <c r="ANJ225" s="11"/>
      <c r="ANK225" s="11"/>
      <c r="ANL225" s="11"/>
      <c r="ANM225" s="11"/>
      <c r="ANN225" s="11"/>
      <c r="ANO225" s="11"/>
      <c r="ANP225" s="11"/>
      <c r="ANQ225" s="11"/>
      <c r="ANR225" s="11"/>
      <c r="ANS225" s="11"/>
      <c r="ANT225" s="11"/>
      <c r="ANU225" s="11"/>
      <c r="ANV225" s="11"/>
      <c r="ANW225" s="11"/>
      <c r="ANX225" s="11"/>
      <c r="ANY225" s="11"/>
      <c r="ANZ225" s="11"/>
      <c r="AOA225" s="11"/>
      <c r="AOB225" s="11"/>
      <c r="AOC225" s="11"/>
      <c r="AOD225" s="11"/>
      <c r="AOE225" s="11"/>
      <c r="AOF225" s="11"/>
      <c r="AOG225" s="11"/>
      <c r="AOH225" s="11"/>
      <c r="AOI225" s="11"/>
      <c r="AOJ225" s="11"/>
      <c r="AOK225" s="11"/>
      <c r="AOL225" s="11"/>
      <c r="AOM225" s="11"/>
      <c r="AON225" s="11"/>
      <c r="AOO225" s="11"/>
      <c r="AOP225" s="11"/>
      <c r="AOQ225" s="11"/>
      <c r="AOR225" s="11"/>
      <c r="AOS225" s="11"/>
      <c r="AOT225" s="11"/>
      <c r="AOU225" s="11"/>
      <c r="AOV225" s="11"/>
      <c r="AOW225" s="11"/>
      <c r="AOX225" s="11"/>
      <c r="AOY225" s="11"/>
      <c r="AOZ225" s="11"/>
      <c r="APA225" s="11"/>
      <c r="APB225" s="11"/>
      <c r="APC225" s="11"/>
      <c r="APD225" s="11"/>
      <c r="APE225" s="11"/>
      <c r="APF225" s="11"/>
      <c r="APG225" s="11"/>
      <c r="APH225" s="11"/>
      <c r="API225" s="11"/>
      <c r="APJ225" s="11"/>
      <c r="APK225" s="11"/>
      <c r="APL225" s="11"/>
      <c r="APM225" s="11"/>
      <c r="APN225" s="11"/>
      <c r="APO225" s="11"/>
      <c r="APP225" s="11"/>
      <c r="APQ225" s="11"/>
      <c r="APR225" s="11"/>
      <c r="APS225" s="11"/>
      <c r="APT225" s="11"/>
      <c r="APU225" s="11"/>
      <c r="APV225" s="11"/>
    </row>
    <row r="226" spans="1:1114" s="3" customFormat="1">
      <c r="A226" s="7">
        <v>41499</v>
      </c>
      <c r="B226" s="8">
        <v>2782.207488807383</v>
      </c>
      <c r="D226" s="174"/>
      <c r="E226" s="17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  <c r="AMH226" s="11"/>
      <c r="AMI226" s="11"/>
      <c r="AMJ226" s="11"/>
      <c r="AMK226" s="11"/>
      <c r="AML226" s="11"/>
      <c r="AMM226" s="11"/>
      <c r="AMN226" s="11"/>
      <c r="AMO226" s="11"/>
      <c r="AMP226" s="11"/>
      <c r="AMQ226" s="11"/>
      <c r="AMR226" s="11"/>
      <c r="AMS226" s="11"/>
      <c r="AMT226" s="11"/>
      <c r="AMU226" s="11"/>
      <c r="AMV226" s="11"/>
      <c r="AMW226" s="11"/>
      <c r="AMX226" s="11"/>
      <c r="AMY226" s="11"/>
      <c r="AMZ226" s="11"/>
      <c r="ANA226" s="11"/>
      <c r="ANB226" s="11"/>
      <c r="ANC226" s="11"/>
      <c r="AND226" s="11"/>
      <c r="ANE226" s="11"/>
      <c r="ANF226" s="11"/>
      <c r="ANG226" s="11"/>
      <c r="ANH226" s="11"/>
      <c r="ANI226" s="11"/>
      <c r="ANJ226" s="11"/>
      <c r="ANK226" s="11"/>
      <c r="ANL226" s="11"/>
      <c r="ANM226" s="11"/>
      <c r="ANN226" s="11"/>
      <c r="ANO226" s="11"/>
      <c r="ANP226" s="11"/>
      <c r="ANQ226" s="11"/>
      <c r="ANR226" s="11"/>
      <c r="ANS226" s="11"/>
      <c r="ANT226" s="11"/>
      <c r="ANU226" s="11"/>
      <c r="ANV226" s="11"/>
      <c r="ANW226" s="11"/>
      <c r="ANX226" s="11"/>
      <c r="ANY226" s="11"/>
      <c r="ANZ226" s="11"/>
      <c r="AOA226" s="11"/>
      <c r="AOB226" s="11"/>
      <c r="AOC226" s="11"/>
      <c r="AOD226" s="11"/>
      <c r="AOE226" s="11"/>
      <c r="AOF226" s="11"/>
      <c r="AOG226" s="11"/>
      <c r="AOH226" s="11"/>
      <c r="AOI226" s="11"/>
      <c r="AOJ226" s="11"/>
      <c r="AOK226" s="11"/>
      <c r="AOL226" s="11"/>
      <c r="AOM226" s="11"/>
      <c r="AON226" s="11"/>
      <c r="AOO226" s="11"/>
      <c r="AOP226" s="11"/>
      <c r="AOQ226" s="11"/>
      <c r="AOR226" s="11"/>
      <c r="AOS226" s="11"/>
      <c r="AOT226" s="11"/>
      <c r="AOU226" s="11"/>
      <c r="AOV226" s="11"/>
      <c r="AOW226" s="11"/>
      <c r="AOX226" s="11"/>
      <c r="AOY226" s="11"/>
      <c r="AOZ226" s="11"/>
      <c r="APA226" s="11"/>
      <c r="APB226" s="11"/>
      <c r="APC226" s="11"/>
      <c r="APD226" s="11"/>
      <c r="APE226" s="11"/>
      <c r="APF226" s="11"/>
      <c r="APG226" s="11"/>
      <c r="APH226" s="11"/>
      <c r="API226" s="11"/>
      <c r="APJ226" s="11"/>
      <c r="APK226" s="11"/>
      <c r="APL226" s="11"/>
      <c r="APM226" s="11"/>
      <c r="APN226" s="11"/>
      <c r="APO226" s="11"/>
      <c r="APP226" s="11"/>
      <c r="APQ226" s="11"/>
      <c r="APR226" s="11"/>
      <c r="APS226" s="11"/>
      <c r="APT226" s="11"/>
      <c r="APU226" s="11"/>
      <c r="APV226" s="11"/>
    </row>
    <row r="227" spans="1:1114" s="3" customFormat="1">
      <c r="A227" s="7">
        <v>41500</v>
      </c>
      <c r="B227" s="8">
        <v>2828.7734884779311</v>
      </c>
      <c r="D227" s="174"/>
      <c r="E227" s="17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  <c r="AML227" s="11"/>
      <c r="AMM227" s="11"/>
      <c r="AMN227" s="11"/>
      <c r="AMO227" s="11"/>
      <c r="AMP227" s="11"/>
      <c r="AMQ227" s="11"/>
      <c r="AMR227" s="11"/>
      <c r="AMS227" s="11"/>
      <c r="AMT227" s="11"/>
      <c r="AMU227" s="11"/>
      <c r="AMV227" s="11"/>
      <c r="AMW227" s="11"/>
      <c r="AMX227" s="11"/>
      <c r="AMY227" s="11"/>
      <c r="AMZ227" s="11"/>
      <c r="ANA227" s="11"/>
      <c r="ANB227" s="11"/>
      <c r="ANC227" s="11"/>
      <c r="AND227" s="11"/>
      <c r="ANE227" s="11"/>
      <c r="ANF227" s="11"/>
      <c r="ANG227" s="11"/>
      <c r="ANH227" s="11"/>
      <c r="ANI227" s="11"/>
      <c r="ANJ227" s="11"/>
      <c r="ANK227" s="11"/>
      <c r="ANL227" s="11"/>
      <c r="ANM227" s="11"/>
      <c r="ANN227" s="11"/>
      <c r="ANO227" s="11"/>
      <c r="ANP227" s="11"/>
      <c r="ANQ227" s="11"/>
      <c r="ANR227" s="11"/>
      <c r="ANS227" s="11"/>
      <c r="ANT227" s="11"/>
      <c r="ANU227" s="11"/>
      <c r="ANV227" s="11"/>
      <c r="ANW227" s="11"/>
      <c r="ANX227" s="11"/>
      <c r="ANY227" s="11"/>
      <c r="ANZ227" s="11"/>
      <c r="AOA227" s="11"/>
      <c r="AOB227" s="11"/>
      <c r="AOC227" s="11"/>
      <c r="AOD227" s="11"/>
      <c r="AOE227" s="11"/>
      <c r="AOF227" s="11"/>
      <c r="AOG227" s="11"/>
      <c r="AOH227" s="11"/>
      <c r="AOI227" s="11"/>
      <c r="AOJ227" s="11"/>
      <c r="AOK227" s="11"/>
      <c r="AOL227" s="11"/>
      <c r="AOM227" s="11"/>
      <c r="AON227" s="11"/>
      <c r="AOO227" s="11"/>
      <c r="AOP227" s="11"/>
      <c r="AOQ227" s="11"/>
      <c r="AOR227" s="11"/>
      <c r="AOS227" s="11"/>
      <c r="AOT227" s="11"/>
      <c r="AOU227" s="11"/>
      <c r="AOV227" s="11"/>
      <c r="AOW227" s="11"/>
      <c r="AOX227" s="11"/>
      <c r="AOY227" s="11"/>
      <c r="AOZ227" s="11"/>
      <c r="APA227" s="11"/>
      <c r="APB227" s="11"/>
      <c r="APC227" s="11"/>
      <c r="APD227" s="11"/>
      <c r="APE227" s="11"/>
      <c r="APF227" s="11"/>
      <c r="APG227" s="11"/>
      <c r="APH227" s="11"/>
      <c r="API227" s="11"/>
      <c r="APJ227" s="11"/>
      <c r="APK227" s="11"/>
      <c r="APL227" s="11"/>
      <c r="APM227" s="11"/>
      <c r="APN227" s="11"/>
      <c r="APO227" s="11"/>
      <c r="APP227" s="11"/>
      <c r="APQ227" s="11"/>
      <c r="APR227" s="11"/>
      <c r="APS227" s="11"/>
      <c r="APT227" s="11"/>
      <c r="APU227" s="11"/>
      <c r="APV227" s="11"/>
    </row>
    <row r="228" spans="1:1114" s="3" customFormat="1">
      <c r="A228" s="7">
        <v>41501</v>
      </c>
      <c r="B228" s="8">
        <v>2716.9773562461551</v>
      </c>
      <c r="D228" s="174"/>
      <c r="E228" s="17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  <c r="AMB228" s="11"/>
      <c r="AMC228" s="11"/>
      <c r="AMD228" s="11"/>
      <c r="AME228" s="11"/>
      <c r="AMF228" s="11"/>
      <c r="AMG228" s="11"/>
      <c r="AMH228" s="11"/>
      <c r="AMI228" s="11"/>
      <c r="AMJ228" s="11"/>
      <c r="AMK228" s="11"/>
      <c r="AML228" s="11"/>
      <c r="AMM228" s="11"/>
      <c r="AMN228" s="11"/>
      <c r="AMO228" s="11"/>
      <c r="AMP228" s="11"/>
      <c r="AMQ228" s="11"/>
      <c r="AMR228" s="11"/>
      <c r="AMS228" s="11"/>
      <c r="AMT228" s="11"/>
      <c r="AMU228" s="11"/>
      <c r="AMV228" s="11"/>
      <c r="AMW228" s="11"/>
      <c r="AMX228" s="11"/>
      <c r="AMY228" s="11"/>
      <c r="AMZ228" s="11"/>
      <c r="ANA228" s="11"/>
      <c r="ANB228" s="11"/>
      <c r="ANC228" s="11"/>
      <c r="AND228" s="11"/>
      <c r="ANE228" s="11"/>
      <c r="ANF228" s="11"/>
      <c r="ANG228" s="11"/>
      <c r="ANH228" s="11"/>
      <c r="ANI228" s="11"/>
      <c r="ANJ228" s="11"/>
      <c r="ANK228" s="11"/>
      <c r="ANL228" s="11"/>
      <c r="ANM228" s="11"/>
      <c r="ANN228" s="11"/>
      <c r="ANO228" s="11"/>
      <c r="ANP228" s="11"/>
      <c r="ANQ228" s="11"/>
      <c r="ANR228" s="11"/>
      <c r="ANS228" s="11"/>
      <c r="ANT228" s="11"/>
      <c r="ANU228" s="11"/>
      <c r="ANV228" s="11"/>
      <c r="ANW228" s="11"/>
      <c r="ANX228" s="11"/>
      <c r="ANY228" s="11"/>
      <c r="ANZ228" s="11"/>
      <c r="AOA228" s="11"/>
      <c r="AOB228" s="11"/>
      <c r="AOC228" s="11"/>
      <c r="AOD228" s="11"/>
      <c r="AOE228" s="11"/>
      <c r="AOF228" s="11"/>
      <c r="AOG228" s="11"/>
      <c r="AOH228" s="11"/>
      <c r="AOI228" s="11"/>
      <c r="AOJ228" s="11"/>
      <c r="AOK228" s="11"/>
      <c r="AOL228" s="11"/>
      <c r="AOM228" s="11"/>
      <c r="AON228" s="11"/>
      <c r="AOO228" s="11"/>
      <c r="AOP228" s="11"/>
      <c r="AOQ228" s="11"/>
      <c r="AOR228" s="11"/>
      <c r="AOS228" s="11"/>
      <c r="AOT228" s="11"/>
      <c r="AOU228" s="11"/>
      <c r="AOV228" s="11"/>
      <c r="AOW228" s="11"/>
      <c r="AOX228" s="11"/>
      <c r="AOY228" s="11"/>
      <c r="AOZ228" s="11"/>
      <c r="APA228" s="11"/>
      <c r="APB228" s="11"/>
      <c r="APC228" s="11"/>
      <c r="APD228" s="11"/>
      <c r="APE228" s="11"/>
      <c r="APF228" s="11"/>
      <c r="APG228" s="11"/>
      <c r="APH228" s="11"/>
      <c r="API228" s="11"/>
      <c r="APJ228" s="11"/>
      <c r="APK228" s="11"/>
      <c r="APL228" s="11"/>
      <c r="APM228" s="11"/>
      <c r="APN228" s="11"/>
      <c r="APO228" s="11"/>
      <c r="APP228" s="11"/>
      <c r="APQ228" s="11"/>
      <c r="APR228" s="11"/>
      <c r="APS228" s="11"/>
      <c r="APT228" s="11"/>
      <c r="APU228" s="11"/>
      <c r="APV228" s="11"/>
    </row>
    <row r="229" spans="1:1114" s="3" customFormat="1">
      <c r="A229" s="7">
        <v>41502</v>
      </c>
      <c r="B229" s="8">
        <v>2704.4623665484955</v>
      </c>
      <c r="D229" s="174"/>
      <c r="E229" s="17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1"/>
      <c r="ABZ229" s="11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1"/>
      <c r="ACP229" s="11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1"/>
      <c r="ADF229" s="11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1"/>
      <c r="ADV229" s="11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1"/>
      <c r="AEL229" s="11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1"/>
      <c r="AFB229" s="11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1"/>
      <c r="AFR229" s="11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1"/>
      <c r="AGH229" s="11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1"/>
      <c r="AGX229" s="11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1"/>
      <c r="AHN229" s="11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1"/>
      <c r="AID229" s="11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1"/>
      <c r="AIT229" s="11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1"/>
      <c r="AJJ229" s="11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1"/>
      <c r="AJZ229" s="11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1"/>
      <c r="AKP229" s="11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1"/>
      <c r="ALF229" s="11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1"/>
      <c r="ALV229" s="11"/>
      <c r="ALW229" s="11"/>
      <c r="ALX229" s="11"/>
      <c r="ALY229" s="11"/>
      <c r="ALZ229" s="11"/>
      <c r="AMA229" s="11"/>
      <c r="AMB229" s="11"/>
      <c r="AMC229" s="11"/>
      <c r="AMD229" s="11"/>
      <c r="AME229" s="11"/>
      <c r="AMF229" s="11"/>
      <c r="AMG229" s="11"/>
      <c r="AMH229" s="11"/>
      <c r="AMI229" s="11"/>
      <c r="AMJ229" s="11"/>
      <c r="AMK229" s="11"/>
      <c r="AML229" s="11"/>
      <c r="AMM229" s="11"/>
      <c r="AMN229" s="11"/>
      <c r="AMO229" s="11"/>
      <c r="AMP229" s="11"/>
      <c r="AMQ229" s="11"/>
      <c r="AMR229" s="11"/>
      <c r="AMS229" s="11"/>
      <c r="AMT229" s="11"/>
      <c r="AMU229" s="11"/>
      <c r="AMV229" s="11"/>
      <c r="AMW229" s="11"/>
      <c r="AMX229" s="11"/>
      <c r="AMY229" s="11"/>
      <c r="AMZ229" s="11"/>
      <c r="ANA229" s="11"/>
      <c r="ANB229" s="11"/>
      <c r="ANC229" s="11"/>
      <c r="AND229" s="11"/>
      <c r="ANE229" s="11"/>
      <c r="ANF229" s="11"/>
      <c r="ANG229" s="11"/>
      <c r="ANH229" s="11"/>
      <c r="ANI229" s="11"/>
      <c r="ANJ229" s="11"/>
      <c r="ANK229" s="11"/>
      <c r="ANL229" s="11"/>
      <c r="ANM229" s="11"/>
      <c r="ANN229" s="11"/>
      <c r="ANO229" s="11"/>
      <c r="ANP229" s="11"/>
      <c r="ANQ229" s="11"/>
      <c r="ANR229" s="11"/>
      <c r="ANS229" s="11"/>
      <c r="ANT229" s="11"/>
      <c r="ANU229" s="11"/>
      <c r="ANV229" s="11"/>
      <c r="ANW229" s="11"/>
      <c r="ANX229" s="11"/>
      <c r="ANY229" s="11"/>
      <c r="ANZ229" s="11"/>
      <c r="AOA229" s="11"/>
      <c r="AOB229" s="11"/>
      <c r="AOC229" s="11"/>
      <c r="AOD229" s="11"/>
      <c r="AOE229" s="11"/>
      <c r="AOF229" s="11"/>
      <c r="AOG229" s="11"/>
      <c r="AOH229" s="11"/>
      <c r="AOI229" s="11"/>
      <c r="AOJ229" s="11"/>
      <c r="AOK229" s="11"/>
      <c r="AOL229" s="11"/>
      <c r="AOM229" s="11"/>
      <c r="AON229" s="11"/>
      <c r="AOO229" s="11"/>
      <c r="AOP229" s="11"/>
      <c r="AOQ229" s="11"/>
      <c r="AOR229" s="11"/>
      <c r="AOS229" s="11"/>
      <c r="AOT229" s="11"/>
      <c r="AOU229" s="11"/>
      <c r="AOV229" s="11"/>
      <c r="AOW229" s="11"/>
      <c r="AOX229" s="11"/>
      <c r="AOY229" s="11"/>
      <c r="AOZ229" s="11"/>
      <c r="APA229" s="11"/>
      <c r="APB229" s="11"/>
      <c r="APC229" s="11"/>
      <c r="APD229" s="11"/>
      <c r="APE229" s="11"/>
      <c r="APF229" s="11"/>
      <c r="APG229" s="11"/>
      <c r="APH229" s="11"/>
      <c r="API229" s="11"/>
      <c r="APJ229" s="11"/>
      <c r="APK229" s="11"/>
      <c r="APL229" s="11"/>
      <c r="APM229" s="11"/>
      <c r="APN229" s="11"/>
      <c r="APO229" s="11"/>
      <c r="APP229" s="11"/>
      <c r="APQ229" s="11"/>
      <c r="APR229" s="11"/>
      <c r="APS229" s="11"/>
      <c r="APT229" s="11"/>
      <c r="APU229" s="11"/>
      <c r="APV229" s="11"/>
    </row>
    <row r="230" spans="1:1114" s="3" customFormat="1">
      <c r="A230" s="7">
        <v>41503</v>
      </c>
      <c r="B230" s="8">
        <v>2700.8540071465354</v>
      </c>
      <c r="D230" s="174"/>
      <c r="E230" s="17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1"/>
      <c r="ABZ230" s="11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1"/>
      <c r="ACP230" s="11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1"/>
      <c r="ADF230" s="11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1"/>
      <c r="ADV230" s="11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1"/>
      <c r="AEL230" s="11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1"/>
      <c r="AFB230" s="11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1"/>
      <c r="AFR230" s="11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1"/>
      <c r="AGH230" s="11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1"/>
      <c r="AGX230" s="11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1"/>
      <c r="AHN230" s="11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1"/>
      <c r="AID230" s="11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1"/>
      <c r="AIT230" s="11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1"/>
      <c r="AJJ230" s="11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1"/>
      <c r="AJZ230" s="11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1"/>
      <c r="AKP230" s="11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1"/>
      <c r="ALF230" s="11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1"/>
      <c r="ALV230" s="11"/>
      <c r="ALW230" s="11"/>
      <c r="ALX230" s="11"/>
      <c r="ALY230" s="11"/>
      <c r="ALZ230" s="11"/>
      <c r="AMA230" s="11"/>
      <c r="AMB230" s="11"/>
      <c r="AMC230" s="11"/>
      <c r="AMD230" s="11"/>
      <c r="AME230" s="11"/>
      <c r="AMF230" s="11"/>
      <c r="AMG230" s="11"/>
      <c r="AMH230" s="11"/>
      <c r="AMI230" s="11"/>
      <c r="AMJ230" s="11"/>
      <c r="AMK230" s="11"/>
      <c r="AML230" s="11"/>
      <c r="AMM230" s="11"/>
      <c r="AMN230" s="11"/>
      <c r="AMO230" s="11"/>
      <c r="AMP230" s="11"/>
      <c r="AMQ230" s="11"/>
      <c r="AMR230" s="11"/>
      <c r="AMS230" s="11"/>
      <c r="AMT230" s="11"/>
      <c r="AMU230" s="11"/>
      <c r="AMV230" s="11"/>
      <c r="AMW230" s="11"/>
      <c r="AMX230" s="11"/>
      <c r="AMY230" s="11"/>
      <c r="AMZ230" s="11"/>
      <c r="ANA230" s="11"/>
      <c r="ANB230" s="11"/>
      <c r="ANC230" s="11"/>
      <c r="AND230" s="11"/>
      <c r="ANE230" s="11"/>
      <c r="ANF230" s="11"/>
      <c r="ANG230" s="11"/>
      <c r="ANH230" s="11"/>
      <c r="ANI230" s="11"/>
      <c r="ANJ230" s="11"/>
      <c r="ANK230" s="11"/>
      <c r="ANL230" s="11"/>
      <c r="ANM230" s="11"/>
      <c r="ANN230" s="11"/>
      <c r="ANO230" s="11"/>
      <c r="ANP230" s="11"/>
      <c r="ANQ230" s="11"/>
      <c r="ANR230" s="11"/>
      <c r="ANS230" s="11"/>
      <c r="ANT230" s="11"/>
      <c r="ANU230" s="11"/>
      <c r="ANV230" s="11"/>
      <c r="ANW230" s="11"/>
      <c r="ANX230" s="11"/>
      <c r="ANY230" s="11"/>
      <c r="ANZ230" s="11"/>
      <c r="AOA230" s="11"/>
      <c r="AOB230" s="11"/>
      <c r="AOC230" s="11"/>
      <c r="AOD230" s="11"/>
      <c r="AOE230" s="11"/>
      <c r="AOF230" s="11"/>
      <c r="AOG230" s="11"/>
      <c r="AOH230" s="11"/>
      <c r="AOI230" s="11"/>
      <c r="AOJ230" s="11"/>
      <c r="AOK230" s="11"/>
      <c r="AOL230" s="11"/>
      <c r="AOM230" s="11"/>
      <c r="AON230" s="11"/>
      <c r="AOO230" s="11"/>
      <c r="AOP230" s="11"/>
      <c r="AOQ230" s="11"/>
      <c r="AOR230" s="11"/>
      <c r="AOS230" s="11"/>
      <c r="AOT230" s="11"/>
      <c r="AOU230" s="11"/>
      <c r="AOV230" s="11"/>
      <c r="AOW230" s="11"/>
      <c r="AOX230" s="11"/>
      <c r="AOY230" s="11"/>
      <c r="AOZ230" s="11"/>
      <c r="APA230" s="11"/>
      <c r="APB230" s="11"/>
      <c r="APC230" s="11"/>
      <c r="APD230" s="11"/>
      <c r="APE230" s="11"/>
      <c r="APF230" s="11"/>
      <c r="APG230" s="11"/>
      <c r="APH230" s="11"/>
      <c r="API230" s="11"/>
      <c r="APJ230" s="11"/>
      <c r="APK230" s="11"/>
      <c r="APL230" s="11"/>
      <c r="APM230" s="11"/>
      <c r="APN230" s="11"/>
      <c r="APO230" s="11"/>
      <c r="APP230" s="11"/>
      <c r="APQ230" s="11"/>
      <c r="APR230" s="11"/>
      <c r="APS230" s="11"/>
      <c r="APT230" s="11"/>
      <c r="APU230" s="11"/>
      <c r="APV230" s="11"/>
    </row>
    <row r="231" spans="1:1114" s="3" customFormat="1">
      <c r="A231" s="7">
        <v>41504</v>
      </c>
      <c r="B231" s="8">
        <v>2748.6930193892495</v>
      </c>
      <c r="D231" s="174"/>
      <c r="E231" s="17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1"/>
      <c r="ABZ231" s="11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1"/>
      <c r="ACP231" s="11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1"/>
      <c r="ADF231" s="11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1"/>
      <c r="ADV231" s="11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1"/>
      <c r="AEL231" s="11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1"/>
      <c r="AFB231" s="11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1"/>
      <c r="AFR231" s="11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1"/>
      <c r="AGH231" s="11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1"/>
      <c r="AGX231" s="11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1"/>
      <c r="AHN231" s="11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1"/>
      <c r="AID231" s="11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1"/>
      <c r="AIT231" s="11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1"/>
      <c r="AJJ231" s="11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1"/>
      <c r="AJZ231" s="11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1"/>
      <c r="AKP231" s="11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1"/>
      <c r="ALF231" s="11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1"/>
      <c r="ALV231" s="11"/>
      <c r="ALW231" s="11"/>
      <c r="ALX231" s="11"/>
      <c r="ALY231" s="11"/>
      <c r="ALZ231" s="11"/>
      <c r="AMA231" s="11"/>
      <c r="AMB231" s="11"/>
      <c r="AMC231" s="11"/>
      <c r="AMD231" s="11"/>
      <c r="AME231" s="11"/>
      <c r="AMF231" s="11"/>
      <c r="AMG231" s="11"/>
      <c r="AMH231" s="11"/>
      <c r="AMI231" s="11"/>
      <c r="AMJ231" s="11"/>
      <c r="AMK231" s="11"/>
      <c r="AML231" s="11"/>
      <c r="AMM231" s="11"/>
      <c r="AMN231" s="11"/>
      <c r="AMO231" s="11"/>
      <c r="AMP231" s="11"/>
      <c r="AMQ231" s="11"/>
      <c r="AMR231" s="11"/>
      <c r="AMS231" s="11"/>
      <c r="AMT231" s="11"/>
      <c r="AMU231" s="11"/>
      <c r="AMV231" s="11"/>
      <c r="AMW231" s="11"/>
      <c r="AMX231" s="11"/>
      <c r="AMY231" s="11"/>
      <c r="AMZ231" s="11"/>
      <c r="ANA231" s="11"/>
      <c r="ANB231" s="11"/>
      <c r="ANC231" s="11"/>
      <c r="AND231" s="11"/>
      <c r="ANE231" s="11"/>
      <c r="ANF231" s="11"/>
      <c r="ANG231" s="11"/>
      <c r="ANH231" s="11"/>
      <c r="ANI231" s="11"/>
      <c r="ANJ231" s="11"/>
      <c r="ANK231" s="11"/>
      <c r="ANL231" s="11"/>
      <c r="ANM231" s="11"/>
      <c r="ANN231" s="11"/>
      <c r="ANO231" s="11"/>
      <c r="ANP231" s="11"/>
      <c r="ANQ231" s="11"/>
      <c r="ANR231" s="11"/>
      <c r="ANS231" s="11"/>
      <c r="ANT231" s="11"/>
      <c r="ANU231" s="11"/>
      <c r="ANV231" s="11"/>
      <c r="ANW231" s="11"/>
      <c r="ANX231" s="11"/>
      <c r="ANY231" s="11"/>
      <c r="ANZ231" s="11"/>
      <c r="AOA231" s="11"/>
      <c r="AOB231" s="11"/>
      <c r="AOC231" s="11"/>
      <c r="AOD231" s="11"/>
      <c r="AOE231" s="11"/>
      <c r="AOF231" s="11"/>
      <c r="AOG231" s="11"/>
      <c r="AOH231" s="11"/>
      <c r="AOI231" s="11"/>
      <c r="AOJ231" s="11"/>
      <c r="AOK231" s="11"/>
      <c r="AOL231" s="11"/>
      <c r="AOM231" s="11"/>
      <c r="AON231" s="11"/>
      <c r="AOO231" s="11"/>
      <c r="AOP231" s="11"/>
      <c r="AOQ231" s="11"/>
      <c r="AOR231" s="11"/>
      <c r="AOS231" s="11"/>
      <c r="AOT231" s="11"/>
      <c r="AOU231" s="11"/>
      <c r="AOV231" s="11"/>
      <c r="AOW231" s="11"/>
      <c r="AOX231" s="11"/>
      <c r="AOY231" s="11"/>
      <c r="AOZ231" s="11"/>
      <c r="APA231" s="11"/>
      <c r="APB231" s="11"/>
      <c r="APC231" s="11"/>
      <c r="APD231" s="11"/>
      <c r="APE231" s="11"/>
      <c r="APF231" s="11"/>
      <c r="APG231" s="11"/>
      <c r="APH231" s="11"/>
      <c r="API231" s="11"/>
      <c r="APJ231" s="11"/>
      <c r="APK231" s="11"/>
      <c r="APL231" s="11"/>
      <c r="APM231" s="11"/>
      <c r="APN231" s="11"/>
      <c r="APO231" s="11"/>
      <c r="APP231" s="11"/>
      <c r="APQ231" s="11"/>
      <c r="APR231" s="11"/>
      <c r="APS231" s="11"/>
      <c r="APT231" s="11"/>
      <c r="APU231" s="11"/>
      <c r="APV231" s="11"/>
    </row>
    <row r="232" spans="1:1114" s="3" customFormat="1">
      <c r="A232" s="7">
        <v>41505</v>
      </c>
      <c r="B232" s="8">
        <v>2859.4353633401738</v>
      </c>
      <c r="D232" s="174"/>
      <c r="E232" s="17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  <c r="AMB232" s="11"/>
      <c r="AMC232" s="11"/>
      <c r="AMD232" s="11"/>
      <c r="AME232" s="11"/>
      <c r="AMF232" s="11"/>
      <c r="AMG232" s="11"/>
      <c r="AMH232" s="11"/>
      <c r="AMI232" s="11"/>
      <c r="AMJ232" s="11"/>
      <c r="AMK232" s="11"/>
      <c r="AML232" s="11"/>
      <c r="AMM232" s="11"/>
      <c r="AMN232" s="11"/>
      <c r="AMO232" s="11"/>
      <c r="AMP232" s="11"/>
      <c r="AMQ232" s="11"/>
      <c r="AMR232" s="11"/>
      <c r="AMS232" s="11"/>
      <c r="AMT232" s="11"/>
      <c r="AMU232" s="11"/>
      <c r="AMV232" s="11"/>
      <c r="AMW232" s="11"/>
      <c r="AMX232" s="11"/>
      <c r="AMY232" s="11"/>
      <c r="AMZ232" s="11"/>
      <c r="ANA232" s="11"/>
      <c r="ANB232" s="11"/>
      <c r="ANC232" s="11"/>
      <c r="AND232" s="11"/>
      <c r="ANE232" s="11"/>
      <c r="ANF232" s="11"/>
      <c r="ANG232" s="11"/>
      <c r="ANH232" s="11"/>
      <c r="ANI232" s="11"/>
      <c r="ANJ232" s="11"/>
      <c r="ANK232" s="11"/>
      <c r="ANL232" s="11"/>
      <c r="ANM232" s="11"/>
      <c r="ANN232" s="11"/>
      <c r="ANO232" s="11"/>
      <c r="ANP232" s="11"/>
      <c r="ANQ232" s="11"/>
      <c r="ANR232" s="11"/>
      <c r="ANS232" s="11"/>
      <c r="ANT232" s="11"/>
      <c r="ANU232" s="11"/>
      <c r="ANV232" s="11"/>
      <c r="ANW232" s="11"/>
      <c r="ANX232" s="11"/>
      <c r="ANY232" s="11"/>
      <c r="ANZ232" s="11"/>
      <c r="AOA232" s="11"/>
      <c r="AOB232" s="11"/>
      <c r="AOC232" s="11"/>
      <c r="AOD232" s="11"/>
      <c r="AOE232" s="11"/>
      <c r="AOF232" s="11"/>
      <c r="AOG232" s="11"/>
      <c r="AOH232" s="11"/>
      <c r="AOI232" s="11"/>
      <c r="AOJ232" s="11"/>
      <c r="AOK232" s="11"/>
      <c r="AOL232" s="11"/>
      <c r="AOM232" s="11"/>
      <c r="AON232" s="11"/>
      <c r="AOO232" s="11"/>
      <c r="AOP232" s="11"/>
      <c r="AOQ232" s="11"/>
      <c r="AOR232" s="11"/>
      <c r="AOS232" s="11"/>
      <c r="AOT232" s="11"/>
      <c r="AOU232" s="11"/>
      <c r="AOV232" s="11"/>
      <c r="AOW232" s="11"/>
      <c r="AOX232" s="11"/>
      <c r="AOY232" s="11"/>
      <c r="AOZ232" s="11"/>
      <c r="APA232" s="11"/>
      <c r="APB232" s="11"/>
      <c r="APC232" s="11"/>
      <c r="APD232" s="11"/>
      <c r="APE232" s="11"/>
      <c r="APF232" s="11"/>
      <c r="APG232" s="11"/>
      <c r="APH232" s="11"/>
      <c r="API232" s="11"/>
      <c r="APJ232" s="11"/>
      <c r="APK232" s="11"/>
      <c r="APL232" s="11"/>
      <c r="APM232" s="11"/>
      <c r="APN232" s="11"/>
      <c r="APO232" s="11"/>
      <c r="APP232" s="11"/>
      <c r="APQ232" s="11"/>
      <c r="APR232" s="11"/>
      <c r="APS232" s="11"/>
      <c r="APT232" s="11"/>
      <c r="APU232" s="11"/>
      <c r="APV232" s="11"/>
    </row>
    <row r="233" spans="1:1114" s="3" customFormat="1">
      <c r="A233" s="7">
        <v>41506</v>
      </c>
      <c r="B233" s="8">
        <v>2841.9594647008448</v>
      </c>
      <c r="D233" s="174"/>
      <c r="E233" s="17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  <c r="ABM233" s="11"/>
      <c r="ABN233" s="11"/>
      <c r="ABO233" s="11"/>
      <c r="ABP233" s="11"/>
      <c r="ABQ233" s="11"/>
      <c r="ABR233" s="11"/>
      <c r="ABS233" s="11"/>
      <c r="ABT233" s="11"/>
      <c r="ABU233" s="11"/>
      <c r="ABV233" s="11"/>
      <c r="ABW233" s="11"/>
      <c r="ABX233" s="11"/>
      <c r="ABY233" s="11"/>
      <c r="ABZ233" s="11"/>
      <c r="ACA233" s="11"/>
      <c r="ACB233" s="11"/>
      <c r="ACC233" s="11"/>
      <c r="ACD233" s="11"/>
      <c r="ACE233" s="11"/>
      <c r="ACF233" s="11"/>
      <c r="ACG233" s="11"/>
      <c r="ACH233" s="11"/>
      <c r="ACI233" s="11"/>
      <c r="ACJ233" s="11"/>
      <c r="ACK233" s="11"/>
      <c r="ACL233" s="11"/>
      <c r="ACM233" s="11"/>
      <c r="ACN233" s="11"/>
      <c r="ACO233" s="11"/>
      <c r="ACP233" s="11"/>
      <c r="ACQ233" s="11"/>
      <c r="ACR233" s="11"/>
      <c r="ACS233" s="11"/>
      <c r="ACT233" s="11"/>
      <c r="ACU233" s="11"/>
      <c r="ACV233" s="11"/>
      <c r="ACW233" s="11"/>
      <c r="ACX233" s="11"/>
      <c r="ACY233" s="11"/>
      <c r="ACZ233" s="11"/>
      <c r="ADA233" s="11"/>
      <c r="ADB233" s="11"/>
      <c r="ADC233" s="11"/>
      <c r="ADD233" s="11"/>
      <c r="ADE233" s="11"/>
      <c r="ADF233" s="11"/>
      <c r="ADG233" s="11"/>
      <c r="ADH233" s="11"/>
      <c r="ADI233" s="11"/>
      <c r="ADJ233" s="11"/>
      <c r="ADK233" s="11"/>
      <c r="ADL233" s="11"/>
      <c r="ADM233" s="11"/>
      <c r="ADN233" s="11"/>
      <c r="ADO233" s="11"/>
      <c r="ADP233" s="11"/>
      <c r="ADQ233" s="11"/>
      <c r="ADR233" s="11"/>
      <c r="ADS233" s="11"/>
      <c r="ADT233" s="11"/>
      <c r="ADU233" s="11"/>
      <c r="ADV233" s="11"/>
      <c r="ADW233" s="11"/>
      <c r="ADX233" s="11"/>
      <c r="ADY233" s="11"/>
      <c r="ADZ233" s="11"/>
      <c r="AEA233" s="11"/>
      <c r="AEB233" s="11"/>
      <c r="AEC233" s="11"/>
      <c r="AED233" s="11"/>
      <c r="AEE233" s="11"/>
      <c r="AEF233" s="11"/>
      <c r="AEG233" s="11"/>
      <c r="AEH233" s="11"/>
      <c r="AEI233" s="11"/>
      <c r="AEJ233" s="11"/>
      <c r="AEK233" s="11"/>
      <c r="AEL233" s="11"/>
      <c r="AEM233" s="11"/>
      <c r="AEN233" s="11"/>
      <c r="AEO233" s="11"/>
      <c r="AEP233" s="11"/>
      <c r="AEQ233" s="11"/>
      <c r="AER233" s="11"/>
      <c r="AES233" s="11"/>
      <c r="AET233" s="11"/>
      <c r="AEU233" s="11"/>
      <c r="AEV233" s="11"/>
      <c r="AEW233" s="11"/>
      <c r="AEX233" s="11"/>
      <c r="AEY233" s="11"/>
      <c r="AEZ233" s="11"/>
      <c r="AFA233" s="11"/>
      <c r="AFB233" s="11"/>
      <c r="AFC233" s="11"/>
      <c r="AFD233" s="11"/>
      <c r="AFE233" s="11"/>
      <c r="AFF233" s="11"/>
      <c r="AFG233" s="11"/>
      <c r="AFH233" s="11"/>
      <c r="AFI233" s="11"/>
      <c r="AFJ233" s="11"/>
      <c r="AFK233" s="11"/>
      <c r="AFL233" s="11"/>
      <c r="AFM233" s="11"/>
      <c r="AFN233" s="11"/>
      <c r="AFO233" s="11"/>
      <c r="AFP233" s="11"/>
      <c r="AFQ233" s="11"/>
      <c r="AFR233" s="11"/>
      <c r="AFS233" s="11"/>
      <c r="AFT233" s="11"/>
      <c r="AFU233" s="11"/>
      <c r="AFV233" s="11"/>
      <c r="AFW233" s="11"/>
      <c r="AFX233" s="11"/>
      <c r="AFY233" s="11"/>
      <c r="AFZ233" s="11"/>
      <c r="AGA233" s="11"/>
      <c r="AGB233" s="11"/>
      <c r="AGC233" s="11"/>
      <c r="AGD233" s="11"/>
      <c r="AGE233" s="11"/>
      <c r="AGF233" s="11"/>
      <c r="AGG233" s="11"/>
      <c r="AGH233" s="11"/>
      <c r="AGI233" s="11"/>
      <c r="AGJ233" s="11"/>
      <c r="AGK233" s="11"/>
      <c r="AGL233" s="11"/>
      <c r="AGM233" s="11"/>
      <c r="AGN233" s="11"/>
      <c r="AGO233" s="11"/>
      <c r="AGP233" s="11"/>
      <c r="AGQ233" s="11"/>
      <c r="AGR233" s="11"/>
      <c r="AGS233" s="11"/>
      <c r="AGT233" s="11"/>
      <c r="AGU233" s="11"/>
      <c r="AGV233" s="11"/>
      <c r="AGW233" s="11"/>
      <c r="AGX233" s="11"/>
      <c r="AGY233" s="11"/>
      <c r="AGZ233" s="11"/>
      <c r="AHA233" s="11"/>
      <c r="AHB233" s="11"/>
      <c r="AHC233" s="11"/>
      <c r="AHD233" s="11"/>
      <c r="AHE233" s="11"/>
      <c r="AHF233" s="11"/>
      <c r="AHG233" s="11"/>
      <c r="AHH233" s="11"/>
      <c r="AHI233" s="11"/>
      <c r="AHJ233" s="11"/>
      <c r="AHK233" s="11"/>
      <c r="AHL233" s="11"/>
      <c r="AHM233" s="11"/>
      <c r="AHN233" s="11"/>
      <c r="AHO233" s="11"/>
      <c r="AHP233" s="11"/>
      <c r="AHQ233" s="11"/>
      <c r="AHR233" s="11"/>
      <c r="AHS233" s="11"/>
      <c r="AHT233" s="11"/>
      <c r="AHU233" s="11"/>
      <c r="AHV233" s="11"/>
      <c r="AHW233" s="11"/>
      <c r="AHX233" s="11"/>
      <c r="AHY233" s="11"/>
      <c r="AHZ233" s="11"/>
      <c r="AIA233" s="11"/>
      <c r="AIB233" s="11"/>
      <c r="AIC233" s="11"/>
      <c r="AID233" s="11"/>
      <c r="AIE233" s="11"/>
      <c r="AIF233" s="11"/>
      <c r="AIG233" s="11"/>
      <c r="AIH233" s="11"/>
      <c r="AII233" s="11"/>
      <c r="AIJ233" s="11"/>
      <c r="AIK233" s="11"/>
      <c r="AIL233" s="11"/>
      <c r="AIM233" s="11"/>
      <c r="AIN233" s="11"/>
      <c r="AIO233" s="11"/>
      <c r="AIP233" s="11"/>
      <c r="AIQ233" s="11"/>
      <c r="AIR233" s="11"/>
      <c r="AIS233" s="11"/>
      <c r="AIT233" s="11"/>
      <c r="AIU233" s="11"/>
      <c r="AIV233" s="11"/>
      <c r="AIW233" s="11"/>
      <c r="AIX233" s="11"/>
      <c r="AIY233" s="11"/>
      <c r="AIZ233" s="11"/>
      <c r="AJA233" s="11"/>
      <c r="AJB233" s="11"/>
      <c r="AJC233" s="11"/>
      <c r="AJD233" s="11"/>
      <c r="AJE233" s="11"/>
      <c r="AJF233" s="11"/>
      <c r="AJG233" s="11"/>
      <c r="AJH233" s="11"/>
      <c r="AJI233" s="11"/>
      <c r="AJJ233" s="11"/>
      <c r="AJK233" s="11"/>
      <c r="AJL233" s="11"/>
      <c r="AJM233" s="11"/>
      <c r="AJN233" s="11"/>
      <c r="AJO233" s="11"/>
      <c r="AJP233" s="11"/>
      <c r="AJQ233" s="11"/>
      <c r="AJR233" s="11"/>
      <c r="AJS233" s="11"/>
      <c r="AJT233" s="11"/>
      <c r="AJU233" s="11"/>
      <c r="AJV233" s="11"/>
      <c r="AJW233" s="11"/>
      <c r="AJX233" s="11"/>
      <c r="AJY233" s="11"/>
      <c r="AJZ233" s="11"/>
      <c r="AKA233" s="11"/>
      <c r="AKB233" s="11"/>
      <c r="AKC233" s="11"/>
      <c r="AKD233" s="11"/>
      <c r="AKE233" s="11"/>
      <c r="AKF233" s="11"/>
      <c r="AKG233" s="11"/>
      <c r="AKH233" s="11"/>
      <c r="AKI233" s="11"/>
      <c r="AKJ233" s="11"/>
      <c r="AKK233" s="11"/>
      <c r="AKL233" s="11"/>
      <c r="AKM233" s="11"/>
      <c r="AKN233" s="11"/>
      <c r="AKO233" s="11"/>
      <c r="AKP233" s="11"/>
      <c r="AKQ233" s="11"/>
      <c r="AKR233" s="11"/>
      <c r="AKS233" s="11"/>
      <c r="AKT233" s="11"/>
      <c r="AKU233" s="11"/>
      <c r="AKV233" s="11"/>
      <c r="AKW233" s="11"/>
      <c r="AKX233" s="11"/>
      <c r="AKY233" s="11"/>
      <c r="AKZ233" s="11"/>
      <c r="ALA233" s="11"/>
      <c r="ALB233" s="11"/>
      <c r="ALC233" s="11"/>
      <c r="ALD233" s="11"/>
      <c r="ALE233" s="11"/>
      <c r="ALF233" s="11"/>
      <c r="ALG233" s="11"/>
      <c r="ALH233" s="11"/>
      <c r="ALI233" s="11"/>
      <c r="ALJ233" s="11"/>
      <c r="ALK233" s="11"/>
      <c r="ALL233" s="11"/>
      <c r="ALM233" s="11"/>
      <c r="ALN233" s="11"/>
      <c r="ALO233" s="11"/>
      <c r="ALP233" s="11"/>
      <c r="ALQ233" s="11"/>
      <c r="ALR233" s="11"/>
      <c r="ALS233" s="11"/>
      <c r="ALT233" s="11"/>
      <c r="ALU233" s="11"/>
      <c r="ALV233" s="11"/>
      <c r="ALW233" s="11"/>
      <c r="ALX233" s="11"/>
      <c r="ALY233" s="11"/>
      <c r="ALZ233" s="11"/>
      <c r="AMA233" s="11"/>
      <c r="AMB233" s="11"/>
      <c r="AMC233" s="11"/>
      <c r="AMD233" s="11"/>
      <c r="AME233" s="11"/>
      <c r="AMF233" s="11"/>
      <c r="AMG233" s="11"/>
      <c r="AMH233" s="11"/>
      <c r="AMI233" s="11"/>
      <c r="AMJ233" s="11"/>
      <c r="AMK233" s="11"/>
      <c r="AML233" s="11"/>
      <c r="AMM233" s="11"/>
      <c r="AMN233" s="11"/>
      <c r="AMO233" s="11"/>
      <c r="AMP233" s="11"/>
      <c r="AMQ233" s="11"/>
      <c r="AMR233" s="11"/>
      <c r="AMS233" s="11"/>
      <c r="AMT233" s="11"/>
      <c r="AMU233" s="11"/>
      <c r="AMV233" s="11"/>
      <c r="AMW233" s="11"/>
      <c r="AMX233" s="11"/>
      <c r="AMY233" s="11"/>
      <c r="AMZ233" s="11"/>
      <c r="ANA233" s="11"/>
      <c r="ANB233" s="11"/>
      <c r="ANC233" s="11"/>
      <c r="AND233" s="11"/>
      <c r="ANE233" s="11"/>
      <c r="ANF233" s="11"/>
      <c r="ANG233" s="11"/>
      <c r="ANH233" s="11"/>
      <c r="ANI233" s="11"/>
      <c r="ANJ233" s="11"/>
      <c r="ANK233" s="11"/>
      <c r="ANL233" s="11"/>
      <c r="ANM233" s="11"/>
      <c r="ANN233" s="11"/>
      <c r="ANO233" s="11"/>
      <c r="ANP233" s="11"/>
      <c r="ANQ233" s="11"/>
      <c r="ANR233" s="11"/>
      <c r="ANS233" s="11"/>
      <c r="ANT233" s="11"/>
      <c r="ANU233" s="11"/>
      <c r="ANV233" s="11"/>
      <c r="ANW233" s="11"/>
      <c r="ANX233" s="11"/>
      <c r="ANY233" s="11"/>
      <c r="ANZ233" s="11"/>
      <c r="AOA233" s="11"/>
      <c r="AOB233" s="11"/>
      <c r="AOC233" s="11"/>
      <c r="AOD233" s="11"/>
      <c r="AOE233" s="11"/>
      <c r="AOF233" s="11"/>
      <c r="AOG233" s="11"/>
      <c r="AOH233" s="11"/>
      <c r="AOI233" s="11"/>
      <c r="AOJ233" s="11"/>
      <c r="AOK233" s="11"/>
      <c r="AOL233" s="11"/>
      <c r="AOM233" s="11"/>
      <c r="AON233" s="11"/>
      <c r="AOO233" s="11"/>
      <c r="AOP233" s="11"/>
      <c r="AOQ233" s="11"/>
      <c r="AOR233" s="11"/>
      <c r="AOS233" s="11"/>
      <c r="AOT233" s="11"/>
      <c r="AOU233" s="11"/>
      <c r="AOV233" s="11"/>
      <c r="AOW233" s="11"/>
      <c r="AOX233" s="11"/>
      <c r="AOY233" s="11"/>
      <c r="AOZ233" s="11"/>
      <c r="APA233" s="11"/>
      <c r="APB233" s="11"/>
      <c r="APC233" s="11"/>
      <c r="APD233" s="11"/>
      <c r="APE233" s="11"/>
      <c r="APF233" s="11"/>
      <c r="APG233" s="11"/>
      <c r="APH233" s="11"/>
      <c r="API233" s="11"/>
      <c r="APJ233" s="11"/>
      <c r="APK233" s="11"/>
      <c r="APL233" s="11"/>
      <c r="APM233" s="11"/>
      <c r="APN233" s="11"/>
      <c r="APO233" s="11"/>
      <c r="APP233" s="11"/>
      <c r="APQ233" s="11"/>
      <c r="APR233" s="11"/>
      <c r="APS233" s="11"/>
      <c r="APT233" s="11"/>
      <c r="APU233" s="11"/>
      <c r="APV233" s="11"/>
    </row>
    <row r="234" spans="1:1114" s="3" customFormat="1">
      <c r="A234" s="7">
        <v>41507</v>
      </c>
      <c r="B234" s="8">
        <v>2862.8483091859825</v>
      </c>
      <c r="D234" s="174"/>
      <c r="E234" s="17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  <c r="ABM234" s="11"/>
      <c r="ABN234" s="11"/>
      <c r="ABO234" s="11"/>
      <c r="ABP234" s="11"/>
      <c r="ABQ234" s="11"/>
      <c r="ABR234" s="11"/>
      <c r="ABS234" s="11"/>
      <c r="ABT234" s="11"/>
      <c r="ABU234" s="11"/>
      <c r="ABV234" s="11"/>
      <c r="ABW234" s="11"/>
      <c r="ABX234" s="11"/>
      <c r="ABY234" s="11"/>
      <c r="ABZ234" s="11"/>
      <c r="ACA234" s="11"/>
      <c r="ACB234" s="11"/>
      <c r="ACC234" s="11"/>
      <c r="ACD234" s="11"/>
      <c r="ACE234" s="11"/>
      <c r="ACF234" s="11"/>
      <c r="ACG234" s="11"/>
      <c r="ACH234" s="11"/>
      <c r="ACI234" s="11"/>
      <c r="ACJ234" s="11"/>
      <c r="ACK234" s="11"/>
      <c r="ACL234" s="11"/>
      <c r="ACM234" s="11"/>
      <c r="ACN234" s="11"/>
      <c r="ACO234" s="11"/>
      <c r="ACP234" s="11"/>
      <c r="ACQ234" s="11"/>
      <c r="ACR234" s="11"/>
      <c r="ACS234" s="11"/>
      <c r="ACT234" s="11"/>
      <c r="ACU234" s="11"/>
      <c r="ACV234" s="11"/>
      <c r="ACW234" s="11"/>
      <c r="ACX234" s="11"/>
      <c r="ACY234" s="11"/>
      <c r="ACZ234" s="11"/>
      <c r="ADA234" s="11"/>
      <c r="ADB234" s="11"/>
      <c r="ADC234" s="11"/>
      <c r="ADD234" s="11"/>
      <c r="ADE234" s="11"/>
      <c r="ADF234" s="11"/>
      <c r="ADG234" s="11"/>
      <c r="ADH234" s="11"/>
      <c r="ADI234" s="11"/>
      <c r="ADJ234" s="11"/>
      <c r="ADK234" s="11"/>
      <c r="ADL234" s="11"/>
      <c r="ADM234" s="11"/>
      <c r="ADN234" s="11"/>
      <c r="ADO234" s="11"/>
      <c r="ADP234" s="11"/>
      <c r="ADQ234" s="11"/>
      <c r="ADR234" s="11"/>
      <c r="ADS234" s="11"/>
      <c r="ADT234" s="11"/>
      <c r="ADU234" s="11"/>
      <c r="ADV234" s="11"/>
      <c r="ADW234" s="11"/>
      <c r="ADX234" s="11"/>
      <c r="ADY234" s="11"/>
      <c r="ADZ234" s="11"/>
      <c r="AEA234" s="11"/>
      <c r="AEB234" s="11"/>
      <c r="AEC234" s="11"/>
      <c r="AED234" s="11"/>
      <c r="AEE234" s="11"/>
      <c r="AEF234" s="11"/>
      <c r="AEG234" s="11"/>
      <c r="AEH234" s="11"/>
      <c r="AEI234" s="11"/>
      <c r="AEJ234" s="11"/>
      <c r="AEK234" s="11"/>
      <c r="AEL234" s="11"/>
      <c r="AEM234" s="11"/>
      <c r="AEN234" s="11"/>
      <c r="AEO234" s="11"/>
      <c r="AEP234" s="11"/>
      <c r="AEQ234" s="11"/>
      <c r="AER234" s="11"/>
      <c r="AES234" s="11"/>
      <c r="AET234" s="11"/>
      <c r="AEU234" s="11"/>
      <c r="AEV234" s="11"/>
      <c r="AEW234" s="11"/>
      <c r="AEX234" s="11"/>
      <c r="AEY234" s="11"/>
      <c r="AEZ234" s="11"/>
      <c r="AFA234" s="11"/>
      <c r="AFB234" s="11"/>
      <c r="AFC234" s="11"/>
      <c r="AFD234" s="11"/>
      <c r="AFE234" s="11"/>
      <c r="AFF234" s="11"/>
      <c r="AFG234" s="11"/>
      <c r="AFH234" s="11"/>
      <c r="AFI234" s="11"/>
      <c r="AFJ234" s="11"/>
      <c r="AFK234" s="11"/>
      <c r="AFL234" s="11"/>
      <c r="AFM234" s="11"/>
      <c r="AFN234" s="11"/>
      <c r="AFO234" s="11"/>
      <c r="AFP234" s="11"/>
      <c r="AFQ234" s="11"/>
      <c r="AFR234" s="11"/>
      <c r="AFS234" s="11"/>
      <c r="AFT234" s="11"/>
      <c r="AFU234" s="11"/>
      <c r="AFV234" s="11"/>
      <c r="AFW234" s="11"/>
      <c r="AFX234" s="11"/>
      <c r="AFY234" s="11"/>
      <c r="AFZ234" s="11"/>
      <c r="AGA234" s="11"/>
      <c r="AGB234" s="11"/>
      <c r="AGC234" s="11"/>
      <c r="AGD234" s="11"/>
      <c r="AGE234" s="11"/>
      <c r="AGF234" s="11"/>
      <c r="AGG234" s="11"/>
      <c r="AGH234" s="11"/>
      <c r="AGI234" s="11"/>
      <c r="AGJ234" s="11"/>
      <c r="AGK234" s="11"/>
      <c r="AGL234" s="11"/>
      <c r="AGM234" s="11"/>
      <c r="AGN234" s="11"/>
      <c r="AGO234" s="11"/>
      <c r="AGP234" s="11"/>
      <c r="AGQ234" s="11"/>
      <c r="AGR234" s="11"/>
      <c r="AGS234" s="11"/>
      <c r="AGT234" s="11"/>
      <c r="AGU234" s="11"/>
      <c r="AGV234" s="11"/>
      <c r="AGW234" s="11"/>
      <c r="AGX234" s="11"/>
      <c r="AGY234" s="11"/>
      <c r="AGZ234" s="11"/>
      <c r="AHA234" s="11"/>
      <c r="AHB234" s="11"/>
      <c r="AHC234" s="11"/>
      <c r="AHD234" s="11"/>
      <c r="AHE234" s="11"/>
      <c r="AHF234" s="11"/>
      <c r="AHG234" s="11"/>
      <c r="AHH234" s="11"/>
      <c r="AHI234" s="11"/>
      <c r="AHJ234" s="11"/>
      <c r="AHK234" s="11"/>
      <c r="AHL234" s="11"/>
      <c r="AHM234" s="11"/>
      <c r="AHN234" s="11"/>
      <c r="AHO234" s="11"/>
      <c r="AHP234" s="11"/>
      <c r="AHQ234" s="11"/>
      <c r="AHR234" s="11"/>
      <c r="AHS234" s="11"/>
      <c r="AHT234" s="11"/>
      <c r="AHU234" s="11"/>
      <c r="AHV234" s="11"/>
      <c r="AHW234" s="11"/>
      <c r="AHX234" s="11"/>
      <c r="AHY234" s="11"/>
      <c r="AHZ234" s="11"/>
      <c r="AIA234" s="11"/>
      <c r="AIB234" s="11"/>
      <c r="AIC234" s="11"/>
      <c r="AID234" s="11"/>
      <c r="AIE234" s="11"/>
      <c r="AIF234" s="11"/>
      <c r="AIG234" s="11"/>
      <c r="AIH234" s="11"/>
      <c r="AII234" s="11"/>
      <c r="AIJ234" s="11"/>
      <c r="AIK234" s="11"/>
      <c r="AIL234" s="11"/>
      <c r="AIM234" s="11"/>
      <c r="AIN234" s="11"/>
      <c r="AIO234" s="11"/>
      <c r="AIP234" s="11"/>
      <c r="AIQ234" s="11"/>
      <c r="AIR234" s="11"/>
      <c r="AIS234" s="11"/>
      <c r="AIT234" s="11"/>
      <c r="AIU234" s="11"/>
      <c r="AIV234" s="11"/>
      <c r="AIW234" s="11"/>
      <c r="AIX234" s="11"/>
      <c r="AIY234" s="11"/>
      <c r="AIZ234" s="11"/>
      <c r="AJA234" s="11"/>
      <c r="AJB234" s="11"/>
      <c r="AJC234" s="11"/>
      <c r="AJD234" s="11"/>
      <c r="AJE234" s="11"/>
      <c r="AJF234" s="11"/>
      <c r="AJG234" s="11"/>
      <c r="AJH234" s="11"/>
      <c r="AJI234" s="11"/>
      <c r="AJJ234" s="11"/>
      <c r="AJK234" s="11"/>
      <c r="AJL234" s="11"/>
      <c r="AJM234" s="11"/>
      <c r="AJN234" s="11"/>
      <c r="AJO234" s="11"/>
      <c r="AJP234" s="11"/>
      <c r="AJQ234" s="11"/>
      <c r="AJR234" s="11"/>
      <c r="AJS234" s="11"/>
      <c r="AJT234" s="11"/>
      <c r="AJU234" s="11"/>
      <c r="AJV234" s="11"/>
      <c r="AJW234" s="11"/>
      <c r="AJX234" s="11"/>
      <c r="AJY234" s="11"/>
      <c r="AJZ234" s="11"/>
      <c r="AKA234" s="11"/>
      <c r="AKB234" s="11"/>
      <c r="AKC234" s="11"/>
      <c r="AKD234" s="11"/>
      <c r="AKE234" s="11"/>
      <c r="AKF234" s="11"/>
      <c r="AKG234" s="11"/>
      <c r="AKH234" s="11"/>
      <c r="AKI234" s="11"/>
      <c r="AKJ234" s="11"/>
      <c r="AKK234" s="11"/>
      <c r="AKL234" s="11"/>
      <c r="AKM234" s="11"/>
      <c r="AKN234" s="11"/>
      <c r="AKO234" s="11"/>
      <c r="AKP234" s="11"/>
      <c r="AKQ234" s="11"/>
      <c r="AKR234" s="11"/>
      <c r="AKS234" s="11"/>
      <c r="AKT234" s="11"/>
      <c r="AKU234" s="11"/>
      <c r="AKV234" s="11"/>
      <c r="AKW234" s="11"/>
      <c r="AKX234" s="11"/>
      <c r="AKY234" s="11"/>
      <c r="AKZ234" s="11"/>
      <c r="ALA234" s="11"/>
      <c r="ALB234" s="11"/>
      <c r="ALC234" s="11"/>
      <c r="ALD234" s="11"/>
      <c r="ALE234" s="11"/>
      <c r="ALF234" s="11"/>
      <c r="ALG234" s="11"/>
      <c r="ALH234" s="11"/>
      <c r="ALI234" s="11"/>
      <c r="ALJ234" s="11"/>
      <c r="ALK234" s="11"/>
      <c r="ALL234" s="11"/>
      <c r="ALM234" s="11"/>
      <c r="ALN234" s="11"/>
      <c r="ALO234" s="11"/>
      <c r="ALP234" s="11"/>
      <c r="ALQ234" s="11"/>
      <c r="ALR234" s="11"/>
      <c r="ALS234" s="11"/>
      <c r="ALT234" s="11"/>
      <c r="ALU234" s="11"/>
      <c r="ALV234" s="11"/>
      <c r="ALW234" s="11"/>
      <c r="ALX234" s="11"/>
      <c r="ALY234" s="11"/>
      <c r="ALZ234" s="11"/>
      <c r="AMA234" s="11"/>
      <c r="AMB234" s="11"/>
      <c r="AMC234" s="11"/>
      <c r="AMD234" s="11"/>
      <c r="AME234" s="11"/>
      <c r="AMF234" s="11"/>
      <c r="AMG234" s="11"/>
      <c r="AMH234" s="11"/>
      <c r="AMI234" s="11"/>
      <c r="AMJ234" s="11"/>
      <c r="AMK234" s="11"/>
      <c r="AML234" s="11"/>
      <c r="AMM234" s="11"/>
      <c r="AMN234" s="11"/>
      <c r="AMO234" s="11"/>
      <c r="AMP234" s="11"/>
      <c r="AMQ234" s="11"/>
      <c r="AMR234" s="11"/>
      <c r="AMS234" s="11"/>
      <c r="AMT234" s="11"/>
      <c r="AMU234" s="11"/>
      <c r="AMV234" s="11"/>
      <c r="AMW234" s="11"/>
      <c r="AMX234" s="11"/>
      <c r="AMY234" s="11"/>
      <c r="AMZ234" s="11"/>
      <c r="ANA234" s="11"/>
      <c r="ANB234" s="11"/>
      <c r="ANC234" s="11"/>
      <c r="AND234" s="11"/>
      <c r="ANE234" s="11"/>
      <c r="ANF234" s="11"/>
      <c r="ANG234" s="11"/>
      <c r="ANH234" s="11"/>
      <c r="ANI234" s="11"/>
      <c r="ANJ234" s="11"/>
      <c r="ANK234" s="11"/>
      <c r="ANL234" s="11"/>
      <c r="ANM234" s="11"/>
      <c r="ANN234" s="11"/>
      <c r="ANO234" s="11"/>
      <c r="ANP234" s="11"/>
      <c r="ANQ234" s="11"/>
      <c r="ANR234" s="11"/>
      <c r="ANS234" s="11"/>
      <c r="ANT234" s="11"/>
      <c r="ANU234" s="11"/>
      <c r="ANV234" s="11"/>
      <c r="ANW234" s="11"/>
      <c r="ANX234" s="11"/>
      <c r="ANY234" s="11"/>
      <c r="ANZ234" s="11"/>
      <c r="AOA234" s="11"/>
      <c r="AOB234" s="11"/>
      <c r="AOC234" s="11"/>
      <c r="AOD234" s="11"/>
      <c r="AOE234" s="11"/>
      <c r="AOF234" s="11"/>
      <c r="AOG234" s="11"/>
      <c r="AOH234" s="11"/>
      <c r="AOI234" s="11"/>
      <c r="AOJ234" s="11"/>
      <c r="AOK234" s="11"/>
      <c r="AOL234" s="11"/>
      <c r="AOM234" s="11"/>
      <c r="AON234" s="11"/>
      <c r="AOO234" s="11"/>
      <c r="AOP234" s="11"/>
      <c r="AOQ234" s="11"/>
      <c r="AOR234" s="11"/>
      <c r="AOS234" s="11"/>
      <c r="AOT234" s="11"/>
      <c r="AOU234" s="11"/>
      <c r="AOV234" s="11"/>
      <c r="AOW234" s="11"/>
      <c r="AOX234" s="11"/>
      <c r="AOY234" s="11"/>
      <c r="AOZ234" s="11"/>
      <c r="APA234" s="11"/>
      <c r="APB234" s="11"/>
      <c r="APC234" s="11"/>
      <c r="APD234" s="11"/>
      <c r="APE234" s="11"/>
      <c r="APF234" s="11"/>
      <c r="APG234" s="11"/>
      <c r="APH234" s="11"/>
      <c r="API234" s="11"/>
      <c r="APJ234" s="11"/>
      <c r="APK234" s="11"/>
      <c r="APL234" s="11"/>
      <c r="APM234" s="11"/>
      <c r="APN234" s="11"/>
      <c r="APO234" s="11"/>
      <c r="APP234" s="11"/>
      <c r="APQ234" s="11"/>
      <c r="APR234" s="11"/>
      <c r="APS234" s="11"/>
      <c r="APT234" s="11"/>
      <c r="APU234" s="11"/>
      <c r="APV234" s="11"/>
    </row>
    <row r="235" spans="1:1114" s="3" customFormat="1">
      <c r="A235" s="7">
        <v>41508</v>
      </c>
      <c r="B235" s="8">
        <v>2846.4512543812825</v>
      </c>
      <c r="D235" s="174"/>
      <c r="E235" s="17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  <c r="AMB235" s="11"/>
      <c r="AMC235" s="11"/>
      <c r="AMD235" s="11"/>
      <c r="AME235" s="11"/>
      <c r="AMF235" s="11"/>
      <c r="AMG235" s="11"/>
      <c r="AMH235" s="11"/>
      <c r="AMI235" s="11"/>
      <c r="AMJ235" s="11"/>
      <c r="AMK235" s="11"/>
      <c r="AML235" s="11"/>
      <c r="AMM235" s="11"/>
      <c r="AMN235" s="11"/>
      <c r="AMO235" s="11"/>
      <c r="AMP235" s="11"/>
      <c r="AMQ235" s="11"/>
      <c r="AMR235" s="11"/>
      <c r="AMS235" s="11"/>
      <c r="AMT235" s="11"/>
      <c r="AMU235" s="11"/>
      <c r="AMV235" s="11"/>
      <c r="AMW235" s="11"/>
      <c r="AMX235" s="11"/>
      <c r="AMY235" s="11"/>
      <c r="AMZ235" s="11"/>
      <c r="ANA235" s="11"/>
      <c r="ANB235" s="11"/>
      <c r="ANC235" s="11"/>
      <c r="AND235" s="11"/>
      <c r="ANE235" s="11"/>
      <c r="ANF235" s="11"/>
      <c r="ANG235" s="11"/>
      <c r="ANH235" s="11"/>
      <c r="ANI235" s="11"/>
      <c r="ANJ235" s="11"/>
      <c r="ANK235" s="11"/>
      <c r="ANL235" s="11"/>
      <c r="ANM235" s="11"/>
      <c r="ANN235" s="11"/>
      <c r="ANO235" s="11"/>
      <c r="ANP235" s="11"/>
      <c r="ANQ235" s="11"/>
      <c r="ANR235" s="11"/>
      <c r="ANS235" s="11"/>
      <c r="ANT235" s="11"/>
      <c r="ANU235" s="11"/>
      <c r="ANV235" s="11"/>
      <c r="ANW235" s="11"/>
      <c r="ANX235" s="11"/>
      <c r="ANY235" s="11"/>
      <c r="ANZ235" s="11"/>
      <c r="AOA235" s="11"/>
      <c r="AOB235" s="11"/>
      <c r="AOC235" s="11"/>
      <c r="AOD235" s="11"/>
      <c r="AOE235" s="11"/>
      <c r="AOF235" s="11"/>
      <c r="AOG235" s="11"/>
      <c r="AOH235" s="11"/>
      <c r="AOI235" s="11"/>
      <c r="AOJ235" s="11"/>
      <c r="AOK235" s="11"/>
      <c r="AOL235" s="11"/>
      <c r="AOM235" s="11"/>
      <c r="AON235" s="11"/>
      <c r="AOO235" s="11"/>
      <c r="AOP235" s="11"/>
      <c r="AOQ235" s="11"/>
      <c r="AOR235" s="11"/>
      <c r="AOS235" s="11"/>
      <c r="AOT235" s="11"/>
      <c r="AOU235" s="11"/>
      <c r="AOV235" s="11"/>
      <c r="AOW235" s="11"/>
      <c r="AOX235" s="11"/>
      <c r="AOY235" s="11"/>
      <c r="AOZ235" s="11"/>
      <c r="APA235" s="11"/>
      <c r="APB235" s="11"/>
      <c r="APC235" s="11"/>
      <c r="APD235" s="11"/>
      <c r="APE235" s="11"/>
      <c r="APF235" s="11"/>
      <c r="APG235" s="11"/>
      <c r="APH235" s="11"/>
      <c r="API235" s="11"/>
      <c r="APJ235" s="11"/>
      <c r="APK235" s="11"/>
      <c r="APL235" s="11"/>
      <c r="APM235" s="11"/>
      <c r="APN235" s="11"/>
      <c r="APO235" s="11"/>
      <c r="APP235" s="11"/>
      <c r="APQ235" s="11"/>
      <c r="APR235" s="11"/>
      <c r="APS235" s="11"/>
      <c r="APT235" s="11"/>
      <c r="APU235" s="11"/>
      <c r="APV235" s="11"/>
    </row>
    <row r="236" spans="1:1114" s="3" customFormat="1">
      <c r="A236" s="7">
        <v>41509</v>
      </c>
      <c r="B236" s="8">
        <v>2831.210365982447</v>
      </c>
      <c r="D236" s="174"/>
      <c r="E236" s="17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  <c r="ABM236" s="11"/>
      <c r="ABN236" s="11"/>
      <c r="ABO236" s="11"/>
      <c r="ABP236" s="11"/>
      <c r="ABQ236" s="11"/>
      <c r="ABR236" s="11"/>
      <c r="ABS236" s="11"/>
      <c r="ABT236" s="11"/>
      <c r="ABU236" s="11"/>
      <c r="ABV236" s="11"/>
      <c r="ABW236" s="11"/>
      <c r="ABX236" s="11"/>
      <c r="ABY236" s="11"/>
      <c r="ABZ236" s="11"/>
      <c r="ACA236" s="11"/>
      <c r="ACB236" s="11"/>
      <c r="ACC236" s="11"/>
      <c r="ACD236" s="11"/>
      <c r="ACE236" s="11"/>
      <c r="ACF236" s="11"/>
      <c r="ACG236" s="11"/>
      <c r="ACH236" s="11"/>
      <c r="ACI236" s="11"/>
      <c r="ACJ236" s="11"/>
      <c r="ACK236" s="11"/>
      <c r="ACL236" s="11"/>
      <c r="ACM236" s="11"/>
      <c r="ACN236" s="11"/>
      <c r="ACO236" s="11"/>
      <c r="ACP236" s="11"/>
      <c r="ACQ236" s="11"/>
      <c r="ACR236" s="11"/>
      <c r="ACS236" s="11"/>
      <c r="ACT236" s="11"/>
      <c r="ACU236" s="11"/>
      <c r="ACV236" s="11"/>
      <c r="ACW236" s="11"/>
      <c r="ACX236" s="11"/>
      <c r="ACY236" s="11"/>
      <c r="ACZ236" s="11"/>
      <c r="ADA236" s="11"/>
      <c r="ADB236" s="11"/>
      <c r="ADC236" s="11"/>
      <c r="ADD236" s="11"/>
      <c r="ADE236" s="11"/>
      <c r="ADF236" s="11"/>
      <c r="ADG236" s="11"/>
      <c r="ADH236" s="11"/>
      <c r="ADI236" s="11"/>
      <c r="ADJ236" s="11"/>
      <c r="ADK236" s="11"/>
      <c r="ADL236" s="11"/>
      <c r="ADM236" s="11"/>
      <c r="ADN236" s="11"/>
      <c r="ADO236" s="11"/>
      <c r="ADP236" s="11"/>
      <c r="ADQ236" s="11"/>
      <c r="ADR236" s="11"/>
      <c r="ADS236" s="11"/>
      <c r="ADT236" s="11"/>
      <c r="ADU236" s="11"/>
      <c r="ADV236" s="11"/>
      <c r="ADW236" s="11"/>
      <c r="ADX236" s="11"/>
      <c r="ADY236" s="11"/>
      <c r="ADZ236" s="11"/>
      <c r="AEA236" s="11"/>
      <c r="AEB236" s="11"/>
      <c r="AEC236" s="11"/>
      <c r="AED236" s="11"/>
      <c r="AEE236" s="11"/>
      <c r="AEF236" s="11"/>
      <c r="AEG236" s="11"/>
      <c r="AEH236" s="11"/>
      <c r="AEI236" s="11"/>
      <c r="AEJ236" s="11"/>
      <c r="AEK236" s="11"/>
      <c r="AEL236" s="11"/>
      <c r="AEM236" s="11"/>
      <c r="AEN236" s="11"/>
      <c r="AEO236" s="11"/>
      <c r="AEP236" s="11"/>
      <c r="AEQ236" s="11"/>
      <c r="AER236" s="11"/>
      <c r="AES236" s="11"/>
      <c r="AET236" s="11"/>
      <c r="AEU236" s="11"/>
      <c r="AEV236" s="11"/>
      <c r="AEW236" s="11"/>
      <c r="AEX236" s="11"/>
      <c r="AEY236" s="11"/>
      <c r="AEZ236" s="11"/>
      <c r="AFA236" s="11"/>
      <c r="AFB236" s="11"/>
      <c r="AFC236" s="11"/>
      <c r="AFD236" s="11"/>
      <c r="AFE236" s="11"/>
      <c r="AFF236" s="11"/>
      <c r="AFG236" s="11"/>
      <c r="AFH236" s="11"/>
      <c r="AFI236" s="11"/>
      <c r="AFJ236" s="11"/>
      <c r="AFK236" s="11"/>
      <c r="AFL236" s="11"/>
      <c r="AFM236" s="11"/>
      <c r="AFN236" s="11"/>
      <c r="AFO236" s="11"/>
      <c r="AFP236" s="11"/>
      <c r="AFQ236" s="11"/>
      <c r="AFR236" s="11"/>
      <c r="AFS236" s="11"/>
      <c r="AFT236" s="11"/>
      <c r="AFU236" s="11"/>
      <c r="AFV236" s="11"/>
      <c r="AFW236" s="11"/>
      <c r="AFX236" s="11"/>
      <c r="AFY236" s="11"/>
      <c r="AFZ236" s="11"/>
      <c r="AGA236" s="11"/>
      <c r="AGB236" s="11"/>
      <c r="AGC236" s="11"/>
      <c r="AGD236" s="11"/>
      <c r="AGE236" s="11"/>
      <c r="AGF236" s="11"/>
      <c r="AGG236" s="11"/>
      <c r="AGH236" s="11"/>
      <c r="AGI236" s="11"/>
      <c r="AGJ236" s="11"/>
      <c r="AGK236" s="11"/>
      <c r="AGL236" s="11"/>
      <c r="AGM236" s="11"/>
      <c r="AGN236" s="11"/>
      <c r="AGO236" s="11"/>
      <c r="AGP236" s="11"/>
      <c r="AGQ236" s="11"/>
      <c r="AGR236" s="11"/>
      <c r="AGS236" s="11"/>
      <c r="AGT236" s="11"/>
      <c r="AGU236" s="11"/>
      <c r="AGV236" s="11"/>
      <c r="AGW236" s="11"/>
      <c r="AGX236" s="11"/>
      <c r="AGY236" s="11"/>
      <c r="AGZ236" s="11"/>
      <c r="AHA236" s="11"/>
      <c r="AHB236" s="11"/>
      <c r="AHC236" s="11"/>
      <c r="AHD236" s="11"/>
      <c r="AHE236" s="11"/>
      <c r="AHF236" s="11"/>
      <c r="AHG236" s="11"/>
      <c r="AHH236" s="11"/>
      <c r="AHI236" s="11"/>
      <c r="AHJ236" s="11"/>
      <c r="AHK236" s="11"/>
      <c r="AHL236" s="11"/>
      <c r="AHM236" s="11"/>
      <c r="AHN236" s="11"/>
      <c r="AHO236" s="11"/>
      <c r="AHP236" s="11"/>
      <c r="AHQ236" s="11"/>
      <c r="AHR236" s="11"/>
      <c r="AHS236" s="11"/>
      <c r="AHT236" s="11"/>
      <c r="AHU236" s="11"/>
      <c r="AHV236" s="11"/>
      <c r="AHW236" s="11"/>
      <c r="AHX236" s="11"/>
      <c r="AHY236" s="11"/>
      <c r="AHZ236" s="11"/>
      <c r="AIA236" s="11"/>
      <c r="AIB236" s="11"/>
      <c r="AIC236" s="11"/>
      <c r="AID236" s="11"/>
      <c r="AIE236" s="11"/>
      <c r="AIF236" s="11"/>
      <c r="AIG236" s="11"/>
      <c r="AIH236" s="11"/>
      <c r="AII236" s="11"/>
      <c r="AIJ236" s="11"/>
      <c r="AIK236" s="11"/>
      <c r="AIL236" s="11"/>
      <c r="AIM236" s="11"/>
      <c r="AIN236" s="11"/>
      <c r="AIO236" s="11"/>
      <c r="AIP236" s="11"/>
      <c r="AIQ236" s="11"/>
      <c r="AIR236" s="11"/>
      <c r="AIS236" s="11"/>
      <c r="AIT236" s="11"/>
      <c r="AIU236" s="11"/>
      <c r="AIV236" s="11"/>
      <c r="AIW236" s="11"/>
      <c r="AIX236" s="11"/>
      <c r="AIY236" s="11"/>
      <c r="AIZ236" s="11"/>
      <c r="AJA236" s="11"/>
      <c r="AJB236" s="11"/>
      <c r="AJC236" s="11"/>
      <c r="AJD236" s="11"/>
      <c r="AJE236" s="11"/>
      <c r="AJF236" s="11"/>
      <c r="AJG236" s="11"/>
      <c r="AJH236" s="11"/>
      <c r="AJI236" s="11"/>
      <c r="AJJ236" s="11"/>
      <c r="AJK236" s="11"/>
      <c r="AJL236" s="11"/>
      <c r="AJM236" s="11"/>
      <c r="AJN236" s="11"/>
      <c r="AJO236" s="11"/>
      <c r="AJP236" s="11"/>
      <c r="AJQ236" s="11"/>
      <c r="AJR236" s="11"/>
      <c r="AJS236" s="11"/>
      <c r="AJT236" s="11"/>
      <c r="AJU236" s="11"/>
      <c r="AJV236" s="11"/>
      <c r="AJW236" s="11"/>
      <c r="AJX236" s="11"/>
      <c r="AJY236" s="11"/>
      <c r="AJZ236" s="11"/>
      <c r="AKA236" s="11"/>
      <c r="AKB236" s="11"/>
      <c r="AKC236" s="11"/>
      <c r="AKD236" s="11"/>
      <c r="AKE236" s="11"/>
      <c r="AKF236" s="11"/>
      <c r="AKG236" s="11"/>
      <c r="AKH236" s="11"/>
      <c r="AKI236" s="11"/>
      <c r="AKJ236" s="11"/>
      <c r="AKK236" s="11"/>
      <c r="AKL236" s="11"/>
      <c r="AKM236" s="11"/>
      <c r="AKN236" s="11"/>
      <c r="AKO236" s="11"/>
      <c r="AKP236" s="11"/>
      <c r="AKQ236" s="11"/>
      <c r="AKR236" s="11"/>
      <c r="AKS236" s="11"/>
      <c r="AKT236" s="11"/>
      <c r="AKU236" s="11"/>
      <c r="AKV236" s="11"/>
      <c r="AKW236" s="11"/>
      <c r="AKX236" s="11"/>
      <c r="AKY236" s="11"/>
      <c r="AKZ236" s="11"/>
      <c r="ALA236" s="11"/>
      <c r="ALB236" s="11"/>
      <c r="ALC236" s="11"/>
      <c r="ALD236" s="11"/>
      <c r="ALE236" s="11"/>
      <c r="ALF236" s="11"/>
      <c r="ALG236" s="11"/>
      <c r="ALH236" s="11"/>
      <c r="ALI236" s="11"/>
      <c r="ALJ236" s="11"/>
      <c r="ALK236" s="11"/>
      <c r="ALL236" s="11"/>
      <c r="ALM236" s="11"/>
      <c r="ALN236" s="11"/>
      <c r="ALO236" s="11"/>
      <c r="ALP236" s="11"/>
      <c r="ALQ236" s="11"/>
      <c r="ALR236" s="11"/>
      <c r="ALS236" s="11"/>
      <c r="ALT236" s="11"/>
      <c r="ALU236" s="11"/>
      <c r="ALV236" s="11"/>
      <c r="ALW236" s="11"/>
      <c r="ALX236" s="11"/>
      <c r="ALY236" s="11"/>
      <c r="ALZ236" s="11"/>
      <c r="AMA236" s="11"/>
      <c r="AMB236" s="11"/>
      <c r="AMC236" s="11"/>
      <c r="AMD236" s="11"/>
      <c r="AME236" s="11"/>
      <c r="AMF236" s="11"/>
      <c r="AMG236" s="11"/>
      <c r="AMH236" s="11"/>
      <c r="AMI236" s="11"/>
      <c r="AMJ236" s="11"/>
      <c r="AMK236" s="11"/>
      <c r="AML236" s="11"/>
      <c r="AMM236" s="11"/>
      <c r="AMN236" s="11"/>
      <c r="AMO236" s="11"/>
      <c r="AMP236" s="11"/>
      <c r="AMQ236" s="11"/>
      <c r="AMR236" s="11"/>
      <c r="AMS236" s="11"/>
      <c r="AMT236" s="11"/>
      <c r="AMU236" s="11"/>
      <c r="AMV236" s="11"/>
      <c r="AMW236" s="11"/>
      <c r="AMX236" s="11"/>
      <c r="AMY236" s="11"/>
      <c r="AMZ236" s="11"/>
      <c r="ANA236" s="11"/>
      <c r="ANB236" s="11"/>
      <c r="ANC236" s="11"/>
      <c r="AND236" s="11"/>
      <c r="ANE236" s="11"/>
      <c r="ANF236" s="11"/>
      <c r="ANG236" s="11"/>
      <c r="ANH236" s="11"/>
      <c r="ANI236" s="11"/>
      <c r="ANJ236" s="11"/>
      <c r="ANK236" s="11"/>
      <c r="ANL236" s="11"/>
      <c r="ANM236" s="11"/>
      <c r="ANN236" s="11"/>
      <c r="ANO236" s="11"/>
      <c r="ANP236" s="11"/>
      <c r="ANQ236" s="11"/>
      <c r="ANR236" s="11"/>
      <c r="ANS236" s="11"/>
      <c r="ANT236" s="11"/>
      <c r="ANU236" s="11"/>
      <c r="ANV236" s="11"/>
      <c r="ANW236" s="11"/>
      <c r="ANX236" s="11"/>
      <c r="ANY236" s="11"/>
      <c r="ANZ236" s="11"/>
      <c r="AOA236" s="11"/>
      <c r="AOB236" s="11"/>
      <c r="AOC236" s="11"/>
      <c r="AOD236" s="11"/>
      <c r="AOE236" s="11"/>
      <c r="AOF236" s="11"/>
      <c r="AOG236" s="11"/>
      <c r="AOH236" s="11"/>
      <c r="AOI236" s="11"/>
      <c r="AOJ236" s="11"/>
      <c r="AOK236" s="11"/>
      <c r="AOL236" s="11"/>
      <c r="AOM236" s="11"/>
      <c r="AON236" s="11"/>
      <c r="AOO236" s="11"/>
      <c r="AOP236" s="11"/>
      <c r="AOQ236" s="11"/>
      <c r="AOR236" s="11"/>
      <c r="AOS236" s="11"/>
      <c r="AOT236" s="11"/>
      <c r="AOU236" s="11"/>
      <c r="AOV236" s="11"/>
      <c r="AOW236" s="11"/>
      <c r="AOX236" s="11"/>
      <c r="AOY236" s="11"/>
      <c r="AOZ236" s="11"/>
      <c r="APA236" s="11"/>
      <c r="APB236" s="11"/>
      <c r="APC236" s="11"/>
      <c r="APD236" s="11"/>
      <c r="APE236" s="11"/>
      <c r="APF236" s="11"/>
      <c r="APG236" s="11"/>
      <c r="APH236" s="11"/>
      <c r="API236" s="11"/>
      <c r="APJ236" s="11"/>
      <c r="APK236" s="11"/>
      <c r="APL236" s="11"/>
      <c r="APM236" s="11"/>
      <c r="APN236" s="11"/>
      <c r="APO236" s="11"/>
      <c r="APP236" s="11"/>
      <c r="APQ236" s="11"/>
      <c r="APR236" s="11"/>
      <c r="APS236" s="11"/>
      <c r="APT236" s="11"/>
      <c r="APU236" s="11"/>
      <c r="APV236" s="11"/>
    </row>
    <row r="237" spans="1:1114" s="3" customFormat="1">
      <c r="A237" s="7">
        <v>41510</v>
      </c>
      <c r="B237" s="8">
        <v>2830.1043938130274</v>
      </c>
      <c r="D237" s="174"/>
      <c r="E237" s="17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  <c r="ABM237" s="11"/>
      <c r="ABN237" s="11"/>
      <c r="ABO237" s="11"/>
      <c r="ABP237" s="11"/>
      <c r="ABQ237" s="11"/>
      <c r="ABR237" s="11"/>
      <c r="ABS237" s="11"/>
      <c r="ABT237" s="11"/>
      <c r="ABU237" s="11"/>
      <c r="ABV237" s="11"/>
      <c r="ABW237" s="11"/>
      <c r="ABX237" s="11"/>
      <c r="ABY237" s="11"/>
      <c r="ABZ237" s="11"/>
      <c r="ACA237" s="11"/>
      <c r="ACB237" s="11"/>
      <c r="ACC237" s="11"/>
      <c r="ACD237" s="11"/>
      <c r="ACE237" s="11"/>
      <c r="ACF237" s="11"/>
      <c r="ACG237" s="11"/>
      <c r="ACH237" s="11"/>
      <c r="ACI237" s="11"/>
      <c r="ACJ237" s="11"/>
      <c r="ACK237" s="11"/>
      <c r="ACL237" s="11"/>
      <c r="ACM237" s="11"/>
      <c r="ACN237" s="11"/>
      <c r="ACO237" s="11"/>
      <c r="ACP237" s="11"/>
      <c r="ACQ237" s="11"/>
      <c r="ACR237" s="11"/>
      <c r="ACS237" s="11"/>
      <c r="ACT237" s="11"/>
      <c r="ACU237" s="11"/>
      <c r="ACV237" s="11"/>
      <c r="ACW237" s="11"/>
      <c r="ACX237" s="11"/>
      <c r="ACY237" s="11"/>
      <c r="ACZ237" s="11"/>
      <c r="ADA237" s="11"/>
      <c r="ADB237" s="11"/>
      <c r="ADC237" s="11"/>
      <c r="ADD237" s="11"/>
      <c r="ADE237" s="11"/>
      <c r="ADF237" s="11"/>
      <c r="ADG237" s="11"/>
      <c r="ADH237" s="11"/>
      <c r="ADI237" s="11"/>
      <c r="ADJ237" s="11"/>
      <c r="ADK237" s="11"/>
      <c r="ADL237" s="11"/>
      <c r="ADM237" s="11"/>
      <c r="ADN237" s="11"/>
      <c r="ADO237" s="11"/>
      <c r="ADP237" s="11"/>
      <c r="ADQ237" s="11"/>
      <c r="ADR237" s="11"/>
      <c r="ADS237" s="11"/>
      <c r="ADT237" s="11"/>
      <c r="ADU237" s="11"/>
      <c r="ADV237" s="11"/>
      <c r="ADW237" s="11"/>
      <c r="ADX237" s="11"/>
      <c r="ADY237" s="11"/>
      <c r="ADZ237" s="11"/>
      <c r="AEA237" s="11"/>
      <c r="AEB237" s="11"/>
      <c r="AEC237" s="11"/>
      <c r="AED237" s="11"/>
      <c r="AEE237" s="11"/>
      <c r="AEF237" s="11"/>
      <c r="AEG237" s="11"/>
      <c r="AEH237" s="11"/>
      <c r="AEI237" s="11"/>
      <c r="AEJ237" s="11"/>
      <c r="AEK237" s="11"/>
      <c r="AEL237" s="11"/>
      <c r="AEM237" s="11"/>
      <c r="AEN237" s="11"/>
      <c r="AEO237" s="11"/>
      <c r="AEP237" s="11"/>
      <c r="AEQ237" s="11"/>
      <c r="AER237" s="11"/>
      <c r="AES237" s="11"/>
      <c r="AET237" s="11"/>
      <c r="AEU237" s="11"/>
      <c r="AEV237" s="11"/>
      <c r="AEW237" s="11"/>
      <c r="AEX237" s="11"/>
      <c r="AEY237" s="11"/>
      <c r="AEZ237" s="11"/>
      <c r="AFA237" s="11"/>
      <c r="AFB237" s="11"/>
      <c r="AFC237" s="11"/>
      <c r="AFD237" s="11"/>
      <c r="AFE237" s="11"/>
      <c r="AFF237" s="11"/>
      <c r="AFG237" s="11"/>
      <c r="AFH237" s="11"/>
      <c r="AFI237" s="11"/>
      <c r="AFJ237" s="11"/>
      <c r="AFK237" s="11"/>
      <c r="AFL237" s="11"/>
      <c r="AFM237" s="11"/>
      <c r="AFN237" s="11"/>
      <c r="AFO237" s="11"/>
      <c r="AFP237" s="11"/>
      <c r="AFQ237" s="11"/>
      <c r="AFR237" s="11"/>
      <c r="AFS237" s="11"/>
      <c r="AFT237" s="11"/>
      <c r="AFU237" s="11"/>
      <c r="AFV237" s="11"/>
      <c r="AFW237" s="11"/>
      <c r="AFX237" s="11"/>
      <c r="AFY237" s="11"/>
      <c r="AFZ237" s="11"/>
      <c r="AGA237" s="11"/>
      <c r="AGB237" s="11"/>
      <c r="AGC237" s="11"/>
      <c r="AGD237" s="11"/>
      <c r="AGE237" s="11"/>
      <c r="AGF237" s="11"/>
      <c r="AGG237" s="11"/>
      <c r="AGH237" s="11"/>
      <c r="AGI237" s="11"/>
      <c r="AGJ237" s="11"/>
      <c r="AGK237" s="11"/>
      <c r="AGL237" s="11"/>
      <c r="AGM237" s="11"/>
      <c r="AGN237" s="11"/>
      <c r="AGO237" s="11"/>
      <c r="AGP237" s="11"/>
      <c r="AGQ237" s="11"/>
      <c r="AGR237" s="11"/>
      <c r="AGS237" s="11"/>
      <c r="AGT237" s="11"/>
      <c r="AGU237" s="11"/>
      <c r="AGV237" s="11"/>
      <c r="AGW237" s="11"/>
      <c r="AGX237" s="11"/>
      <c r="AGY237" s="11"/>
      <c r="AGZ237" s="11"/>
      <c r="AHA237" s="11"/>
      <c r="AHB237" s="11"/>
      <c r="AHC237" s="11"/>
      <c r="AHD237" s="11"/>
      <c r="AHE237" s="11"/>
      <c r="AHF237" s="11"/>
      <c r="AHG237" s="11"/>
      <c r="AHH237" s="11"/>
      <c r="AHI237" s="11"/>
      <c r="AHJ237" s="11"/>
      <c r="AHK237" s="11"/>
      <c r="AHL237" s="11"/>
      <c r="AHM237" s="11"/>
      <c r="AHN237" s="11"/>
      <c r="AHO237" s="11"/>
      <c r="AHP237" s="11"/>
      <c r="AHQ237" s="11"/>
      <c r="AHR237" s="11"/>
      <c r="AHS237" s="11"/>
      <c r="AHT237" s="11"/>
      <c r="AHU237" s="11"/>
      <c r="AHV237" s="11"/>
      <c r="AHW237" s="11"/>
      <c r="AHX237" s="11"/>
      <c r="AHY237" s="11"/>
      <c r="AHZ237" s="11"/>
      <c r="AIA237" s="11"/>
      <c r="AIB237" s="11"/>
      <c r="AIC237" s="11"/>
      <c r="AID237" s="11"/>
      <c r="AIE237" s="11"/>
      <c r="AIF237" s="11"/>
      <c r="AIG237" s="11"/>
      <c r="AIH237" s="11"/>
      <c r="AII237" s="11"/>
      <c r="AIJ237" s="11"/>
      <c r="AIK237" s="11"/>
      <c r="AIL237" s="11"/>
      <c r="AIM237" s="11"/>
      <c r="AIN237" s="11"/>
      <c r="AIO237" s="11"/>
      <c r="AIP237" s="11"/>
      <c r="AIQ237" s="11"/>
      <c r="AIR237" s="11"/>
      <c r="AIS237" s="11"/>
      <c r="AIT237" s="11"/>
      <c r="AIU237" s="11"/>
      <c r="AIV237" s="11"/>
      <c r="AIW237" s="11"/>
      <c r="AIX237" s="11"/>
      <c r="AIY237" s="11"/>
      <c r="AIZ237" s="11"/>
      <c r="AJA237" s="11"/>
      <c r="AJB237" s="11"/>
      <c r="AJC237" s="11"/>
      <c r="AJD237" s="11"/>
      <c r="AJE237" s="11"/>
      <c r="AJF237" s="11"/>
      <c r="AJG237" s="11"/>
      <c r="AJH237" s="11"/>
      <c r="AJI237" s="11"/>
      <c r="AJJ237" s="11"/>
      <c r="AJK237" s="11"/>
      <c r="AJL237" s="11"/>
      <c r="AJM237" s="11"/>
      <c r="AJN237" s="11"/>
      <c r="AJO237" s="11"/>
      <c r="AJP237" s="11"/>
      <c r="AJQ237" s="11"/>
      <c r="AJR237" s="11"/>
      <c r="AJS237" s="11"/>
      <c r="AJT237" s="11"/>
      <c r="AJU237" s="11"/>
      <c r="AJV237" s="11"/>
      <c r="AJW237" s="11"/>
      <c r="AJX237" s="11"/>
      <c r="AJY237" s="11"/>
      <c r="AJZ237" s="11"/>
      <c r="AKA237" s="11"/>
      <c r="AKB237" s="11"/>
      <c r="AKC237" s="11"/>
      <c r="AKD237" s="11"/>
      <c r="AKE237" s="11"/>
      <c r="AKF237" s="11"/>
      <c r="AKG237" s="11"/>
      <c r="AKH237" s="11"/>
      <c r="AKI237" s="11"/>
      <c r="AKJ237" s="11"/>
      <c r="AKK237" s="11"/>
      <c r="AKL237" s="11"/>
      <c r="AKM237" s="11"/>
      <c r="AKN237" s="11"/>
      <c r="AKO237" s="11"/>
      <c r="AKP237" s="11"/>
      <c r="AKQ237" s="11"/>
      <c r="AKR237" s="11"/>
      <c r="AKS237" s="11"/>
      <c r="AKT237" s="11"/>
      <c r="AKU237" s="11"/>
      <c r="AKV237" s="11"/>
      <c r="AKW237" s="11"/>
      <c r="AKX237" s="11"/>
      <c r="AKY237" s="11"/>
      <c r="AKZ237" s="11"/>
      <c r="ALA237" s="11"/>
      <c r="ALB237" s="11"/>
      <c r="ALC237" s="11"/>
      <c r="ALD237" s="11"/>
      <c r="ALE237" s="11"/>
      <c r="ALF237" s="11"/>
      <c r="ALG237" s="11"/>
      <c r="ALH237" s="11"/>
      <c r="ALI237" s="11"/>
      <c r="ALJ237" s="11"/>
      <c r="ALK237" s="11"/>
      <c r="ALL237" s="11"/>
      <c r="ALM237" s="11"/>
      <c r="ALN237" s="11"/>
      <c r="ALO237" s="11"/>
      <c r="ALP237" s="11"/>
      <c r="ALQ237" s="11"/>
      <c r="ALR237" s="11"/>
      <c r="ALS237" s="11"/>
      <c r="ALT237" s="11"/>
      <c r="ALU237" s="11"/>
      <c r="ALV237" s="11"/>
      <c r="ALW237" s="11"/>
      <c r="ALX237" s="11"/>
      <c r="ALY237" s="11"/>
      <c r="ALZ237" s="11"/>
      <c r="AMA237" s="11"/>
      <c r="AMB237" s="11"/>
      <c r="AMC237" s="11"/>
      <c r="AMD237" s="11"/>
      <c r="AME237" s="11"/>
      <c r="AMF237" s="11"/>
      <c r="AMG237" s="11"/>
      <c r="AMH237" s="11"/>
      <c r="AMI237" s="11"/>
      <c r="AMJ237" s="11"/>
      <c r="AMK237" s="11"/>
      <c r="AML237" s="11"/>
      <c r="AMM237" s="11"/>
      <c r="AMN237" s="11"/>
      <c r="AMO237" s="11"/>
      <c r="AMP237" s="11"/>
      <c r="AMQ237" s="11"/>
      <c r="AMR237" s="11"/>
      <c r="AMS237" s="11"/>
      <c r="AMT237" s="11"/>
      <c r="AMU237" s="11"/>
      <c r="AMV237" s="11"/>
      <c r="AMW237" s="11"/>
      <c r="AMX237" s="11"/>
      <c r="AMY237" s="11"/>
      <c r="AMZ237" s="11"/>
      <c r="ANA237" s="11"/>
      <c r="ANB237" s="11"/>
      <c r="ANC237" s="11"/>
      <c r="AND237" s="11"/>
      <c r="ANE237" s="11"/>
      <c r="ANF237" s="11"/>
      <c r="ANG237" s="11"/>
      <c r="ANH237" s="11"/>
      <c r="ANI237" s="11"/>
      <c r="ANJ237" s="11"/>
      <c r="ANK237" s="11"/>
      <c r="ANL237" s="11"/>
      <c r="ANM237" s="11"/>
      <c r="ANN237" s="11"/>
      <c r="ANO237" s="11"/>
      <c r="ANP237" s="11"/>
      <c r="ANQ237" s="11"/>
      <c r="ANR237" s="11"/>
      <c r="ANS237" s="11"/>
      <c r="ANT237" s="11"/>
      <c r="ANU237" s="11"/>
      <c r="ANV237" s="11"/>
      <c r="ANW237" s="11"/>
      <c r="ANX237" s="11"/>
      <c r="ANY237" s="11"/>
      <c r="ANZ237" s="11"/>
      <c r="AOA237" s="11"/>
      <c r="AOB237" s="11"/>
      <c r="AOC237" s="11"/>
      <c r="AOD237" s="11"/>
      <c r="AOE237" s="11"/>
      <c r="AOF237" s="11"/>
      <c r="AOG237" s="11"/>
      <c r="AOH237" s="11"/>
      <c r="AOI237" s="11"/>
      <c r="AOJ237" s="11"/>
      <c r="AOK237" s="11"/>
      <c r="AOL237" s="11"/>
      <c r="AOM237" s="11"/>
      <c r="AON237" s="11"/>
      <c r="AOO237" s="11"/>
      <c r="AOP237" s="11"/>
      <c r="AOQ237" s="11"/>
      <c r="AOR237" s="11"/>
      <c r="AOS237" s="11"/>
      <c r="AOT237" s="11"/>
      <c r="AOU237" s="11"/>
      <c r="AOV237" s="11"/>
      <c r="AOW237" s="11"/>
      <c r="AOX237" s="11"/>
      <c r="AOY237" s="11"/>
      <c r="AOZ237" s="11"/>
      <c r="APA237" s="11"/>
      <c r="APB237" s="11"/>
      <c r="APC237" s="11"/>
      <c r="APD237" s="11"/>
      <c r="APE237" s="11"/>
      <c r="APF237" s="11"/>
      <c r="APG237" s="11"/>
      <c r="APH237" s="11"/>
      <c r="API237" s="11"/>
      <c r="APJ237" s="11"/>
      <c r="APK237" s="11"/>
      <c r="APL237" s="11"/>
      <c r="APM237" s="11"/>
      <c r="APN237" s="11"/>
      <c r="APO237" s="11"/>
      <c r="APP237" s="11"/>
      <c r="APQ237" s="11"/>
      <c r="APR237" s="11"/>
      <c r="APS237" s="11"/>
      <c r="APT237" s="11"/>
      <c r="APU237" s="11"/>
      <c r="APV237" s="11"/>
    </row>
    <row r="238" spans="1:1114" s="3" customFormat="1">
      <c r="A238" s="7">
        <v>41511</v>
      </c>
      <c r="B238" s="8">
        <v>2825.5982542841271</v>
      </c>
      <c r="D238" s="174"/>
      <c r="E238" s="17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  <c r="ABM238" s="11"/>
      <c r="ABN238" s="11"/>
      <c r="ABO238" s="11"/>
      <c r="ABP238" s="11"/>
      <c r="ABQ238" s="11"/>
      <c r="ABR238" s="11"/>
      <c r="ABS238" s="11"/>
      <c r="ABT238" s="11"/>
      <c r="ABU238" s="11"/>
      <c r="ABV238" s="11"/>
      <c r="ABW238" s="11"/>
      <c r="ABX238" s="11"/>
      <c r="ABY238" s="11"/>
      <c r="ABZ238" s="11"/>
      <c r="ACA238" s="11"/>
      <c r="ACB238" s="11"/>
      <c r="ACC238" s="11"/>
      <c r="ACD238" s="11"/>
      <c r="ACE238" s="11"/>
      <c r="ACF238" s="11"/>
      <c r="ACG238" s="11"/>
      <c r="ACH238" s="11"/>
      <c r="ACI238" s="11"/>
      <c r="ACJ238" s="11"/>
      <c r="ACK238" s="11"/>
      <c r="ACL238" s="11"/>
      <c r="ACM238" s="11"/>
      <c r="ACN238" s="11"/>
      <c r="ACO238" s="11"/>
      <c r="ACP238" s="11"/>
      <c r="ACQ238" s="11"/>
      <c r="ACR238" s="11"/>
      <c r="ACS238" s="11"/>
      <c r="ACT238" s="11"/>
      <c r="ACU238" s="11"/>
      <c r="ACV238" s="11"/>
      <c r="ACW238" s="11"/>
      <c r="ACX238" s="11"/>
      <c r="ACY238" s="11"/>
      <c r="ACZ238" s="11"/>
      <c r="ADA238" s="11"/>
      <c r="ADB238" s="11"/>
      <c r="ADC238" s="11"/>
      <c r="ADD238" s="11"/>
      <c r="ADE238" s="11"/>
      <c r="ADF238" s="11"/>
      <c r="ADG238" s="11"/>
      <c r="ADH238" s="11"/>
      <c r="ADI238" s="11"/>
      <c r="ADJ238" s="11"/>
      <c r="ADK238" s="11"/>
      <c r="ADL238" s="11"/>
      <c r="ADM238" s="11"/>
      <c r="ADN238" s="11"/>
      <c r="ADO238" s="11"/>
      <c r="ADP238" s="11"/>
      <c r="ADQ238" s="11"/>
      <c r="ADR238" s="11"/>
      <c r="ADS238" s="11"/>
      <c r="ADT238" s="11"/>
      <c r="ADU238" s="11"/>
      <c r="ADV238" s="11"/>
      <c r="ADW238" s="11"/>
      <c r="ADX238" s="11"/>
      <c r="ADY238" s="11"/>
      <c r="ADZ238" s="11"/>
      <c r="AEA238" s="11"/>
      <c r="AEB238" s="11"/>
      <c r="AEC238" s="11"/>
      <c r="AED238" s="11"/>
      <c r="AEE238" s="11"/>
      <c r="AEF238" s="11"/>
      <c r="AEG238" s="11"/>
      <c r="AEH238" s="11"/>
      <c r="AEI238" s="11"/>
      <c r="AEJ238" s="11"/>
      <c r="AEK238" s="11"/>
      <c r="AEL238" s="11"/>
      <c r="AEM238" s="11"/>
      <c r="AEN238" s="11"/>
      <c r="AEO238" s="11"/>
      <c r="AEP238" s="11"/>
      <c r="AEQ238" s="11"/>
      <c r="AER238" s="11"/>
      <c r="AES238" s="11"/>
      <c r="AET238" s="11"/>
      <c r="AEU238" s="11"/>
      <c r="AEV238" s="11"/>
      <c r="AEW238" s="11"/>
      <c r="AEX238" s="11"/>
      <c r="AEY238" s="11"/>
      <c r="AEZ238" s="11"/>
      <c r="AFA238" s="11"/>
      <c r="AFB238" s="11"/>
      <c r="AFC238" s="11"/>
      <c r="AFD238" s="11"/>
      <c r="AFE238" s="11"/>
      <c r="AFF238" s="11"/>
      <c r="AFG238" s="11"/>
      <c r="AFH238" s="11"/>
      <c r="AFI238" s="11"/>
      <c r="AFJ238" s="11"/>
      <c r="AFK238" s="11"/>
      <c r="AFL238" s="11"/>
      <c r="AFM238" s="11"/>
      <c r="AFN238" s="11"/>
      <c r="AFO238" s="11"/>
      <c r="AFP238" s="11"/>
      <c r="AFQ238" s="11"/>
      <c r="AFR238" s="11"/>
      <c r="AFS238" s="11"/>
      <c r="AFT238" s="11"/>
      <c r="AFU238" s="11"/>
      <c r="AFV238" s="11"/>
      <c r="AFW238" s="11"/>
      <c r="AFX238" s="11"/>
      <c r="AFY238" s="11"/>
      <c r="AFZ238" s="11"/>
      <c r="AGA238" s="11"/>
      <c r="AGB238" s="11"/>
      <c r="AGC238" s="11"/>
      <c r="AGD238" s="11"/>
      <c r="AGE238" s="11"/>
      <c r="AGF238" s="11"/>
      <c r="AGG238" s="11"/>
      <c r="AGH238" s="11"/>
      <c r="AGI238" s="11"/>
      <c r="AGJ238" s="11"/>
      <c r="AGK238" s="11"/>
      <c r="AGL238" s="11"/>
      <c r="AGM238" s="11"/>
      <c r="AGN238" s="11"/>
      <c r="AGO238" s="11"/>
      <c r="AGP238" s="11"/>
      <c r="AGQ238" s="11"/>
      <c r="AGR238" s="11"/>
      <c r="AGS238" s="11"/>
      <c r="AGT238" s="11"/>
      <c r="AGU238" s="11"/>
      <c r="AGV238" s="11"/>
      <c r="AGW238" s="11"/>
      <c r="AGX238" s="11"/>
      <c r="AGY238" s="11"/>
      <c r="AGZ238" s="11"/>
      <c r="AHA238" s="11"/>
      <c r="AHB238" s="11"/>
      <c r="AHC238" s="11"/>
      <c r="AHD238" s="11"/>
      <c r="AHE238" s="11"/>
      <c r="AHF238" s="11"/>
      <c r="AHG238" s="11"/>
      <c r="AHH238" s="11"/>
      <c r="AHI238" s="11"/>
      <c r="AHJ238" s="11"/>
      <c r="AHK238" s="11"/>
      <c r="AHL238" s="11"/>
      <c r="AHM238" s="11"/>
      <c r="AHN238" s="11"/>
      <c r="AHO238" s="11"/>
      <c r="AHP238" s="11"/>
      <c r="AHQ238" s="11"/>
      <c r="AHR238" s="11"/>
      <c r="AHS238" s="11"/>
      <c r="AHT238" s="11"/>
      <c r="AHU238" s="11"/>
      <c r="AHV238" s="11"/>
      <c r="AHW238" s="11"/>
      <c r="AHX238" s="11"/>
      <c r="AHY238" s="11"/>
      <c r="AHZ238" s="11"/>
      <c r="AIA238" s="11"/>
      <c r="AIB238" s="11"/>
      <c r="AIC238" s="11"/>
      <c r="AID238" s="11"/>
      <c r="AIE238" s="11"/>
      <c r="AIF238" s="11"/>
      <c r="AIG238" s="11"/>
      <c r="AIH238" s="11"/>
      <c r="AII238" s="11"/>
      <c r="AIJ238" s="11"/>
      <c r="AIK238" s="11"/>
      <c r="AIL238" s="11"/>
      <c r="AIM238" s="11"/>
      <c r="AIN238" s="11"/>
      <c r="AIO238" s="11"/>
      <c r="AIP238" s="11"/>
      <c r="AIQ238" s="11"/>
      <c r="AIR238" s="11"/>
      <c r="AIS238" s="11"/>
      <c r="AIT238" s="11"/>
      <c r="AIU238" s="11"/>
      <c r="AIV238" s="11"/>
      <c r="AIW238" s="11"/>
      <c r="AIX238" s="11"/>
      <c r="AIY238" s="11"/>
      <c r="AIZ238" s="11"/>
      <c r="AJA238" s="11"/>
      <c r="AJB238" s="11"/>
      <c r="AJC238" s="11"/>
      <c r="AJD238" s="11"/>
      <c r="AJE238" s="11"/>
      <c r="AJF238" s="11"/>
      <c r="AJG238" s="11"/>
      <c r="AJH238" s="11"/>
      <c r="AJI238" s="11"/>
      <c r="AJJ238" s="11"/>
      <c r="AJK238" s="11"/>
      <c r="AJL238" s="11"/>
      <c r="AJM238" s="11"/>
      <c r="AJN238" s="11"/>
      <c r="AJO238" s="11"/>
      <c r="AJP238" s="11"/>
      <c r="AJQ238" s="11"/>
      <c r="AJR238" s="11"/>
      <c r="AJS238" s="11"/>
      <c r="AJT238" s="11"/>
      <c r="AJU238" s="11"/>
      <c r="AJV238" s="11"/>
      <c r="AJW238" s="11"/>
      <c r="AJX238" s="11"/>
      <c r="AJY238" s="11"/>
      <c r="AJZ238" s="11"/>
      <c r="AKA238" s="11"/>
      <c r="AKB238" s="11"/>
      <c r="AKC238" s="11"/>
      <c r="AKD238" s="11"/>
      <c r="AKE238" s="11"/>
      <c r="AKF238" s="11"/>
      <c r="AKG238" s="11"/>
      <c r="AKH238" s="11"/>
      <c r="AKI238" s="11"/>
      <c r="AKJ238" s="11"/>
      <c r="AKK238" s="11"/>
      <c r="AKL238" s="11"/>
      <c r="AKM238" s="11"/>
      <c r="AKN238" s="11"/>
      <c r="AKO238" s="11"/>
      <c r="AKP238" s="11"/>
      <c r="AKQ238" s="11"/>
      <c r="AKR238" s="11"/>
      <c r="AKS238" s="11"/>
      <c r="AKT238" s="11"/>
      <c r="AKU238" s="11"/>
      <c r="AKV238" s="11"/>
      <c r="AKW238" s="11"/>
      <c r="AKX238" s="11"/>
      <c r="AKY238" s="11"/>
      <c r="AKZ238" s="11"/>
      <c r="ALA238" s="11"/>
      <c r="ALB238" s="11"/>
      <c r="ALC238" s="11"/>
      <c r="ALD238" s="11"/>
      <c r="ALE238" s="11"/>
      <c r="ALF238" s="11"/>
      <c r="ALG238" s="11"/>
      <c r="ALH238" s="11"/>
      <c r="ALI238" s="11"/>
      <c r="ALJ238" s="11"/>
      <c r="ALK238" s="11"/>
      <c r="ALL238" s="11"/>
      <c r="ALM238" s="11"/>
      <c r="ALN238" s="11"/>
      <c r="ALO238" s="11"/>
      <c r="ALP238" s="11"/>
      <c r="ALQ238" s="11"/>
      <c r="ALR238" s="11"/>
      <c r="ALS238" s="11"/>
      <c r="ALT238" s="11"/>
      <c r="ALU238" s="11"/>
      <c r="ALV238" s="11"/>
      <c r="ALW238" s="11"/>
      <c r="ALX238" s="11"/>
      <c r="ALY238" s="11"/>
      <c r="ALZ238" s="11"/>
      <c r="AMA238" s="11"/>
      <c r="AMB238" s="11"/>
      <c r="AMC238" s="11"/>
      <c r="AMD238" s="11"/>
      <c r="AME238" s="11"/>
      <c r="AMF238" s="11"/>
      <c r="AMG238" s="11"/>
      <c r="AMH238" s="11"/>
      <c r="AMI238" s="11"/>
      <c r="AMJ238" s="11"/>
      <c r="AMK238" s="11"/>
      <c r="AML238" s="11"/>
      <c r="AMM238" s="11"/>
      <c r="AMN238" s="11"/>
      <c r="AMO238" s="11"/>
      <c r="AMP238" s="11"/>
      <c r="AMQ238" s="11"/>
      <c r="AMR238" s="11"/>
      <c r="AMS238" s="11"/>
      <c r="AMT238" s="11"/>
      <c r="AMU238" s="11"/>
      <c r="AMV238" s="11"/>
      <c r="AMW238" s="11"/>
      <c r="AMX238" s="11"/>
      <c r="AMY238" s="11"/>
      <c r="AMZ238" s="11"/>
      <c r="ANA238" s="11"/>
      <c r="ANB238" s="11"/>
      <c r="ANC238" s="11"/>
      <c r="AND238" s="11"/>
      <c r="ANE238" s="11"/>
      <c r="ANF238" s="11"/>
      <c r="ANG238" s="11"/>
      <c r="ANH238" s="11"/>
      <c r="ANI238" s="11"/>
      <c r="ANJ238" s="11"/>
      <c r="ANK238" s="11"/>
      <c r="ANL238" s="11"/>
      <c r="ANM238" s="11"/>
      <c r="ANN238" s="11"/>
      <c r="ANO238" s="11"/>
      <c r="ANP238" s="11"/>
      <c r="ANQ238" s="11"/>
      <c r="ANR238" s="11"/>
      <c r="ANS238" s="11"/>
      <c r="ANT238" s="11"/>
      <c r="ANU238" s="11"/>
      <c r="ANV238" s="11"/>
      <c r="ANW238" s="11"/>
      <c r="ANX238" s="11"/>
      <c r="ANY238" s="11"/>
      <c r="ANZ238" s="11"/>
      <c r="AOA238" s="11"/>
      <c r="AOB238" s="11"/>
      <c r="AOC238" s="11"/>
      <c r="AOD238" s="11"/>
      <c r="AOE238" s="11"/>
      <c r="AOF238" s="11"/>
      <c r="AOG238" s="11"/>
      <c r="AOH238" s="11"/>
      <c r="AOI238" s="11"/>
      <c r="AOJ238" s="11"/>
      <c r="AOK238" s="11"/>
      <c r="AOL238" s="11"/>
      <c r="AOM238" s="11"/>
      <c r="AON238" s="11"/>
      <c r="AOO238" s="11"/>
      <c r="AOP238" s="11"/>
      <c r="AOQ238" s="11"/>
      <c r="AOR238" s="11"/>
      <c r="AOS238" s="11"/>
      <c r="AOT238" s="11"/>
      <c r="AOU238" s="11"/>
      <c r="AOV238" s="11"/>
      <c r="AOW238" s="11"/>
      <c r="AOX238" s="11"/>
      <c r="AOY238" s="11"/>
      <c r="AOZ238" s="11"/>
      <c r="APA238" s="11"/>
      <c r="APB238" s="11"/>
      <c r="APC238" s="11"/>
      <c r="APD238" s="11"/>
      <c r="APE238" s="11"/>
      <c r="APF238" s="11"/>
      <c r="APG238" s="11"/>
      <c r="APH238" s="11"/>
      <c r="API238" s="11"/>
      <c r="APJ238" s="11"/>
      <c r="APK238" s="11"/>
      <c r="APL238" s="11"/>
      <c r="APM238" s="11"/>
      <c r="APN238" s="11"/>
      <c r="APO238" s="11"/>
      <c r="APP238" s="11"/>
      <c r="APQ238" s="11"/>
      <c r="APR238" s="11"/>
      <c r="APS238" s="11"/>
      <c r="APT238" s="11"/>
      <c r="APU238" s="11"/>
      <c r="APV238" s="11"/>
    </row>
    <row r="239" spans="1:1114">
      <c r="A239" s="7">
        <v>41512</v>
      </c>
      <c r="B239" s="8">
        <v>2824.7112536162795</v>
      </c>
    </row>
    <row r="240" spans="1:1114">
      <c r="A240" s="7">
        <v>41513</v>
      </c>
      <c r="B240" s="8">
        <v>2833.2652581364605</v>
      </c>
    </row>
    <row r="241" spans="1:1114">
      <c r="A241" s="7">
        <v>41514</v>
      </c>
      <c r="B241" s="8">
        <v>2812.265395609832</v>
      </c>
    </row>
    <row r="242" spans="1:1114">
      <c r="A242" s="7">
        <v>41515</v>
      </c>
      <c r="B242" s="8">
        <v>2812.8742312296686</v>
      </c>
    </row>
    <row r="243" spans="1:1114">
      <c r="A243" s="7">
        <v>41516</v>
      </c>
      <c r="B243" s="8">
        <v>2810.111009866589</v>
      </c>
    </row>
    <row r="244" spans="1:1114" s="17" customFormat="1" ht="15.75" thickBot="1">
      <c r="A244" s="14">
        <v>41517</v>
      </c>
      <c r="B244" s="15">
        <v>2794.8284175523086</v>
      </c>
      <c r="C244" s="16"/>
      <c r="D244" s="176"/>
      <c r="E244" s="176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8"/>
      <c r="ALB244" s="18"/>
      <c r="ALC244" s="18"/>
      <c r="ALD244" s="18"/>
      <c r="ALE244" s="18"/>
      <c r="ALF244" s="18"/>
      <c r="ALG244" s="18"/>
      <c r="ALH244" s="18"/>
      <c r="ALI244" s="18"/>
      <c r="ALJ244" s="18"/>
      <c r="ALK244" s="18"/>
      <c r="ALL244" s="18"/>
      <c r="ALM244" s="18"/>
      <c r="ALN244" s="18"/>
      <c r="ALO244" s="18"/>
      <c r="ALP244" s="18"/>
      <c r="ALQ244" s="18"/>
      <c r="ALR244" s="18"/>
      <c r="ALS244" s="18"/>
      <c r="ALT244" s="18"/>
      <c r="ALU244" s="18"/>
      <c r="ALV244" s="18"/>
      <c r="ALW244" s="18"/>
      <c r="ALX244" s="18"/>
      <c r="ALY244" s="18"/>
      <c r="ALZ244" s="18"/>
      <c r="AMA244" s="18"/>
      <c r="AMB244" s="18"/>
      <c r="AMC244" s="18"/>
      <c r="AMD244" s="18"/>
      <c r="AME244" s="18"/>
      <c r="AMF244" s="18"/>
      <c r="AMG244" s="18"/>
      <c r="AMH244" s="18"/>
      <c r="AMI244" s="18"/>
      <c r="AMJ244" s="18"/>
      <c r="AMK244" s="18"/>
      <c r="AML244" s="18"/>
      <c r="AMM244" s="18"/>
      <c r="AMN244" s="18"/>
      <c r="AMO244" s="18"/>
      <c r="AMP244" s="18"/>
      <c r="AMQ244" s="18"/>
      <c r="AMR244" s="18"/>
      <c r="AMS244" s="18"/>
      <c r="AMT244" s="18"/>
      <c r="AMU244" s="18"/>
      <c r="AMV244" s="18"/>
      <c r="AMW244" s="18"/>
      <c r="AMX244" s="18"/>
      <c r="AMY244" s="18"/>
      <c r="AMZ244" s="18"/>
      <c r="ANA244" s="18"/>
      <c r="ANB244" s="18"/>
      <c r="ANC244" s="18"/>
      <c r="AND244" s="18"/>
      <c r="ANE244" s="18"/>
      <c r="ANF244" s="18"/>
      <c r="ANG244" s="18"/>
      <c r="ANH244" s="18"/>
      <c r="ANI244" s="18"/>
      <c r="ANJ244" s="18"/>
      <c r="ANK244" s="18"/>
      <c r="ANL244" s="18"/>
      <c r="ANM244" s="18"/>
      <c r="ANN244" s="18"/>
      <c r="ANO244" s="18"/>
      <c r="ANP244" s="18"/>
      <c r="ANQ244" s="18"/>
      <c r="ANR244" s="18"/>
      <c r="ANS244" s="18"/>
      <c r="ANT244" s="18"/>
      <c r="ANU244" s="18"/>
      <c r="ANV244" s="18"/>
      <c r="ANW244" s="18"/>
      <c r="ANX244" s="18"/>
      <c r="ANY244" s="18"/>
      <c r="ANZ244" s="18"/>
      <c r="AOA244" s="18"/>
      <c r="AOB244" s="18"/>
      <c r="AOC244" s="18"/>
      <c r="AOD244" s="18"/>
      <c r="AOE244" s="18"/>
      <c r="AOF244" s="18"/>
      <c r="AOG244" s="18"/>
      <c r="AOH244" s="18"/>
      <c r="AOI244" s="18"/>
      <c r="AOJ244" s="18"/>
      <c r="AOK244" s="18"/>
      <c r="AOL244" s="18"/>
      <c r="AOM244" s="18"/>
      <c r="AON244" s="18"/>
      <c r="AOO244" s="18"/>
      <c r="AOP244" s="18"/>
      <c r="AOQ244" s="18"/>
      <c r="AOR244" s="18"/>
      <c r="AOS244" s="18"/>
      <c r="AOT244" s="18"/>
      <c r="AOU244" s="18"/>
      <c r="AOV244" s="18"/>
      <c r="AOW244" s="18"/>
      <c r="AOX244" s="18"/>
      <c r="AOY244" s="18"/>
      <c r="AOZ244" s="18"/>
      <c r="APA244" s="18"/>
      <c r="APB244" s="18"/>
      <c r="APC244" s="18"/>
      <c r="APD244" s="18"/>
      <c r="APE244" s="18"/>
      <c r="APF244" s="18"/>
      <c r="APG244" s="18"/>
      <c r="APH244" s="18"/>
      <c r="API244" s="18"/>
      <c r="APJ244" s="18"/>
      <c r="APK244" s="18"/>
      <c r="APL244" s="18"/>
      <c r="APM244" s="18"/>
      <c r="APN244" s="18"/>
      <c r="APO244" s="18"/>
      <c r="APP244" s="18"/>
      <c r="APQ244" s="18"/>
      <c r="APR244" s="18"/>
      <c r="APS244" s="18"/>
      <c r="APT244" s="18"/>
      <c r="APU244" s="18"/>
      <c r="APV244" s="18"/>
    </row>
    <row r="245" spans="1:1114">
      <c r="A245" s="7">
        <v>41518</v>
      </c>
      <c r="B245" s="8">
        <v>2775.023234160079</v>
      </c>
    </row>
    <row r="246" spans="1:1114">
      <c r="A246" s="7">
        <v>41519</v>
      </c>
      <c r="B246" s="8">
        <v>2752.9479028967035</v>
      </c>
    </row>
    <row r="247" spans="1:1114">
      <c r="A247" s="7">
        <v>41520</v>
      </c>
      <c r="B247" s="8">
        <v>2858.7475778647804</v>
      </c>
    </row>
    <row r="248" spans="1:1114">
      <c r="A248" s="7">
        <v>41521</v>
      </c>
      <c r="B248" s="8">
        <v>2761.0436594844205</v>
      </c>
    </row>
    <row r="249" spans="1:1114">
      <c r="A249" s="7">
        <v>41522</v>
      </c>
      <c r="B249" s="8">
        <v>2643.8612078746332</v>
      </c>
    </row>
    <row r="250" spans="1:1114">
      <c r="A250" s="7">
        <v>41523</v>
      </c>
      <c r="B250" s="8">
        <v>2640.5833151311103</v>
      </c>
    </row>
    <row r="251" spans="1:1114">
      <c r="A251" s="7">
        <v>41524</v>
      </c>
      <c r="B251" s="8">
        <v>2637.8722984070091</v>
      </c>
    </row>
    <row r="252" spans="1:1114">
      <c r="A252" s="7">
        <v>41525</v>
      </c>
      <c r="B252" s="8">
        <v>2638.4755178303399</v>
      </c>
    </row>
    <row r="253" spans="1:1114">
      <c r="A253" s="7">
        <v>41526</v>
      </c>
      <c r="B253" s="8">
        <v>2648.7106074831731</v>
      </c>
    </row>
    <row r="254" spans="1:1114">
      <c r="A254" s="7">
        <v>41527</v>
      </c>
      <c r="B254" s="8">
        <v>2647.6942895437032</v>
      </c>
    </row>
    <row r="255" spans="1:1114" s="3" customFormat="1">
      <c r="A255" s="7">
        <v>41528</v>
      </c>
      <c r="B255" s="8">
        <v>2649.9027771097299</v>
      </c>
      <c r="D255" s="174"/>
      <c r="E255" s="17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  <c r="AKS255" s="11"/>
      <c r="AKT255" s="11"/>
      <c r="AKU255" s="11"/>
      <c r="AKV255" s="11"/>
      <c r="AKW255" s="11"/>
      <c r="AKX255" s="11"/>
      <c r="AKY255" s="11"/>
      <c r="AKZ255" s="11"/>
      <c r="ALA255" s="11"/>
      <c r="ALB255" s="11"/>
      <c r="ALC255" s="11"/>
      <c r="ALD255" s="11"/>
      <c r="ALE255" s="11"/>
      <c r="ALF255" s="11"/>
      <c r="ALG255" s="11"/>
      <c r="ALH255" s="11"/>
      <c r="ALI255" s="11"/>
      <c r="ALJ255" s="11"/>
      <c r="ALK255" s="11"/>
      <c r="ALL255" s="11"/>
      <c r="ALM255" s="11"/>
      <c r="ALN255" s="11"/>
      <c r="ALO255" s="11"/>
      <c r="ALP255" s="11"/>
      <c r="ALQ255" s="11"/>
      <c r="ALR255" s="11"/>
      <c r="ALS255" s="11"/>
      <c r="ALT255" s="11"/>
      <c r="ALU255" s="11"/>
      <c r="ALV255" s="11"/>
      <c r="ALW255" s="11"/>
      <c r="ALX255" s="11"/>
      <c r="ALY255" s="11"/>
      <c r="ALZ255" s="11"/>
      <c r="AMA255" s="11"/>
      <c r="AMB255" s="11"/>
      <c r="AMC255" s="11"/>
      <c r="AMD255" s="11"/>
      <c r="AME255" s="11"/>
      <c r="AMF255" s="11"/>
      <c r="AMG255" s="11"/>
      <c r="AMH255" s="11"/>
      <c r="AMI255" s="11"/>
      <c r="AMJ255" s="11"/>
      <c r="AMK255" s="11"/>
      <c r="AML255" s="11"/>
      <c r="AMM255" s="11"/>
      <c r="AMN255" s="11"/>
      <c r="AMO255" s="11"/>
      <c r="AMP255" s="11"/>
      <c r="AMQ255" s="11"/>
      <c r="AMR255" s="11"/>
      <c r="AMS255" s="11"/>
      <c r="AMT255" s="11"/>
      <c r="AMU255" s="11"/>
      <c r="AMV255" s="11"/>
      <c r="AMW255" s="11"/>
      <c r="AMX255" s="11"/>
      <c r="AMY255" s="11"/>
      <c r="AMZ255" s="11"/>
      <c r="ANA255" s="11"/>
      <c r="ANB255" s="11"/>
      <c r="ANC255" s="11"/>
      <c r="AND255" s="11"/>
      <c r="ANE255" s="11"/>
      <c r="ANF255" s="11"/>
      <c r="ANG255" s="11"/>
      <c r="ANH255" s="11"/>
      <c r="ANI255" s="11"/>
      <c r="ANJ255" s="11"/>
      <c r="ANK255" s="11"/>
      <c r="ANL255" s="11"/>
      <c r="ANM255" s="11"/>
      <c r="ANN255" s="11"/>
      <c r="ANO255" s="11"/>
      <c r="ANP255" s="11"/>
      <c r="ANQ255" s="11"/>
      <c r="ANR255" s="11"/>
      <c r="ANS255" s="11"/>
      <c r="ANT255" s="11"/>
      <c r="ANU255" s="11"/>
      <c r="ANV255" s="11"/>
      <c r="ANW255" s="11"/>
      <c r="ANX255" s="11"/>
      <c r="ANY255" s="11"/>
      <c r="ANZ255" s="11"/>
      <c r="AOA255" s="11"/>
      <c r="AOB255" s="11"/>
      <c r="AOC255" s="11"/>
      <c r="AOD255" s="11"/>
      <c r="AOE255" s="11"/>
      <c r="AOF255" s="11"/>
      <c r="AOG255" s="11"/>
      <c r="AOH255" s="11"/>
      <c r="AOI255" s="11"/>
      <c r="AOJ255" s="11"/>
      <c r="AOK255" s="11"/>
      <c r="AOL255" s="11"/>
      <c r="AOM255" s="11"/>
      <c r="AON255" s="11"/>
      <c r="AOO255" s="11"/>
      <c r="AOP255" s="11"/>
      <c r="AOQ255" s="11"/>
      <c r="AOR255" s="11"/>
      <c r="AOS255" s="11"/>
      <c r="AOT255" s="11"/>
      <c r="AOU255" s="11"/>
      <c r="AOV255" s="11"/>
      <c r="AOW255" s="11"/>
      <c r="AOX255" s="11"/>
      <c r="AOY255" s="11"/>
      <c r="AOZ255" s="11"/>
      <c r="APA255" s="11"/>
      <c r="APB255" s="11"/>
      <c r="APC255" s="11"/>
      <c r="APD255" s="11"/>
      <c r="APE255" s="11"/>
      <c r="APF255" s="11"/>
      <c r="APG255" s="11"/>
      <c r="APH255" s="11"/>
      <c r="API255" s="11"/>
      <c r="APJ255" s="11"/>
      <c r="APK255" s="11"/>
      <c r="APL255" s="11"/>
      <c r="APM255" s="11"/>
      <c r="APN255" s="11"/>
      <c r="APO255" s="11"/>
      <c r="APP255" s="11"/>
      <c r="APQ255" s="11"/>
      <c r="APR255" s="11"/>
      <c r="APS255" s="11"/>
      <c r="APT255" s="11"/>
      <c r="APU255" s="11"/>
      <c r="APV255" s="11"/>
    </row>
    <row r="256" spans="1:1114" s="3" customFormat="1">
      <c r="A256" s="7">
        <v>41529</v>
      </c>
      <c r="B256" s="8">
        <v>2644.437317825144</v>
      </c>
      <c r="D256" s="174"/>
      <c r="E256" s="17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  <c r="AKS256" s="11"/>
      <c r="AKT256" s="11"/>
      <c r="AKU256" s="11"/>
      <c r="AKV256" s="11"/>
      <c r="AKW256" s="11"/>
      <c r="AKX256" s="11"/>
      <c r="AKY256" s="11"/>
      <c r="AKZ256" s="11"/>
      <c r="ALA256" s="11"/>
      <c r="ALB256" s="11"/>
      <c r="ALC256" s="11"/>
      <c r="ALD256" s="11"/>
      <c r="ALE256" s="11"/>
      <c r="ALF256" s="11"/>
      <c r="ALG256" s="11"/>
      <c r="ALH256" s="11"/>
      <c r="ALI256" s="11"/>
      <c r="ALJ256" s="11"/>
      <c r="ALK256" s="11"/>
      <c r="ALL256" s="11"/>
      <c r="ALM256" s="11"/>
      <c r="ALN256" s="11"/>
      <c r="ALO256" s="11"/>
      <c r="ALP256" s="11"/>
      <c r="ALQ256" s="11"/>
      <c r="ALR256" s="11"/>
      <c r="ALS256" s="11"/>
      <c r="ALT256" s="11"/>
      <c r="ALU256" s="11"/>
      <c r="ALV256" s="11"/>
      <c r="ALW256" s="11"/>
      <c r="ALX256" s="11"/>
      <c r="ALY256" s="11"/>
      <c r="ALZ256" s="11"/>
      <c r="AMA256" s="11"/>
      <c r="AMB256" s="11"/>
      <c r="AMC256" s="11"/>
      <c r="AMD256" s="11"/>
      <c r="AME256" s="11"/>
      <c r="AMF256" s="11"/>
      <c r="AMG256" s="11"/>
      <c r="AMH256" s="11"/>
      <c r="AMI256" s="11"/>
      <c r="AMJ256" s="11"/>
      <c r="AMK256" s="11"/>
      <c r="AML256" s="11"/>
      <c r="AMM256" s="11"/>
      <c r="AMN256" s="11"/>
      <c r="AMO256" s="11"/>
      <c r="AMP256" s="11"/>
      <c r="AMQ256" s="11"/>
      <c r="AMR256" s="11"/>
      <c r="AMS256" s="11"/>
      <c r="AMT256" s="11"/>
      <c r="AMU256" s="11"/>
      <c r="AMV256" s="11"/>
      <c r="AMW256" s="11"/>
      <c r="AMX256" s="11"/>
      <c r="AMY256" s="11"/>
      <c r="AMZ256" s="11"/>
      <c r="ANA256" s="11"/>
      <c r="ANB256" s="11"/>
      <c r="ANC256" s="11"/>
      <c r="AND256" s="11"/>
      <c r="ANE256" s="11"/>
      <c r="ANF256" s="11"/>
      <c r="ANG256" s="11"/>
      <c r="ANH256" s="11"/>
      <c r="ANI256" s="11"/>
      <c r="ANJ256" s="11"/>
      <c r="ANK256" s="11"/>
      <c r="ANL256" s="11"/>
      <c r="ANM256" s="11"/>
      <c r="ANN256" s="11"/>
      <c r="ANO256" s="11"/>
      <c r="ANP256" s="11"/>
      <c r="ANQ256" s="11"/>
      <c r="ANR256" s="11"/>
      <c r="ANS256" s="11"/>
      <c r="ANT256" s="11"/>
      <c r="ANU256" s="11"/>
      <c r="ANV256" s="11"/>
      <c r="ANW256" s="11"/>
      <c r="ANX256" s="11"/>
      <c r="ANY256" s="11"/>
      <c r="ANZ256" s="11"/>
      <c r="AOA256" s="11"/>
      <c r="AOB256" s="11"/>
      <c r="AOC256" s="11"/>
      <c r="AOD256" s="11"/>
      <c r="AOE256" s="11"/>
      <c r="AOF256" s="11"/>
      <c r="AOG256" s="11"/>
      <c r="AOH256" s="11"/>
      <c r="AOI256" s="11"/>
      <c r="AOJ256" s="11"/>
      <c r="AOK256" s="11"/>
      <c r="AOL256" s="11"/>
      <c r="AOM256" s="11"/>
      <c r="AON256" s="11"/>
      <c r="AOO256" s="11"/>
      <c r="AOP256" s="11"/>
      <c r="AOQ256" s="11"/>
      <c r="AOR256" s="11"/>
      <c r="AOS256" s="11"/>
      <c r="AOT256" s="11"/>
      <c r="AOU256" s="11"/>
      <c r="AOV256" s="11"/>
      <c r="AOW256" s="11"/>
      <c r="AOX256" s="11"/>
      <c r="AOY256" s="11"/>
      <c r="AOZ256" s="11"/>
      <c r="APA256" s="11"/>
      <c r="APB256" s="11"/>
      <c r="APC256" s="11"/>
      <c r="APD256" s="11"/>
      <c r="APE256" s="11"/>
      <c r="APF256" s="11"/>
      <c r="APG256" s="11"/>
      <c r="APH256" s="11"/>
      <c r="API256" s="11"/>
      <c r="APJ256" s="11"/>
      <c r="APK256" s="11"/>
      <c r="APL256" s="11"/>
      <c r="APM256" s="11"/>
      <c r="APN256" s="11"/>
      <c r="APO256" s="11"/>
      <c r="APP256" s="11"/>
      <c r="APQ256" s="11"/>
      <c r="APR256" s="11"/>
      <c r="APS256" s="11"/>
      <c r="APT256" s="11"/>
      <c r="APU256" s="11"/>
      <c r="APV256" s="11"/>
    </row>
    <row r="257" spans="1:1114" s="3" customFormat="1">
      <c r="A257" s="7">
        <v>41530</v>
      </c>
      <c r="B257" s="8">
        <v>2644.3388827477047</v>
      </c>
      <c r="D257" s="174"/>
      <c r="E257" s="17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  <c r="AKS257" s="11"/>
      <c r="AKT257" s="11"/>
      <c r="AKU257" s="11"/>
      <c r="AKV257" s="11"/>
      <c r="AKW257" s="11"/>
      <c r="AKX257" s="11"/>
      <c r="AKY257" s="11"/>
      <c r="AKZ257" s="11"/>
      <c r="ALA257" s="11"/>
      <c r="ALB257" s="11"/>
      <c r="ALC257" s="11"/>
      <c r="ALD257" s="11"/>
      <c r="ALE257" s="11"/>
      <c r="ALF257" s="11"/>
      <c r="ALG257" s="11"/>
      <c r="ALH257" s="11"/>
      <c r="ALI257" s="11"/>
      <c r="ALJ257" s="11"/>
      <c r="ALK257" s="11"/>
      <c r="ALL257" s="11"/>
      <c r="ALM257" s="11"/>
      <c r="ALN257" s="11"/>
      <c r="ALO257" s="11"/>
      <c r="ALP257" s="11"/>
      <c r="ALQ257" s="11"/>
      <c r="ALR257" s="11"/>
      <c r="ALS257" s="11"/>
      <c r="ALT257" s="11"/>
      <c r="ALU257" s="11"/>
      <c r="ALV257" s="11"/>
      <c r="ALW257" s="11"/>
      <c r="ALX257" s="11"/>
      <c r="ALY257" s="11"/>
      <c r="ALZ257" s="11"/>
      <c r="AMA257" s="11"/>
      <c r="AMB257" s="11"/>
      <c r="AMC257" s="11"/>
      <c r="AMD257" s="11"/>
      <c r="AME257" s="11"/>
      <c r="AMF257" s="11"/>
      <c r="AMG257" s="11"/>
      <c r="AMH257" s="11"/>
      <c r="AMI257" s="11"/>
      <c r="AMJ257" s="11"/>
      <c r="AMK257" s="11"/>
      <c r="AML257" s="11"/>
      <c r="AMM257" s="11"/>
      <c r="AMN257" s="11"/>
      <c r="AMO257" s="11"/>
      <c r="AMP257" s="11"/>
      <c r="AMQ257" s="11"/>
      <c r="AMR257" s="11"/>
      <c r="AMS257" s="11"/>
      <c r="AMT257" s="11"/>
      <c r="AMU257" s="11"/>
      <c r="AMV257" s="11"/>
      <c r="AMW257" s="11"/>
      <c r="AMX257" s="11"/>
      <c r="AMY257" s="11"/>
      <c r="AMZ257" s="11"/>
      <c r="ANA257" s="11"/>
      <c r="ANB257" s="11"/>
      <c r="ANC257" s="11"/>
      <c r="AND257" s="11"/>
      <c r="ANE257" s="11"/>
      <c r="ANF257" s="11"/>
      <c r="ANG257" s="11"/>
      <c r="ANH257" s="11"/>
      <c r="ANI257" s="11"/>
      <c r="ANJ257" s="11"/>
      <c r="ANK257" s="11"/>
      <c r="ANL257" s="11"/>
      <c r="ANM257" s="11"/>
      <c r="ANN257" s="11"/>
      <c r="ANO257" s="11"/>
      <c r="ANP257" s="11"/>
      <c r="ANQ257" s="11"/>
      <c r="ANR257" s="11"/>
      <c r="ANS257" s="11"/>
      <c r="ANT257" s="11"/>
      <c r="ANU257" s="11"/>
      <c r="ANV257" s="11"/>
      <c r="ANW257" s="11"/>
      <c r="ANX257" s="11"/>
      <c r="ANY257" s="11"/>
      <c r="ANZ257" s="11"/>
      <c r="AOA257" s="11"/>
      <c r="AOB257" s="11"/>
      <c r="AOC257" s="11"/>
      <c r="AOD257" s="11"/>
      <c r="AOE257" s="11"/>
      <c r="AOF257" s="11"/>
      <c r="AOG257" s="11"/>
      <c r="AOH257" s="11"/>
      <c r="AOI257" s="11"/>
      <c r="AOJ257" s="11"/>
      <c r="AOK257" s="11"/>
      <c r="AOL257" s="11"/>
      <c r="AOM257" s="11"/>
      <c r="AON257" s="11"/>
      <c r="AOO257" s="11"/>
      <c r="AOP257" s="11"/>
      <c r="AOQ257" s="11"/>
      <c r="AOR257" s="11"/>
      <c r="AOS257" s="11"/>
      <c r="AOT257" s="11"/>
      <c r="AOU257" s="11"/>
      <c r="AOV257" s="11"/>
      <c r="AOW257" s="11"/>
      <c r="AOX257" s="11"/>
      <c r="AOY257" s="11"/>
      <c r="AOZ257" s="11"/>
      <c r="APA257" s="11"/>
      <c r="APB257" s="11"/>
      <c r="APC257" s="11"/>
      <c r="APD257" s="11"/>
      <c r="APE257" s="11"/>
      <c r="APF257" s="11"/>
      <c r="APG257" s="11"/>
      <c r="APH257" s="11"/>
      <c r="API257" s="11"/>
      <c r="APJ257" s="11"/>
      <c r="APK257" s="11"/>
      <c r="APL257" s="11"/>
      <c r="APM257" s="11"/>
      <c r="APN257" s="11"/>
      <c r="APO257" s="11"/>
      <c r="APP257" s="11"/>
      <c r="APQ257" s="11"/>
      <c r="APR257" s="11"/>
      <c r="APS257" s="11"/>
      <c r="APT257" s="11"/>
      <c r="APU257" s="11"/>
      <c r="APV257" s="11"/>
    </row>
    <row r="258" spans="1:1114" s="3" customFormat="1">
      <c r="A258" s="7">
        <v>41531</v>
      </c>
      <c r="B258" s="8">
        <v>2645.0326830435997</v>
      </c>
      <c r="D258" s="174"/>
      <c r="E258" s="17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  <c r="SK258" s="11"/>
      <c r="SL258" s="11"/>
      <c r="SM258" s="11"/>
      <c r="SN258" s="11"/>
      <c r="SO258" s="11"/>
      <c r="SP258" s="11"/>
      <c r="SQ258" s="11"/>
      <c r="SR258" s="11"/>
      <c r="SS258" s="11"/>
      <c r="ST258" s="11"/>
      <c r="SU258" s="11"/>
      <c r="SV258" s="11"/>
      <c r="SW258" s="11"/>
      <c r="SX258" s="11"/>
      <c r="SY258" s="11"/>
      <c r="SZ258" s="11"/>
      <c r="TA258" s="11"/>
      <c r="TB258" s="11"/>
      <c r="TC258" s="11"/>
      <c r="TD258" s="11"/>
      <c r="TE258" s="11"/>
      <c r="TF258" s="11"/>
      <c r="TG258" s="11"/>
      <c r="TH258" s="11"/>
      <c r="TI258" s="11"/>
      <c r="TJ258" s="11"/>
      <c r="TK258" s="11"/>
      <c r="TL258" s="11"/>
      <c r="TM258" s="11"/>
      <c r="TN258" s="11"/>
      <c r="TO258" s="11"/>
      <c r="TP258" s="11"/>
      <c r="TQ258" s="11"/>
      <c r="TR258" s="11"/>
      <c r="TS258" s="11"/>
      <c r="TT258" s="11"/>
      <c r="TU258" s="11"/>
      <c r="TV258" s="11"/>
      <c r="TW258" s="11"/>
      <c r="TX258" s="11"/>
      <c r="TY258" s="11"/>
      <c r="TZ258" s="11"/>
      <c r="UA258" s="11"/>
      <c r="UB258" s="11"/>
      <c r="UC258" s="11"/>
      <c r="UD258" s="11"/>
      <c r="UE258" s="11"/>
      <c r="UF258" s="11"/>
      <c r="UG258" s="11"/>
      <c r="UH258" s="11"/>
      <c r="UI258" s="11"/>
      <c r="UJ258" s="11"/>
      <c r="UK258" s="11"/>
      <c r="UL258" s="11"/>
      <c r="UM258" s="11"/>
      <c r="UN258" s="11"/>
      <c r="UO258" s="11"/>
      <c r="UP258" s="11"/>
      <c r="UQ258" s="11"/>
      <c r="UR258" s="11"/>
      <c r="US258" s="11"/>
      <c r="UT258" s="11"/>
      <c r="UU258" s="11"/>
      <c r="UV258" s="11"/>
      <c r="UW258" s="11"/>
      <c r="UX258" s="11"/>
      <c r="UY258" s="11"/>
      <c r="UZ258" s="11"/>
      <c r="VA258" s="11"/>
      <c r="VB258" s="11"/>
      <c r="VC258" s="11"/>
      <c r="VD258" s="11"/>
      <c r="VE258" s="11"/>
      <c r="VF258" s="11"/>
      <c r="VG258" s="11"/>
      <c r="VH258" s="11"/>
      <c r="VI258" s="11"/>
      <c r="VJ258" s="11"/>
      <c r="VK258" s="11"/>
      <c r="VL258" s="11"/>
      <c r="VM258" s="11"/>
      <c r="VN258" s="11"/>
      <c r="VO258" s="11"/>
      <c r="VP258" s="11"/>
      <c r="VQ258" s="11"/>
      <c r="VR258" s="11"/>
      <c r="VS258" s="11"/>
      <c r="VT258" s="11"/>
      <c r="VU258" s="11"/>
      <c r="VV258" s="11"/>
      <c r="VW258" s="11"/>
      <c r="VX258" s="11"/>
      <c r="VY258" s="11"/>
      <c r="VZ258" s="11"/>
      <c r="WA258" s="11"/>
      <c r="WB258" s="11"/>
      <c r="WC258" s="11"/>
      <c r="WD258" s="11"/>
      <c r="WE258" s="11"/>
      <c r="WF258" s="11"/>
      <c r="WG258" s="11"/>
      <c r="WH258" s="11"/>
      <c r="WI258" s="11"/>
      <c r="WJ258" s="11"/>
      <c r="WK258" s="11"/>
      <c r="WL258" s="11"/>
      <c r="WM258" s="11"/>
      <c r="WN258" s="11"/>
      <c r="WO258" s="11"/>
      <c r="WP258" s="11"/>
      <c r="WQ258" s="11"/>
      <c r="WR258" s="11"/>
      <c r="WS258" s="11"/>
      <c r="WT258" s="11"/>
      <c r="WU258" s="11"/>
      <c r="WV258" s="11"/>
      <c r="WW258" s="11"/>
      <c r="WX258" s="11"/>
      <c r="WY258" s="11"/>
      <c r="WZ258" s="11"/>
      <c r="XA258" s="11"/>
      <c r="XB258" s="11"/>
      <c r="XC258" s="11"/>
      <c r="XD258" s="11"/>
      <c r="XE258" s="11"/>
      <c r="XF258" s="11"/>
      <c r="XG258" s="11"/>
      <c r="XH258" s="11"/>
      <c r="XI258" s="11"/>
      <c r="XJ258" s="11"/>
      <c r="XK258" s="11"/>
      <c r="XL258" s="11"/>
      <c r="XM258" s="11"/>
      <c r="XN258" s="11"/>
      <c r="XO258" s="11"/>
      <c r="XP258" s="11"/>
      <c r="XQ258" s="11"/>
      <c r="XR258" s="11"/>
      <c r="XS258" s="11"/>
      <c r="XT258" s="11"/>
      <c r="XU258" s="11"/>
      <c r="XV258" s="11"/>
      <c r="XW258" s="11"/>
      <c r="XX258" s="11"/>
      <c r="XY258" s="11"/>
      <c r="XZ258" s="11"/>
      <c r="YA258" s="11"/>
      <c r="YB258" s="11"/>
      <c r="YC258" s="11"/>
      <c r="YD258" s="11"/>
      <c r="YE258" s="11"/>
      <c r="YF258" s="11"/>
      <c r="YG258" s="11"/>
      <c r="YH258" s="11"/>
      <c r="YI258" s="11"/>
      <c r="YJ258" s="11"/>
      <c r="YK258" s="11"/>
      <c r="YL258" s="11"/>
      <c r="YM258" s="11"/>
      <c r="YN258" s="11"/>
      <c r="YO258" s="11"/>
      <c r="YP258" s="11"/>
      <c r="YQ258" s="11"/>
      <c r="YR258" s="11"/>
      <c r="YS258" s="11"/>
      <c r="YT258" s="11"/>
      <c r="YU258" s="11"/>
      <c r="YV258" s="11"/>
      <c r="YW258" s="11"/>
      <c r="YX258" s="11"/>
      <c r="YY258" s="11"/>
      <c r="YZ258" s="11"/>
      <c r="ZA258" s="11"/>
      <c r="ZB258" s="11"/>
      <c r="ZC258" s="11"/>
      <c r="ZD258" s="11"/>
      <c r="ZE258" s="11"/>
      <c r="ZF258" s="11"/>
      <c r="ZG258" s="11"/>
      <c r="ZH258" s="11"/>
      <c r="ZI258" s="11"/>
      <c r="ZJ258" s="11"/>
      <c r="ZK258" s="11"/>
      <c r="ZL258" s="11"/>
      <c r="ZM258" s="11"/>
      <c r="ZN258" s="11"/>
      <c r="ZO258" s="11"/>
      <c r="ZP258" s="11"/>
      <c r="ZQ258" s="11"/>
      <c r="ZR258" s="11"/>
      <c r="ZS258" s="11"/>
      <c r="ZT258" s="11"/>
      <c r="ZU258" s="11"/>
      <c r="ZV258" s="11"/>
      <c r="ZW258" s="11"/>
      <c r="ZX258" s="11"/>
      <c r="ZY258" s="11"/>
      <c r="ZZ258" s="11"/>
      <c r="AAA258" s="11"/>
      <c r="AAB258" s="11"/>
      <c r="AAC258" s="11"/>
      <c r="AAD258" s="11"/>
      <c r="AAE258" s="11"/>
      <c r="AAF258" s="11"/>
      <c r="AAG258" s="11"/>
      <c r="AAH258" s="11"/>
      <c r="AAI258" s="11"/>
      <c r="AAJ258" s="11"/>
      <c r="AAK258" s="11"/>
      <c r="AAL258" s="11"/>
      <c r="AAM258" s="11"/>
      <c r="AAN258" s="11"/>
      <c r="AAO258" s="11"/>
      <c r="AAP258" s="11"/>
      <c r="AAQ258" s="11"/>
      <c r="AAR258" s="11"/>
      <c r="AAS258" s="11"/>
      <c r="AAT258" s="11"/>
      <c r="AAU258" s="11"/>
      <c r="AAV258" s="11"/>
      <c r="AAW258" s="11"/>
      <c r="AAX258" s="11"/>
      <c r="AAY258" s="11"/>
      <c r="AAZ258" s="11"/>
      <c r="ABA258" s="11"/>
      <c r="ABB258" s="11"/>
      <c r="ABC258" s="11"/>
      <c r="ABD258" s="11"/>
      <c r="ABE258" s="11"/>
      <c r="ABF258" s="11"/>
      <c r="ABG258" s="11"/>
      <c r="ABH258" s="11"/>
      <c r="ABI258" s="11"/>
      <c r="ABJ258" s="11"/>
      <c r="ABK258" s="11"/>
      <c r="ABL258" s="11"/>
      <c r="ABM258" s="11"/>
      <c r="ABN258" s="11"/>
      <c r="ABO258" s="11"/>
      <c r="ABP258" s="11"/>
      <c r="ABQ258" s="11"/>
      <c r="ABR258" s="11"/>
      <c r="ABS258" s="11"/>
      <c r="ABT258" s="11"/>
      <c r="ABU258" s="11"/>
      <c r="ABV258" s="11"/>
      <c r="ABW258" s="11"/>
      <c r="ABX258" s="11"/>
      <c r="ABY258" s="11"/>
      <c r="ABZ258" s="11"/>
      <c r="ACA258" s="11"/>
      <c r="ACB258" s="11"/>
      <c r="ACC258" s="11"/>
      <c r="ACD258" s="11"/>
      <c r="ACE258" s="11"/>
      <c r="ACF258" s="11"/>
      <c r="ACG258" s="11"/>
      <c r="ACH258" s="11"/>
      <c r="ACI258" s="11"/>
      <c r="ACJ258" s="11"/>
      <c r="ACK258" s="11"/>
      <c r="ACL258" s="11"/>
      <c r="ACM258" s="11"/>
      <c r="ACN258" s="11"/>
      <c r="ACO258" s="11"/>
      <c r="ACP258" s="11"/>
      <c r="ACQ258" s="11"/>
      <c r="ACR258" s="11"/>
      <c r="ACS258" s="11"/>
      <c r="ACT258" s="11"/>
      <c r="ACU258" s="11"/>
      <c r="ACV258" s="11"/>
      <c r="ACW258" s="11"/>
      <c r="ACX258" s="11"/>
      <c r="ACY258" s="11"/>
      <c r="ACZ258" s="11"/>
      <c r="ADA258" s="11"/>
      <c r="ADB258" s="11"/>
      <c r="ADC258" s="11"/>
      <c r="ADD258" s="11"/>
      <c r="ADE258" s="11"/>
      <c r="ADF258" s="11"/>
      <c r="ADG258" s="11"/>
      <c r="ADH258" s="11"/>
      <c r="ADI258" s="11"/>
      <c r="ADJ258" s="11"/>
      <c r="ADK258" s="11"/>
      <c r="ADL258" s="11"/>
      <c r="ADM258" s="11"/>
      <c r="ADN258" s="11"/>
      <c r="ADO258" s="11"/>
      <c r="ADP258" s="11"/>
      <c r="ADQ258" s="11"/>
      <c r="ADR258" s="11"/>
      <c r="ADS258" s="11"/>
      <c r="ADT258" s="11"/>
      <c r="ADU258" s="11"/>
      <c r="ADV258" s="11"/>
      <c r="ADW258" s="11"/>
      <c r="ADX258" s="11"/>
      <c r="ADY258" s="11"/>
      <c r="ADZ258" s="11"/>
      <c r="AEA258" s="11"/>
      <c r="AEB258" s="11"/>
      <c r="AEC258" s="11"/>
      <c r="AED258" s="11"/>
      <c r="AEE258" s="11"/>
      <c r="AEF258" s="11"/>
      <c r="AEG258" s="11"/>
      <c r="AEH258" s="11"/>
      <c r="AEI258" s="11"/>
      <c r="AEJ258" s="11"/>
      <c r="AEK258" s="11"/>
      <c r="AEL258" s="11"/>
      <c r="AEM258" s="11"/>
      <c r="AEN258" s="11"/>
      <c r="AEO258" s="11"/>
      <c r="AEP258" s="11"/>
      <c r="AEQ258" s="11"/>
      <c r="AER258" s="11"/>
      <c r="AES258" s="11"/>
      <c r="AET258" s="11"/>
      <c r="AEU258" s="11"/>
      <c r="AEV258" s="11"/>
      <c r="AEW258" s="11"/>
      <c r="AEX258" s="11"/>
      <c r="AEY258" s="11"/>
      <c r="AEZ258" s="11"/>
      <c r="AFA258" s="11"/>
      <c r="AFB258" s="11"/>
      <c r="AFC258" s="11"/>
      <c r="AFD258" s="11"/>
      <c r="AFE258" s="11"/>
      <c r="AFF258" s="11"/>
      <c r="AFG258" s="11"/>
      <c r="AFH258" s="11"/>
      <c r="AFI258" s="11"/>
      <c r="AFJ258" s="11"/>
      <c r="AFK258" s="11"/>
      <c r="AFL258" s="11"/>
      <c r="AFM258" s="11"/>
      <c r="AFN258" s="11"/>
      <c r="AFO258" s="11"/>
      <c r="AFP258" s="11"/>
      <c r="AFQ258" s="11"/>
      <c r="AFR258" s="11"/>
      <c r="AFS258" s="11"/>
      <c r="AFT258" s="11"/>
      <c r="AFU258" s="11"/>
      <c r="AFV258" s="11"/>
      <c r="AFW258" s="11"/>
      <c r="AFX258" s="11"/>
      <c r="AFY258" s="11"/>
      <c r="AFZ258" s="11"/>
      <c r="AGA258" s="11"/>
      <c r="AGB258" s="11"/>
      <c r="AGC258" s="11"/>
      <c r="AGD258" s="11"/>
      <c r="AGE258" s="11"/>
      <c r="AGF258" s="11"/>
      <c r="AGG258" s="11"/>
      <c r="AGH258" s="11"/>
      <c r="AGI258" s="11"/>
      <c r="AGJ258" s="11"/>
      <c r="AGK258" s="11"/>
      <c r="AGL258" s="11"/>
      <c r="AGM258" s="11"/>
      <c r="AGN258" s="11"/>
      <c r="AGO258" s="11"/>
      <c r="AGP258" s="11"/>
      <c r="AGQ258" s="11"/>
      <c r="AGR258" s="11"/>
      <c r="AGS258" s="11"/>
      <c r="AGT258" s="11"/>
      <c r="AGU258" s="11"/>
      <c r="AGV258" s="11"/>
      <c r="AGW258" s="11"/>
      <c r="AGX258" s="11"/>
      <c r="AGY258" s="11"/>
      <c r="AGZ258" s="11"/>
      <c r="AHA258" s="11"/>
      <c r="AHB258" s="11"/>
      <c r="AHC258" s="11"/>
      <c r="AHD258" s="11"/>
      <c r="AHE258" s="11"/>
      <c r="AHF258" s="11"/>
      <c r="AHG258" s="11"/>
      <c r="AHH258" s="11"/>
      <c r="AHI258" s="11"/>
      <c r="AHJ258" s="11"/>
      <c r="AHK258" s="11"/>
      <c r="AHL258" s="11"/>
      <c r="AHM258" s="11"/>
      <c r="AHN258" s="11"/>
      <c r="AHO258" s="11"/>
      <c r="AHP258" s="11"/>
      <c r="AHQ258" s="11"/>
      <c r="AHR258" s="11"/>
      <c r="AHS258" s="11"/>
      <c r="AHT258" s="11"/>
      <c r="AHU258" s="11"/>
      <c r="AHV258" s="11"/>
      <c r="AHW258" s="11"/>
      <c r="AHX258" s="11"/>
      <c r="AHY258" s="11"/>
      <c r="AHZ258" s="11"/>
      <c r="AIA258" s="11"/>
      <c r="AIB258" s="11"/>
      <c r="AIC258" s="11"/>
      <c r="AID258" s="11"/>
      <c r="AIE258" s="11"/>
      <c r="AIF258" s="11"/>
      <c r="AIG258" s="11"/>
      <c r="AIH258" s="11"/>
      <c r="AII258" s="11"/>
      <c r="AIJ258" s="11"/>
      <c r="AIK258" s="11"/>
      <c r="AIL258" s="11"/>
      <c r="AIM258" s="11"/>
      <c r="AIN258" s="11"/>
      <c r="AIO258" s="11"/>
      <c r="AIP258" s="11"/>
      <c r="AIQ258" s="11"/>
      <c r="AIR258" s="11"/>
      <c r="AIS258" s="11"/>
      <c r="AIT258" s="11"/>
      <c r="AIU258" s="11"/>
      <c r="AIV258" s="11"/>
      <c r="AIW258" s="11"/>
      <c r="AIX258" s="11"/>
      <c r="AIY258" s="11"/>
      <c r="AIZ258" s="11"/>
      <c r="AJA258" s="11"/>
      <c r="AJB258" s="11"/>
      <c r="AJC258" s="11"/>
      <c r="AJD258" s="11"/>
      <c r="AJE258" s="11"/>
      <c r="AJF258" s="11"/>
      <c r="AJG258" s="11"/>
      <c r="AJH258" s="11"/>
      <c r="AJI258" s="11"/>
      <c r="AJJ258" s="11"/>
      <c r="AJK258" s="11"/>
      <c r="AJL258" s="11"/>
      <c r="AJM258" s="11"/>
      <c r="AJN258" s="11"/>
      <c r="AJO258" s="11"/>
      <c r="AJP258" s="11"/>
      <c r="AJQ258" s="11"/>
      <c r="AJR258" s="11"/>
      <c r="AJS258" s="11"/>
      <c r="AJT258" s="11"/>
      <c r="AJU258" s="11"/>
      <c r="AJV258" s="11"/>
      <c r="AJW258" s="11"/>
      <c r="AJX258" s="11"/>
      <c r="AJY258" s="11"/>
      <c r="AJZ258" s="11"/>
      <c r="AKA258" s="11"/>
      <c r="AKB258" s="11"/>
      <c r="AKC258" s="11"/>
      <c r="AKD258" s="11"/>
      <c r="AKE258" s="11"/>
      <c r="AKF258" s="11"/>
      <c r="AKG258" s="11"/>
      <c r="AKH258" s="11"/>
      <c r="AKI258" s="11"/>
      <c r="AKJ258" s="11"/>
      <c r="AKK258" s="11"/>
      <c r="AKL258" s="11"/>
      <c r="AKM258" s="11"/>
      <c r="AKN258" s="11"/>
      <c r="AKO258" s="11"/>
      <c r="AKP258" s="11"/>
      <c r="AKQ258" s="11"/>
      <c r="AKR258" s="11"/>
      <c r="AKS258" s="11"/>
      <c r="AKT258" s="11"/>
      <c r="AKU258" s="11"/>
      <c r="AKV258" s="11"/>
      <c r="AKW258" s="11"/>
      <c r="AKX258" s="11"/>
      <c r="AKY258" s="11"/>
      <c r="AKZ258" s="11"/>
      <c r="ALA258" s="11"/>
      <c r="ALB258" s="11"/>
      <c r="ALC258" s="11"/>
      <c r="ALD258" s="11"/>
      <c r="ALE258" s="11"/>
      <c r="ALF258" s="11"/>
      <c r="ALG258" s="11"/>
      <c r="ALH258" s="11"/>
      <c r="ALI258" s="11"/>
      <c r="ALJ258" s="11"/>
      <c r="ALK258" s="11"/>
      <c r="ALL258" s="11"/>
      <c r="ALM258" s="11"/>
      <c r="ALN258" s="11"/>
      <c r="ALO258" s="11"/>
      <c r="ALP258" s="11"/>
      <c r="ALQ258" s="11"/>
      <c r="ALR258" s="11"/>
      <c r="ALS258" s="11"/>
      <c r="ALT258" s="11"/>
      <c r="ALU258" s="11"/>
      <c r="ALV258" s="11"/>
      <c r="ALW258" s="11"/>
      <c r="ALX258" s="11"/>
      <c r="ALY258" s="11"/>
      <c r="ALZ258" s="11"/>
      <c r="AMA258" s="11"/>
      <c r="AMB258" s="11"/>
      <c r="AMC258" s="11"/>
      <c r="AMD258" s="11"/>
      <c r="AME258" s="11"/>
      <c r="AMF258" s="11"/>
      <c r="AMG258" s="11"/>
      <c r="AMH258" s="11"/>
      <c r="AMI258" s="11"/>
      <c r="AMJ258" s="11"/>
      <c r="AMK258" s="11"/>
      <c r="AML258" s="11"/>
      <c r="AMM258" s="11"/>
      <c r="AMN258" s="11"/>
      <c r="AMO258" s="11"/>
      <c r="AMP258" s="11"/>
      <c r="AMQ258" s="11"/>
      <c r="AMR258" s="11"/>
      <c r="AMS258" s="11"/>
      <c r="AMT258" s="11"/>
      <c r="AMU258" s="11"/>
      <c r="AMV258" s="11"/>
      <c r="AMW258" s="11"/>
      <c r="AMX258" s="11"/>
      <c r="AMY258" s="11"/>
      <c r="AMZ258" s="11"/>
      <c r="ANA258" s="11"/>
      <c r="ANB258" s="11"/>
      <c r="ANC258" s="11"/>
      <c r="AND258" s="11"/>
      <c r="ANE258" s="11"/>
      <c r="ANF258" s="11"/>
      <c r="ANG258" s="11"/>
      <c r="ANH258" s="11"/>
      <c r="ANI258" s="11"/>
      <c r="ANJ258" s="11"/>
      <c r="ANK258" s="11"/>
      <c r="ANL258" s="11"/>
      <c r="ANM258" s="11"/>
      <c r="ANN258" s="11"/>
      <c r="ANO258" s="11"/>
      <c r="ANP258" s="11"/>
      <c r="ANQ258" s="11"/>
      <c r="ANR258" s="11"/>
      <c r="ANS258" s="11"/>
      <c r="ANT258" s="11"/>
      <c r="ANU258" s="11"/>
      <c r="ANV258" s="11"/>
      <c r="ANW258" s="11"/>
      <c r="ANX258" s="11"/>
      <c r="ANY258" s="11"/>
      <c r="ANZ258" s="11"/>
      <c r="AOA258" s="11"/>
      <c r="AOB258" s="11"/>
      <c r="AOC258" s="11"/>
      <c r="AOD258" s="11"/>
      <c r="AOE258" s="11"/>
      <c r="AOF258" s="11"/>
      <c r="AOG258" s="11"/>
      <c r="AOH258" s="11"/>
      <c r="AOI258" s="11"/>
      <c r="AOJ258" s="11"/>
      <c r="AOK258" s="11"/>
      <c r="AOL258" s="11"/>
      <c r="AOM258" s="11"/>
      <c r="AON258" s="11"/>
      <c r="AOO258" s="11"/>
      <c r="AOP258" s="11"/>
      <c r="AOQ258" s="11"/>
      <c r="AOR258" s="11"/>
      <c r="AOS258" s="11"/>
      <c r="AOT258" s="11"/>
      <c r="AOU258" s="11"/>
      <c r="AOV258" s="11"/>
      <c r="AOW258" s="11"/>
      <c r="AOX258" s="11"/>
      <c r="AOY258" s="11"/>
      <c r="AOZ258" s="11"/>
      <c r="APA258" s="11"/>
      <c r="APB258" s="11"/>
      <c r="APC258" s="11"/>
      <c r="APD258" s="11"/>
      <c r="APE258" s="11"/>
      <c r="APF258" s="11"/>
      <c r="APG258" s="11"/>
      <c r="APH258" s="11"/>
      <c r="API258" s="11"/>
      <c r="APJ258" s="11"/>
      <c r="APK258" s="11"/>
      <c r="APL258" s="11"/>
      <c r="APM258" s="11"/>
      <c r="APN258" s="11"/>
      <c r="APO258" s="11"/>
      <c r="APP258" s="11"/>
      <c r="APQ258" s="11"/>
      <c r="APR258" s="11"/>
      <c r="APS258" s="11"/>
      <c r="APT258" s="11"/>
      <c r="APU258" s="11"/>
      <c r="APV258" s="11"/>
    </row>
    <row r="259" spans="1:1114" s="3" customFormat="1">
      <c r="A259" s="7">
        <v>41532</v>
      </c>
      <c r="B259" s="8">
        <v>2643.1521858266701</v>
      </c>
      <c r="D259" s="174"/>
      <c r="E259" s="17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  <c r="AKS259" s="11"/>
      <c r="AKT259" s="11"/>
      <c r="AKU259" s="11"/>
      <c r="AKV259" s="11"/>
      <c r="AKW259" s="11"/>
      <c r="AKX259" s="11"/>
      <c r="AKY259" s="11"/>
      <c r="AKZ259" s="11"/>
      <c r="ALA259" s="11"/>
      <c r="ALB259" s="11"/>
      <c r="ALC259" s="11"/>
      <c r="ALD259" s="11"/>
      <c r="ALE259" s="11"/>
      <c r="ALF259" s="11"/>
      <c r="ALG259" s="11"/>
      <c r="ALH259" s="11"/>
      <c r="ALI259" s="11"/>
      <c r="ALJ259" s="11"/>
      <c r="ALK259" s="11"/>
      <c r="ALL259" s="11"/>
      <c r="ALM259" s="11"/>
      <c r="ALN259" s="11"/>
      <c r="ALO259" s="11"/>
      <c r="ALP259" s="11"/>
      <c r="ALQ259" s="11"/>
      <c r="ALR259" s="11"/>
      <c r="ALS259" s="11"/>
      <c r="ALT259" s="11"/>
      <c r="ALU259" s="11"/>
      <c r="ALV259" s="11"/>
      <c r="ALW259" s="11"/>
      <c r="ALX259" s="11"/>
      <c r="ALY259" s="11"/>
      <c r="ALZ259" s="11"/>
      <c r="AMA259" s="11"/>
      <c r="AMB259" s="11"/>
      <c r="AMC259" s="11"/>
      <c r="AMD259" s="11"/>
      <c r="AME259" s="11"/>
      <c r="AMF259" s="11"/>
      <c r="AMG259" s="11"/>
      <c r="AMH259" s="11"/>
      <c r="AMI259" s="11"/>
      <c r="AMJ259" s="11"/>
      <c r="AMK259" s="11"/>
      <c r="AML259" s="11"/>
      <c r="AMM259" s="11"/>
      <c r="AMN259" s="11"/>
      <c r="AMO259" s="11"/>
      <c r="AMP259" s="11"/>
      <c r="AMQ259" s="11"/>
      <c r="AMR259" s="11"/>
      <c r="AMS259" s="11"/>
      <c r="AMT259" s="11"/>
      <c r="AMU259" s="11"/>
      <c r="AMV259" s="11"/>
      <c r="AMW259" s="11"/>
      <c r="AMX259" s="11"/>
      <c r="AMY259" s="11"/>
      <c r="AMZ259" s="11"/>
      <c r="ANA259" s="11"/>
      <c r="ANB259" s="11"/>
      <c r="ANC259" s="11"/>
      <c r="AND259" s="11"/>
      <c r="ANE259" s="11"/>
      <c r="ANF259" s="11"/>
      <c r="ANG259" s="11"/>
      <c r="ANH259" s="11"/>
      <c r="ANI259" s="11"/>
      <c r="ANJ259" s="11"/>
      <c r="ANK259" s="11"/>
      <c r="ANL259" s="11"/>
      <c r="ANM259" s="11"/>
      <c r="ANN259" s="11"/>
      <c r="ANO259" s="11"/>
      <c r="ANP259" s="11"/>
      <c r="ANQ259" s="11"/>
      <c r="ANR259" s="11"/>
      <c r="ANS259" s="11"/>
      <c r="ANT259" s="11"/>
      <c r="ANU259" s="11"/>
      <c r="ANV259" s="11"/>
      <c r="ANW259" s="11"/>
      <c r="ANX259" s="11"/>
      <c r="ANY259" s="11"/>
      <c r="ANZ259" s="11"/>
      <c r="AOA259" s="11"/>
      <c r="AOB259" s="11"/>
      <c r="AOC259" s="11"/>
      <c r="AOD259" s="11"/>
      <c r="AOE259" s="11"/>
      <c r="AOF259" s="11"/>
      <c r="AOG259" s="11"/>
      <c r="AOH259" s="11"/>
      <c r="AOI259" s="11"/>
      <c r="AOJ259" s="11"/>
      <c r="AOK259" s="11"/>
      <c r="AOL259" s="11"/>
      <c r="AOM259" s="11"/>
      <c r="AON259" s="11"/>
      <c r="AOO259" s="11"/>
      <c r="AOP259" s="11"/>
      <c r="AOQ259" s="11"/>
      <c r="AOR259" s="11"/>
      <c r="AOS259" s="11"/>
      <c r="AOT259" s="11"/>
      <c r="AOU259" s="11"/>
      <c r="AOV259" s="11"/>
      <c r="AOW259" s="11"/>
      <c r="AOX259" s="11"/>
      <c r="AOY259" s="11"/>
      <c r="AOZ259" s="11"/>
      <c r="APA259" s="11"/>
      <c r="APB259" s="11"/>
      <c r="APC259" s="11"/>
      <c r="APD259" s="11"/>
      <c r="APE259" s="11"/>
      <c r="APF259" s="11"/>
      <c r="APG259" s="11"/>
      <c r="APH259" s="11"/>
      <c r="API259" s="11"/>
      <c r="APJ259" s="11"/>
      <c r="APK259" s="11"/>
      <c r="APL259" s="11"/>
      <c r="APM259" s="11"/>
      <c r="APN259" s="11"/>
      <c r="APO259" s="11"/>
      <c r="APP259" s="11"/>
      <c r="APQ259" s="11"/>
      <c r="APR259" s="11"/>
      <c r="APS259" s="11"/>
      <c r="APT259" s="11"/>
      <c r="APU259" s="11"/>
      <c r="APV259" s="11"/>
    </row>
    <row r="260" spans="1:1114" s="3" customFormat="1">
      <c r="A260" s="7">
        <v>41533</v>
      </c>
      <c r="B260" s="8">
        <v>2641.3929628352339</v>
      </c>
      <c r="D260" s="174"/>
      <c r="E260" s="17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  <c r="ABM260" s="11"/>
      <c r="ABN260" s="11"/>
      <c r="ABO260" s="11"/>
      <c r="ABP260" s="11"/>
      <c r="ABQ260" s="11"/>
      <c r="ABR260" s="11"/>
      <c r="ABS260" s="11"/>
      <c r="ABT260" s="11"/>
      <c r="ABU260" s="11"/>
      <c r="ABV260" s="11"/>
      <c r="ABW260" s="11"/>
      <c r="ABX260" s="11"/>
      <c r="ABY260" s="11"/>
      <c r="ABZ260" s="11"/>
      <c r="ACA260" s="11"/>
      <c r="ACB260" s="11"/>
      <c r="ACC260" s="11"/>
      <c r="ACD260" s="11"/>
      <c r="ACE260" s="11"/>
      <c r="ACF260" s="11"/>
      <c r="ACG260" s="11"/>
      <c r="ACH260" s="11"/>
      <c r="ACI260" s="11"/>
      <c r="ACJ260" s="11"/>
      <c r="ACK260" s="11"/>
      <c r="ACL260" s="11"/>
      <c r="ACM260" s="11"/>
      <c r="ACN260" s="11"/>
      <c r="ACO260" s="11"/>
      <c r="ACP260" s="11"/>
      <c r="ACQ260" s="11"/>
      <c r="ACR260" s="11"/>
      <c r="ACS260" s="11"/>
      <c r="ACT260" s="11"/>
      <c r="ACU260" s="11"/>
      <c r="ACV260" s="11"/>
      <c r="ACW260" s="11"/>
      <c r="ACX260" s="11"/>
      <c r="ACY260" s="11"/>
      <c r="ACZ260" s="11"/>
      <c r="ADA260" s="11"/>
      <c r="ADB260" s="11"/>
      <c r="ADC260" s="11"/>
      <c r="ADD260" s="11"/>
      <c r="ADE260" s="11"/>
      <c r="ADF260" s="11"/>
      <c r="ADG260" s="11"/>
      <c r="ADH260" s="11"/>
      <c r="ADI260" s="11"/>
      <c r="ADJ260" s="11"/>
      <c r="ADK260" s="11"/>
      <c r="ADL260" s="11"/>
      <c r="ADM260" s="11"/>
      <c r="ADN260" s="11"/>
      <c r="ADO260" s="11"/>
      <c r="ADP260" s="11"/>
      <c r="ADQ260" s="11"/>
      <c r="ADR260" s="11"/>
      <c r="ADS260" s="11"/>
      <c r="ADT260" s="11"/>
      <c r="ADU260" s="11"/>
      <c r="ADV260" s="11"/>
      <c r="ADW260" s="11"/>
      <c r="ADX260" s="11"/>
      <c r="ADY260" s="11"/>
      <c r="ADZ260" s="11"/>
      <c r="AEA260" s="11"/>
      <c r="AEB260" s="11"/>
      <c r="AEC260" s="11"/>
      <c r="AED260" s="11"/>
      <c r="AEE260" s="11"/>
      <c r="AEF260" s="11"/>
      <c r="AEG260" s="11"/>
      <c r="AEH260" s="11"/>
      <c r="AEI260" s="11"/>
      <c r="AEJ260" s="11"/>
      <c r="AEK260" s="11"/>
      <c r="AEL260" s="11"/>
      <c r="AEM260" s="11"/>
      <c r="AEN260" s="11"/>
      <c r="AEO260" s="11"/>
      <c r="AEP260" s="11"/>
      <c r="AEQ260" s="11"/>
      <c r="AER260" s="11"/>
      <c r="AES260" s="11"/>
      <c r="AET260" s="11"/>
      <c r="AEU260" s="11"/>
      <c r="AEV260" s="11"/>
      <c r="AEW260" s="11"/>
      <c r="AEX260" s="11"/>
      <c r="AEY260" s="11"/>
      <c r="AEZ260" s="11"/>
      <c r="AFA260" s="11"/>
      <c r="AFB260" s="11"/>
      <c r="AFC260" s="11"/>
      <c r="AFD260" s="11"/>
      <c r="AFE260" s="11"/>
      <c r="AFF260" s="11"/>
      <c r="AFG260" s="11"/>
      <c r="AFH260" s="11"/>
      <c r="AFI260" s="11"/>
      <c r="AFJ260" s="11"/>
      <c r="AFK260" s="11"/>
      <c r="AFL260" s="11"/>
      <c r="AFM260" s="11"/>
      <c r="AFN260" s="11"/>
      <c r="AFO260" s="11"/>
      <c r="AFP260" s="11"/>
      <c r="AFQ260" s="11"/>
      <c r="AFR260" s="11"/>
      <c r="AFS260" s="11"/>
      <c r="AFT260" s="11"/>
      <c r="AFU260" s="11"/>
      <c r="AFV260" s="11"/>
      <c r="AFW260" s="11"/>
      <c r="AFX260" s="11"/>
      <c r="AFY260" s="11"/>
      <c r="AFZ260" s="11"/>
      <c r="AGA260" s="11"/>
      <c r="AGB260" s="11"/>
      <c r="AGC260" s="11"/>
      <c r="AGD260" s="11"/>
      <c r="AGE260" s="11"/>
      <c r="AGF260" s="11"/>
      <c r="AGG260" s="11"/>
      <c r="AGH260" s="11"/>
      <c r="AGI260" s="11"/>
      <c r="AGJ260" s="11"/>
      <c r="AGK260" s="11"/>
      <c r="AGL260" s="11"/>
      <c r="AGM260" s="11"/>
      <c r="AGN260" s="11"/>
      <c r="AGO260" s="11"/>
      <c r="AGP260" s="11"/>
      <c r="AGQ260" s="11"/>
      <c r="AGR260" s="11"/>
      <c r="AGS260" s="11"/>
      <c r="AGT260" s="11"/>
      <c r="AGU260" s="11"/>
      <c r="AGV260" s="11"/>
      <c r="AGW260" s="11"/>
      <c r="AGX260" s="11"/>
      <c r="AGY260" s="11"/>
      <c r="AGZ260" s="11"/>
      <c r="AHA260" s="11"/>
      <c r="AHB260" s="11"/>
      <c r="AHC260" s="11"/>
      <c r="AHD260" s="11"/>
      <c r="AHE260" s="11"/>
      <c r="AHF260" s="11"/>
      <c r="AHG260" s="11"/>
      <c r="AHH260" s="11"/>
      <c r="AHI260" s="11"/>
      <c r="AHJ260" s="11"/>
      <c r="AHK260" s="11"/>
      <c r="AHL260" s="11"/>
      <c r="AHM260" s="11"/>
      <c r="AHN260" s="11"/>
      <c r="AHO260" s="11"/>
      <c r="AHP260" s="11"/>
      <c r="AHQ260" s="11"/>
      <c r="AHR260" s="11"/>
      <c r="AHS260" s="11"/>
      <c r="AHT260" s="11"/>
      <c r="AHU260" s="11"/>
      <c r="AHV260" s="11"/>
      <c r="AHW260" s="11"/>
      <c r="AHX260" s="11"/>
      <c r="AHY260" s="11"/>
      <c r="AHZ260" s="11"/>
      <c r="AIA260" s="11"/>
      <c r="AIB260" s="11"/>
      <c r="AIC260" s="11"/>
      <c r="AID260" s="11"/>
      <c r="AIE260" s="11"/>
      <c r="AIF260" s="11"/>
      <c r="AIG260" s="11"/>
      <c r="AIH260" s="11"/>
      <c r="AII260" s="11"/>
      <c r="AIJ260" s="11"/>
      <c r="AIK260" s="11"/>
      <c r="AIL260" s="11"/>
      <c r="AIM260" s="11"/>
      <c r="AIN260" s="11"/>
      <c r="AIO260" s="11"/>
      <c r="AIP260" s="11"/>
      <c r="AIQ260" s="11"/>
      <c r="AIR260" s="11"/>
      <c r="AIS260" s="11"/>
      <c r="AIT260" s="11"/>
      <c r="AIU260" s="11"/>
      <c r="AIV260" s="11"/>
      <c r="AIW260" s="11"/>
      <c r="AIX260" s="11"/>
      <c r="AIY260" s="11"/>
      <c r="AIZ260" s="11"/>
      <c r="AJA260" s="11"/>
      <c r="AJB260" s="11"/>
      <c r="AJC260" s="11"/>
      <c r="AJD260" s="11"/>
      <c r="AJE260" s="11"/>
      <c r="AJF260" s="11"/>
      <c r="AJG260" s="11"/>
      <c r="AJH260" s="11"/>
      <c r="AJI260" s="11"/>
      <c r="AJJ260" s="11"/>
      <c r="AJK260" s="11"/>
      <c r="AJL260" s="11"/>
      <c r="AJM260" s="11"/>
      <c r="AJN260" s="11"/>
      <c r="AJO260" s="11"/>
      <c r="AJP260" s="11"/>
      <c r="AJQ260" s="11"/>
      <c r="AJR260" s="11"/>
      <c r="AJS260" s="11"/>
      <c r="AJT260" s="11"/>
      <c r="AJU260" s="11"/>
      <c r="AJV260" s="11"/>
      <c r="AJW260" s="11"/>
      <c r="AJX260" s="11"/>
      <c r="AJY260" s="11"/>
      <c r="AJZ260" s="11"/>
      <c r="AKA260" s="11"/>
      <c r="AKB260" s="11"/>
      <c r="AKC260" s="11"/>
      <c r="AKD260" s="11"/>
      <c r="AKE260" s="11"/>
      <c r="AKF260" s="11"/>
      <c r="AKG260" s="11"/>
      <c r="AKH260" s="11"/>
      <c r="AKI260" s="11"/>
      <c r="AKJ260" s="11"/>
      <c r="AKK260" s="11"/>
      <c r="AKL260" s="11"/>
      <c r="AKM260" s="11"/>
      <c r="AKN260" s="11"/>
      <c r="AKO260" s="11"/>
      <c r="AKP260" s="11"/>
      <c r="AKQ260" s="11"/>
      <c r="AKR260" s="11"/>
      <c r="AKS260" s="11"/>
      <c r="AKT260" s="11"/>
      <c r="AKU260" s="11"/>
      <c r="AKV260" s="11"/>
      <c r="AKW260" s="11"/>
      <c r="AKX260" s="11"/>
      <c r="AKY260" s="11"/>
      <c r="AKZ260" s="11"/>
      <c r="ALA260" s="11"/>
      <c r="ALB260" s="11"/>
      <c r="ALC260" s="11"/>
      <c r="ALD260" s="11"/>
      <c r="ALE260" s="11"/>
      <c r="ALF260" s="11"/>
      <c r="ALG260" s="11"/>
      <c r="ALH260" s="11"/>
      <c r="ALI260" s="11"/>
      <c r="ALJ260" s="11"/>
      <c r="ALK260" s="11"/>
      <c r="ALL260" s="11"/>
      <c r="ALM260" s="11"/>
      <c r="ALN260" s="11"/>
      <c r="ALO260" s="11"/>
      <c r="ALP260" s="11"/>
      <c r="ALQ260" s="11"/>
      <c r="ALR260" s="11"/>
      <c r="ALS260" s="11"/>
      <c r="ALT260" s="11"/>
      <c r="ALU260" s="11"/>
      <c r="ALV260" s="11"/>
      <c r="ALW260" s="11"/>
      <c r="ALX260" s="11"/>
      <c r="ALY260" s="11"/>
      <c r="ALZ260" s="11"/>
      <c r="AMA260" s="11"/>
      <c r="AMB260" s="11"/>
      <c r="AMC260" s="11"/>
      <c r="AMD260" s="11"/>
      <c r="AME260" s="11"/>
      <c r="AMF260" s="11"/>
      <c r="AMG260" s="11"/>
      <c r="AMH260" s="11"/>
      <c r="AMI260" s="11"/>
      <c r="AMJ260" s="11"/>
      <c r="AMK260" s="11"/>
      <c r="AML260" s="11"/>
      <c r="AMM260" s="11"/>
      <c r="AMN260" s="11"/>
      <c r="AMO260" s="11"/>
      <c r="AMP260" s="11"/>
      <c r="AMQ260" s="11"/>
      <c r="AMR260" s="11"/>
      <c r="AMS260" s="11"/>
      <c r="AMT260" s="11"/>
      <c r="AMU260" s="11"/>
      <c r="AMV260" s="11"/>
      <c r="AMW260" s="11"/>
      <c r="AMX260" s="11"/>
      <c r="AMY260" s="11"/>
      <c r="AMZ260" s="11"/>
      <c r="ANA260" s="11"/>
      <c r="ANB260" s="11"/>
      <c r="ANC260" s="11"/>
      <c r="AND260" s="11"/>
      <c r="ANE260" s="11"/>
      <c r="ANF260" s="11"/>
      <c r="ANG260" s="11"/>
      <c r="ANH260" s="11"/>
      <c r="ANI260" s="11"/>
      <c r="ANJ260" s="11"/>
      <c r="ANK260" s="11"/>
      <c r="ANL260" s="11"/>
      <c r="ANM260" s="11"/>
      <c r="ANN260" s="11"/>
      <c r="ANO260" s="11"/>
      <c r="ANP260" s="11"/>
      <c r="ANQ260" s="11"/>
      <c r="ANR260" s="11"/>
      <c r="ANS260" s="11"/>
      <c r="ANT260" s="11"/>
      <c r="ANU260" s="11"/>
      <c r="ANV260" s="11"/>
      <c r="ANW260" s="11"/>
      <c r="ANX260" s="11"/>
      <c r="ANY260" s="11"/>
      <c r="ANZ260" s="11"/>
      <c r="AOA260" s="11"/>
      <c r="AOB260" s="11"/>
      <c r="AOC260" s="11"/>
      <c r="AOD260" s="11"/>
      <c r="AOE260" s="11"/>
      <c r="AOF260" s="11"/>
      <c r="AOG260" s="11"/>
      <c r="AOH260" s="11"/>
      <c r="AOI260" s="11"/>
      <c r="AOJ260" s="11"/>
      <c r="AOK260" s="11"/>
      <c r="AOL260" s="11"/>
      <c r="AOM260" s="11"/>
      <c r="AON260" s="11"/>
      <c r="AOO260" s="11"/>
      <c r="AOP260" s="11"/>
      <c r="AOQ260" s="11"/>
      <c r="AOR260" s="11"/>
      <c r="AOS260" s="11"/>
      <c r="AOT260" s="11"/>
      <c r="AOU260" s="11"/>
      <c r="AOV260" s="11"/>
      <c r="AOW260" s="11"/>
      <c r="AOX260" s="11"/>
      <c r="AOY260" s="11"/>
      <c r="AOZ260" s="11"/>
      <c r="APA260" s="11"/>
      <c r="APB260" s="11"/>
      <c r="APC260" s="11"/>
      <c r="APD260" s="11"/>
      <c r="APE260" s="11"/>
      <c r="APF260" s="11"/>
      <c r="APG260" s="11"/>
      <c r="APH260" s="11"/>
      <c r="API260" s="11"/>
      <c r="APJ260" s="11"/>
      <c r="APK260" s="11"/>
      <c r="APL260" s="11"/>
      <c r="APM260" s="11"/>
      <c r="APN260" s="11"/>
      <c r="APO260" s="11"/>
      <c r="APP260" s="11"/>
      <c r="APQ260" s="11"/>
      <c r="APR260" s="11"/>
      <c r="APS260" s="11"/>
      <c r="APT260" s="11"/>
      <c r="APU260" s="11"/>
      <c r="APV260" s="11"/>
    </row>
    <row r="261" spans="1:1114" s="3" customFormat="1">
      <c r="A261" s="7">
        <v>41534</v>
      </c>
      <c r="B261" s="8">
        <v>2643.8274022447699</v>
      </c>
      <c r="D261" s="174"/>
      <c r="E261" s="17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  <c r="ABM261" s="11"/>
      <c r="ABN261" s="11"/>
      <c r="ABO261" s="11"/>
      <c r="ABP261" s="11"/>
      <c r="ABQ261" s="11"/>
      <c r="ABR261" s="11"/>
      <c r="ABS261" s="11"/>
      <c r="ABT261" s="11"/>
      <c r="ABU261" s="11"/>
      <c r="ABV261" s="11"/>
      <c r="ABW261" s="11"/>
      <c r="ABX261" s="11"/>
      <c r="ABY261" s="11"/>
      <c r="ABZ261" s="11"/>
      <c r="ACA261" s="11"/>
      <c r="ACB261" s="11"/>
      <c r="ACC261" s="11"/>
      <c r="ACD261" s="11"/>
      <c r="ACE261" s="11"/>
      <c r="ACF261" s="11"/>
      <c r="ACG261" s="11"/>
      <c r="ACH261" s="11"/>
      <c r="ACI261" s="11"/>
      <c r="ACJ261" s="11"/>
      <c r="ACK261" s="11"/>
      <c r="ACL261" s="11"/>
      <c r="ACM261" s="11"/>
      <c r="ACN261" s="11"/>
      <c r="ACO261" s="11"/>
      <c r="ACP261" s="11"/>
      <c r="ACQ261" s="11"/>
      <c r="ACR261" s="11"/>
      <c r="ACS261" s="11"/>
      <c r="ACT261" s="11"/>
      <c r="ACU261" s="11"/>
      <c r="ACV261" s="11"/>
      <c r="ACW261" s="11"/>
      <c r="ACX261" s="11"/>
      <c r="ACY261" s="11"/>
      <c r="ACZ261" s="11"/>
      <c r="ADA261" s="11"/>
      <c r="ADB261" s="11"/>
      <c r="ADC261" s="11"/>
      <c r="ADD261" s="11"/>
      <c r="ADE261" s="11"/>
      <c r="ADF261" s="11"/>
      <c r="ADG261" s="11"/>
      <c r="ADH261" s="11"/>
      <c r="ADI261" s="11"/>
      <c r="ADJ261" s="11"/>
      <c r="ADK261" s="11"/>
      <c r="ADL261" s="11"/>
      <c r="ADM261" s="11"/>
      <c r="ADN261" s="11"/>
      <c r="ADO261" s="11"/>
      <c r="ADP261" s="11"/>
      <c r="ADQ261" s="11"/>
      <c r="ADR261" s="11"/>
      <c r="ADS261" s="11"/>
      <c r="ADT261" s="11"/>
      <c r="ADU261" s="11"/>
      <c r="ADV261" s="11"/>
      <c r="ADW261" s="11"/>
      <c r="ADX261" s="11"/>
      <c r="ADY261" s="11"/>
      <c r="ADZ261" s="11"/>
      <c r="AEA261" s="11"/>
      <c r="AEB261" s="11"/>
      <c r="AEC261" s="11"/>
      <c r="AED261" s="11"/>
      <c r="AEE261" s="11"/>
      <c r="AEF261" s="11"/>
      <c r="AEG261" s="11"/>
      <c r="AEH261" s="11"/>
      <c r="AEI261" s="11"/>
      <c r="AEJ261" s="11"/>
      <c r="AEK261" s="11"/>
      <c r="AEL261" s="11"/>
      <c r="AEM261" s="11"/>
      <c r="AEN261" s="11"/>
      <c r="AEO261" s="11"/>
      <c r="AEP261" s="11"/>
      <c r="AEQ261" s="11"/>
      <c r="AER261" s="11"/>
      <c r="AES261" s="11"/>
      <c r="AET261" s="11"/>
      <c r="AEU261" s="11"/>
      <c r="AEV261" s="11"/>
      <c r="AEW261" s="11"/>
      <c r="AEX261" s="11"/>
      <c r="AEY261" s="11"/>
      <c r="AEZ261" s="11"/>
      <c r="AFA261" s="11"/>
      <c r="AFB261" s="11"/>
      <c r="AFC261" s="11"/>
      <c r="AFD261" s="11"/>
      <c r="AFE261" s="11"/>
      <c r="AFF261" s="11"/>
      <c r="AFG261" s="11"/>
      <c r="AFH261" s="11"/>
      <c r="AFI261" s="11"/>
      <c r="AFJ261" s="11"/>
      <c r="AFK261" s="11"/>
      <c r="AFL261" s="11"/>
      <c r="AFM261" s="11"/>
      <c r="AFN261" s="11"/>
      <c r="AFO261" s="11"/>
      <c r="AFP261" s="11"/>
      <c r="AFQ261" s="11"/>
      <c r="AFR261" s="11"/>
      <c r="AFS261" s="11"/>
      <c r="AFT261" s="11"/>
      <c r="AFU261" s="11"/>
      <c r="AFV261" s="11"/>
      <c r="AFW261" s="11"/>
      <c r="AFX261" s="11"/>
      <c r="AFY261" s="11"/>
      <c r="AFZ261" s="11"/>
      <c r="AGA261" s="11"/>
      <c r="AGB261" s="11"/>
      <c r="AGC261" s="11"/>
      <c r="AGD261" s="11"/>
      <c r="AGE261" s="11"/>
      <c r="AGF261" s="11"/>
      <c r="AGG261" s="11"/>
      <c r="AGH261" s="11"/>
      <c r="AGI261" s="11"/>
      <c r="AGJ261" s="11"/>
      <c r="AGK261" s="11"/>
      <c r="AGL261" s="11"/>
      <c r="AGM261" s="11"/>
      <c r="AGN261" s="11"/>
      <c r="AGO261" s="11"/>
      <c r="AGP261" s="11"/>
      <c r="AGQ261" s="11"/>
      <c r="AGR261" s="11"/>
      <c r="AGS261" s="11"/>
      <c r="AGT261" s="11"/>
      <c r="AGU261" s="11"/>
      <c r="AGV261" s="11"/>
      <c r="AGW261" s="11"/>
      <c r="AGX261" s="11"/>
      <c r="AGY261" s="11"/>
      <c r="AGZ261" s="11"/>
      <c r="AHA261" s="11"/>
      <c r="AHB261" s="11"/>
      <c r="AHC261" s="11"/>
      <c r="AHD261" s="11"/>
      <c r="AHE261" s="11"/>
      <c r="AHF261" s="11"/>
      <c r="AHG261" s="11"/>
      <c r="AHH261" s="11"/>
      <c r="AHI261" s="11"/>
      <c r="AHJ261" s="11"/>
      <c r="AHK261" s="11"/>
      <c r="AHL261" s="11"/>
      <c r="AHM261" s="11"/>
      <c r="AHN261" s="11"/>
      <c r="AHO261" s="11"/>
      <c r="AHP261" s="11"/>
      <c r="AHQ261" s="11"/>
      <c r="AHR261" s="11"/>
      <c r="AHS261" s="11"/>
      <c r="AHT261" s="11"/>
      <c r="AHU261" s="11"/>
      <c r="AHV261" s="11"/>
      <c r="AHW261" s="11"/>
      <c r="AHX261" s="11"/>
      <c r="AHY261" s="11"/>
      <c r="AHZ261" s="11"/>
      <c r="AIA261" s="11"/>
      <c r="AIB261" s="11"/>
      <c r="AIC261" s="11"/>
      <c r="AID261" s="11"/>
      <c r="AIE261" s="11"/>
      <c r="AIF261" s="11"/>
      <c r="AIG261" s="11"/>
      <c r="AIH261" s="11"/>
      <c r="AII261" s="11"/>
      <c r="AIJ261" s="11"/>
      <c r="AIK261" s="11"/>
      <c r="AIL261" s="11"/>
      <c r="AIM261" s="11"/>
      <c r="AIN261" s="11"/>
      <c r="AIO261" s="11"/>
      <c r="AIP261" s="11"/>
      <c r="AIQ261" s="11"/>
      <c r="AIR261" s="11"/>
      <c r="AIS261" s="11"/>
      <c r="AIT261" s="11"/>
      <c r="AIU261" s="11"/>
      <c r="AIV261" s="11"/>
      <c r="AIW261" s="11"/>
      <c r="AIX261" s="11"/>
      <c r="AIY261" s="11"/>
      <c r="AIZ261" s="11"/>
      <c r="AJA261" s="11"/>
      <c r="AJB261" s="11"/>
      <c r="AJC261" s="11"/>
      <c r="AJD261" s="11"/>
      <c r="AJE261" s="11"/>
      <c r="AJF261" s="11"/>
      <c r="AJG261" s="11"/>
      <c r="AJH261" s="11"/>
      <c r="AJI261" s="11"/>
      <c r="AJJ261" s="11"/>
      <c r="AJK261" s="11"/>
      <c r="AJL261" s="11"/>
      <c r="AJM261" s="11"/>
      <c r="AJN261" s="11"/>
      <c r="AJO261" s="11"/>
      <c r="AJP261" s="11"/>
      <c r="AJQ261" s="11"/>
      <c r="AJR261" s="11"/>
      <c r="AJS261" s="11"/>
      <c r="AJT261" s="11"/>
      <c r="AJU261" s="11"/>
      <c r="AJV261" s="11"/>
      <c r="AJW261" s="11"/>
      <c r="AJX261" s="11"/>
      <c r="AJY261" s="11"/>
      <c r="AJZ261" s="11"/>
      <c r="AKA261" s="11"/>
      <c r="AKB261" s="11"/>
      <c r="AKC261" s="11"/>
      <c r="AKD261" s="11"/>
      <c r="AKE261" s="11"/>
      <c r="AKF261" s="11"/>
      <c r="AKG261" s="11"/>
      <c r="AKH261" s="11"/>
      <c r="AKI261" s="11"/>
      <c r="AKJ261" s="11"/>
      <c r="AKK261" s="11"/>
      <c r="AKL261" s="11"/>
      <c r="AKM261" s="11"/>
      <c r="AKN261" s="11"/>
      <c r="AKO261" s="11"/>
      <c r="AKP261" s="11"/>
      <c r="AKQ261" s="11"/>
      <c r="AKR261" s="11"/>
      <c r="AKS261" s="11"/>
      <c r="AKT261" s="11"/>
      <c r="AKU261" s="11"/>
      <c r="AKV261" s="11"/>
      <c r="AKW261" s="11"/>
      <c r="AKX261" s="11"/>
      <c r="AKY261" s="11"/>
      <c r="AKZ261" s="11"/>
      <c r="ALA261" s="11"/>
      <c r="ALB261" s="11"/>
      <c r="ALC261" s="11"/>
      <c r="ALD261" s="11"/>
      <c r="ALE261" s="11"/>
      <c r="ALF261" s="11"/>
      <c r="ALG261" s="11"/>
      <c r="ALH261" s="11"/>
      <c r="ALI261" s="11"/>
      <c r="ALJ261" s="11"/>
      <c r="ALK261" s="11"/>
      <c r="ALL261" s="11"/>
      <c r="ALM261" s="11"/>
      <c r="ALN261" s="11"/>
      <c r="ALO261" s="11"/>
      <c r="ALP261" s="11"/>
      <c r="ALQ261" s="11"/>
      <c r="ALR261" s="11"/>
      <c r="ALS261" s="11"/>
      <c r="ALT261" s="11"/>
      <c r="ALU261" s="11"/>
      <c r="ALV261" s="11"/>
      <c r="ALW261" s="11"/>
      <c r="ALX261" s="11"/>
      <c r="ALY261" s="11"/>
      <c r="ALZ261" s="11"/>
      <c r="AMA261" s="11"/>
      <c r="AMB261" s="11"/>
      <c r="AMC261" s="11"/>
      <c r="AMD261" s="11"/>
      <c r="AME261" s="11"/>
      <c r="AMF261" s="11"/>
      <c r="AMG261" s="11"/>
      <c r="AMH261" s="11"/>
      <c r="AMI261" s="11"/>
      <c r="AMJ261" s="11"/>
      <c r="AMK261" s="11"/>
      <c r="AML261" s="11"/>
      <c r="AMM261" s="11"/>
      <c r="AMN261" s="11"/>
      <c r="AMO261" s="11"/>
      <c r="AMP261" s="11"/>
      <c r="AMQ261" s="11"/>
      <c r="AMR261" s="11"/>
      <c r="AMS261" s="11"/>
      <c r="AMT261" s="11"/>
      <c r="AMU261" s="11"/>
      <c r="AMV261" s="11"/>
      <c r="AMW261" s="11"/>
      <c r="AMX261" s="11"/>
      <c r="AMY261" s="11"/>
      <c r="AMZ261" s="11"/>
      <c r="ANA261" s="11"/>
      <c r="ANB261" s="11"/>
      <c r="ANC261" s="11"/>
      <c r="AND261" s="11"/>
      <c r="ANE261" s="11"/>
      <c r="ANF261" s="11"/>
      <c r="ANG261" s="11"/>
      <c r="ANH261" s="11"/>
      <c r="ANI261" s="11"/>
      <c r="ANJ261" s="11"/>
      <c r="ANK261" s="11"/>
      <c r="ANL261" s="11"/>
      <c r="ANM261" s="11"/>
      <c r="ANN261" s="11"/>
      <c r="ANO261" s="11"/>
      <c r="ANP261" s="11"/>
      <c r="ANQ261" s="11"/>
      <c r="ANR261" s="11"/>
      <c r="ANS261" s="11"/>
      <c r="ANT261" s="11"/>
      <c r="ANU261" s="11"/>
      <c r="ANV261" s="11"/>
      <c r="ANW261" s="11"/>
      <c r="ANX261" s="11"/>
      <c r="ANY261" s="11"/>
      <c r="ANZ261" s="11"/>
      <c r="AOA261" s="11"/>
      <c r="AOB261" s="11"/>
      <c r="AOC261" s="11"/>
      <c r="AOD261" s="11"/>
      <c r="AOE261" s="11"/>
      <c r="AOF261" s="11"/>
      <c r="AOG261" s="11"/>
      <c r="AOH261" s="11"/>
      <c r="AOI261" s="11"/>
      <c r="AOJ261" s="11"/>
      <c r="AOK261" s="11"/>
      <c r="AOL261" s="11"/>
      <c r="AOM261" s="11"/>
      <c r="AON261" s="11"/>
      <c r="AOO261" s="11"/>
      <c r="AOP261" s="11"/>
      <c r="AOQ261" s="11"/>
      <c r="AOR261" s="11"/>
      <c r="AOS261" s="11"/>
      <c r="AOT261" s="11"/>
      <c r="AOU261" s="11"/>
      <c r="AOV261" s="11"/>
      <c r="AOW261" s="11"/>
      <c r="AOX261" s="11"/>
      <c r="AOY261" s="11"/>
      <c r="AOZ261" s="11"/>
      <c r="APA261" s="11"/>
      <c r="APB261" s="11"/>
      <c r="APC261" s="11"/>
      <c r="APD261" s="11"/>
      <c r="APE261" s="11"/>
      <c r="APF261" s="11"/>
      <c r="APG261" s="11"/>
      <c r="APH261" s="11"/>
      <c r="API261" s="11"/>
      <c r="APJ261" s="11"/>
      <c r="APK261" s="11"/>
      <c r="APL261" s="11"/>
      <c r="APM261" s="11"/>
      <c r="APN261" s="11"/>
      <c r="APO261" s="11"/>
      <c r="APP261" s="11"/>
      <c r="APQ261" s="11"/>
      <c r="APR261" s="11"/>
      <c r="APS261" s="11"/>
      <c r="APT261" s="11"/>
      <c r="APU261" s="11"/>
      <c r="APV261" s="11"/>
    </row>
    <row r="262" spans="1:1114" s="3" customFormat="1">
      <c r="A262" s="7">
        <v>41535</v>
      </c>
      <c r="B262" s="8">
        <v>2642.3907843506558</v>
      </c>
      <c r="D262" s="174"/>
      <c r="E262" s="17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  <c r="AKS262" s="11"/>
      <c r="AKT262" s="11"/>
      <c r="AKU262" s="11"/>
      <c r="AKV262" s="11"/>
      <c r="AKW262" s="11"/>
      <c r="AKX262" s="11"/>
      <c r="AKY262" s="11"/>
      <c r="AKZ262" s="11"/>
      <c r="ALA262" s="11"/>
      <c r="ALB262" s="11"/>
      <c r="ALC262" s="11"/>
      <c r="ALD262" s="11"/>
      <c r="ALE262" s="11"/>
      <c r="ALF262" s="11"/>
      <c r="ALG262" s="11"/>
      <c r="ALH262" s="11"/>
      <c r="ALI262" s="11"/>
      <c r="ALJ262" s="11"/>
      <c r="ALK262" s="11"/>
      <c r="ALL262" s="11"/>
      <c r="ALM262" s="11"/>
      <c r="ALN262" s="11"/>
      <c r="ALO262" s="11"/>
      <c r="ALP262" s="11"/>
      <c r="ALQ262" s="11"/>
      <c r="ALR262" s="11"/>
      <c r="ALS262" s="11"/>
      <c r="ALT262" s="11"/>
      <c r="ALU262" s="11"/>
      <c r="ALV262" s="11"/>
      <c r="ALW262" s="11"/>
      <c r="ALX262" s="11"/>
      <c r="ALY262" s="11"/>
      <c r="ALZ262" s="11"/>
      <c r="AMA262" s="11"/>
      <c r="AMB262" s="11"/>
      <c r="AMC262" s="11"/>
      <c r="AMD262" s="11"/>
      <c r="AME262" s="11"/>
      <c r="AMF262" s="11"/>
      <c r="AMG262" s="11"/>
      <c r="AMH262" s="11"/>
      <c r="AMI262" s="11"/>
      <c r="AMJ262" s="11"/>
      <c r="AMK262" s="11"/>
      <c r="AML262" s="11"/>
      <c r="AMM262" s="11"/>
      <c r="AMN262" s="11"/>
      <c r="AMO262" s="11"/>
      <c r="AMP262" s="11"/>
      <c r="AMQ262" s="11"/>
      <c r="AMR262" s="11"/>
      <c r="AMS262" s="11"/>
      <c r="AMT262" s="11"/>
      <c r="AMU262" s="11"/>
      <c r="AMV262" s="11"/>
      <c r="AMW262" s="11"/>
      <c r="AMX262" s="11"/>
      <c r="AMY262" s="11"/>
      <c r="AMZ262" s="11"/>
      <c r="ANA262" s="11"/>
      <c r="ANB262" s="11"/>
      <c r="ANC262" s="11"/>
      <c r="AND262" s="11"/>
      <c r="ANE262" s="11"/>
      <c r="ANF262" s="11"/>
      <c r="ANG262" s="11"/>
      <c r="ANH262" s="11"/>
      <c r="ANI262" s="11"/>
      <c r="ANJ262" s="11"/>
      <c r="ANK262" s="11"/>
      <c r="ANL262" s="11"/>
      <c r="ANM262" s="11"/>
      <c r="ANN262" s="11"/>
      <c r="ANO262" s="11"/>
      <c r="ANP262" s="11"/>
      <c r="ANQ262" s="11"/>
      <c r="ANR262" s="11"/>
      <c r="ANS262" s="11"/>
      <c r="ANT262" s="11"/>
      <c r="ANU262" s="11"/>
      <c r="ANV262" s="11"/>
      <c r="ANW262" s="11"/>
      <c r="ANX262" s="11"/>
      <c r="ANY262" s="11"/>
      <c r="ANZ262" s="11"/>
      <c r="AOA262" s="11"/>
      <c r="AOB262" s="11"/>
      <c r="AOC262" s="11"/>
      <c r="AOD262" s="11"/>
      <c r="AOE262" s="11"/>
      <c r="AOF262" s="11"/>
      <c r="AOG262" s="11"/>
      <c r="AOH262" s="11"/>
      <c r="AOI262" s="11"/>
      <c r="AOJ262" s="11"/>
      <c r="AOK262" s="11"/>
      <c r="AOL262" s="11"/>
      <c r="AOM262" s="11"/>
      <c r="AON262" s="11"/>
      <c r="AOO262" s="11"/>
      <c r="AOP262" s="11"/>
      <c r="AOQ262" s="11"/>
      <c r="AOR262" s="11"/>
      <c r="AOS262" s="11"/>
      <c r="AOT262" s="11"/>
      <c r="AOU262" s="11"/>
      <c r="AOV262" s="11"/>
      <c r="AOW262" s="11"/>
      <c r="AOX262" s="11"/>
      <c r="AOY262" s="11"/>
      <c r="AOZ262" s="11"/>
      <c r="APA262" s="11"/>
      <c r="APB262" s="11"/>
      <c r="APC262" s="11"/>
      <c r="APD262" s="11"/>
      <c r="APE262" s="11"/>
      <c r="APF262" s="11"/>
      <c r="APG262" s="11"/>
      <c r="APH262" s="11"/>
      <c r="API262" s="11"/>
      <c r="APJ262" s="11"/>
      <c r="APK262" s="11"/>
      <c r="APL262" s="11"/>
      <c r="APM262" s="11"/>
      <c r="APN262" s="11"/>
      <c r="APO262" s="11"/>
      <c r="APP262" s="11"/>
      <c r="APQ262" s="11"/>
      <c r="APR262" s="11"/>
      <c r="APS262" s="11"/>
      <c r="APT262" s="11"/>
      <c r="APU262" s="11"/>
      <c r="APV262" s="11"/>
    </row>
    <row r="263" spans="1:1114" s="3" customFormat="1">
      <c r="A263" s="7">
        <v>41536</v>
      </c>
      <c r="B263" s="8">
        <v>2638.540656915075</v>
      </c>
      <c r="D263" s="174"/>
      <c r="E263" s="17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  <c r="AMB263" s="11"/>
      <c r="AMC263" s="11"/>
      <c r="AMD263" s="11"/>
      <c r="AME263" s="11"/>
      <c r="AMF263" s="11"/>
      <c r="AMG263" s="11"/>
      <c r="AMH263" s="11"/>
      <c r="AMI263" s="11"/>
      <c r="AMJ263" s="11"/>
      <c r="AMK263" s="11"/>
      <c r="AML263" s="11"/>
      <c r="AMM263" s="11"/>
      <c r="AMN263" s="11"/>
      <c r="AMO263" s="11"/>
      <c r="AMP263" s="11"/>
      <c r="AMQ263" s="11"/>
      <c r="AMR263" s="11"/>
      <c r="AMS263" s="11"/>
      <c r="AMT263" s="11"/>
      <c r="AMU263" s="11"/>
      <c r="AMV263" s="11"/>
      <c r="AMW263" s="11"/>
      <c r="AMX263" s="11"/>
      <c r="AMY263" s="11"/>
      <c r="AMZ263" s="11"/>
      <c r="ANA263" s="11"/>
      <c r="ANB263" s="11"/>
      <c r="ANC263" s="11"/>
      <c r="AND263" s="11"/>
      <c r="ANE263" s="11"/>
      <c r="ANF263" s="11"/>
      <c r="ANG263" s="11"/>
      <c r="ANH263" s="11"/>
      <c r="ANI263" s="11"/>
      <c r="ANJ263" s="11"/>
      <c r="ANK263" s="11"/>
      <c r="ANL263" s="11"/>
      <c r="ANM263" s="11"/>
      <c r="ANN263" s="11"/>
      <c r="ANO263" s="11"/>
      <c r="ANP263" s="11"/>
      <c r="ANQ263" s="11"/>
      <c r="ANR263" s="11"/>
      <c r="ANS263" s="11"/>
      <c r="ANT263" s="11"/>
      <c r="ANU263" s="11"/>
      <c r="ANV263" s="11"/>
      <c r="ANW263" s="11"/>
      <c r="ANX263" s="11"/>
      <c r="ANY263" s="11"/>
      <c r="ANZ263" s="11"/>
      <c r="AOA263" s="11"/>
      <c r="AOB263" s="11"/>
      <c r="AOC263" s="11"/>
      <c r="AOD263" s="11"/>
      <c r="AOE263" s="11"/>
      <c r="AOF263" s="11"/>
      <c r="AOG263" s="11"/>
      <c r="AOH263" s="11"/>
      <c r="AOI263" s="11"/>
      <c r="AOJ263" s="11"/>
      <c r="AOK263" s="11"/>
      <c r="AOL263" s="11"/>
      <c r="AOM263" s="11"/>
      <c r="AON263" s="11"/>
      <c r="AOO263" s="11"/>
      <c r="AOP263" s="11"/>
      <c r="AOQ263" s="11"/>
      <c r="AOR263" s="11"/>
      <c r="AOS263" s="11"/>
      <c r="AOT263" s="11"/>
      <c r="AOU263" s="11"/>
      <c r="AOV263" s="11"/>
      <c r="AOW263" s="11"/>
      <c r="AOX263" s="11"/>
      <c r="AOY263" s="11"/>
      <c r="AOZ263" s="11"/>
      <c r="APA263" s="11"/>
      <c r="APB263" s="11"/>
      <c r="APC263" s="11"/>
      <c r="APD263" s="11"/>
      <c r="APE263" s="11"/>
      <c r="APF263" s="11"/>
      <c r="APG263" s="11"/>
      <c r="APH263" s="11"/>
      <c r="API263" s="11"/>
      <c r="APJ263" s="11"/>
      <c r="APK263" s="11"/>
      <c r="APL263" s="11"/>
      <c r="APM263" s="11"/>
      <c r="APN263" s="11"/>
      <c r="APO263" s="11"/>
      <c r="APP263" s="11"/>
      <c r="APQ263" s="11"/>
      <c r="APR263" s="11"/>
      <c r="APS263" s="11"/>
      <c r="APT263" s="11"/>
      <c r="APU263" s="11"/>
      <c r="APV263" s="11"/>
    </row>
    <row r="264" spans="1:1114" s="3" customFormat="1">
      <c r="A264" s="7">
        <v>41537</v>
      </c>
      <c r="B264" s="8">
        <v>2640.8803194147681</v>
      </c>
      <c r="D264" s="174"/>
      <c r="E264" s="17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  <c r="AMB264" s="11"/>
      <c r="AMC264" s="11"/>
      <c r="AMD264" s="11"/>
      <c r="AME264" s="11"/>
      <c r="AMF264" s="11"/>
      <c r="AMG264" s="11"/>
      <c r="AMH264" s="11"/>
      <c r="AMI264" s="11"/>
      <c r="AMJ264" s="11"/>
      <c r="AMK264" s="11"/>
      <c r="AML264" s="11"/>
      <c r="AMM264" s="11"/>
      <c r="AMN264" s="11"/>
      <c r="AMO264" s="11"/>
      <c r="AMP264" s="11"/>
      <c r="AMQ264" s="11"/>
      <c r="AMR264" s="11"/>
      <c r="AMS264" s="11"/>
      <c r="AMT264" s="11"/>
      <c r="AMU264" s="11"/>
      <c r="AMV264" s="11"/>
      <c r="AMW264" s="11"/>
      <c r="AMX264" s="11"/>
      <c r="AMY264" s="11"/>
      <c r="AMZ264" s="11"/>
      <c r="ANA264" s="11"/>
      <c r="ANB264" s="11"/>
      <c r="ANC264" s="11"/>
      <c r="AND264" s="11"/>
      <c r="ANE264" s="11"/>
      <c r="ANF264" s="11"/>
      <c r="ANG264" s="11"/>
      <c r="ANH264" s="11"/>
      <c r="ANI264" s="11"/>
      <c r="ANJ264" s="11"/>
      <c r="ANK264" s="11"/>
      <c r="ANL264" s="11"/>
      <c r="ANM264" s="11"/>
      <c r="ANN264" s="11"/>
      <c r="ANO264" s="11"/>
      <c r="ANP264" s="11"/>
      <c r="ANQ264" s="11"/>
      <c r="ANR264" s="11"/>
      <c r="ANS264" s="11"/>
      <c r="ANT264" s="11"/>
      <c r="ANU264" s="11"/>
      <c r="ANV264" s="11"/>
      <c r="ANW264" s="11"/>
      <c r="ANX264" s="11"/>
      <c r="ANY264" s="11"/>
      <c r="ANZ264" s="11"/>
      <c r="AOA264" s="11"/>
      <c r="AOB264" s="11"/>
      <c r="AOC264" s="11"/>
      <c r="AOD264" s="11"/>
      <c r="AOE264" s="11"/>
      <c r="AOF264" s="11"/>
      <c r="AOG264" s="11"/>
      <c r="AOH264" s="11"/>
      <c r="AOI264" s="11"/>
      <c r="AOJ264" s="11"/>
      <c r="AOK264" s="11"/>
      <c r="AOL264" s="11"/>
      <c r="AOM264" s="11"/>
      <c r="AON264" s="11"/>
      <c r="AOO264" s="11"/>
      <c r="AOP264" s="11"/>
      <c r="AOQ264" s="11"/>
      <c r="AOR264" s="11"/>
      <c r="AOS264" s="11"/>
      <c r="AOT264" s="11"/>
      <c r="AOU264" s="11"/>
      <c r="AOV264" s="11"/>
      <c r="AOW264" s="11"/>
      <c r="AOX264" s="11"/>
      <c r="AOY264" s="11"/>
      <c r="AOZ264" s="11"/>
      <c r="APA264" s="11"/>
      <c r="APB264" s="11"/>
      <c r="APC264" s="11"/>
      <c r="APD264" s="11"/>
      <c r="APE264" s="11"/>
      <c r="APF264" s="11"/>
      <c r="APG264" s="11"/>
      <c r="APH264" s="11"/>
      <c r="API264" s="11"/>
      <c r="APJ264" s="11"/>
      <c r="APK264" s="11"/>
      <c r="APL264" s="11"/>
      <c r="APM264" s="11"/>
      <c r="APN264" s="11"/>
      <c r="APO264" s="11"/>
      <c r="APP264" s="11"/>
      <c r="APQ264" s="11"/>
      <c r="APR264" s="11"/>
      <c r="APS264" s="11"/>
      <c r="APT264" s="11"/>
      <c r="APU264" s="11"/>
      <c r="APV264" s="11"/>
    </row>
    <row r="265" spans="1:1114" s="3" customFormat="1">
      <c r="A265" s="7">
        <v>41538</v>
      </c>
      <c r="B265" s="8">
        <v>2720.1395741351089</v>
      </c>
      <c r="D265" s="174"/>
      <c r="E265" s="17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  <c r="AMB265" s="11"/>
      <c r="AMC265" s="11"/>
      <c r="AMD265" s="11"/>
      <c r="AME265" s="11"/>
      <c r="AMF265" s="11"/>
      <c r="AMG265" s="11"/>
      <c r="AMH265" s="11"/>
      <c r="AMI265" s="11"/>
      <c r="AMJ265" s="11"/>
      <c r="AMK265" s="11"/>
      <c r="AML265" s="11"/>
      <c r="AMM265" s="11"/>
      <c r="AMN265" s="11"/>
      <c r="AMO265" s="11"/>
      <c r="AMP265" s="11"/>
      <c r="AMQ265" s="11"/>
      <c r="AMR265" s="11"/>
      <c r="AMS265" s="11"/>
      <c r="AMT265" s="11"/>
      <c r="AMU265" s="11"/>
      <c r="AMV265" s="11"/>
      <c r="AMW265" s="11"/>
      <c r="AMX265" s="11"/>
      <c r="AMY265" s="11"/>
      <c r="AMZ265" s="11"/>
      <c r="ANA265" s="11"/>
      <c r="ANB265" s="11"/>
      <c r="ANC265" s="11"/>
      <c r="AND265" s="11"/>
      <c r="ANE265" s="11"/>
      <c r="ANF265" s="11"/>
      <c r="ANG265" s="11"/>
      <c r="ANH265" s="11"/>
      <c r="ANI265" s="11"/>
      <c r="ANJ265" s="11"/>
      <c r="ANK265" s="11"/>
      <c r="ANL265" s="11"/>
      <c r="ANM265" s="11"/>
      <c r="ANN265" s="11"/>
      <c r="ANO265" s="11"/>
      <c r="ANP265" s="11"/>
      <c r="ANQ265" s="11"/>
      <c r="ANR265" s="11"/>
      <c r="ANS265" s="11"/>
      <c r="ANT265" s="11"/>
      <c r="ANU265" s="11"/>
      <c r="ANV265" s="11"/>
      <c r="ANW265" s="11"/>
      <c r="ANX265" s="11"/>
      <c r="ANY265" s="11"/>
      <c r="ANZ265" s="11"/>
      <c r="AOA265" s="11"/>
      <c r="AOB265" s="11"/>
      <c r="AOC265" s="11"/>
      <c r="AOD265" s="11"/>
      <c r="AOE265" s="11"/>
      <c r="AOF265" s="11"/>
      <c r="AOG265" s="11"/>
      <c r="AOH265" s="11"/>
      <c r="AOI265" s="11"/>
      <c r="AOJ265" s="11"/>
      <c r="AOK265" s="11"/>
      <c r="AOL265" s="11"/>
      <c r="AOM265" s="11"/>
      <c r="AON265" s="11"/>
      <c r="AOO265" s="11"/>
      <c r="AOP265" s="11"/>
      <c r="AOQ265" s="11"/>
      <c r="AOR265" s="11"/>
      <c r="AOS265" s="11"/>
      <c r="AOT265" s="11"/>
      <c r="AOU265" s="11"/>
      <c r="AOV265" s="11"/>
      <c r="AOW265" s="11"/>
      <c r="AOX265" s="11"/>
      <c r="AOY265" s="11"/>
      <c r="AOZ265" s="11"/>
      <c r="APA265" s="11"/>
      <c r="APB265" s="11"/>
      <c r="APC265" s="11"/>
      <c r="APD265" s="11"/>
      <c r="APE265" s="11"/>
      <c r="APF265" s="11"/>
      <c r="APG265" s="11"/>
      <c r="APH265" s="11"/>
      <c r="API265" s="11"/>
      <c r="APJ265" s="11"/>
      <c r="APK265" s="11"/>
      <c r="APL265" s="11"/>
      <c r="APM265" s="11"/>
      <c r="APN265" s="11"/>
      <c r="APO265" s="11"/>
      <c r="APP265" s="11"/>
      <c r="APQ265" s="11"/>
      <c r="APR265" s="11"/>
      <c r="APS265" s="11"/>
      <c r="APT265" s="11"/>
      <c r="APU265" s="11"/>
      <c r="APV265" s="11"/>
    </row>
    <row r="266" spans="1:1114" s="3" customFormat="1">
      <c r="A266" s="7">
        <v>41539</v>
      </c>
      <c r="B266" s="8">
        <v>2716.9303455306581</v>
      </c>
      <c r="D266" s="174"/>
      <c r="E266" s="17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  <c r="AMB266" s="11"/>
      <c r="AMC266" s="11"/>
      <c r="AMD266" s="11"/>
      <c r="AME266" s="11"/>
      <c r="AMF266" s="11"/>
      <c r="AMG266" s="11"/>
      <c r="AMH266" s="11"/>
      <c r="AMI266" s="11"/>
      <c r="AMJ266" s="11"/>
      <c r="AMK266" s="11"/>
      <c r="AML266" s="11"/>
      <c r="AMM266" s="11"/>
      <c r="AMN266" s="11"/>
      <c r="AMO266" s="11"/>
      <c r="AMP266" s="11"/>
      <c r="AMQ266" s="11"/>
      <c r="AMR266" s="11"/>
      <c r="AMS266" s="11"/>
      <c r="AMT266" s="11"/>
      <c r="AMU266" s="11"/>
      <c r="AMV266" s="11"/>
      <c r="AMW266" s="11"/>
      <c r="AMX266" s="11"/>
      <c r="AMY266" s="11"/>
      <c r="AMZ266" s="11"/>
      <c r="ANA266" s="11"/>
      <c r="ANB266" s="11"/>
      <c r="ANC266" s="11"/>
      <c r="AND266" s="11"/>
      <c r="ANE266" s="11"/>
      <c r="ANF266" s="11"/>
      <c r="ANG266" s="11"/>
      <c r="ANH266" s="11"/>
      <c r="ANI266" s="11"/>
      <c r="ANJ266" s="11"/>
      <c r="ANK266" s="11"/>
      <c r="ANL266" s="11"/>
      <c r="ANM266" s="11"/>
      <c r="ANN266" s="11"/>
      <c r="ANO266" s="11"/>
      <c r="ANP266" s="11"/>
      <c r="ANQ266" s="11"/>
      <c r="ANR266" s="11"/>
      <c r="ANS266" s="11"/>
      <c r="ANT266" s="11"/>
      <c r="ANU266" s="11"/>
      <c r="ANV266" s="11"/>
      <c r="ANW266" s="11"/>
      <c r="ANX266" s="11"/>
      <c r="ANY266" s="11"/>
      <c r="ANZ266" s="11"/>
      <c r="AOA266" s="11"/>
      <c r="AOB266" s="11"/>
      <c r="AOC266" s="11"/>
      <c r="AOD266" s="11"/>
      <c r="AOE266" s="11"/>
      <c r="AOF266" s="11"/>
      <c r="AOG266" s="11"/>
      <c r="AOH266" s="11"/>
      <c r="AOI266" s="11"/>
      <c r="AOJ266" s="11"/>
      <c r="AOK266" s="11"/>
      <c r="AOL266" s="11"/>
      <c r="AOM266" s="11"/>
      <c r="AON266" s="11"/>
      <c r="AOO266" s="11"/>
      <c r="AOP266" s="11"/>
      <c r="AOQ266" s="11"/>
      <c r="AOR266" s="11"/>
      <c r="AOS266" s="11"/>
      <c r="AOT266" s="11"/>
      <c r="AOU266" s="11"/>
      <c r="AOV266" s="11"/>
      <c r="AOW266" s="11"/>
      <c r="AOX266" s="11"/>
      <c r="AOY266" s="11"/>
      <c r="AOZ266" s="11"/>
      <c r="APA266" s="11"/>
      <c r="APB266" s="11"/>
      <c r="APC266" s="11"/>
      <c r="APD266" s="11"/>
      <c r="APE266" s="11"/>
      <c r="APF266" s="11"/>
      <c r="APG266" s="11"/>
      <c r="APH266" s="11"/>
      <c r="API266" s="11"/>
      <c r="APJ266" s="11"/>
      <c r="APK266" s="11"/>
      <c r="APL266" s="11"/>
      <c r="APM266" s="11"/>
      <c r="APN266" s="11"/>
      <c r="APO266" s="11"/>
      <c r="APP266" s="11"/>
      <c r="APQ266" s="11"/>
      <c r="APR266" s="11"/>
      <c r="APS266" s="11"/>
      <c r="APT266" s="11"/>
      <c r="APU266" s="11"/>
      <c r="APV266" s="11"/>
    </row>
    <row r="267" spans="1:1114" s="3" customFormat="1">
      <c r="A267" s="7">
        <v>41540</v>
      </c>
      <c r="B267" s="8">
        <v>2689.458142928579</v>
      </c>
      <c r="D267" s="174"/>
      <c r="E267" s="17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  <c r="AMB267" s="11"/>
      <c r="AMC267" s="11"/>
      <c r="AMD267" s="11"/>
      <c r="AME267" s="11"/>
      <c r="AMF267" s="11"/>
      <c r="AMG267" s="11"/>
      <c r="AMH267" s="11"/>
      <c r="AMI267" s="11"/>
      <c r="AMJ267" s="11"/>
      <c r="AMK267" s="11"/>
      <c r="AML267" s="11"/>
      <c r="AMM267" s="11"/>
      <c r="AMN267" s="11"/>
      <c r="AMO267" s="11"/>
      <c r="AMP267" s="11"/>
      <c r="AMQ267" s="11"/>
      <c r="AMR267" s="11"/>
      <c r="AMS267" s="11"/>
      <c r="AMT267" s="11"/>
      <c r="AMU267" s="11"/>
      <c r="AMV267" s="11"/>
      <c r="AMW267" s="11"/>
      <c r="AMX267" s="11"/>
      <c r="AMY267" s="11"/>
      <c r="AMZ267" s="11"/>
      <c r="ANA267" s="11"/>
      <c r="ANB267" s="11"/>
      <c r="ANC267" s="11"/>
      <c r="AND267" s="11"/>
      <c r="ANE267" s="11"/>
      <c r="ANF267" s="11"/>
      <c r="ANG267" s="11"/>
      <c r="ANH267" s="11"/>
      <c r="ANI267" s="11"/>
      <c r="ANJ267" s="11"/>
      <c r="ANK267" s="11"/>
      <c r="ANL267" s="11"/>
      <c r="ANM267" s="11"/>
      <c r="ANN267" s="11"/>
      <c r="ANO267" s="11"/>
      <c r="ANP267" s="11"/>
      <c r="ANQ267" s="11"/>
      <c r="ANR267" s="11"/>
      <c r="ANS267" s="11"/>
      <c r="ANT267" s="11"/>
      <c r="ANU267" s="11"/>
      <c r="ANV267" s="11"/>
      <c r="ANW267" s="11"/>
      <c r="ANX267" s="11"/>
      <c r="ANY267" s="11"/>
      <c r="ANZ267" s="11"/>
      <c r="AOA267" s="11"/>
      <c r="AOB267" s="11"/>
      <c r="AOC267" s="11"/>
      <c r="AOD267" s="11"/>
      <c r="AOE267" s="11"/>
      <c r="AOF267" s="11"/>
      <c r="AOG267" s="11"/>
      <c r="AOH267" s="11"/>
      <c r="AOI267" s="11"/>
      <c r="AOJ267" s="11"/>
      <c r="AOK267" s="11"/>
      <c r="AOL267" s="11"/>
      <c r="AOM267" s="11"/>
      <c r="AON267" s="11"/>
      <c r="AOO267" s="11"/>
      <c r="AOP267" s="11"/>
      <c r="AOQ267" s="11"/>
      <c r="AOR267" s="11"/>
      <c r="AOS267" s="11"/>
      <c r="AOT267" s="11"/>
      <c r="AOU267" s="11"/>
      <c r="AOV267" s="11"/>
      <c r="AOW267" s="11"/>
      <c r="AOX267" s="11"/>
      <c r="AOY267" s="11"/>
      <c r="AOZ267" s="11"/>
      <c r="APA267" s="11"/>
      <c r="APB267" s="11"/>
      <c r="APC267" s="11"/>
      <c r="APD267" s="11"/>
      <c r="APE267" s="11"/>
      <c r="APF267" s="11"/>
      <c r="APG267" s="11"/>
      <c r="APH267" s="11"/>
      <c r="API267" s="11"/>
      <c r="APJ267" s="11"/>
      <c r="APK267" s="11"/>
      <c r="APL267" s="11"/>
      <c r="APM267" s="11"/>
      <c r="APN267" s="11"/>
      <c r="APO267" s="11"/>
      <c r="APP267" s="11"/>
      <c r="APQ267" s="11"/>
      <c r="APR267" s="11"/>
      <c r="APS267" s="11"/>
      <c r="APT267" s="11"/>
      <c r="APU267" s="11"/>
      <c r="APV267" s="11"/>
    </row>
    <row r="268" spans="1:1114" s="3" customFormat="1">
      <c r="A268" s="7">
        <v>41541</v>
      </c>
      <c r="B268" s="8">
        <v>2689.5294035024249</v>
      </c>
      <c r="D268" s="174"/>
      <c r="E268" s="17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  <c r="AKS268" s="11"/>
      <c r="AKT268" s="11"/>
      <c r="AKU268" s="11"/>
      <c r="AKV268" s="11"/>
      <c r="AKW268" s="11"/>
      <c r="AKX268" s="11"/>
      <c r="AKY268" s="11"/>
      <c r="AKZ268" s="11"/>
      <c r="ALA268" s="11"/>
      <c r="ALB268" s="11"/>
      <c r="ALC268" s="11"/>
      <c r="ALD268" s="11"/>
      <c r="ALE268" s="11"/>
      <c r="ALF268" s="11"/>
      <c r="ALG268" s="11"/>
      <c r="ALH268" s="11"/>
      <c r="ALI268" s="11"/>
      <c r="ALJ268" s="11"/>
      <c r="ALK268" s="11"/>
      <c r="ALL268" s="11"/>
      <c r="ALM268" s="11"/>
      <c r="ALN268" s="11"/>
      <c r="ALO268" s="11"/>
      <c r="ALP268" s="11"/>
      <c r="ALQ268" s="11"/>
      <c r="ALR268" s="11"/>
      <c r="ALS268" s="11"/>
      <c r="ALT268" s="11"/>
      <c r="ALU268" s="11"/>
      <c r="ALV268" s="11"/>
      <c r="ALW268" s="11"/>
      <c r="ALX268" s="11"/>
      <c r="ALY268" s="11"/>
      <c r="ALZ268" s="11"/>
      <c r="AMA268" s="11"/>
      <c r="AMB268" s="11"/>
      <c r="AMC268" s="11"/>
      <c r="AMD268" s="11"/>
      <c r="AME268" s="11"/>
      <c r="AMF268" s="11"/>
      <c r="AMG268" s="11"/>
      <c r="AMH268" s="11"/>
      <c r="AMI268" s="11"/>
      <c r="AMJ268" s="11"/>
      <c r="AMK268" s="11"/>
      <c r="AML268" s="11"/>
      <c r="AMM268" s="11"/>
      <c r="AMN268" s="11"/>
      <c r="AMO268" s="11"/>
      <c r="AMP268" s="11"/>
      <c r="AMQ268" s="11"/>
      <c r="AMR268" s="11"/>
      <c r="AMS268" s="11"/>
      <c r="AMT268" s="11"/>
      <c r="AMU268" s="11"/>
      <c r="AMV268" s="11"/>
      <c r="AMW268" s="11"/>
      <c r="AMX268" s="11"/>
      <c r="AMY268" s="11"/>
      <c r="AMZ268" s="11"/>
      <c r="ANA268" s="11"/>
      <c r="ANB268" s="11"/>
      <c r="ANC268" s="11"/>
      <c r="AND268" s="11"/>
      <c r="ANE268" s="11"/>
      <c r="ANF268" s="11"/>
      <c r="ANG268" s="11"/>
      <c r="ANH268" s="11"/>
      <c r="ANI268" s="11"/>
      <c r="ANJ268" s="11"/>
      <c r="ANK268" s="11"/>
      <c r="ANL268" s="11"/>
      <c r="ANM268" s="11"/>
      <c r="ANN268" s="11"/>
      <c r="ANO268" s="11"/>
      <c r="ANP268" s="11"/>
      <c r="ANQ268" s="11"/>
      <c r="ANR268" s="11"/>
      <c r="ANS268" s="11"/>
      <c r="ANT268" s="11"/>
      <c r="ANU268" s="11"/>
      <c r="ANV268" s="11"/>
      <c r="ANW268" s="11"/>
      <c r="ANX268" s="11"/>
      <c r="ANY268" s="11"/>
      <c r="ANZ268" s="11"/>
      <c r="AOA268" s="11"/>
      <c r="AOB268" s="11"/>
      <c r="AOC268" s="11"/>
      <c r="AOD268" s="11"/>
      <c r="AOE268" s="11"/>
      <c r="AOF268" s="11"/>
      <c r="AOG268" s="11"/>
      <c r="AOH268" s="11"/>
      <c r="AOI268" s="11"/>
      <c r="AOJ268" s="11"/>
      <c r="AOK268" s="11"/>
      <c r="AOL268" s="11"/>
      <c r="AOM268" s="11"/>
      <c r="AON268" s="11"/>
      <c r="AOO268" s="11"/>
      <c r="AOP268" s="11"/>
      <c r="AOQ268" s="11"/>
      <c r="AOR268" s="11"/>
      <c r="AOS268" s="11"/>
      <c r="AOT268" s="11"/>
      <c r="AOU268" s="11"/>
      <c r="AOV268" s="11"/>
      <c r="AOW268" s="11"/>
      <c r="AOX268" s="11"/>
      <c r="AOY268" s="11"/>
      <c r="AOZ268" s="11"/>
      <c r="APA268" s="11"/>
      <c r="APB268" s="11"/>
      <c r="APC268" s="11"/>
      <c r="APD268" s="11"/>
      <c r="APE268" s="11"/>
      <c r="APF268" s="11"/>
      <c r="APG268" s="11"/>
      <c r="APH268" s="11"/>
      <c r="API268" s="11"/>
      <c r="APJ268" s="11"/>
      <c r="APK268" s="11"/>
      <c r="APL268" s="11"/>
      <c r="APM268" s="11"/>
      <c r="APN268" s="11"/>
      <c r="APO268" s="11"/>
      <c r="APP268" s="11"/>
      <c r="APQ268" s="11"/>
      <c r="APR268" s="11"/>
      <c r="APS268" s="11"/>
      <c r="APT268" s="11"/>
      <c r="APU268" s="11"/>
      <c r="APV268" s="11"/>
    </row>
    <row r="269" spans="1:1114" s="3" customFormat="1">
      <c r="A269" s="7">
        <v>41542</v>
      </c>
      <c r="B269" s="8">
        <v>2685.0764169208787</v>
      </c>
      <c r="D269" s="174"/>
      <c r="E269" s="17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  <c r="AKS269" s="11"/>
      <c r="AKT269" s="11"/>
      <c r="AKU269" s="11"/>
      <c r="AKV269" s="11"/>
      <c r="AKW269" s="11"/>
      <c r="AKX269" s="11"/>
      <c r="AKY269" s="11"/>
      <c r="AKZ269" s="11"/>
      <c r="ALA269" s="11"/>
      <c r="ALB269" s="11"/>
      <c r="ALC269" s="11"/>
      <c r="ALD269" s="11"/>
      <c r="ALE269" s="11"/>
      <c r="ALF269" s="11"/>
      <c r="ALG269" s="11"/>
      <c r="ALH269" s="11"/>
      <c r="ALI269" s="11"/>
      <c r="ALJ269" s="11"/>
      <c r="ALK269" s="11"/>
      <c r="ALL269" s="11"/>
      <c r="ALM269" s="11"/>
      <c r="ALN269" s="11"/>
      <c r="ALO269" s="11"/>
      <c r="ALP269" s="11"/>
      <c r="ALQ269" s="11"/>
      <c r="ALR269" s="11"/>
      <c r="ALS269" s="11"/>
      <c r="ALT269" s="11"/>
      <c r="ALU269" s="11"/>
      <c r="ALV269" s="11"/>
      <c r="ALW269" s="11"/>
      <c r="ALX269" s="11"/>
      <c r="ALY269" s="11"/>
      <c r="ALZ269" s="11"/>
      <c r="AMA269" s="11"/>
      <c r="AMB269" s="11"/>
      <c r="AMC269" s="11"/>
      <c r="AMD269" s="11"/>
      <c r="AME269" s="11"/>
      <c r="AMF269" s="11"/>
      <c r="AMG269" s="11"/>
      <c r="AMH269" s="11"/>
      <c r="AMI269" s="11"/>
      <c r="AMJ269" s="11"/>
      <c r="AMK269" s="11"/>
      <c r="AML269" s="11"/>
      <c r="AMM269" s="11"/>
      <c r="AMN269" s="11"/>
      <c r="AMO269" s="11"/>
      <c r="AMP269" s="11"/>
      <c r="AMQ269" s="11"/>
      <c r="AMR269" s="11"/>
      <c r="AMS269" s="11"/>
      <c r="AMT269" s="11"/>
      <c r="AMU269" s="11"/>
      <c r="AMV269" s="11"/>
      <c r="AMW269" s="11"/>
      <c r="AMX269" s="11"/>
      <c r="AMY269" s="11"/>
      <c r="AMZ269" s="11"/>
      <c r="ANA269" s="11"/>
      <c r="ANB269" s="11"/>
      <c r="ANC269" s="11"/>
      <c r="AND269" s="11"/>
      <c r="ANE269" s="11"/>
      <c r="ANF269" s="11"/>
      <c r="ANG269" s="11"/>
      <c r="ANH269" s="11"/>
      <c r="ANI269" s="11"/>
      <c r="ANJ269" s="11"/>
      <c r="ANK269" s="11"/>
      <c r="ANL269" s="11"/>
      <c r="ANM269" s="11"/>
      <c r="ANN269" s="11"/>
      <c r="ANO269" s="11"/>
      <c r="ANP269" s="11"/>
      <c r="ANQ269" s="11"/>
      <c r="ANR269" s="11"/>
      <c r="ANS269" s="11"/>
      <c r="ANT269" s="11"/>
      <c r="ANU269" s="11"/>
      <c r="ANV269" s="11"/>
      <c r="ANW269" s="11"/>
      <c r="ANX269" s="11"/>
      <c r="ANY269" s="11"/>
      <c r="ANZ269" s="11"/>
      <c r="AOA269" s="11"/>
      <c r="AOB269" s="11"/>
      <c r="AOC269" s="11"/>
      <c r="AOD269" s="11"/>
      <c r="AOE269" s="11"/>
      <c r="AOF269" s="11"/>
      <c r="AOG269" s="11"/>
      <c r="AOH269" s="11"/>
      <c r="AOI269" s="11"/>
      <c r="AOJ269" s="11"/>
      <c r="AOK269" s="11"/>
      <c r="AOL269" s="11"/>
      <c r="AOM269" s="11"/>
      <c r="AON269" s="11"/>
      <c r="AOO269" s="11"/>
      <c r="AOP269" s="11"/>
      <c r="AOQ269" s="11"/>
      <c r="AOR269" s="11"/>
      <c r="AOS269" s="11"/>
      <c r="AOT269" s="11"/>
      <c r="AOU269" s="11"/>
      <c r="AOV269" s="11"/>
      <c r="AOW269" s="11"/>
      <c r="AOX269" s="11"/>
      <c r="AOY269" s="11"/>
      <c r="AOZ269" s="11"/>
      <c r="APA269" s="11"/>
      <c r="APB269" s="11"/>
      <c r="APC269" s="11"/>
      <c r="APD269" s="11"/>
      <c r="APE269" s="11"/>
      <c r="APF269" s="11"/>
      <c r="APG269" s="11"/>
      <c r="APH269" s="11"/>
      <c r="API269" s="11"/>
      <c r="APJ269" s="11"/>
      <c r="APK269" s="11"/>
      <c r="APL269" s="11"/>
      <c r="APM269" s="11"/>
      <c r="APN269" s="11"/>
      <c r="APO269" s="11"/>
      <c r="APP269" s="11"/>
      <c r="APQ269" s="11"/>
      <c r="APR269" s="11"/>
      <c r="APS269" s="11"/>
      <c r="APT269" s="11"/>
      <c r="APU269" s="11"/>
      <c r="APV269" s="11"/>
    </row>
    <row r="270" spans="1:1114" s="3" customFormat="1">
      <c r="A270" s="7">
        <v>41543</v>
      </c>
      <c r="B270" s="8">
        <v>2662.0922054670932</v>
      </c>
      <c r="D270" s="174"/>
      <c r="E270" s="17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  <c r="AKS270" s="11"/>
      <c r="AKT270" s="11"/>
      <c r="AKU270" s="11"/>
      <c r="AKV270" s="11"/>
      <c r="AKW270" s="11"/>
      <c r="AKX270" s="11"/>
      <c r="AKY270" s="11"/>
      <c r="AKZ270" s="11"/>
      <c r="ALA270" s="11"/>
      <c r="ALB270" s="11"/>
      <c r="ALC270" s="11"/>
      <c r="ALD270" s="11"/>
      <c r="ALE270" s="11"/>
      <c r="ALF270" s="11"/>
      <c r="ALG270" s="11"/>
      <c r="ALH270" s="11"/>
      <c r="ALI270" s="11"/>
      <c r="ALJ270" s="11"/>
      <c r="ALK270" s="11"/>
      <c r="ALL270" s="11"/>
      <c r="ALM270" s="11"/>
      <c r="ALN270" s="11"/>
      <c r="ALO270" s="11"/>
      <c r="ALP270" s="11"/>
      <c r="ALQ270" s="11"/>
      <c r="ALR270" s="11"/>
      <c r="ALS270" s="11"/>
      <c r="ALT270" s="11"/>
      <c r="ALU270" s="11"/>
      <c r="ALV270" s="11"/>
      <c r="ALW270" s="11"/>
      <c r="ALX270" s="11"/>
      <c r="ALY270" s="11"/>
      <c r="ALZ270" s="11"/>
      <c r="AMA270" s="11"/>
      <c r="AMB270" s="11"/>
      <c r="AMC270" s="11"/>
      <c r="AMD270" s="11"/>
      <c r="AME270" s="11"/>
      <c r="AMF270" s="11"/>
      <c r="AMG270" s="11"/>
      <c r="AMH270" s="11"/>
      <c r="AMI270" s="11"/>
      <c r="AMJ270" s="11"/>
      <c r="AMK270" s="11"/>
      <c r="AML270" s="11"/>
      <c r="AMM270" s="11"/>
      <c r="AMN270" s="11"/>
      <c r="AMO270" s="11"/>
      <c r="AMP270" s="11"/>
      <c r="AMQ270" s="11"/>
      <c r="AMR270" s="11"/>
      <c r="AMS270" s="11"/>
      <c r="AMT270" s="11"/>
      <c r="AMU270" s="11"/>
      <c r="AMV270" s="11"/>
      <c r="AMW270" s="11"/>
      <c r="AMX270" s="11"/>
      <c r="AMY270" s="11"/>
      <c r="AMZ270" s="11"/>
      <c r="ANA270" s="11"/>
      <c r="ANB270" s="11"/>
      <c r="ANC270" s="11"/>
      <c r="AND270" s="11"/>
      <c r="ANE270" s="11"/>
      <c r="ANF270" s="11"/>
      <c r="ANG270" s="11"/>
      <c r="ANH270" s="11"/>
      <c r="ANI270" s="11"/>
      <c r="ANJ270" s="11"/>
      <c r="ANK270" s="11"/>
      <c r="ANL270" s="11"/>
      <c r="ANM270" s="11"/>
      <c r="ANN270" s="11"/>
      <c r="ANO270" s="11"/>
      <c r="ANP270" s="11"/>
      <c r="ANQ270" s="11"/>
      <c r="ANR270" s="11"/>
      <c r="ANS270" s="11"/>
      <c r="ANT270" s="11"/>
      <c r="ANU270" s="11"/>
      <c r="ANV270" s="11"/>
      <c r="ANW270" s="11"/>
      <c r="ANX270" s="11"/>
      <c r="ANY270" s="11"/>
      <c r="ANZ270" s="11"/>
      <c r="AOA270" s="11"/>
      <c r="AOB270" s="11"/>
      <c r="AOC270" s="11"/>
      <c r="AOD270" s="11"/>
      <c r="AOE270" s="11"/>
      <c r="AOF270" s="11"/>
      <c r="AOG270" s="11"/>
      <c r="AOH270" s="11"/>
      <c r="AOI270" s="11"/>
      <c r="AOJ270" s="11"/>
      <c r="AOK270" s="11"/>
      <c r="AOL270" s="11"/>
      <c r="AOM270" s="11"/>
      <c r="AON270" s="11"/>
      <c r="AOO270" s="11"/>
      <c r="AOP270" s="11"/>
      <c r="AOQ270" s="11"/>
      <c r="AOR270" s="11"/>
      <c r="AOS270" s="11"/>
      <c r="AOT270" s="11"/>
      <c r="AOU270" s="11"/>
      <c r="AOV270" s="11"/>
      <c r="AOW270" s="11"/>
      <c r="AOX270" s="11"/>
      <c r="AOY270" s="11"/>
      <c r="AOZ270" s="11"/>
      <c r="APA270" s="11"/>
      <c r="APB270" s="11"/>
      <c r="APC270" s="11"/>
      <c r="APD270" s="11"/>
      <c r="APE270" s="11"/>
      <c r="APF270" s="11"/>
      <c r="APG270" s="11"/>
      <c r="APH270" s="11"/>
      <c r="API270" s="11"/>
      <c r="APJ270" s="11"/>
      <c r="APK270" s="11"/>
      <c r="APL270" s="11"/>
      <c r="APM270" s="11"/>
      <c r="APN270" s="11"/>
      <c r="APO270" s="11"/>
      <c r="APP270" s="11"/>
      <c r="APQ270" s="11"/>
      <c r="APR270" s="11"/>
      <c r="APS270" s="11"/>
      <c r="APT270" s="11"/>
      <c r="APU270" s="11"/>
      <c r="APV270" s="11"/>
    </row>
    <row r="271" spans="1:1114">
      <c r="A271" s="7">
        <v>41544</v>
      </c>
      <c r="B271" s="8">
        <v>2646.5998250364491</v>
      </c>
    </row>
    <row r="272" spans="1:1114">
      <c r="A272" s="7">
        <v>41545</v>
      </c>
      <c r="B272" s="8">
        <v>2651.5974520107338</v>
      </c>
    </row>
    <row r="273" spans="1:1114">
      <c r="A273" s="7">
        <v>41546</v>
      </c>
      <c r="B273" s="8">
        <v>2636.8109582169741</v>
      </c>
    </row>
    <row r="274" spans="1:1114" s="17" customFormat="1" ht="15.75" thickBot="1">
      <c r="A274" s="14">
        <v>41547</v>
      </c>
      <c r="B274" s="15">
        <v>2627.9611199451806</v>
      </c>
      <c r="C274" s="16"/>
      <c r="D274" s="176"/>
      <c r="E274" s="176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8"/>
      <c r="ALB274" s="18"/>
      <c r="ALC274" s="18"/>
      <c r="ALD274" s="18"/>
      <c r="ALE274" s="18"/>
      <c r="ALF274" s="18"/>
      <c r="ALG274" s="18"/>
      <c r="ALH274" s="18"/>
      <c r="ALI274" s="18"/>
      <c r="ALJ274" s="18"/>
      <c r="ALK274" s="18"/>
      <c r="ALL274" s="18"/>
      <c r="ALM274" s="18"/>
      <c r="ALN274" s="18"/>
      <c r="ALO274" s="18"/>
      <c r="ALP274" s="18"/>
      <c r="ALQ274" s="18"/>
      <c r="ALR274" s="18"/>
      <c r="ALS274" s="18"/>
      <c r="ALT274" s="18"/>
      <c r="ALU274" s="18"/>
      <c r="ALV274" s="18"/>
      <c r="ALW274" s="18"/>
      <c r="ALX274" s="18"/>
      <c r="ALY274" s="18"/>
      <c r="ALZ274" s="18"/>
      <c r="AMA274" s="18"/>
      <c r="AMB274" s="18"/>
      <c r="AMC274" s="18"/>
      <c r="AMD274" s="18"/>
      <c r="AME274" s="18"/>
      <c r="AMF274" s="18"/>
      <c r="AMG274" s="18"/>
      <c r="AMH274" s="18"/>
      <c r="AMI274" s="18"/>
      <c r="AMJ274" s="18"/>
      <c r="AMK274" s="18"/>
      <c r="AML274" s="18"/>
      <c r="AMM274" s="18"/>
      <c r="AMN274" s="18"/>
      <c r="AMO274" s="18"/>
      <c r="AMP274" s="18"/>
      <c r="AMQ274" s="18"/>
      <c r="AMR274" s="18"/>
      <c r="AMS274" s="18"/>
      <c r="AMT274" s="18"/>
      <c r="AMU274" s="18"/>
      <c r="AMV274" s="18"/>
      <c r="AMW274" s="18"/>
      <c r="AMX274" s="18"/>
      <c r="AMY274" s="18"/>
      <c r="AMZ274" s="18"/>
      <c r="ANA274" s="18"/>
      <c r="ANB274" s="18"/>
      <c r="ANC274" s="18"/>
      <c r="AND274" s="18"/>
      <c r="ANE274" s="18"/>
      <c r="ANF274" s="18"/>
      <c r="ANG274" s="18"/>
      <c r="ANH274" s="18"/>
      <c r="ANI274" s="18"/>
      <c r="ANJ274" s="18"/>
      <c r="ANK274" s="18"/>
      <c r="ANL274" s="18"/>
      <c r="ANM274" s="18"/>
      <c r="ANN274" s="18"/>
      <c r="ANO274" s="18"/>
      <c r="ANP274" s="18"/>
      <c r="ANQ274" s="18"/>
      <c r="ANR274" s="18"/>
      <c r="ANS274" s="18"/>
      <c r="ANT274" s="18"/>
      <c r="ANU274" s="18"/>
      <c r="ANV274" s="18"/>
      <c r="ANW274" s="18"/>
      <c r="ANX274" s="18"/>
      <c r="ANY274" s="18"/>
      <c r="ANZ274" s="18"/>
      <c r="AOA274" s="18"/>
      <c r="AOB274" s="18"/>
      <c r="AOC274" s="18"/>
      <c r="AOD274" s="18"/>
      <c r="AOE274" s="18"/>
      <c r="AOF274" s="18"/>
      <c r="AOG274" s="18"/>
      <c r="AOH274" s="18"/>
      <c r="AOI274" s="18"/>
      <c r="AOJ274" s="18"/>
      <c r="AOK274" s="18"/>
      <c r="AOL274" s="18"/>
      <c r="AOM274" s="18"/>
      <c r="AON274" s="18"/>
      <c r="AOO274" s="18"/>
      <c r="AOP274" s="18"/>
      <c r="AOQ274" s="18"/>
      <c r="AOR274" s="18"/>
      <c r="AOS274" s="18"/>
      <c r="AOT274" s="18"/>
      <c r="AOU274" s="18"/>
      <c r="AOV274" s="18"/>
      <c r="AOW274" s="18"/>
      <c r="AOX274" s="18"/>
      <c r="AOY274" s="18"/>
      <c r="AOZ274" s="18"/>
      <c r="APA274" s="18"/>
      <c r="APB274" s="18"/>
      <c r="APC274" s="18"/>
      <c r="APD274" s="18"/>
      <c r="APE274" s="18"/>
      <c r="APF274" s="18"/>
      <c r="APG274" s="18"/>
      <c r="APH274" s="18"/>
      <c r="API274" s="18"/>
      <c r="APJ274" s="18"/>
      <c r="APK274" s="18"/>
      <c r="APL274" s="18"/>
      <c r="APM274" s="18"/>
      <c r="APN274" s="18"/>
      <c r="APO274" s="18"/>
      <c r="APP274" s="18"/>
      <c r="APQ274" s="18"/>
      <c r="APR274" s="18"/>
      <c r="APS274" s="18"/>
      <c r="APT274" s="18"/>
      <c r="APU274" s="18"/>
      <c r="APV274" s="18"/>
    </row>
    <row r="275" spans="1:1114">
      <c r="A275" s="7">
        <v>41548</v>
      </c>
      <c r="B275" s="8">
        <v>2633.5998403948329</v>
      </c>
    </row>
    <row r="276" spans="1:1114">
      <c r="A276" s="7">
        <v>41549</v>
      </c>
      <c r="B276" s="8">
        <v>2636.6304462061617</v>
      </c>
    </row>
    <row r="277" spans="1:1114">
      <c r="A277" s="7">
        <v>41550</v>
      </c>
      <c r="B277" s="8">
        <v>2638.6317785994238</v>
      </c>
    </row>
    <row r="278" spans="1:1114">
      <c r="A278" s="7">
        <v>41551</v>
      </c>
      <c r="B278" s="8">
        <v>2620.3618169077877</v>
      </c>
    </row>
    <row r="279" spans="1:1114">
      <c r="A279" s="7">
        <v>41552</v>
      </c>
      <c r="B279" s="8">
        <v>2620.9158206536295</v>
      </c>
    </row>
    <row r="280" spans="1:1114">
      <c r="A280" s="7">
        <v>41553</v>
      </c>
      <c r="B280" s="8">
        <v>2632.1917985429836</v>
      </c>
    </row>
    <row r="281" spans="1:1114">
      <c r="A281" s="7">
        <v>41554</v>
      </c>
      <c r="B281" s="8">
        <v>2632.7896280043783</v>
      </c>
    </row>
    <row r="282" spans="1:1114">
      <c r="A282" s="7">
        <v>41555</v>
      </c>
      <c r="B282" s="8">
        <v>2633.9831871000038</v>
      </c>
    </row>
    <row r="283" spans="1:1114">
      <c r="A283" s="7">
        <v>41556</v>
      </c>
      <c r="B283" s="8">
        <v>2631.7117857160156</v>
      </c>
    </row>
    <row r="284" spans="1:1114">
      <c r="A284" s="7">
        <v>41557</v>
      </c>
      <c r="B284" s="8">
        <v>2635.4365775279884</v>
      </c>
    </row>
    <row r="285" spans="1:1114">
      <c r="A285" s="7">
        <v>41558</v>
      </c>
      <c r="B285" s="8">
        <v>2638.9226612703237</v>
      </c>
    </row>
    <row r="286" spans="1:1114">
      <c r="A286" s="7">
        <v>41559</v>
      </c>
      <c r="B286" s="8">
        <v>2633.2295026397314</v>
      </c>
    </row>
    <row r="287" spans="1:1114" s="3" customFormat="1">
      <c r="A287" s="7">
        <v>41560</v>
      </c>
      <c r="B287" s="8">
        <v>2633.74277003015</v>
      </c>
      <c r="D287" s="174"/>
      <c r="E287" s="17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  <c r="AKS287" s="11"/>
      <c r="AKT287" s="11"/>
      <c r="AKU287" s="11"/>
      <c r="AKV287" s="11"/>
      <c r="AKW287" s="11"/>
      <c r="AKX287" s="11"/>
      <c r="AKY287" s="11"/>
      <c r="AKZ287" s="11"/>
      <c r="ALA287" s="11"/>
      <c r="ALB287" s="11"/>
      <c r="ALC287" s="11"/>
      <c r="ALD287" s="11"/>
      <c r="ALE287" s="11"/>
      <c r="ALF287" s="11"/>
      <c r="ALG287" s="11"/>
      <c r="ALH287" s="11"/>
      <c r="ALI287" s="11"/>
      <c r="ALJ287" s="11"/>
      <c r="ALK287" s="11"/>
      <c r="ALL287" s="11"/>
      <c r="ALM287" s="11"/>
      <c r="ALN287" s="11"/>
      <c r="ALO287" s="11"/>
      <c r="ALP287" s="11"/>
      <c r="ALQ287" s="11"/>
      <c r="ALR287" s="11"/>
      <c r="ALS287" s="11"/>
      <c r="ALT287" s="11"/>
      <c r="ALU287" s="11"/>
      <c r="ALV287" s="11"/>
      <c r="ALW287" s="11"/>
      <c r="ALX287" s="11"/>
      <c r="ALY287" s="11"/>
      <c r="ALZ287" s="11"/>
      <c r="AMA287" s="11"/>
      <c r="AMB287" s="11"/>
      <c r="AMC287" s="11"/>
      <c r="AMD287" s="11"/>
      <c r="AME287" s="11"/>
      <c r="AMF287" s="11"/>
      <c r="AMG287" s="11"/>
      <c r="AMH287" s="11"/>
      <c r="AMI287" s="11"/>
      <c r="AMJ287" s="11"/>
      <c r="AMK287" s="11"/>
      <c r="AML287" s="11"/>
      <c r="AMM287" s="11"/>
      <c r="AMN287" s="11"/>
      <c r="AMO287" s="11"/>
      <c r="AMP287" s="11"/>
      <c r="AMQ287" s="11"/>
      <c r="AMR287" s="11"/>
      <c r="AMS287" s="11"/>
      <c r="AMT287" s="11"/>
      <c r="AMU287" s="11"/>
      <c r="AMV287" s="11"/>
      <c r="AMW287" s="11"/>
      <c r="AMX287" s="11"/>
      <c r="AMY287" s="11"/>
      <c r="AMZ287" s="11"/>
      <c r="ANA287" s="11"/>
      <c r="ANB287" s="11"/>
      <c r="ANC287" s="11"/>
      <c r="AND287" s="11"/>
      <c r="ANE287" s="11"/>
      <c r="ANF287" s="11"/>
      <c r="ANG287" s="11"/>
      <c r="ANH287" s="11"/>
      <c r="ANI287" s="11"/>
      <c r="ANJ287" s="11"/>
      <c r="ANK287" s="11"/>
      <c r="ANL287" s="11"/>
      <c r="ANM287" s="11"/>
      <c r="ANN287" s="11"/>
      <c r="ANO287" s="11"/>
      <c r="ANP287" s="11"/>
      <c r="ANQ287" s="11"/>
      <c r="ANR287" s="11"/>
      <c r="ANS287" s="11"/>
      <c r="ANT287" s="11"/>
      <c r="ANU287" s="11"/>
      <c r="ANV287" s="11"/>
      <c r="ANW287" s="11"/>
      <c r="ANX287" s="11"/>
      <c r="ANY287" s="11"/>
      <c r="ANZ287" s="11"/>
      <c r="AOA287" s="11"/>
      <c r="AOB287" s="11"/>
      <c r="AOC287" s="11"/>
      <c r="AOD287" s="11"/>
      <c r="AOE287" s="11"/>
      <c r="AOF287" s="11"/>
      <c r="AOG287" s="11"/>
      <c r="AOH287" s="11"/>
      <c r="AOI287" s="11"/>
      <c r="AOJ287" s="11"/>
      <c r="AOK287" s="11"/>
      <c r="AOL287" s="11"/>
      <c r="AOM287" s="11"/>
      <c r="AON287" s="11"/>
      <c r="AOO287" s="11"/>
      <c r="AOP287" s="11"/>
      <c r="AOQ287" s="11"/>
      <c r="AOR287" s="11"/>
      <c r="AOS287" s="11"/>
      <c r="AOT287" s="11"/>
      <c r="AOU287" s="11"/>
      <c r="AOV287" s="11"/>
      <c r="AOW287" s="11"/>
      <c r="AOX287" s="11"/>
      <c r="AOY287" s="11"/>
      <c r="AOZ287" s="11"/>
      <c r="APA287" s="11"/>
      <c r="APB287" s="11"/>
      <c r="APC287" s="11"/>
      <c r="APD287" s="11"/>
      <c r="APE287" s="11"/>
      <c r="APF287" s="11"/>
      <c r="APG287" s="11"/>
      <c r="APH287" s="11"/>
      <c r="API287" s="11"/>
      <c r="APJ287" s="11"/>
      <c r="APK287" s="11"/>
      <c r="APL287" s="11"/>
      <c r="APM287" s="11"/>
      <c r="APN287" s="11"/>
      <c r="APO287" s="11"/>
      <c r="APP287" s="11"/>
      <c r="APQ287" s="11"/>
      <c r="APR287" s="11"/>
      <c r="APS287" s="11"/>
      <c r="APT287" s="11"/>
      <c r="APU287" s="11"/>
      <c r="APV287" s="11"/>
    </row>
    <row r="288" spans="1:1114" s="3" customFormat="1">
      <c r="A288" s="7">
        <v>41561</v>
      </c>
      <c r="B288" s="8">
        <v>2634.8340141431213</v>
      </c>
      <c r="D288" s="174"/>
      <c r="E288" s="17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  <c r="AKS288" s="11"/>
      <c r="AKT288" s="11"/>
      <c r="AKU288" s="11"/>
      <c r="AKV288" s="11"/>
      <c r="AKW288" s="11"/>
      <c r="AKX288" s="11"/>
      <c r="AKY288" s="11"/>
      <c r="AKZ288" s="11"/>
      <c r="ALA288" s="11"/>
      <c r="ALB288" s="11"/>
      <c r="ALC288" s="11"/>
      <c r="ALD288" s="11"/>
      <c r="ALE288" s="11"/>
      <c r="ALF288" s="11"/>
      <c r="ALG288" s="11"/>
      <c r="ALH288" s="11"/>
      <c r="ALI288" s="11"/>
      <c r="ALJ288" s="11"/>
      <c r="ALK288" s="11"/>
      <c r="ALL288" s="11"/>
      <c r="ALM288" s="11"/>
      <c r="ALN288" s="11"/>
      <c r="ALO288" s="11"/>
      <c r="ALP288" s="11"/>
      <c r="ALQ288" s="11"/>
      <c r="ALR288" s="11"/>
      <c r="ALS288" s="11"/>
      <c r="ALT288" s="11"/>
      <c r="ALU288" s="11"/>
      <c r="ALV288" s="11"/>
      <c r="ALW288" s="11"/>
      <c r="ALX288" s="11"/>
      <c r="ALY288" s="11"/>
      <c r="ALZ288" s="11"/>
      <c r="AMA288" s="11"/>
      <c r="AMB288" s="11"/>
      <c r="AMC288" s="11"/>
      <c r="AMD288" s="11"/>
      <c r="AME288" s="11"/>
      <c r="AMF288" s="11"/>
      <c r="AMG288" s="11"/>
      <c r="AMH288" s="11"/>
      <c r="AMI288" s="11"/>
      <c r="AMJ288" s="11"/>
      <c r="AMK288" s="11"/>
      <c r="AML288" s="11"/>
      <c r="AMM288" s="11"/>
      <c r="AMN288" s="11"/>
      <c r="AMO288" s="11"/>
      <c r="AMP288" s="11"/>
      <c r="AMQ288" s="11"/>
      <c r="AMR288" s="11"/>
      <c r="AMS288" s="11"/>
      <c r="AMT288" s="11"/>
      <c r="AMU288" s="11"/>
      <c r="AMV288" s="11"/>
      <c r="AMW288" s="11"/>
      <c r="AMX288" s="11"/>
      <c r="AMY288" s="11"/>
      <c r="AMZ288" s="11"/>
      <c r="ANA288" s="11"/>
      <c r="ANB288" s="11"/>
      <c r="ANC288" s="11"/>
      <c r="AND288" s="11"/>
      <c r="ANE288" s="11"/>
      <c r="ANF288" s="11"/>
      <c r="ANG288" s="11"/>
      <c r="ANH288" s="11"/>
      <c r="ANI288" s="11"/>
      <c r="ANJ288" s="11"/>
      <c r="ANK288" s="11"/>
      <c r="ANL288" s="11"/>
      <c r="ANM288" s="11"/>
      <c r="ANN288" s="11"/>
      <c r="ANO288" s="11"/>
      <c r="ANP288" s="11"/>
      <c r="ANQ288" s="11"/>
      <c r="ANR288" s="11"/>
      <c r="ANS288" s="11"/>
      <c r="ANT288" s="11"/>
      <c r="ANU288" s="11"/>
      <c r="ANV288" s="11"/>
      <c r="ANW288" s="11"/>
      <c r="ANX288" s="11"/>
      <c r="ANY288" s="11"/>
      <c r="ANZ288" s="11"/>
      <c r="AOA288" s="11"/>
      <c r="AOB288" s="11"/>
      <c r="AOC288" s="11"/>
      <c r="AOD288" s="11"/>
      <c r="AOE288" s="11"/>
      <c r="AOF288" s="11"/>
      <c r="AOG288" s="11"/>
      <c r="AOH288" s="11"/>
      <c r="AOI288" s="11"/>
      <c r="AOJ288" s="11"/>
      <c r="AOK288" s="11"/>
      <c r="AOL288" s="11"/>
      <c r="AOM288" s="11"/>
      <c r="AON288" s="11"/>
      <c r="AOO288" s="11"/>
      <c r="AOP288" s="11"/>
      <c r="AOQ288" s="11"/>
      <c r="AOR288" s="11"/>
      <c r="AOS288" s="11"/>
      <c r="AOT288" s="11"/>
      <c r="AOU288" s="11"/>
      <c r="AOV288" s="11"/>
      <c r="AOW288" s="11"/>
      <c r="AOX288" s="11"/>
      <c r="AOY288" s="11"/>
      <c r="AOZ288" s="11"/>
      <c r="APA288" s="11"/>
      <c r="APB288" s="11"/>
      <c r="APC288" s="11"/>
      <c r="APD288" s="11"/>
      <c r="APE288" s="11"/>
      <c r="APF288" s="11"/>
      <c r="APG288" s="11"/>
      <c r="APH288" s="11"/>
      <c r="API288" s="11"/>
      <c r="APJ288" s="11"/>
      <c r="APK288" s="11"/>
      <c r="APL288" s="11"/>
      <c r="APM288" s="11"/>
      <c r="APN288" s="11"/>
      <c r="APO288" s="11"/>
      <c r="APP288" s="11"/>
      <c r="APQ288" s="11"/>
      <c r="APR288" s="11"/>
      <c r="APS288" s="11"/>
      <c r="APT288" s="11"/>
      <c r="APU288" s="11"/>
      <c r="APV288" s="11"/>
    </row>
    <row r="289" spans="1:1114" s="3" customFormat="1">
      <c r="A289" s="7">
        <v>41562</v>
      </c>
      <c r="B289" s="8">
        <v>2620.4980115991207</v>
      </c>
      <c r="D289" s="174"/>
      <c r="E289" s="17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  <c r="AKS289" s="11"/>
      <c r="AKT289" s="11"/>
      <c r="AKU289" s="11"/>
      <c r="AKV289" s="11"/>
      <c r="AKW289" s="11"/>
      <c r="AKX289" s="11"/>
      <c r="AKY289" s="11"/>
      <c r="AKZ289" s="11"/>
      <c r="ALA289" s="11"/>
      <c r="ALB289" s="11"/>
      <c r="ALC289" s="11"/>
      <c r="ALD289" s="11"/>
      <c r="ALE289" s="11"/>
      <c r="ALF289" s="11"/>
      <c r="ALG289" s="11"/>
      <c r="ALH289" s="11"/>
      <c r="ALI289" s="11"/>
      <c r="ALJ289" s="11"/>
      <c r="ALK289" s="11"/>
      <c r="ALL289" s="11"/>
      <c r="ALM289" s="11"/>
      <c r="ALN289" s="11"/>
      <c r="ALO289" s="11"/>
      <c r="ALP289" s="11"/>
      <c r="ALQ289" s="11"/>
      <c r="ALR289" s="11"/>
      <c r="ALS289" s="11"/>
      <c r="ALT289" s="11"/>
      <c r="ALU289" s="11"/>
      <c r="ALV289" s="11"/>
      <c r="ALW289" s="11"/>
      <c r="ALX289" s="11"/>
      <c r="ALY289" s="11"/>
      <c r="ALZ289" s="11"/>
      <c r="AMA289" s="11"/>
      <c r="AMB289" s="11"/>
      <c r="AMC289" s="11"/>
      <c r="AMD289" s="11"/>
      <c r="AME289" s="11"/>
      <c r="AMF289" s="11"/>
      <c r="AMG289" s="11"/>
      <c r="AMH289" s="11"/>
      <c r="AMI289" s="11"/>
      <c r="AMJ289" s="11"/>
      <c r="AMK289" s="11"/>
      <c r="AML289" s="11"/>
      <c r="AMM289" s="11"/>
      <c r="AMN289" s="11"/>
      <c r="AMO289" s="11"/>
      <c r="AMP289" s="11"/>
      <c r="AMQ289" s="11"/>
      <c r="AMR289" s="11"/>
      <c r="AMS289" s="11"/>
      <c r="AMT289" s="11"/>
      <c r="AMU289" s="11"/>
      <c r="AMV289" s="11"/>
      <c r="AMW289" s="11"/>
      <c r="AMX289" s="11"/>
      <c r="AMY289" s="11"/>
      <c r="AMZ289" s="11"/>
      <c r="ANA289" s="11"/>
      <c r="ANB289" s="11"/>
      <c r="ANC289" s="11"/>
      <c r="AND289" s="11"/>
      <c r="ANE289" s="11"/>
      <c r="ANF289" s="11"/>
      <c r="ANG289" s="11"/>
      <c r="ANH289" s="11"/>
      <c r="ANI289" s="11"/>
      <c r="ANJ289" s="11"/>
      <c r="ANK289" s="11"/>
      <c r="ANL289" s="11"/>
      <c r="ANM289" s="11"/>
      <c r="ANN289" s="11"/>
      <c r="ANO289" s="11"/>
      <c r="ANP289" s="11"/>
      <c r="ANQ289" s="11"/>
      <c r="ANR289" s="11"/>
      <c r="ANS289" s="11"/>
      <c r="ANT289" s="11"/>
      <c r="ANU289" s="11"/>
      <c r="ANV289" s="11"/>
      <c r="ANW289" s="11"/>
      <c r="ANX289" s="11"/>
      <c r="ANY289" s="11"/>
      <c r="ANZ289" s="11"/>
      <c r="AOA289" s="11"/>
      <c r="AOB289" s="11"/>
      <c r="AOC289" s="11"/>
      <c r="AOD289" s="11"/>
      <c r="AOE289" s="11"/>
      <c r="AOF289" s="11"/>
      <c r="AOG289" s="11"/>
      <c r="AOH289" s="11"/>
      <c r="AOI289" s="11"/>
      <c r="AOJ289" s="11"/>
      <c r="AOK289" s="11"/>
      <c r="AOL289" s="11"/>
      <c r="AOM289" s="11"/>
      <c r="AON289" s="11"/>
      <c r="AOO289" s="11"/>
      <c r="AOP289" s="11"/>
      <c r="AOQ289" s="11"/>
      <c r="AOR289" s="11"/>
      <c r="AOS289" s="11"/>
      <c r="AOT289" s="11"/>
      <c r="AOU289" s="11"/>
      <c r="AOV289" s="11"/>
      <c r="AOW289" s="11"/>
      <c r="AOX289" s="11"/>
      <c r="AOY289" s="11"/>
      <c r="AOZ289" s="11"/>
      <c r="APA289" s="11"/>
      <c r="APB289" s="11"/>
      <c r="APC289" s="11"/>
      <c r="APD289" s="11"/>
      <c r="APE289" s="11"/>
      <c r="APF289" s="11"/>
      <c r="APG289" s="11"/>
      <c r="APH289" s="11"/>
      <c r="API289" s="11"/>
      <c r="APJ289" s="11"/>
      <c r="APK289" s="11"/>
      <c r="APL289" s="11"/>
      <c r="APM289" s="11"/>
      <c r="APN289" s="11"/>
      <c r="APO289" s="11"/>
      <c r="APP289" s="11"/>
      <c r="APQ289" s="11"/>
      <c r="APR289" s="11"/>
      <c r="APS289" s="11"/>
      <c r="APT289" s="11"/>
      <c r="APU289" s="11"/>
      <c r="APV289" s="11"/>
    </row>
    <row r="290" spans="1:1114" s="3" customFormat="1">
      <c r="A290" s="7">
        <v>41563</v>
      </c>
      <c r="B290" s="8">
        <v>2610.4765259269266</v>
      </c>
      <c r="D290" s="174"/>
      <c r="E290" s="17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  <c r="AKS290" s="11"/>
      <c r="AKT290" s="11"/>
      <c r="AKU290" s="11"/>
      <c r="AKV290" s="11"/>
      <c r="AKW290" s="11"/>
      <c r="AKX290" s="11"/>
      <c r="AKY290" s="11"/>
      <c r="AKZ290" s="11"/>
      <c r="ALA290" s="11"/>
      <c r="ALB290" s="11"/>
      <c r="ALC290" s="11"/>
      <c r="ALD290" s="11"/>
      <c r="ALE290" s="11"/>
      <c r="ALF290" s="11"/>
      <c r="ALG290" s="11"/>
      <c r="ALH290" s="11"/>
      <c r="ALI290" s="11"/>
      <c r="ALJ290" s="11"/>
      <c r="ALK290" s="11"/>
      <c r="ALL290" s="11"/>
      <c r="ALM290" s="11"/>
      <c r="ALN290" s="11"/>
      <c r="ALO290" s="11"/>
      <c r="ALP290" s="11"/>
      <c r="ALQ290" s="11"/>
      <c r="ALR290" s="11"/>
      <c r="ALS290" s="11"/>
      <c r="ALT290" s="11"/>
      <c r="ALU290" s="11"/>
      <c r="ALV290" s="11"/>
      <c r="ALW290" s="11"/>
      <c r="ALX290" s="11"/>
      <c r="ALY290" s="11"/>
      <c r="ALZ290" s="11"/>
      <c r="AMA290" s="11"/>
      <c r="AMB290" s="11"/>
      <c r="AMC290" s="11"/>
      <c r="AMD290" s="11"/>
      <c r="AME290" s="11"/>
      <c r="AMF290" s="11"/>
      <c r="AMG290" s="11"/>
      <c r="AMH290" s="11"/>
      <c r="AMI290" s="11"/>
      <c r="AMJ290" s="11"/>
      <c r="AMK290" s="11"/>
      <c r="AML290" s="11"/>
      <c r="AMM290" s="11"/>
      <c r="AMN290" s="11"/>
      <c r="AMO290" s="11"/>
      <c r="AMP290" s="11"/>
      <c r="AMQ290" s="11"/>
      <c r="AMR290" s="11"/>
      <c r="AMS290" s="11"/>
      <c r="AMT290" s="11"/>
      <c r="AMU290" s="11"/>
      <c r="AMV290" s="11"/>
      <c r="AMW290" s="11"/>
      <c r="AMX290" s="11"/>
      <c r="AMY290" s="11"/>
      <c r="AMZ290" s="11"/>
      <c r="ANA290" s="11"/>
      <c r="ANB290" s="11"/>
      <c r="ANC290" s="11"/>
      <c r="AND290" s="11"/>
      <c r="ANE290" s="11"/>
      <c r="ANF290" s="11"/>
      <c r="ANG290" s="11"/>
      <c r="ANH290" s="11"/>
      <c r="ANI290" s="11"/>
      <c r="ANJ290" s="11"/>
      <c r="ANK290" s="11"/>
      <c r="ANL290" s="11"/>
      <c r="ANM290" s="11"/>
      <c r="ANN290" s="11"/>
      <c r="ANO290" s="11"/>
      <c r="ANP290" s="11"/>
      <c r="ANQ290" s="11"/>
      <c r="ANR290" s="11"/>
      <c r="ANS290" s="11"/>
      <c r="ANT290" s="11"/>
      <c r="ANU290" s="11"/>
      <c r="ANV290" s="11"/>
      <c r="ANW290" s="11"/>
      <c r="ANX290" s="11"/>
      <c r="ANY290" s="11"/>
      <c r="ANZ290" s="11"/>
      <c r="AOA290" s="11"/>
      <c r="AOB290" s="11"/>
      <c r="AOC290" s="11"/>
      <c r="AOD290" s="11"/>
      <c r="AOE290" s="11"/>
      <c r="AOF290" s="11"/>
      <c r="AOG290" s="11"/>
      <c r="AOH290" s="11"/>
      <c r="AOI290" s="11"/>
      <c r="AOJ290" s="11"/>
      <c r="AOK290" s="11"/>
      <c r="AOL290" s="11"/>
      <c r="AOM290" s="11"/>
      <c r="AON290" s="11"/>
      <c r="AOO290" s="11"/>
      <c r="AOP290" s="11"/>
      <c r="AOQ290" s="11"/>
      <c r="AOR290" s="11"/>
      <c r="AOS290" s="11"/>
      <c r="AOT290" s="11"/>
      <c r="AOU290" s="11"/>
      <c r="AOV290" s="11"/>
      <c r="AOW290" s="11"/>
      <c r="AOX290" s="11"/>
      <c r="AOY290" s="11"/>
      <c r="AOZ290" s="11"/>
      <c r="APA290" s="11"/>
      <c r="APB290" s="11"/>
      <c r="APC290" s="11"/>
      <c r="APD290" s="11"/>
      <c r="APE290" s="11"/>
      <c r="APF290" s="11"/>
      <c r="APG290" s="11"/>
      <c r="APH290" s="11"/>
      <c r="API290" s="11"/>
      <c r="APJ290" s="11"/>
      <c r="APK290" s="11"/>
      <c r="APL290" s="11"/>
      <c r="APM290" s="11"/>
      <c r="APN290" s="11"/>
      <c r="APO290" s="11"/>
      <c r="APP290" s="11"/>
      <c r="APQ290" s="11"/>
      <c r="APR290" s="11"/>
      <c r="APS290" s="11"/>
      <c r="APT290" s="11"/>
      <c r="APU290" s="11"/>
      <c r="APV290" s="11"/>
    </row>
    <row r="291" spans="1:1114" s="3" customFormat="1">
      <c r="A291" s="7">
        <v>41564</v>
      </c>
      <c r="B291" s="8">
        <v>2606.5685817456347</v>
      </c>
      <c r="D291" s="174"/>
      <c r="E291" s="17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  <c r="ABM291" s="11"/>
      <c r="ABN291" s="11"/>
      <c r="ABO291" s="11"/>
      <c r="ABP291" s="11"/>
      <c r="ABQ291" s="11"/>
      <c r="ABR291" s="11"/>
      <c r="ABS291" s="11"/>
      <c r="ABT291" s="11"/>
      <c r="ABU291" s="11"/>
      <c r="ABV291" s="11"/>
      <c r="ABW291" s="11"/>
      <c r="ABX291" s="11"/>
      <c r="ABY291" s="11"/>
      <c r="ABZ291" s="11"/>
      <c r="ACA291" s="11"/>
      <c r="ACB291" s="11"/>
      <c r="ACC291" s="11"/>
      <c r="ACD291" s="11"/>
      <c r="ACE291" s="11"/>
      <c r="ACF291" s="11"/>
      <c r="ACG291" s="11"/>
      <c r="ACH291" s="11"/>
      <c r="ACI291" s="11"/>
      <c r="ACJ291" s="11"/>
      <c r="ACK291" s="11"/>
      <c r="ACL291" s="11"/>
      <c r="ACM291" s="11"/>
      <c r="ACN291" s="11"/>
      <c r="ACO291" s="11"/>
      <c r="ACP291" s="11"/>
      <c r="ACQ291" s="11"/>
      <c r="ACR291" s="11"/>
      <c r="ACS291" s="11"/>
      <c r="ACT291" s="11"/>
      <c r="ACU291" s="11"/>
      <c r="ACV291" s="11"/>
      <c r="ACW291" s="11"/>
      <c r="ACX291" s="11"/>
      <c r="ACY291" s="11"/>
      <c r="ACZ291" s="11"/>
      <c r="ADA291" s="11"/>
      <c r="ADB291" s="11"/>
      <c r="ADC291" s="11"/>
      <c r="ADD291" s="11"/>
      <c r="ADE291" s="11"/>
      <c r="ADF291" s="11"/>
      <c r="ADG291" s="11"/>
      <c r="ADH291" s="11"/>
      <c r="ADI291" s="11"/>
      <c r="ADJ291" s="11"/>
      <c r="ADK291" s="11"/>
      <c r="ADL291" s="11"/>
      <c r="ADM291" s="11"/>
      <c r="ADN291" s="11"/>
      <c r="ADO291" s="11"/>
      <c r="ADP291" s="11"/>
      <c r="ADQ291" s="11"/>
      <c r="ADR291" s="11"/>
      <c r="ADS291" s="11"/>
      <c r="ADT291" s="11"/>
      <c r="ADU291" s="11"/>
      <c r="ADV291" s="11"/>
      <c r="ADW291" s="11"/>
      <c r="ADX291" s="11"/>
      <c r="ADY291" s="11"/>
      <c r="ADZ291" s="11"/>
      <c r="AEA291" s="11"/>
      <c r="AEB291" s="11"/>
      <c r="AEC291" s="11"/>
      <c r="AED291" s="11"/>
      <c r="AEE291" s="11"/>
      <c r="AEF291" s="11"/>
      <c r="AEG291" s="11"/>
      <c r="AEH291" s="11"/>
      <c r="AEI291" s="11"/>
      <c r="AEJ291" s="11"/>
      <c r="AEK291" s="11"/>
      <c r="AEL291" s="11"/>
      <c r="AEM291" s="11"/>
      <c r="AEN291" s="11"/>
      <c r="AEO291" s="11"/>
      <c r="AEP291" s="11"/>
      <c r="AEQ291" s="11"/>
      <c r="AER291" s="11"/>
      <c r="AES291" s="11"/>
      <c r="AET291" s="11"/>
      <c r="AEU291" s="11"/>
      <c r="AEV291" s="11"/>
      <c r="AEW291" s="11"/>
      <c r="AEX291" s="11"/>
      <c r="AEY291" s="11"/>
      <c r="AEZ291" s="11"/>
      <c r="AFA291" s="11"/>
      <c r="AFB291" s="11"/>
      <c r="AFC291" s="11"/>
      <c r="AFD291" s="11"/>
      <c r="AFE291" s="11"/>
      <c r="AFF291" s="11"/>
      <c r="AFG291" s="11"/>
      <c r="AFH291" s="11"/>
      <c r="AFI291" s="11"/>
      <c r="AFJ291" s="11"/>
      <c r="AFK291" s="11"/>
      <c r="AFL291" s="11"/>
      <c r="AFM291" s="11"/>
      <c r="AFN291" s="11"/>
      <c r="AFO291" s="11"/>
      <c r="AFP291" s="11"/>
      <c r="AFQ291" s="11"/>
      <c r="AFR291" s="11"/>
      <c r="AFS291" s="11"/>
      <c r="AFT291" s="11"/>
      <c r="AFU291" s="11"/>
      <c r="AFV291" s="11"/>
      <c r="AFW291" s="11"/>
      <c r="AFX291" s="11"/>
      <c r="AFY291" s="11"/>
      <c r="AFZ291" s="11"/>
      <c r="AGA291" s="11"/>
      <c r="AGB291" s="11"/>
      <c r="AGC291" s="11"/>
      <c r="AGD291" s="11"/>
      <c r="AGE291" s="11"/>
      <c r="AGF291" s="11"/>
      <c r="AGG291" s="11"/>
      <c r="AGH291" s="11"/>
      <c r="AGI291" s="11"/>
      <c r="AGJ291" s="11"/>
      <c r="AGK291" s="11"/>
      <c r="AGL291" s="11"/>
      <c r="AGM291" s="11"/>
      <c r="AGN291" s="11"/>
      <c r="AGO291" s="11"/>
      <c r="AGP291" s="11"/>
      <c r="AGQ291" s="11"/>
      <c r="AGR291" s="11"/>
      <c r="AGS291" s="11"/>
      <c r="AGT291" s="11"/>
      <c r="AGU291" s="11"/>
      <c r="AGV291" s="11"/>
      <c r="AGW291" s="11"/>
      <c r="AGX291" s="11"/>
      <c r="AGY291" s="11"/>
      <c r="AGZ291" s="11"/>
      <c r="AHA291" s="11"/>
      <c r="AHB291" s="11"/>
      <c r="AHC291" s="11"/>
      <c r="AHD291" s="11"/>
      <c r="AHE291" s="11"/>
      <c r="AHF291" s="11"/>
      <c r="AHG291" s="11"/>
      <c r="AHH291" s="11"/>
      <c r="AHI291" s="11"/>
      <c r="AHJ291" s="11"/>
      <c r="AHK291" s="11"/>
      <c r="AHL291" s="11"/>
      <c r="AHM291" s="11"/>
      <c r="AHN291" s="11"/>
      <c r="AHO291" s="11"/>
      <c r="AHP291" s="11"/>
      <c r="AHQ291" s="11"/>
      <c r="AHR291" s="11"/>
      <c r="AHS291" s="11"/>
      <c r="AHT291" s="11"/>
      <c r="AHU291" s="11"/>
      <c r="AHV291" s="11"/>
      <c r="AHW291" s="11"/>
      <c r="AHX291" s="11"/>
      <c r="AHY291" s="11"/>
      <c r="AHZ291" s="11"/>
      <c r="AIA291" s="11"/>
      <c r="AIB291" s="11"/>
      <c r="AIC291" s="11"/>
      <c r="AID291" s="11"/>
      <c r="AIE291" s="11"/>
      <c r="AIF291" s="11"/>
      <c r="AIG291" s="11"/>
      <c r="AIH291" s="11"/>
      <c r="AII291" s="11"/>
      <c r="AIJ291" s="11"/>
      <c r="AIK291" s="11"/>
      <c r="AIL291" s="11"/>
      <c r="AIM291" s="11"/>
      <c r="AIN291" s="11"/>
      <c r="AIO291" s="11"/>
      <c r="AIP291" s="11"/>
      <c r="AIQ291" s="11"/>
      <c r="AIR291" s="11"/>
      <c r="AIS291" s="11"/>
      <c r="AIT291" s="11"/>
      <c r="AIU291" s="11"/>
      <c r="AIV291" s="11"/>
      <c r="AIW291" s="11"/>
      <c r="AIX291" s="11"/>
      <c r="AIY291" s="11"/>
      <c r="AIZ291" s="11"/>
      <c r="AJA291" s="11"/>
      <c r="AJB291" s="11"/>
      <c r="AJC291" s="11"/>
      <c r="AJD291" s="11"/>
      <c r="AJE291" s="11"/>
      <c r="AJF291" s="11"/>
      <c r="AJG291" s="11"/>
      <c r="AJH291" s="11"/>
      <c r="AJI291" s="11"/>
      <c r="AJJ291" s="11"/>
      <c r="AJK291" s="11"/>
      <c r="AJL291" s="11"/>
      <c r="AJM291" s="11"/>
      <c r="AJN291" s="11"/>
      <c r="AJO291" s="11"/>
      <c r="AJP291" s="11"/>
      <c r="AJQ291" s="11"/>
      <c r="AJR291" s="11"/>
      <c r="AJS291" s="11"/>
      <c r="AJT291" s="11"/>
      <c r="AJU291" s="11"/>
      <c r="AJV291" s="11"/>
      <c r="AJW291" s="11"/>
      <c r="AJX291" s="11"/>
      <c r="AJY291" s="11"/>
      <c r="AJZ291" s="11"/>
      <c r="AKA291" s="11"/>
      <c r="AKB291" s="11"/>
      <c r="AKC291" s="11"/>
      <c r="AKD291" s="11"/>
      <c r="AKE291" s="11"/>
      <c r="AKF291" s="11"/>
      <c r="AKG291" s="11"/>
      <c r="AKH291" s="11"/>
      <c r="AKI291" s="11"/>
      <c r="AKJ291" s="11"/>
      <c r="AKK291" s="11"/>
      <c r="AKL291" s="11"/>
      <c r="AKM291" s="11"/>
      <c r="AKN291" s="11"/>
      <c r="AKO291" s="11"/>
      <c r="AKP291" s="11"/>
      <c r="AKQ291" s="11"/>
      <c r="AKR291" s="11"/>
      <c r="AKS291" s="11"/>
      <c r="AKT291" s="11"/>
      <c r="AKU291" s="11"/>
      <c r="AKV291" s="11"/>
      <c r="AKW291" s="11"/>
      <c r="AKX291" s="11"/>
      <c r="AKY291" s="11"/>
      <c r="AKZ291" s="11"/>
      <c r="ALA291" s="11"/>
      <c r="ALB291" s="11"/>
      <c r="ALC291" s="11"/>
      <c r="ALD291" s="11"/>
      <c r="ALE291" s="11"/>
      <c r="ALF291" s="11"/>
      <c r="ALG291" s="11"/>
      <c r="ALH291" s="11"/>
      <c r="ALI291" s="11"/>
      <c r="ALJ291" s="11"/>
      <c r="ALK291" s="11"/>
      <c r="ALL291" s="11"/>
      <c r="ALM291" s="11"/>
      <c r="ALN291" s="11"/>
      <c r="ALO291" s="11"/>
      <c r="ALP291" s="11"/>
      <c r="ALQ291" s="11"/>
      <c r="ALR291" s="11"/>
      <c r="ALS291" s="11"/>
      <c r="ALT291" s="11"/>
      <c r="ALU291" s="11"/>
      <c r="ALV291" s="11"/>
      <c r="ALW291" s="11"/>
      <c r="ALX291" s="11"/>
      <c r="ALY291" s="11"/>
      <c r="ALZ291" s="11"/>
      <c r="AMA291" s="11"/>
      <c r="AMB291" s="11"/>
      <c r="AMC291" s="11"/>
      <c r="AMD291" s="11"/>
      <c r="AME291" s="11"/>
      <c r="AMF291" s="11"/>
      <c r="AMG291" s="11"/>
      <c r="AMH291" s="11"/>
      <c r="AMI291" s="11"/>
      <c r="AMJ291" s="11"/>
      <c r="AMK291" s="11"/>
      <c r="AML291" s="11"/>
      <c r="AMM291" s="11"/>
      <c r="AMN291" s="11"/>
      <c r="AMO291" s="11"/>
      <c r="AMP291" s="11"/>
      <c r="AMQ291" s="11"/>
      <c r="AMR291" s="11"/>
      <c r="AMS291" s="11"/>
      <c r="AMT291" s="11"/>
      <c r="AMU291" s="11"/>
      <c r="AMV291" s="11"/>
      <c r="AMW291" s="11"/>
      <c r="AMX291" s="11"/>
      <c r="AMY291" s="11"/>
      <c r="AMZ291" s="11"/>
      <c r="ANA291" s="11"/>
      <c r="ANB291" s="11"/>
      <c r="ANC291" s="11"/>
      <c r="AND291" s="11"/>
      <c r="ANE291" s="11"/>
      <c r="ANF291" s="11"/>
      <c r="ANG291" s="11"/>
      <c r="ANH291" s="11"/>
      <c r="ANI291" s="11"/>
      <c r="ANJ291" s="11"/>
      <c r="ANK291" s="11"/>
      <c r="ANL291" s="11"/>
      <c r="ANM291" s="11"/>
      <c r="ANN291" s="11"/>
      <c r="ANO291" s="11"/>
      <c r="ANP291" s="11"/>
      <c r="ANQ291" s="11"/>
      <c r="ANR291" s="11"/>
      <c r="ANS291" s="11"/>
      <c r="ANT291" s="11"/>
      <c r="ANU291" s="11"/>
      <c r="ANV291" s="11"/>
      <c r="ANW291" s="11"/>
      <c r="ANX291" s="11"/>
      <c r="ANY291" s="11"/>
      <c r="ANZ291" s="11"/>
      <c r="AOA291" s="11"/>
      <c r="AOB291" s="11"/>
      <c r="AOC291" s="11"/>
      <c r="AOD291" s="11"/>
      <c r="AOE291" s="11"/>
      <c r="AOF291" s="11"/>
      <c r="AOG291" s="11"/>
      <c r="AOH291" s="11"/>
      <c r="AOI291" s="11"/>
      <c r="AOJ291" s="11"/>
      <c r="AOK291" s="11"/>
      <c r="AOL291" s="11"/>
      <c r="AOM291" s="11"/>
      <c r="AON291" s="11"/>
      <c r="AOO291" s="11"/>
      <c r="AOP291" s="11"/>
      <c r="AOQ291" s="11"/>
      <c r="AOR291" s="11"/>
      <c r="AOS291" s="11"/>
      <c r="AOT291" s="11"/>
      <c r="AOU291" s="11"/>
      <c r="AOV291" s="11"/>
      <c r="AOW291" s="11"/>
      <c r="AOX291" s="11"/>
      <c r="AOY291" s="11"/>
      <c r="AOZ291" s="11"/>
      <c r="APA291" s="11"/>
      <c r="APB291" s="11"/>
      <c r="APC291" s="11"/>
      <c r="APD291" s="11"/>
      <c r="APE291" s="11"/>
      <c r="APF291" s="11"/>
      <c r="APG291" s="11"/>
      <c r="APH291" s="11"/>
      <c r="API291" s="11"/>
      <c r="APJ291" s="11"/>
      <c r="APK291" s="11"/>
      <c r="APL291" s="11"/>
      <c r="APM291" s="11"/>
      <c r="APN291" s="11"/>
      <c r="APO291" s="11"/>
      <c r="APP291" s="11"/>
      <c r="APQ291" s="11"/>
      <c r="APR291" s="11"/>
      <c r="APS291" s="11"/>
      <c r="APT291" s="11"/>
      <c r="APU291" s="11"/>
      <c r="APV291" s="11"/>
    </row>
    <row r="292" spans="1:1114" s="3" customFormat="1">
      <c r="A292" s="7">
        <v>41565</v>
      </c>
      <c r="B292" s="8">
        <v>2598.7081258789262</v>
      </c>
      <c r="D292" s="174"/>
      <c r="E292" s="17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  <c r="ABM292" s="11"/>
      <c r="ABN292" s="11"/>
      <c r="ABO292" s="11"/>
      <c r="ABP292" s="11"/>
      <c r="ABQ292" s="11"/>
      <c r="ABR292" s="11"/>
      <c r="ABS292" s="11"/>
      <c r="ABT292" s="11"/>
      <c r="ABU292" s="11"/>
      <c r="ABV292" s="11"/>
      <c r="ABW292" s="11"/>
      <c r="ABX292" s="11"/>
      <c r="ABY292" s="11"/>
      <c r="ABZ292" s="11"/>
      <c r="ACA292" s="11"/>
      <c r="ACB292" s="11"/>
      <c r="ACC292" s="11"/>
      <c r="ACD292" s="11"/>
      <c r="ACE292" s="11"/>
      <c r="ACF292" s="11"/>
      <c r="ACG292" s="11"/>
      <c r="ACH292" s="11"/>
      <c r="ACI292" s="11"/>
      <c r="ACJ292" s="11"/>
      <c r="ACK292" s="11"/>
      <c r="ACL292" s="11"/>
      <c r="ACM292" s="11"/>
      <c r="ACN292" s="11"/>
      <c r="ACO292" s="11"/>
      <c r="ACP292" s="11"/>
      <c r="ACQ292" s="11"/>
      <c r="ACR292" s="11"/>
      <c r="ACS292" s="11"/>
      <c r="ACT292" s="11"/>
      <c r="ACU292" s="11"/>
      <c r="ACV292" s="11"/>
      <c r="ACW292" s="11"/>
      <c r="ACX292" s="11"/>
      <c r="ACY292" s="11"/>
      <c r="ACZ292" s="11"/>
      <c r="ADA292" s="11"/>
      <c r="ADB292" s="11"/>
      <c r="ADC292" s="11"/>
      <c r="ADD292" s="11"/>
      <c r="ADE292" s="11"/>
      <c r="ADF292" s="11"/>
      <c r="ADG292" s="11"/>
      <c r="ADH292" s="11"/>
      <c r="ADI292" s="11"/>
      <c r="ADJ292" s="11"/>
      <c r="ADK292" s="11"/>
      <c r="ADL292" s="11"/>
      <c r="ADM292" s="11"/>
      <c r="ADN292" s="11"/>
      <c r="ADO292" s="11"/>
      <c r="ADP292" s="11"/>
      <c r="ADQ292" s="11"/>
      <c r="ADR292" s="11"/>
      <c r="ADS292" s="11"/>
      <c r="ADT292" s="11"/>
      <c r="ADU292" s="11"/>
      <c r="ADV292" s="11"/>
      <c r="ADW292" s="11"/>
      <c r="ADX292" s="11"/>
      <c r="ADY292" s="11"/>
      <c r="ADZ292" s="11"/>
      <c r="AEA292" s="11"/>
      <c r="AEB292" s="11"/>
      <c r="AEC292" s="11"/>
      <c r="AED292" s="11"/>
      <c r="AEE292" s="11"/>
      <c r="AEF292" s="11"/>
      <c r="AEG292" s="11"/>
      <c r="AEH292" s="11"/>
      <c r="AEI292" s="11"/>
      <c r="AEJ292" s="11"/>
      <c r="AEK292" s="11"/>
      <c r="AEL292" s="11"/>
      <c r="AEM292" s="11"/>
      <c r="AEN292" s="11"/>
      <c r="AEO292" s="11"/>
      <c r="AEP292" s="11"/>
      <c r="AEQ292" s="11"/>
      <c r="AER292" s="11"/>
      <c r="AES292" s="11"/>
      <c r="AET292" s="11"/>
      <c r="AEU292" s="11"/>
      <c r="AEV292" s="11"/>
      <c r="AEW292" s="11"/>
      <c r="AEX292" s="11"/>
      <c r="AEY292" s="11"/>
      <c r="AEZ292" s="11"/>
      <c r="AFA292" s="11"/>
      <c r="AFB292" s="11"/>
      <c r="AFC292" s="11"/>
      <c r="AFD292" s="11"/>
      <c r="AFE292" s="11"/>
      <c r="AFF292" s="11"/>
      <c r="AFG292" s="11"/>
      <c r="AFH292" s="11"/>
      <c r="AFI292" s="11"/>
      <c r="AFJ292" s="11"/>
      <c r="AFK292" s="11"/>
      <c r="AFL292" s="11"/>
      <c r="AFM292" s="11"/>
      <c r="AFN292" s="11"/>
      <c r="AFO292" s="11"/>
      <c r="AFP292" s="11"/>
      <c r="AFQ292" s="11"/>
      <c r="AFR292" s="11"/>
      <c r="AFS292" s="11"/>
      <c r="AFT292" s="11"/>
      <c r="AFU292" s="11"/>
      <c r="AFV292" s="11"/>
      <c r="AFW292" s="11"/>
      <c r="AFX292" s="11"/>
      <c r="AFY292" s="11"/>
      <c r="AFZ292" s="11"/>
      <c r="AGA292" s="11"/>
      <c r="AGB292" s="11"/>
      <c r="AGC292" s="11"/>
      <c r="AGD292" s="11"/>
      <c r="AGE292" s="11"/>
      <c r="AGF292" s="11"/>
      <c r="AGG292" s="11"/>
      <c r="AGH292" s="11"/>
      <c r="AGI292" s="11"/>
      <c r="AGJ292" s="11"/>
      <c r="AGK292" s="11"/>
      <c r="AGL292" s="11"/>
      <c r="AGM292" s="11"/>
      <c r="AGN292" s="11"/>
      <c r="AGO292" s="11"/>
      <c r="AGP292" s="11"/>
      <c r="AGQ292" s="11"/>
      <c r="AGR292" s="11"/>
      <c r="AGS292" s="11"/>
      <c r="AGT292" s="11"/>
      <c r="AGU292" s="11"/>
      <c r="AGV292" s="11"/>
      <c r="AGW292" s="11"/>
      <c r="AGX292" s="11"/>
      <c r="AGY292" s="11"/>
      <c r="AGZ292" s="11"/>
      <c r="AHA292" s="11"/>
      <c r="AHB292" s="11"/>
      <c r="AHC292" s="11"/>
      <c r="AHD292" s="11"/>
      <c r="AHE292" s="11"/>
      <c r="AHF292" s="11"/>
      <c r="AHG292" s="11"/>
      <c r="AHH292" s="11"/>
      <c r="AHI292" s="11"/>
      <c r="AHJ292" s="11"/>
      <c r="AHK292" s="11"/>
      <c r="AHL292" s="11"/>
      <c r="AHM292" s="11"/>
      <c r="AHN292" s="11"/>
      <c r="AHO292" s="11"/>
      <c r="AHP292" s="11"/>
      <c r="AHQ292" s="11"/>
      <c r="AHR292" s="11"/>
      <c r="AHS292" s="11"/>
      <c r="AHT292" s="11"/>
      <c r="AHU292" s="11"/>
      <c r="AHV292" s="11"/>
      <c r="AHW292" s="11"/>
      <c r="AHX292" s="11"/>
      <c r="AHY292" s="11"/>
      <c r="AHZ292" s="11"/>
      <c r="AIA292" s="11"/>
      <c r="AIB292" s="11"/>
      <c r="AIC292" s="11"/>
      <c r="AID292" s="11"/>
      <c r="AIE292" s="11"/>
      <c r="AIF292" s="11"/>
      <c r="AIG292" s="11"/>
      <c r="AIH292" s="11"/>
      <c r="AII292" s="11"/>
      <c r="AIJ292" s="11"/>
      <c r="AIK292" s="11"/>
      <c r="AIL292" s="11"/>
      <c r="AIM292" s="11"/>
      <c r="AIN292" s="11"/>
      <c r="AIO292" s="11"/>
      <c r="AIP292" s="11"/>
      <c r="AIQ292" s="11"/>
      <c r="AIR292" s="11"/>
      <c r="AIS292" s="11"/>
      <c r="AIT292" s="11"/>
      <c r="AIU292" s="11"/>
      <c r="AIV292" s="11"/>
      <c r="AIW292" s="11"/>
      <c r="AIX292" s="11"/>
      <c r="AIY292" s="11"/>
      <c r="AIZ292" s="11"/>
      <c r="AJA292" s="11"/>
      <c r="AJB292" s="11"/>
      <c r="AJC292" s="11"/>
      <c r="AJD292" s="11"/>
      <c r="AJE292" s="11"/>
      <c r="AJF292" s="11"/>
      <c r="AJG292" s="11"/>
      <c r="AJH292" s="11"/>
      <c r="AJI292" s="11"/>
      <c r="AJJ292" s="11"/>
      <c r="AJK292" s="11"/>
      <c r="AJL292" s="11"/>
      <c r="AJM292" s="11"/>
      <c r="AJN292" s="11"/>
      <c r="AJO292" s="11"/>
      <c r="AJP292" s="11"/>
      <c r="AJQ292" s="11"/>
      <c r="AJR292" s="11"/>
      <c r="AJS292" s="11"/>
      <c r="AJT292" s="11"/>
      <c r="AJU292" s="11"/>
      <c r="AJV292" s="11"/>
      <c r="AJW292" s="11"/>
      <c r="AJX292" s="11"/>
      <c r="AJY292" s="11"/>
      <c r="AJZ292" s="11"/>
      <c r="AKA292" s="11"/>
      <c r="AKB292" s="11"/>
      <c r="AKC292" s="11"/>
      <c r="AKD292" s="11"/>
      <c r="AKE292" s="11"/>
      <c r="AKF292" s="11"/>
      <c r="AKG292" s="11"/>
      <c r="AKH292" s="11"/>
      <c r="AKI292" s="11"/>
      <c r="AKJ292" s="11"/>
      <c r="AKK292" s="11"/>
      <c r="AKL292" s="11"/>
      <c r="AKM292" s="11"/>
      <c r="AKN292" s="11"/>
      <c r="AKO292" s="11"/>
      <c r="AKP292" s="11"/>
      <c r="AKQ292" s="11"/>
      <c r="AKR292" s="11"/>
      <c r="AKS292" s="11"/>
      <c r="AKT292" s="11"/>
      <c r="AKU292" s="11"/>
      <c r="AKV292" s="11"/>
      <c r="AKW292" s="11"/>
      <c r="AKX292" s="11"/>
      <c r="AKY292" s="11"/>
      <c r="AKZ292" s="11"/>
      <c r="ALA292" s="11"/>
      <c r="ALB292" s="11"/>
      <c r="ALC292" s="11"/>
      <c r="ALD292" s="11"/>
      <c r="ALE292" s="11"/>
      <c r="ALF292" s="11"/>
      <c r="ALG292" s="11"/>
      <c r="ALH292" s="11"/>
      <c r="ALI292" s="11"/>
      <c r="ALJ292" s="11"/>
      <c r="ALK292" s="11"/>
      <c r="ALL292" s="11"/>
      <c r="ALM292" s="11"/>
      <c r="ALN292" s="11"/>
      <c r="ALO292" s="11"/>
      <c r="ALP292" s="11"/>
      <c r="ALQ292" s="11"/>
      <c r="ALR292" s="11"/>
      <c r="ALS292" s="11"/>
      <c r="ALT292" s="11"/>
      <c r="ALU292" s="11"/>
      <c r="ALV292" s="11"/>
      <c r="ALW292" s="11"/>
      <c r="ALX292" s="11"/>
      <c r="ALY292" s="11"/>
      <c r="ALZ292" s="11"/>
      <c r="AMA292" s="11"/>
      <c r="AMB292" s="11"/>
      <c r="AMC292" s="11"/>
      <c r="AMD292" s="11"/>
      <c r="AME292" s="11"/>
      <c r="AMF292" s="11"/>
      <c r="AMG292" s="11"/>
      <c r="AMH292" s="11"/>
      <c r="AMI292" s="11"/>
      <c r="AMJ292" s="11"/>
      <c r="AMK292" s="11"/>
      <c r="AML292" s="11"/>
      <c r="AMM292" s="11"/>
      <c r="AMN292" s="11"/>
      <c r="AMO292" s="11"/>
      <c r="AMP292" s="11"/>
      <c r="AMQ292" s="11"/>
      <c r="AMR292" s="11"/>
      <c r="AMS292" s="11"/>
      <c r="AMT292" s="11"/>
      <c r="AMU292" s="11"/>
      <c r="AMV292" s="11"/>
      <c r="AMW292" s="11"/>
      <c r="AMX292" s="11"/>
      <c r="AMY292" s="11"/>
      <c r="AMZ292" s="11"/>
      <c r="ANA292" s="11"/>
      <c r="ANB292" s="11"/>
      <c r="ANC292" s="11"/>
      <c r="AND292" s="11"/>
      <c r="ANE292" s="11"/>
      <c r="ANF292" s="11"/>
      <c r="ANG292" s="11"/>
      <c r="ANH292" s="11"/>
      <c r="ANI292" s="11"/>
      <c r="ANJ292" s="11"/>
      <c r="ANK292" s="11"/>
      <c r="ANL292" s="11"/>
      <c r="ANM292" s="11"/>
      <c r="ANN292" s="11"/>
      <c r="ANO292" s="11"/>
      <c r="ANP292" s="11"/>
      <c r="ANQ292" s="11"/>
      <c r="ANR292" s="11"/>
      <c r="ANS292" s="11"/>
      <c r="ANT292" s="11"/>
      <c r="ANU292" s="11"/>
      <c r="ANV292" s="11"/>
      <c r="ANW292" s="11"/>
      <c r="ANX292" s="11"/>
      <c r="ANY292" s="11"/>
      <c r="ANZ292" s="11"/>
      <c r="AOA292" s="11"/>
      <c r="AOB292" s="11"/>
      <c r="AOC292" s="11"/>
      <c r="AOD292" s="11"/>
      <c r="AOE292" s="11"/>
      <c r="AOF292" s="11"/>
      <c r="AOG292" s="11"/>
      <c r="AOH292" s="11"/>
      <c r="AOI292" s="11"/>
      <c r="AOJ292" s="11"/>
      <c r="AOK292" s="11"/>
      <c r="AOL292" s="11"/>
      <c r="AOM292" s="11"/>
      <c r="AON292" s="11"/>
      <c r="AOO292" s="11"/>
      <c r="AOP292" s="11"/>
      <c r="AOQ292" s="11"/>
      <c r="AOR292" s="11"/>
      <c r="AOS292" s="11"/>
      <c r="AOT292" s="11"/>
      <c r="AOU292" s="11"/>
      <c r="AOV292" s="11"/>
      <c r="AOW292" s="11"/>
      <c r="AOX292" s="11"/>
      <c r="AOY292" s="11"/>
      <c r="AOZ292" s="11"/>
      <c r="APA292" s="11"/>
      <c r="APB292" s="11"/>
      <c r="APC292" s="11"/>
      <c r="APD292" s="11"/>
      <c r="APE292" s="11"/>
      <c r="APF292" s="11"/>
      <c r="APG292" s="11"/>
      <c r="APH292" s="11"/>
      <c r="API292" s="11"/>
      <c r="APJ292" s="11"/>
      <c r="APK292" s="11"/>
      <c r="APL292" s="11"/>
      <c r="APM292" s="11"/>
      <c r="APN292" s="11"/>
      <c r="APO292" s="11"/>
      <c r="APP292" s="11"/>
      <c r="APQ292" s="11"/>
      <c r="APR292" s="11"/>
      <c r="APS292" s="11"/>
      <c r="APT292" s="11"/>
      <c r="APU292" s="11"/>
      <c r="APV292" s="11"/>
    </row>
    <row r="293" spans="1:1114" s="3" customFormat="1">
      <c r="A293" s="7">
        <v>41566</v>
      </c>
      <c r="B293" s="8">
        <v>2596.3090621792931</v>
      </c>
      <c r="D293" s="174"/>
      <c r="E293" s="17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  <c r="ABM293" s="11"/>
      <c r="ABN293" s="11"/>
      <c r="ABO293" s="11"/>
      <c r="ABP293" s="11"/>
      <c r="ABQ293" s="11"/>
      <c r="ABR293" s="11"/>
      <c r="ABS293" s="11"/>
      <c r="ABT293" s="11"/>
      <c r="ABU293" s="11"/>
      <c r="ABV293" s="11"/>
      <c r="ABW293" s="11"/>
      <c r="ABX293" s="11"/>
      <c r="ABY293" s="11"/>
      <c r="ABZ293" s="11"/>
      <c r="ACA293" s="11"/>
      <c r="ACB293" s="11"/>
      <c r="ACC293" s="11"/>
      <c r="ACD293" s="11"/>
      <c r="ACE293" s="11"/>
      <c r="ACF293" s="11"/>
      <c r="ACG293" s="11"/>
      <c r="ACH293" s="11"/>
      <c r="ACI293" s="11"/>
      <c r="ACJ293" s="11"/>
      <c r="ACK293" s="11"/>
      <c r="ACL293" s="11"/>
      <c r="ACM293" s="11"/>
      <c r="ACN293" s="11"/>
      <c r="ACO293" s="11"/>
      <c r="ACP293" s="11"/>
      <c r="ACQ293" s="11"/>
      <c r="ACR293" s="11"/>
      <c r="ACS293" s="11"/>
      <c r="ACT293" s="11"/>
      <c r="ACU293" s="11"/>
      <c r="ACV293" s="11"/>
      <c r="ACW293" s="11"/>
      <c r="ACX293" s="11"/>
      <c r="ACY293" s="11"/>
      <c r="ACZ293" s="11"/>
      <c r="ADA293" s="11"/>
      <c r="ADB293" s="11"/>
      <c r="ADC293" s="11"/>
      <c r="ADD293" s="11"/>
      <c r="ADE293" s="11"/>
      <c r="ADF293" s="11"/>
      <c r="ADG293" s="11"/>
      <c r="ADH293" s="11"/>
      <c r="ADI293" s="11"/>
      <c r="ADJ293" s="11"/>
      <c r="ADK293" s="11"/>
      <c r="ADL293" s="11"/>
      <c r="ADM293" s="11"/>
      <c r="ADN293" s="11"/>
      <c r="ADO293" s="11"/>
      <c r="ADP293" s="11"/>
      <c r="ADQ293" s="11"/>
      <c r="ADR293" s="11"/>
      <c r="ADS293" s="11"/>
      <c r="ADT293" s="11"/>
      <c r="ADU293" s="11"/>
      <c r="ADV293" s="11"/>
      <c r="ADW293" s="11"/>
      <c r="ADX293" s="11"/>
      <c r="ADY293" s="11"/>
      <c r="ADZ293" s="11"/>
      <c r="AEA293" s="11"/>
      <c r="AEB293" s="11"/>
      <c r="AEC293" s="11"/>
      <c r="AED293" s="11"/>
      <c r="AEE293" s="11"/>
      <c r="AEF293" s="11"/>
      <c r="AEG293" s="11"/>
      <c r="AEH293" s="11"/>
      <c r="AEI293" s="11"/>
      <c r="AEJ293" s="11"/>
      <c r="AEK293" s="11"/>
      <c r="AEL293" s="11"/>
      <c r="AEM293" s="11"/>
      <c r="AEN293" s="11"/>
      <c r="AEO293" s="11"/>
      <c r="AEP293" s="11"/>
      <c r="AEQ293" s="11"/>
      <c r="AER293" s="11"/>
      <c r="AES293" s="11"/>
      <c r="AET293" s="11"/>
      <c r="AEU293" s="11"/>
      <c r="AEV293" s="11"/>
      <c r="AEW293" s="11"/>
      <c r="AEX293" s="11"/>
      <c r="AEY293" s="11"/>
      <c r="AEZ293" s="11"/>
      <c r="AFA293" s="11"/>
      <c r="AFB293" s="11"/>
      <c r="AFC293" s="11"/>
      <c r="AFD293" s="11"/>
      <c r="AFE293" s="11"/>
      <c r="AFF293" s="11"/>
      <c r="AFG293" s="11"/>
      <c r="AFH293" s="11"/>
      <c r="AFI293" s="11"/>
      <c r="AFJ293" s="11"/>
      <c r="AFK293" s="11"/>
      <c r="AFL293" s="11"/>
      <c r="AFM293" s="11"/>
      <c r="AFN293" s="11"/>
      <c r="AFO293" s="11"/>
      <c r="AFP293" s="11"/>
      <c r="AFQ293" s="11"/>
      <c r="AFR293" s="11"/>
      <c r="AFS293" s="11"/>
      <c r="AFT293" s="11"/>
      <c r="AFU293" s="11"/>
      <c r="AFV293" s="11"/>
      <c r="AFW293" s="11"/>
      <c r="AFX293" s="11"/>
      <c r="AFY293" s="11"/>
      <c r="AFZ293" s="11"/>
      <c r="AGA293" s="11"/>
      <c r="AGB293" s="11"/>
      <c r="AGC293" s="11"/>
      <c r="AGD293" s="11"/>
      <c r="AGE293" s="11"/>
      <c r="AGF293" s="11"/>
      <c r="AGG293" s="11"/>
      <c r="AGH293" s="11"/>
      <c r="AGI293" s="11"/>
      <c r="AGJ293" s="11"/>
      <c r="AGK293" s="11"/>
      <c r="AGL293" s="11"/>
      <c r="AGM293" s="11"/>
      <c r="AGN293" s="11"/>
      <c r="AGO293" s="11"/>
      <c r="AGP293" s="11"/>
      <c r="AGQ293" s="11"/>
      <c r="AGR293" s="11"/>
      <c r="AGS293" s="11"/>
      <c r="AGT293" s="11"/>
      <c r="AGU293" s="11"/>
      <c r="AGV293" s="11"/>
      <c r="AGW293" s="11"/>
      <c r="AGX293" s="11"/>
      <c r="AGY293" s="11"/>
      <c r="AGZ293" s="11"/>
      <c r="AHA293" s="11"/>
      <c r="AHB293" s="11"/>
      <c r="AHC293" s="11"/>
      <c r="AHD293" s="11"/>
      <c r="AHE293" s="11"/>
      <c r="AHF293" s="11"/>
      <c r="AHG293" s="11"/>
      <c r="AHH293" s="11"/>
      <c r="AHI293" s="11"/>
      <c r="AHJ293" s="11"/>
      <c r="AHK293" s="11"/>
      <c r="AHL293" s="11"/>
      <c r="AHM293" s="11"/>
      <c r="AHN293" s="11"/>
      <c r="AHO293" s="11"/>
      <c r="AHP293" s="11"/>
      <c r="AHQ293" s="11"/>
      <c r="AHR293" s="11"/>
      <c r="AHS293" s="11"/>
      <c r="AHT293" s="11"/>
      <c r="AHU293" s="11"/>
      <c r="AHV293" s="11"/>
      <c r="AHW293" s="11"/>
      <c r="AHX293" s="11"/>
      <c r="AHY293" s="11"/>
      <c r="AHZ293" s="11"/>
      <c r="AIA293" s="11"/>
      <c r="AIB293" s="11"/>
      <c r="AIC293" s="11"/>
      <c r="AID293" s="11"/>
      <c r="AIE293" s="11"/>
      <c r="AIF293" s="11"/>
      <c r="AIG293" s="11"/>
      <c r="AIH293" s="11"/>
      <c r="AII293" s="11"/>
      <c r="AIJ293" s="11"/>
      <c r="AIK293" s="11"/>
      <c r="AIL293" s="11"/>
      <c r="AIM293" s="11"/>
      <c r="AIN293" s="11"/>
      <c r="AIO293" s="11"/>
      <c r="AIP293" s="11"/>
      <c r="AIQ293" s="11"/>
      <c r="AIR293" s="11"/>
      <c r="AIS293" s="11"/>
      <c r="AIT293" s="11"/>
      <c r="AIU293" s="11"/>
      <c r="AIV293" s="11"/>
      <c r="AIW293" s="11"/>
      <c r="AIX293" s="11"/>
      <c r="AIY293" s="11"/>
      <c r="AIZ293" s="11"/>
      <c r="AJA293" s="11"/>
      <c r="AJB293" s="11"/>
      <c r="AJC293" s="11"/>
      <c r="AJD293" s="11"/>
      <c r="AJE293" s="11"/>
      <c r="AJF293" s="11"/>
      <c r="AJG293" s="11"/>
      <c r="AJH293" s="11"/>
      <c r="AJI293" s="11"/>
      <c r="AJJ293" s="11"/>
      <c r="AJK293" s="11"/>
      <c r="AJL293" s="11"/>
      <c r="AJM293" s="11"/>
      <c r="AJN293" s="11"/>
      <c r="AJO293" s="11"/>
      <c r="AJP293" s="11"/>
      <c r="AJQ293" s="11"/>
      <c r="AJR293" s="11"/>
      <c r="AJS293" s="11"/>
      <c r="AJT293" s="11"/>
      <c r="AJU293" s="11"/>
      <c r="AJV293" s="11"/>
      <c r="AJW293" s="11"/>
      <c r="AJX293" s="11"/>
      <c r="AJY293" s="11"/>
      <c r="AJZ293" s="11"/>
      <c r="AKA293" s="11"/>
      <c r="AKB293" s="11"/>
      <c r="AKC293" s="11"/>
      <c r="AKD293" s="11"/>
      <c r="AKE293" s="11"/>
      <c r="AKF293" s="11"/>
      <c r="AKG293" s="11"/>
      <c r="AKH293" s="11"/>
      <c r="AKI293" s="11"/>
      <c r="AKJ293" s="11"/>
      <c r="AKK293" s="11"/>
      <c r="AKL293" s="11"/>
      <c r="AKM293" s="11"/>
      <c r="AKN293" s="11"/>
      <c r="AKO293" s="11"/>
      <c r="AKP293" s="11"/>
      <c r="AKQ293" s="11"/>
      <c r="AKR293" s="11"/>
      <c r="AKS293" s="11"/>
      <c r="AKT293" s="11"/>
      <c r="AKU293" s="11"/>
      <c r="AKV293" s="11"/>
      <c r="AKW293" s="11"/>
      <c r="AKX293" s="11"/>
      <c r="AKY293" s="11"/>
      <c r="AKZ293" s="11"/>
      <c r="ALA293" s="11"/>
      <c r="ALB293" s="11"/>
      <c r="ALC293" s="11"/>
      <c r="ALD293" s="11"/>
      <c r="ALE293" s="11"/>
      <c r="ALF293" s="11"/>
      <c r="ALG293" s="11"/>
      <c r="ALH293" s="11"/>
      <c r="ALI293" s="11"/>
      <c r="ALJ293" s="11"/>
      <c r="ALK293" s="11"/>
      <c r="ALL293" s="11"/>
      <c r="ALM293" s="11"/>
      <c r="ALN293" s="11"/>
      <c r="ALO293" s="11"/>
      <c r="ALP293" s="11"/>
      <c r="ALQ293" s="11"/>
      <c r="ALR293" s="11"/>
      <c r="ALS293" s="11"/>
      <c r="ALT293" s="11"/>
      <c r="ALU293" s="11"/>
      <c r="ALV293" s="11"/>
      <c r="ALW293" s="11"/>
      <c r="ALX293" s="11"/>
      <c r="ALY293" s="11"/>
      <c r="ALZ293" s="11"/>
      <c r="AMA293" s="11"/>
      <c r="AMB293" s="11"/>
      <c r="AMC293" s="11"/>
      <c r="AMD293" s="11"/>
      <c r="AME293" s="11"/>
      <c r="AMF293" s="11"/>
      <c r="AMG293" s="11"/>
      <c r="AMH293" s="11"/>
      <c r="AMI293" s="11"/>
      <c r="AMJ293" s="11"/>
      <c r="AMK293" s="11"/>
      <c r="AML293" s="11"/>
      <c r="AMM293" s="11"/>
      <c r="AMN293" s="11"/>
      <c r="AMO293" s="11"/>
      <c r="AMP293" s="11"/>
      <c r="AMQ293" s="11"/>
      <c r="AMR293" s="11"/>
      <c r="AMS293" s="11"/>
      <c r="AMT293" s="11"/>
      <c r="AMU293" s="11"/>
      <c r="AMV293" s="11"/>
      <c r="AMW293" s="11"/>
      <c r="AMX293" s="11"/>
      <c r="AMY293" s="11"/>
      <c r="AMZ293" s="11"/>
      <c r="ANA293" s="11"/>
      <c r="ANB293" s="11"/>
      <c r="ANC293" s="11"/>
      <c r="AND293" s="11"/>
      <c r="ANE293" s="11"/>
      <c r="ANF293" s="11"/>
      <c r="ANG293" s="11"/>
      <c r="ANH293" s="11"/>
      <c r="ANI293" s="11"/>
      <c r="ANJ293" s="11"/>
      <c r="ANK293" s="11"/>
      <c r="ANL293" s="11"/>
      <c r="ANM293" s="11"/>
      <c r="ANN293" s="11"/>
      <c r="ANO293" s="11"/>
      <c r="ANP293" s="11"/>
      <c r="ANQ293" s="11"/>
      <c r="ANR293" s="11"/>
      <c r="ANS293" s="11"/>
      <c r="ANT293" s="11"/>
      <c r="ANU293" s="11"/>
      <c r="ANV293" s="11"/>
      <c r="ANW293" s="11"/>
      <c r="ANX293" s="11"/>
      <c r="ANY293" s="11"/>
      <c r="ANZ293" s="11"/>
      <c r="AOA293" s="11"/>
      <c r="AOB293" s="11"/>
      <c r="AOC293" s="11"/>
      <c r="AOD293" s="11"/>
      <c r="AOE293" s="11"/>
      <c r="AOF293" s="11"/>
      <c r="AOG293" s="11"/>
      <c r="AOH293" s="11"/>
      <c r="AOI293" s="11"/>
      <c r="AOJ293" s="11"/>
      <c r="AOK293" s="11"/>
      <c r="AOL293" s="11"/>
      <c r="AOM293" s="11"/>
      <c r="AON293" s="11"/>
      <c r="AOO293" s="11"/>
      <c r="AOP293" s="11"/>
      <c r="AOQ293" s="11"/>
      <c r="AOR293" s="11"/>
      <c r="AOS293" s="11"/>
      <c r="AOT293" s="11"/>
      <c r="AOU293" s="11"/>
      <c r="AOV293" s="11"/>
      <c r="AOW293" s="11"/>
      <c r="AOX293" s="11"/>
      <c r="AOY293" s="11"/>
      <c r="AOZ293" s="11"/>
      <c r="APA293" s="11"/>
      <c r="APB293" s="11"/>
      <c r="APC293" s="11"/>
      <c r="APD293" s="11"/>
      <c r="APE293" s="11"/>
      <c r="APF293" s="11"/>
      <c r="APG293" s="11"/>
      <c r="APH293" s="11"/>
      <c r="API293" s="11"/>
      <c r="APJ293" s="11"/>
      <c r="APK293" s="11"/>
      <c r="APL293" s="11"/>
      <c r="APM293" s="11"/>
      <c r="APN293" s="11"/>
      <c r="APO293" s="11"/>
      <c r="APP293" s="11"/>
      <c r="APQ293" s="11"/>
      <c r="APR293" s="11"/>
      <c r="APS293" s="11"/>
      <c r="APT293" s="11"/>
      <c r="APU293" s="11"/>
      <c r="APV293" s="11"/>
    </row>
    <row r="294" spans="1:1114" s="3" customFormat="1">
      <c r="A294" s="7">
        <v>41567</v>
      </c>
      <c r="B294" s="8">
        <v>2607.1134829217985</v>
      </c>
      <c r="D294" s="174"/>
      <c r="E294" s="17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  <c r="AKS294" s="11"/>
      <c r="AKT294" s="11"/>
      <c r="AKU294" s="11"/>
      <c r="AKV294" s="11"/>
      <c r="AKW294" s="11"/>
      <c r="AKX294" s="11"/>
      <c r="AKY294" s="11"/>
      <c r="AKZ294" s="11"/>
      <c r="ALA294" s="11"/>
      <c r="ALB294" s="11"/>
      <c r="ALC294" s="11"/>
      <c r="ALD294" s="11"/>
      <c r="ALE294" s="11"/>
      <c r="ALF294" s="11"/>
      <c r="ALG294" s="11"/>
      <c r="ALH294" s="11"/>
      <c r="ALI294" s="11"/>
      <c r="ALJ294" s="11"/>
      <c r="ALK294" s="11"/>
      <c r="ALL294" s="11"/>
      <c r="ALM294" s="11"/>
      <c r="ALN294" s="11"/>
      <c r="ALO294" s="11"/>
      <c r="ALP294" s="11"/>
      <c r="ALQ294" s="11"/>
      <c r="ALR294" s="11"/>
      <c r="ALS294" s="11"/>
      <c r="ALT294" s="11"/>
      <c r="ALU294" s="11"/>
      <c r="ALV294" s="11"/>
      <c r="ALW294" s="11"/>
      <c r="ALX294" s="11"/>
      <c r="ALY294" s="11"/>
      <c r="ALZ294" s="11"/>
      <c r="AMA294" s="11"/>
      <c r="AMB294" s="11"/>
      <c r="AMC294" s="11"/>
      <c r="AMD294" s="11"/>
      <c r="AME294" s="11"/>
      <c r="AMF294" s="11"/>
      <c r="AMG294" s="11"/>
      <c r="AMH294" s="11"/>
      <c r="AMI294" s="11"/>
      <c r="AMJ294" s="11"/>
      <c r="AMK294" s="11"/>
      <c r="AML294" s="11"/>
      <c r="AMM294" s="11"/>
      <c r="AMN294" s="11"/>
      <c r="AMO294" s="11"/>
      <c r="AMP294" s="11"/>
      <c r="AMQ294" s="11"/>
      <c r="AMR294" s="11"/>
      <c r="AMS294" s="11"/>
      <c r="AMT294" s="11"/>
      <c r="AMU294" s="11"/>
      <c r="AMV294" s="11"/>
      <c r="AMW294" s="11"/>
      <c r="AMX294" s="11"/>
      <c r="AMY294" s="11"/>
      <c r="AMZ294" s="11"/>
      <c r="ANA294" s="11"/>
      <c r="ANB294" s="11"/>
      <c r="ANC294" s="11"/>
      <c r="AND294" s="11"/>
      <c r="ANE294" s="11"/>
      <c r="ANF294" s="11"/>
      <c r="ANG294" s="11"/>
      <c r="ANH294" s="11"/>
      <c r="ANI294" s="11"/>
      <c r="ANJ294" s="11"/>
      <c r="ANK294" s="11"/>
      <c r="ANL294" s="11"/>
      <c r="ANM294" s="11"/>
      <c r="ANN294" s="11"/>
      <c r="ANO294" s="11"/>
      <c r="ANP294" s="11"/>
      <c r="ANQ294" s="11"/>
      <c r="ANR294" s="11"/>
      <c r="ANS294" s="11"/>
      <c r="ANT294" s="11"/>
      <c r="ANU294" s="11"/>
      <c r="ANV294" s="11"/>
      <c r="ANW294" s="11"/>
      <c r="ANX294" s="11"/>
      <c r="ANY294" s="11"/>
      <c r="ANZ294" s="11"/>
      <c r="AOA294" s="11"/>
      <c r="AOB294" s="11"/>
      <c r="AOC294" s="11"/>
      <c r="AOD294" s="11"/>
      <c r="AOE294" s="11"/>
      <c r="AOF294" s="11"/>
      <c r="AOG294" s="11"/>
      <c r="AOH294" s="11"/>
      <c r="AOI294" s="11"/>
      <c r="AOJ294" s="11"/>
      <c r="AOK294" s="11"/>
      <c r="AOL294" s="11"/>
      <c r="AOM294" s="11"/>
      <c r="AON294" s="11"/>
      <c r="AOO294" s="11"/>
      <c r="AOP294" s="11"/>
      <c r="AOQ294" s="11"/>
      <c r="AOR294" s="11"/>
      <c r="AOS294" s="11"/>
      <c r="AOT294" s="11"/>
      <c r="AOU294" s="11"/>
      <c r="AOV294" s="11"/>
      <c r="AOW294" s="11"/>
      <c r="AOX294" s="11"/>
      <c r="AOY294" s="11"/>
      <c r="AOZ294" s="11"/>
      <c r="APA294" s="11"/>
      <c r="APB294" s="11"/>
      <c r="APC294" s="11"/>
      <c r="APD294" s="11"/>
      <c r="APE294" s="11"/>
      <c r="APF294" s="11"/>
      <c r="APG294" s="11"/>
      <c r="APH294" s="11"/>
      <c r="API294" s="11"/>
      <c r="APJ294" s="11"/>
      <c r="APK294" s="11"/>
      <c r="APL294" s="11"/>
      <c r="APM294" s="11"/>
      <c r="APN294" s="11"/>
      <c r="APO294" s="11"/>
      <c r="APP294" s="11"/>
      <c r="APQ294" s="11"/>
      <c r="APR294" s="11"/>
      <c r="APS294" s="11"/>
      <c r="APT294" s="11"/>
      <c r="APU294" s="11"/>
      <c r="APV294" s="11"/>
    </row>
    <row r="295" spans="1:1114" s="3" customFormat="1">
      <c r="A295" s="7">
        <v>41568</v>
      </c>
      <c r="B295" s="8">
        <v>2616.1634616144934</v>
      </c>
      <c r="D295" s="174"/>
      <c r="E295" s="17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  <c r="AKS295" s="11"/>
      <c r="AKT295" s="11"/>
      <c r="AKU295" s="11"/>
      <c r="AKV295" s="11"/>
      <c r="AKW295" s="11"/>
      <c r="AKX295" s="11"/>
      <c r="AKY295" s="11"/>
      <c r="AKZ295" s="11"/>
      <c r="ALA295" s="11"/>
      <c r="ALB295" s="11"/>
      <c r="ALC295" s="11"/>
      <c r="ALD295" s="11"/>
      <c r="ALE295" s="11"/>
      <c r="ALF295" s="11"/>
      <c r="ALG295" s="11"/>
      <c r="ALH295" s="11"/>
      <c r="ALI295" s="11"/>
      <c r="ALJ295" s="11"/>
      <c r="ALK295" s="11"/>
      <c r="ALL295" s="11"/>
      <c r="ALM295" s="11"/>
      <c r="ALN295" s="11"/>
      <c r="ALO295" s="11"/>
      <c r="ALP295" s="11"/>
      <c r="ALQ295" s="11"/>
      <c r="ALR295" s="11"/>
      <c r="ALS295" s="11"/>
      <c r="ALT295" s="11"/>
      <c r="ALU295" s="11"/>
      <c r="ALV295" s="11"/>
      <c r="ALW295" s="11"/>
      <c r="ALX295" s="11"/>
      <c r="ALY295" s="11"/>
      <c r="ALZ295" s="11"/>
      <c r="AMA295" s="11"/>
      <c r="AMB295" s="11"/>
      <c r="AMC295" s="11"/>
      <c r="AMD295" s="11"/>
      <c r="AME295" s="11"/>
      <c r="AMF295" s="11"/>
      <c r="AMG295" s="11"/>
      <c r="AMH295" s="11"/>
      <c r="AMI295" s="11"/>
      <c r="AMJ295" s="11"/>
      <c r="AMK295" s="11"/>
      <c r="AML295" s="11"/>
      <c r="AMM295" s="11"/>
      <c r="AMN295" s="11"/>
      <c r="AMO295" s="11"/>
      <c r="AMP295" s="11"/>
      <c r="AMQ295" s="11"/>
      <c r="AMR295" s="11"/>
      <c r="AMS295" s="11"/>
      <c r="AMT295" s="11"/>
      <c r="AMU295" s="11"/>
      <c r="AMV295" s="11"/>
      <c r="AMW295" s="11"/>
      <c r="AMX295" s="11"/>
      <c r="AMY295" s="11"/>
      <c r="AMZ295" s="11"/>
      <c r="ANA295" s="11"/>
      <c r="ANB295" s="11"/>
      <c r="ANC295" s="11"/>
      <c r="AND295" s="11"/>
      <c r="ANE295" s="11"/>
      <c r="ANF295" s="11"/>
      <c r="ANG295" s="11"/>
      <c r="ANH295" s="11"/>
      <c r="ANI295" s="11"/>
      <c r="ANJ295" s="11"/>
      <c r="ANK295" s="11"/>
      <c r="ANL295" s="11"/>
      <c r="ANM295" s="11"/>
      <c r="ANN295" s="11"/>
      <c r="ANO295" s="11"/>
      <c r="ANP295" s="11"/>
      <c r="ANQ295" s="11"/>
      <c r="ANR295" s="11"/>
      <c r="ANS295" s="11"/>
      <c r="ANT295" s="11"/>
      <c r="ANU295" s="11"/>
      <c r="ANV295" s="11"/>
      <c r="ANW295" s="11"/>
      <c r="ANX295" s="11"/>
      <c r="ANY295" s="11"/>
      <c r="ANZ295" s="11"/>
      <c r="AOA295" s="11"/>
      <c r="AOB295" s="11"/>
      <c r="AOC295" s="11"/>
      <c r="AOD295" s="11"/>
      <c r="AOE295" s="11"/>
      <c r="AOF295" s="11"/>
      <c r="AOG295" s="11"/>
      <c r="AOH295" s="11"/>
      <c r="AOI295" s="11"/>
      <c r="AOJ295" s="11"/>
      <c r="AOK295" s="11"/>
      <c r="AOL295" s="11"/>
      <c r="AOM295" s="11"/>
      <c r="AON295" s="11"/>
      <c r="AOO295" s="11"/>
      <c r="AOP295" s="11"/>
      <c r="AOQ295" s="11"/>
      <c r="AOR295" s="11"/>
      <c r="AOS295" s="11"/>
      <c r="AOT295" s="11"/>
      <c r="AOU295" s="11"/>
      <c r="AOV295" s="11"/>
      <c r="AOW295" s="11"/>
      <c r="AOX295" s="11"/>
      <c r="AOY295" s="11"/>
      <c r="AOZ295" s="11"/>
      <c r="APA295" s="11"/>
      <c r="APB295" s="11"/>
      <c r="APC295" s="11"/>
      <c r="APD295" s="11"/>
      <c r="APE295" s="11"/>
      <c r="APF295" s="11"/>
      <c r="APG295" s="11"/>
      <c r="APH295" s="11"/>
      <c r="API295" s="11"/>
      <c r="APJ295" s="11"/>
      <c r="APK295" s="11"/>
      <c r="APL295" s="11"/>
      <c r="APM295" s="11"/>
      <c r="APN295" s="11"/>
      <c r="APO295" s="11"/>
      <c r="APP295" s="11"/>
      <c r="APQ295" s="11"/>
      <c r="APR295" s="11"/>
      <c r="APS295" s="11"/>
      <c r="APT295" s="11"/>
      <c r="APU295" s="11"/>
      <c r="APV295" s="11"/>
    </row>
    <row r="296" spans="1:1114" s="3" customFormat="1">
      <c r="A296" s="7">
        <v>41569</v>
      </c>
      <c r="B296" s="8">
        <v>2622.384156692503</v>
      </c>
      <c r="D296" s="174"/>
      <c r="E296" s="17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  <c r="AKS296" s="11"/>
      <c r="AKT296" s="11"/>
      <c r="AKU296" s="11"/>
      <c r="AKV296" s="11"/>
      <c r="AKW296" s="11"/>
      <c r="AKX296" s="11"/>
      <c r="AKY296" s="11"/>
      <c r="AKZ296" s="11"/>
      <c r="ALA296" s="11"/>
      <c r="ALB296" s="11"/>
      <c r="ALC296" s="11"/>
      <c r="ALD296" s="11"/>
      <c r="ALE296" s="11"/>
      <c r="ALF296" s="11"/>
      <c r="ALG296" s="11"/>
      <c r="ALH296" s="11"/>
      <c r="ALI296" s="11"/>
      <c r="ALJ296" s="11"/>
      <c r="ALK296" s="11"/>
      <c r="ALL296" s="11"/>
      <c r="ALM296" s="11"/>
      <c r="ALN296" s="11"/>
      <c r="ALO296" s="11"/>
      <c r="ALP296" s="11"/>
      <c r="ALQ296" s="11"/>
      <c r="ALR296" s="11"/>
      <c r="ALS296" s="11"/>
      <c r="ALT296" s="11"/>
      <c r="ALU296" s="11"/>
      <c r="ALV296" s="11"/>
      <c r="ALW296" s="11"/>
      <c r="ALX296" s="11"/>
      <c r="ALY296" s="11"/>
      <c r="ALZ296" s="11"/>
      <c r="AMA296" s="11"/>
      <c r="AMB296" s="11"/>
      <c r="AMC296" s="11"/>
      <c r="AMD296" s="11"/>
      <c r="AME296" s="11"/>
      <c r="AMF296" s="11"/>
      <c r="AMG296" s="11"/>
      <c r="AMH296" s="11"/>
      <c r="AMI296" s="11"/>
      <c r="AMJ296" s="11"/>
      <c r="AMK296" s="11"/>
      <c r="AML296" s="11"/>
      <c r="AMM296" s="11"/>
      <c r="AMN296" s="11"/>
      <c r="AMO296" s="11"/>
      <c r="AMP296" s="11"/>
      <c r="AMQ296" s="11"/>
      <c r="AMR296" s="11"/>
      <c r="AMS296" s="11"/>
      <c r="AMT296" s="11"/>
      <c r="AMU296" s="11"/>
      <c r="AMV296" s="11"/>
      <c r="AMW296" s="11"/>
      <c r="AMX296" s="11"/>
      <c r="AMY296" s="11"/>
      <c r="AMZ296" s="11"/>
      <c r="ANA296" s="11"/>
      <c r="ANB296" s="11"/>
      <c r="ANC296" s="11"/>
      <c r="AND296" s="11"/>
      <c r="ANE296" s="11"/>
      <c r="ANF296" s="11"/>
      <c r="ANG296" s="11"/>
      <c r="ANH296" s="11"/>
      <c r="ANI296" s="11"/>
      <c r="ANJ296" s="11"/>
      <c r="ANK296" s="11"/>
      <c r="ANL296" s="11"/>
      <c r="ANM296" s="11"/>
      <c r="ANN296" s="11"/>
      <c r="ANO296" s="11"/>
      <c r="ANP296" s="11"/>
      <c r="ANQ296" s="11"/>
      <c r="ANR296" s="11"/>
      <c r="ANS296" s="11"/>
      <c r="ANT296" s="11"/>
      <c r="ANU296" s="11"/>
      <c r="ANV296" s="11"/>
      <c r="ANW296" s="11"/>
      <c r="ANX296" s="11"/>
      <c r="ANY296" s="11"/>
      <c r="ANZ296" s="11"/>
      <c r="AOA296" s="11"/>
      <c r="AOB296" s="11"/>
      <c r="AOC296" s="11"/>
      <c r="AOD296" s="11"/>
      <c r="AOE296" s="11"/>
      <c r="AOF296" s="11"/>
      <c r="AOG296" s="11"/>
      <c r="AOH296" s="11"/>
      <c r="AOI296" s="11"/>
      <c r="AOJ296" s="11"/>
      <c r="AOK296" s="11"/>
      <c r="AOL296" s="11"/>
      <c r="AOM296" s="11"/>
      <c r="AON296" s="11"/>
      <c r="AOO296" s="11"/>
      <c r="AOP296" s="11"/>
      <c r="AOQ296" s="11"/>
      <c r="AOR296" s="11"/>
      <c r="AOS296" s="11"/>
      <c r="AOT296" s="11"/>
      <c r="AOU296" s="11"/>
      <c r="AOV296" s="11"/>
      <c r="AOW296" s="11"/>
      <c r="AOX296" s="11"/>
      <c r="AOY296" s="11"/>
      <c r="AOZ296" s="11"/>
      <c r="APA296" s="11"/>
      <c r="APB296" s="11"/>
      <c r="APC296" s="11"/>
      <c r="APD296" s="11"/>
      <c r="APE296" s="11"/>
      <c r="APF296" s="11"/>
      <c r="APG296" s="11"/>
      <c r="APH296" s="11"/>
      <c r="API296" s="11"/>
      <c r="APJ296" s="11"/>
      <c r="APK296" s="11"/>
      <c r="APL296" s="11"/>
      <c r="APM296" s="11"/>
      <c r="APN296" s="11"/>
      <c r="APO296" s="11"/>
      <c r="APP296" s="11"/>
      <c r="APQ296" s="11"/>
      <c r="APR296" s="11"/>
      <c r="APS296" s="11"/>
      <c r="APT296" s="11"/>
      <c r="APU296" s="11"/>
      <c r="APV296" s="11"/>
    </row>
    <row r="297" spans="1:1114" s="3" customFormat="1">
      <c r="A297" s="7">
        <v>41570</v>
      </c>
      <c r="B297" s="8">
        <v>2620.4448510404741</v>
      </c>
      <c r="D297" s="174"/>
      <c r="E297" s="17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  <c r="AKS297" s="11"/>
      <c r="AKT297" s="11"/>
      <c r="AKU297" s="11"/>
      <c r="AKV297" s="11"/>
      <c r="AKW297" s="11"/>
      <c r="AKX297" s="11"/>
      <c r="AKY297" s="11"/>
      <c r="AKZ297" s="11"/>
      <c r="ALA297" s="11"/>
      <c r="ALB297" s="11"/>
      <c r="ALC297" s="11"/>
      <c r="ALD297" s="11"/>
      <c r="ALE297" s="11"/>
      <c r="ALF297" s="11"/>
      <c r="ALG297" s="11"/>
      <c r="ALH297" s="11"/>
      <c r="ALI297" s="11"/>
      <c r="ALJ297" s="11"/>
      <c r="ALK297" s="11"/>
      <c r="ALL297" s="11"/>
      <c r="ALM297" s="11"/>
      <c r="ALN297" s="11"/>
      <c r="ALO297" s="11"/>
      <c r="ALP297" s="11"/>
      <c r="ALQ297" s="11"/>
      <c r="ALR297" s="11"/>
      <c r="ALS297" s="11"/>
      <c r="ALT297" s="11"/>
      <c r="ALU297" s="11"/>
      <c r="ALV297" s="11"/>
      <c r="ALW297" s="11"/>
      <c r="ALX297" s="11"/>
      <c r="ALY297" s="11"/>
      <c r="ALZ297" s="11"/>
      <c r="AMA297" s="11"/>
      <c r="AMB297" s="11"/>
      <c r="AMC297" s="11"/>
      <c r="AMD297" s="11"/>
      <c r="AME297" s="11"/>
      <c r="AMF297" s="11"/>
      <c r="AMG297" s="11"/>
      <c r="AMH297" s="11"/>
      <c r="AMI297" s="11"/>
      <c r="AMJ297" s="11"/>
      <c r="AMK297" s="11"/>
      <c r="AML297" s="11"/>
      <c r="AMM297" s="11"/>
      <c r="AMN297" s="11"/>
      <c r="AMO297" s="11"/>
      <c r="AMP297" s="11"/>
      <c r="AMQ297" s="11"/>
      <c r="AMR297" s="11"/>
      <c r="AMS297" s="11"/>
      <c r="AMT297" s="11"/>
      <c r="AMU297" s="11"/>
      <c r="AMV297" s="11"/>
      <c r="AMW297" s="11"/>
      <c r="AMX297" s="11"/>
      <c r="AMY297" s="11"/>
      <c r="AMZ297" s="11"/>
      <c r="ANA297" s="11"/>
      <c r="ANB297" s="11"/>
      <c r="ANC297" s="11"/>
      <c r="AND297" s="11"/>
      <c r="ANE297" s="11"/>
      <c r="ANF297" s="11"/>
      <c r="ANG297" s="11"/>
      <c r="ANH297" s="11"/>
      <c r="ANI297" s="11"/>
      <c r="ANJ297" s="11"/>
      <c r="ANK297" s="11"/>
      <c r="ANL297" s="11"/>
      <c r="ANM297" s="11"/>
      <c r="ANN297" s="11"/>
      <c r="ANO297" s="11"/>
      <c r="ANP297" s="11"/>
      <c r="ANQ297" s="11"/>
      <c r="ANR297" s="11"/>
      <c r="ANS297" s="11"/>
      <c r="ANT297" s="11"/>
      <c r="ANU297" s="11"/>
      <c r="ANV297" s="11"/>
      <c r="ANW297" s="11"/>
      <c r="ANX297" s="11"/>
      <c r="ANY297" s="11"/>
      <c r="ANZ297" s="11"/>
      <c r="AOA297" s="11"/>
      <c r="AOB297" s="11"/>
      <c r="AOC297" s="11"/>
      <c r="AOD297" s="11"/>
      <c r="AOE297" s="11"/>
      <c r="AOF297" s="11"/>
      <c r="AOG297" s="11"/>
      <c r="AOH297" s="11"/>
      <c r="AOI297" s="11"/>
      <c r="AOJ297" s="11"/>
      <c r="AOK297" s="11"/>
      <c r="AOL297" s="11"/>
      <c r="AOM297" s="11"/>
      <c r="AON297" s="11"/>
      <c r="AOO297" s="11"/>
      <c r="AOP297" s="11"/>
      <c r="AOQ297" s="11"/>
      <c r="AOR297" s="11"/>
      <c r="AOS297" s="11"/>
      <c r="AOT297" s="11"/>
      <c r="AOU297" s="11"/>
      <c r="AOV297" s="11"/>
      <c r="AOW297" s="11"/>
      <c r="AOX297" s="11"/>
      <c r="AOY297" s="11"/>
      <c r="AOZ297" s="11"/>
      <c r="APA297" s="11"/>
      <c r="APB297" s="11"/>
      <c r="APC297" s="11"/>
      <c r="APD297" s="11"/>
      <c r="APE297" s="11"/>
      <c r="APF297" s="11"/>
      <c r="APG297" s="11"/>
      <c r="APH297" s="11"/>
      <c r="API297" s="11"/>
      <c r="APJ297" s="11"/>
      <c r="APK297" s="11"/>
      <c r="APL297" s="11"/>
      <c r="APM297" s="11"/>
      <c r="APN297" s="11"/>
      <c r="APO297" s="11"/>
      <c r="APP297" s="11"/>
      <c r="APQ297" s="11"/>
      <c r="APR297" s="11"/>
      <c r="APS297" s="11"/>
      <c r="APT297" s="11"/>
      <c r="APU297" s="11"/>
      <c r="APV297" s="11"/>
    </row>
    <row r="298" spans="1:1114" s="3" customFormat="1">
      <c r="A298" s="7">
        <v>41571</v>
      </c>
      <c r="B298" s="8">
        <v>2616.2914203480677</v>
      </c>
      <c r="D298" s="174"/>
      <c r="E298" s="17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  <c r="AKS298" s="11"/>
      <c r="AKT298" s="11"/>
      <c r="AKU298" s="11"/>
      <c r="AKV298" s="11"/>
      <c r="AKW298" s="11"/>
      <c r="AKX298" s="11"/>
      <c r="AKY298" s="11"/>
      <c r="AKZ298" s="11"/>
      <c r="ALA298" s="11"/>
      <c r="ALB298" s="11"/>
      <c r="ALC298" s="11"/>
      <c r="ALD298" s="11"/>
      <c r="ALE298" s="11"/>
      <c r="ALF298" s="11"/>
      <c r="ALG298" s="11"/>
      <c r="ALH298" s="11"/>
      <c r="ALI298" s="11"/>
      <c r="ALJ298" s="11"/>
      <c r="ALK298" s="11"/>
      <c r="ALL298" s="11"/>
      <c r="ALM298" s="11"/>
      <c r="ALN298" s="11"/>
      <c r="ALO298" s="11"/>
      <c r="ALP298" s="11"/>
      <c r="ALQ298" s="11"/>
      <c r="ALR298" s="11"/>
      <c r="ALS298" s="11"/>
      <c r="ALT298" s="11"/>
      <c r="ALU298" s="11"/>
      <c r="ALV298" s="11"/>
      <c r="ALW298" s="11"/>
      <c r="ALX298" s="11"/>
      <c r="ALY298" s="11"/>
      <c r="ALZ298" s="11"/>
      <c r="AMA298" s="11"/>
      <c r="AMB298" s="11"/>
      <c r="AMC298" s="11"/>
      <c r="AMD298" s="11"/>
      <c r="AME298" s="11"/>
      <c r="AMF298" s="11"/>
      <c r="AMG298" s="11"/>
      <c r="AMH298" s="11"/>
      <c r="AMI298" s="11"/>
      <c r="AMJ298" s="11"/>
      <c r="AMK298" s="11"/>
      <c r="AML298" s="11"/>
      <c r="AMM298" s="11"/>
      <c r="AMN298" s="11"/>
      <c r="AMO298" s="11"/>
      <c r="AMP298" s="11"/>
      <c r="AMQ298" s="11"/>
      <c r="AMR298" s="11"/>
      <c r="AMS298" s="11"/>
      <c r="AMT298" s="11"/>
      <c r="AMU298" s="11"/>
      <c r="AMV298" s="11"/>
      <c r="AMW298" s="11"/>
      <c r="AMX298" s="11"/>
      <c r="AMY298" s="11"/>
      <c r="AMZ298" s="11"/>
      <c r="ANA298" s="11"/>
      <c r="ANB298" s="11"/>
      <c r="ANC298" s="11"/>
      <c r="AND298" s="11"/>
      <c r="ANE298" s="11"/>
      <c r="ANF298" s="11"/>
      <c r="ANG298" s="11"/>
      <c r="ANH298" s="11"/>
      <c r="ANI298" s="11"/>
      <c r="ANJ298" s="11"/>
      <c r="ANK298" s="11"/>
      <c r="ANL298" s="11"/>
      <c r="ANM298" s="11"/>
      <c r="ANN298" s="11"/>
      <c r="ANO298" s="11"/>
      <c r="ANP298" s="11"/>
      <c r="ANQ298" s="11"/>
      <c r="ANR298" s="11"/>
      <c r="ANS298" s="11"/>
      <c r="ANT298" s="11"/>
      <c r="ANU298" s="11"/>
      <c r="ANV298" s="11"/>
      <c r="ANW298" s="11"/>
      <c r="ANX298" s="11"/>
      <c r="ANY298" s="11"/>
      <c r="ANZ298" s="11"/>
      <c r="AOA298" s="11"/>
      <c r="AOB298" s="11"/>
      <c r="AOC298" s="11"/>
      <c r="AOD298" s="11"/>
      <c r="AOE298" s="11"/>
      <c r="AOF298" s="11"/>
      <c r="AOG298" s="11"/>
      <c r="AOH298" s="11"/>
      <c r="AOI298" s="11"/>
      <c r="AOJ298" s="11"/>
      <c r="AOK298" s="11"/>
      <c r="AOL298" s="11"/>
      <c r="AOM298" s="11"/>
      <c r="AON298" s="11"/>
      <c r="AOO298" s="11"/>
      <c r="AOP298" s="11"/>
      <c r="AOQ298" s="11"/>
      <c r="AOR298" s="11"/>
      <c r="AOS298" s="11"/>
      <c r="AOT298" s="11"/>
      <c r="AOU298" s="11"/>
      <c r="AOV298" s="11"/>
      <c r="AOW298" s="11"/>
      <c r="AOX298" s="11"/>
      <c r="AOY298" s="11"/>
      <c r="AOZ298" s="11"/>
      <c r="APA298" s="11"/>
      <c r="APB298" s="11"/>
      <c r="APC298" s="11"/>
      <c r="APD298" s="11"/>
      <c r="APE298" s="11"/>
      <c r="APF298" s="11"/>
      <c r="APG298" s="11"/>
      <c r="APH298" s="11"/>
      <c r="API298" s="11"/>
      <c r="APJ298" s="11"/>
      <c r="APK298" s="11"/>
      <c r="APL298" s="11"/>
      <c r="APM298" s="11"/>
      <c r="APN298" s="11"/>
      <c r="APO298" s="11"/>
      <c r="APP298" s="11"/>
      <c r="APQ298" s="11"/>
      <c r="APR298" s="11"/>
      <c r="APS298" s="11"/>
      <c r="APT298" s="11"/>
      <c r="APU298" s="11"/>
      <c r="APV298" s="11"/>
    </row>
    <row r="299" spans="1:1114" s="3" customFormat="1">
      <c r="A299" s="7">
        <v>41572</v>
      </c>
      <c r="B299" s="8">
        <v>2621.6266982841189</v>
      </c>
      <c r="D299" s="174"/>
      <c r="E299" s="17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  <c r="AKS299" s="11"/>
      <c r="AKT299" s="11"/>
      <c r="AKU299" s="11"/>
      <c r="AKV299" s="11"/>
      <c r="AKW299" s="11"/>
      <c r="AKX299" s="11"/>
      <c r="AKY299" s="11"/>
      <c r="AKZ299" s="11"/>
      <c r="ALA299" s="11"/>
      <c r="ALB299" s="11"/>
      <c r="ALC299" s="11"/>
      <c r="ALD299" s="11"/>
      <c r="ALE299" s="11"/>
      <c r="ALF299" s="11"/>
      <c r="ALG299" s="11"/>
      <c r="ALH299" s="11"/>
      <c r="ALI299" s="11"/>
      <c r="ALJ299" s="11"/>
      <c r="ALK299" s="11"/>
      <c r="ALL299" s="11"/>
      <c r="ALM299" s="11"/>
      <c r="ALN299" s="11"/>
      <c r="ALO299" s="11"/>
      <c r="ALP299" s="11"/>
      <c r="ALQ299" s="11"/>
      <c r="ALR299" s="11"/>
      <c r="ALS299" s="11"/>
      <c r="ALT299" s="11"/>
      <c r="ALU299" s="11"/>
      <c r="ALV299" s="11"/>
      <c r="ALW299" s="11"/>
      <c r="ALX299" s="11"/>
      <c r="ALY299" s="11"/>
      <c r="ALZ299" s="11"/>
      <c r="AMA299" s="11"/>
      <c r="AMB299" s="11"/>
      <c r="AMC299" s="11"/>
      <c r="AMD299" s="11"/>
      <c r="AME299" s="11"/>
      <c r="AMF299" s="11"/>
      <c r="AMG299" s="11"/>
      <c r="AMH299" s="11"/>
      <c r="AMI299" s="11"/>
      <c r="AMJ299" s="11"/>
      <c r="AMK299" s="11"/>
      <c r="AML299" s="11"/>
      <c r="AMM299" s="11"/>
      <c r="AMN299" s="11"/>
      <c r="AMO299" s="11"/>
      <c r="AMP299" s="11"/>
      <c r="AMQ299" s="11"/>
      <c r="AMR299" s="11"/>
      <c r="AMS299" s="11"/>
      <c r="AMT299" s="11"/>
      <c r="AMU299" s="11"/>
      <c r="AMV299" s="11"/>
      <c r="AMW299" s="11"/>
      <c r="AMX299" s="11"/>
      <c r="AMY299" s="11"/>
      <c r="AMZ299" s="11"/>
      <c r="ANA299" s="11"/>
      <c r="ANB299" s="11"/>
      <c r="ANC299" s="11"/>
      <c r="AND299" s="11"/>
      <c r="ANE299" s="11"/>
      <c r="ANF299" s="11"/>
      <c r="ANG299" s="11"/>
      <c r="ANH299" s="11"/>
      <c r="ANI299" s="11"/>
      <c r="ANJ299" s="11"/>
      <c r="ANK299" s="11"/>
      <c r="ANL299" s="11"/>
      <c r="ANM299" s="11"/>
      <c r="ANN299" s="11"/>
      <c r="ANO299" s="11"/>
      <c r="ANP299" s="11"/>
      <c r="ANQ299" s="11"/>
      <c r="ANR299" s="11"/>
      <c r="ANS299" s="11"/>
      <c r="ANT299" s="11"/>
      <c r="ANU299" s="11"/>
      <c r="ANV299" s="11"/>
      <c r="ANW299" s="11"/>
      <c r="ANX299" s="11"/>
      <c r="ANY299" s="11"/>
      <c r="ANZ299" s="11"/>
      <c r="AOA299" s="11"/>
      <c r="AOB299" s="11"/>
      <c r="AOC299" s="11"/>
      <c r="AOD299" s="11"/>
      <c r="AOE299" s="11"/>
      <c r="AOF299" s="11"/>
      <c r="AOG299" s="11"/>
      <c r="AOH299" s="11"/>
      <c r="AOI299" s="11"/>
      <c r="AOJ299" s="11"/>
      <c r="AOK299" s="11"/>
      <c r="AOL299" s="11"/>
      <c r="AOM299" s="11"/>
      <c r="AON299" s="11"/>
      <c r="AOO299" s="11"/>
      <c r="AOP299" s="11"/>
      <c r="AOQ299" s="11"/>
      <c r="AOR299" s="11"/>
      <c r="AOS299" s="11"/>
      <c r="AOT299" s="11"/>
      <c r="AOU299" s="11"/>
      <c r="AOV299" s="11"/>
      <c r="AOW299" s="11"/>
      <c r="AOX299" s="11"/>
      <c r="AOY299" s="11"/>
      <c r="AOZ299" s="11"/>
      <c r="APA299" s="11"/>
      <c r="APB299" s="11"/>
      <c r="APC299" s="11"/>
      <c r="APD299" s="11"/>
      <c r="APE299" s="11"/>
      <c r="APF299" s="11"/>
      <c r="APG299" s="11"/>
      <c r="APH299" s="11"/>
      <c r="API299" s="11"/>
      <c r="APJ299" s="11"/>
      <c r="APK299" s="11"/>
      <c r="APL299" s="11"/>
      <c r="APM299" s="11"/>
      <c r="APN299" s="11"/>
      <c r="APO299" s="11"/>
      <c r="APP299" s="11"/>
      <c r="APQ299" s="11"/>
      <c r="APR299" s="11"/>
      <c r="APS299" s="11"/>
      <c r="APT299" s="11"/>
      <c r="APU299" s="11"/>
      <c r="APV299" s="11"/>
    </row>
    <row r="300" spans="1:1114" s="3" customFormat="1">
      <c r="A300" s="7">
        <v>41573</v>
      </c>
      <c r="B300" s="8">
        <v>2618.5074435163597</v>
      </c>
      <c r="D300" s="174"/>
      <c r="E300" s="17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  <c r="ABM300" s="11"/>
      <c r="ABN300" s="11"/>
      <c r="ABO300" s="11"/>
      <c r="ABP300" s="11"/>
      <c r="ABQ300" s="11"/>
      <c r="ABR300" s="11"/>
      <c r="ABS300" s="11"/>
      <c r="ABT300" s="11"/>
      <c r="ABU300" s="11"/>
      <c r="ABV300" s="11"/>
      <c r="ABW300" s="11"/>
      <c r="ABX300" s="11"/>
      <c r="ABY300" s="11"/>
      <c r="ABZ300" s="11"/>
      <c r="ACA300" s="11"/>
      <c r="ACB300" s="11"/>
      <c r="ACC300" s="11"/>
      <c r="ACD300" s="11"/>
      <c r="ACE300" s="11"/>
      <c r="ACF300" s="11"/>
      <c r="ACG300" s="11"/>
      <c r="ACH300" s="11"/>
      <c r="ACI300" s="11"/>
      <c r="ACJ300" s="11"/>
      <c r="ACK300" s="11"/>
      <c r="ACL300" s="11"/>
      <c r="ACM300" s="11"/>
      <c r="ACN300" s="11"/>
      <c r="ACO300" s="11"/>
      <c r="ACP300" s="11"/>
      <c r="ACQ300" s="11"/>
      <c r="ACR300" s="11"/>
      <c r="ACS300" s="11"/>
      <c r="ACT300" s="11"/>
      <c r="ACU300" s="11"/>
      <c r="ACV300" s="11"/>
      <c r="ACW300" s="11"/>
      <c r="ACX300" s="11"/>
      <c r="ACY300" s="11"/>
      <c r="ACZ300" s="11"/>
      <c r="ADA300" s="11"/>
      <c r="ADB300" s="11"/>
      <c r="ADC300" s="11"/>
      <c r="ADD300" s="11"/>
      <c r="ADE300" s="11"/>
      <c r="ADF300" s="11"/>
      <c r="ADG300" s="11"/>
      <c r="ADH300" s="11"/>
      <c r="ADI300" s="11"/>
      <c r="ADJ300" s="11"/>
      <c r="ADK300" s="11"/>
      <c r="ADL300" s="11"/>
      <c r="ADM300" s="11"/>
      <c r="ADN300" s="11"/>
      <c r="ADO300" s="11"/>
      <c r="ADP300" s="11"/>
      <c r="ADQ300" s="11"/>
      <c r="ADR300" s="11"/>
      <c r="ADS300" s="11"/>
      <c r="ADT300" s="11"/>
      <c r="ADU300" s="11"/>
      <c r="ADV300" s="11"/>
      <c r="ADW300" s="11"/>
      <c r="ADX300" s="11"/>
      <c r="ADY300" s="11"/>
      <c r="ADZ300" s="11"/>
      <c r="AEA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EM300" s="11"/>
      <c r="AEN300" s="11"/>
      <c r="AEO300" s="11"/>
      <c r="AEP300" s="11"/>
      <c r="AEQ300" s="11"/>
      <c r="AER300" s="11"/>
      <c r="AES300" s="11"/>
      <c r="AET300" s="11"/>
      <c r="AEU300" s="11"/>
      <c r="AEV300" s="11"/>
      <c r="AEW300" s="11"/>
      <c r="AEX300" s="11"/>
      <c r="AEY300" s="11"/>
      <c r="AEZ300" s="11"/>
      <c r="AFA300" s="11"/>
      <c r="AFB300" s="11"/>
      <c r="AFC300" s="11"/>
      <c r="AFD300" s="11"/>
      <c r="AFE300" s="11"/>
      <c r="AFF300" s="11"/>
      <c r="AFG300" s="11"/>
      <c r="AFH300" s="11"/>
      <c r="AFI300" s="11"/>
      <c r="AFJ300" s="11"/>
      <c r="AFK300" s="11"/>
      <c r="AFL300" s="11"/>
      <c r="AFM300" s="11"/>
      <c r="AFN300" s="11"/>
      <c r="AFO300" s="11"/>
      <c r="AFP300" s="11"/>
      <c r="AFQ300" s="11"/>
      <c r="AFR300" s="11"/>
      <c r="AFS300" s="11"/>
      <c r="AFT300" s="11"/>
      <c r="AFU300" s="11"/>
      <c r="AFV300" s="11"/>
      <c r="AFW300" s="11"/>
      <c r="AFX300" s="11"/>
      <c r="AFY300" s="11"/>
      <c r="AFZ300" s="11"/>
      <c r="AGA300" s="11"/>
      <c r="AGB300" s="11"/>
      <c r="AGC300" s="11"/>
      <c r="AGD300" s="11"/>
      <c r="AGE300" s="11"/>
      <c r="AGF300" s="11"/>
      <c r="AGG300" s="11"/>
      <c r="AGH300" s="11"/>
      <c r="AGI300" s="11"/>
      <c r="AGJ300" s="11"/>
      <c r="AGK300" s="11"/>
      <c r="AGL300" s="11"/>
      <c r="AGM300" s="11"/>
      <c r="AGN300" s="11"/>
      <c r="AGO300" s="11"/>
      <c r="AGP300" s="11"/>
      <c r="AGQ300" s="11"/>
      <c r="AGR300" s="11"/>
      <c r="AGS300" s="11"/>
      <c r="AGT300" s="11"/>
      <c r="AGU300" s="11"/>
      <c r="AGV300" s="11"/>
      <c r="AGW300" s="11"/>
      <c r="AGX300" s="11"/>
      <c r="AGY300" s="11"/>
      <c r="AGZ300" s="11"/>
      <c r="AHA300" s="11"/>
      <c r="AHB300" s="11"/>
      <c r="AHC300" s="11"/>
      <c r="AHD300" s="11"/>
      <c r="AHE300" s="11"/>
      <c r="AHF300" s="11"/>
      <c r="AHG300" s="11"/>
      <c r="AHH300" s="11"/>
      <c r="AHI300" s="11"/>
      <c r="AHJ300" s="11"/>
      <c r="AHK300" s="11"/>
      <c r="AHL300" s="11"/>
      <c r="AHM300" s="11"/>
      <c r="AHN300" s="11"/>
      <c r="AHO300" s="11"/>
      <c r="AHP300" s="11"/>
      <c r="AHQ300" s="11"/>
      <c r="AHR300" s="11"/>
      <c r="AHS300" s="11"/>
      <c r="AHT300" s="11"/>
      <c r="AHU300" s="11"/>
      <c r="AHV300" s="11"/>
      <c r="AHW300" s="11"/>
      <c r="AHX300" s="11"/>
      <c r="AHY300" s="11"/>
      <c r="AHZ300" s="11"/>
      <c r="AIA300" s="11"/>
      <c r="AIB300" s="11"/>
      <c r="AIC300" s="11"/>
      <c r="AID300" s="11"/>
      <c r="AIE300" s="11"/>
      <c r="AIF300" s="11"/>
      <c r="AIG300" s="11"/>
      <c r="AIH300" s="11"/>
      <c r="AII300" s="11"/>
      <c r="AIJ300" s="11"/>
      <c r="AIK300" s="11"/>
      <c r="AIL300" s="11"/>
      <c r="AIM300" s="11"/>
      <c r="AIN300" s="11"/>
      <c r="AIO300" s="11"/>
      <c r="AIP300" s="11"/>
      <c r="AIQ300" s="11"/>
      <c r="AIR300" s="11"/>
      <c r="AIS300" s="11"/>
      <c r="AIT300" s="11"/>
      <c r="AIU300" s="11"/>
      <c r="AIV300" s="11"/>
      <c r="AIW300" s="11"/>
      <c r="AIX300" s="11"/>
      <c r="AIY300" s="11"/>
      <c r="AIZ300" s="11"/>
      <c r="AJA300" s="11"/>
      <c r="AJB300" s="11"/>
      <c r="AJC300" s="11"/>
      <c r="AJD300" s="11"/>
      <c r="AJE300" s="11"/>
      <c r="AJF300" s="11"/>
      <c r="AJG300" s="11"/>
      <c r="AJH300" s="11"/>
      <c r="AJI300" s="11"/>
      <c r="AJJ300" s="11"/>
      <c r="AJK300" s="11"/>
      <c r="AJL300" s="11"/>
      <c r="AJM300" s="11"/>
      <c r="AJN300" s="11"/>
      <c r="AJO300" s="11"/>
      <c r="AJP300" s="11"/>
      <c r="AJQ300" s="11"/>
      <c r="AJR300" s="11"/>
      <c r="AJS300" s="11"/>
      <c r="AJT300" s="11"/>
      <c r="AJU300" s="11"/>
      <c r="AJV300" s="11"/>
      <c r="AJW300" s="11"/>
      <c r="AJX300" s="11"/>
      <c r="AJY300" s="11"/>
      <c r="AJZ300" s="11"/>
      <c r="AKA300" s="11"/>
      <c r="AKB300" s="11"/>
      <c r="AKC300" s="11"/>
      <c r="AKD300" s="11"/>
      <c r="AKE300" s="11"/>
      <c r="AKF300" s="11"/>
      <c r="AKG300" s="11"/>
      <c r="AKH300" s="11"/>
      <c r="AKI300" s="11"/>
      <c r="AKJ300" s="11"/>
      <c r="AKK300" s="11"/>
      <c r="AKL300" s="11"/>
      <c r="AKM300" s="11"/>
      <c r="AKN300" s="11"/>
      <c r="AKO300" s="11"/>
      <c r="AKP300" s="11"/>
      <c r="AKQ300" s="11"/>
      <c r="AKR300" s="11"/>
      <c r="AKS300" s="11"/>
      <c r="AKT300" s="11"/>
      <c r="AKU300" s="11"/>
      <c r="AKV300" s="11"/>
      <c r="AKW300" s="11"/>
      <c r="AKX300" s="11"/>
      <c r="AKY300" s="11"/>
      <c r="AKZ300" s="11"/>
      <c r="ALA300" s="11"/>
      <c r="ALB300" s="11"/>
      <c r="ALC300" s="11"/>
      <c r="ALD300" s="11"/>
      <c r="ALE300" s="11"/>
      <c r="ALF300" s="11"/>
      <c r="ALG300" s="11"/>
      <c r="ALH300" s="11"/>
      <c r="ALI300" s="11"/>
      <c r="ALJ300" s="11"/>
      <c r="ALK300" s="11"/>
      <c r="ALL300" s="11"/>
      <c r="ALM300" s="11"/>
      <c r="ALN300" s="11"/>
      <c r="ALO300" s="11"/>
      <c r="ALP300" s="11"/>
      <c r="ALQ300" s="11"/>
      <c r="ALR300" s="11"/>
      <c r="ALS300" s="11"/>
      <c r="ALT300" s="11"/>
      <c r="ALU300" s="11"/>
      <c r="ALV300" s="11"/>
      <c r="ALW300" s="11"/>
      <c r="ALX300" s="11"/>
      <c r="ALY300" s="11"/>
      <c r="ALZ300" s="11"/>
      <c r="AMA300" s="11"/>
      <c r="AMB300" s="11"/>
      <c r="AMC300" s="11"/>
      <c r="AMD300" s="11"/>
      <c r="AME300" s="11"/>
      <c r="AMF300" s="11"/>
      <c r="AMG300" s="11"/>
      <c r="AMH300" s="11"/>
      <c r="AMI300" s="11"/>
      <c r="AMJ300" s="11"/>
      <c r="AMK300" s="11"/>
      <c r="AML300" s="11"/>
      <c r="AMM300" s="11"/>
      <c r="AMN300" s="11"/>
      <c r="AMO300" s="11"/>
      <c r="AMP300" s="11"/>
      <c r="AMQ300" s="11"/>
      <c r="AMR300" s="11"/>
      <c r="AMS300" s="11"/>
      <c r="AMT300" s="11"/>
      <c r="AMU300" s="11"/>
      <c r="AMV300" s="11"/>
      <c r="AMW300" s="11"/>
      <c r="AMX300" s="11"/>
      <c r="AMY300" s="11"/>
      <c r="AMZ300" s="11"/>
      <c r="ANA300" s="11"/>
      <c r="ANB300" s="11"/>
      <c r="ANC300" s="11"/>
      <c r="AND300" s="11"/>
      <c r="ANE300" s="11"/>
      <c r="ANF300" s="11"/>
      <c r="ANG300" s="11"/>
      <c r="ANH300" s="11"/>
      <c r="ANI300" s="11"/>
      <c r="ANJ300" s="11"/>
      <c r="ANK300" s="11"/>
      <c r="ANL300" s="11"/>
      <c r="ANM300" s="11"/>
      <c r="ANN300" s="11"/>
      <c r="ANO300" s="11"/>
      <c r="ANP300" s="11"/>
      <c r="ANQ300" s="11"/>
      <c r="ANR300" s="11"/>
      <c r="ANS300" s="11"/>
      <c r="ANT300" s="11"/>
      <c r="ANU300" s="11"/>
      <c r="ANV300" s="11"/>
      <c r="ANW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OI300" s="11"/>
      <c r="AOJ300" s="11"/>
      <c r="AOK300" s="11"/>
      <c r="AOL300" s="11"/>
      <c r="AOM300" s="11"/>
      <c r="AON300" s="11"/>
      <c r="AOO300" s="11"/>
      <c r="AOP300" s="11"/>
      <c r="AOQ300" s="11"/>
      <c r="AOR300" s="11"/>
      <c r="AOS300" s="11"/>
      <c r="AOT300" s="11"/>
      <c r="AOU300" s="11"/>
      <c r="AOV300" s="11"/>
      <c r="AOW300" s="11"/>
      <c r="AOX300" s="11"/>
      <c r="AOY300" s="11"/>
      <c r="AOZ300" s="11"/>
      <c r="APA300" s="11"/>
      <c r="APB300" s="11"/>
      <c r="APC300" s="11"/>
      <c r="APD300" s="11"/>
      <c r="APE300" s="11"/>
      <c r="APF300" s="11"/>
      <c r="APG300" s="11"/>
      <c r="APH300" s="11"/>
      <c r="API300" s="11"/>
      <c r="APJ300" s="11"/>
      <c r="APK300" s="11"/>
      <c r="APL300" s="11"/>
      <c r="APM300" s="11"/>
      <c r="APN300" s="11"/>
      <c r="APO300" s="11"/>
      <c r="APP300" s="11"/>
      <c r="APQ300" s="11"/>
      <c r="APR300" s="11"/>
      <c r="APS300" s="11"/>
      <c r="APT300" s="11"/>
      <c r="APU300" s="11"/>
      <c r="APV300" s="11"/>
    </row>
    <row r="301" spans="1:1114" s="3" customFormat="1">
      <c r="A301" s="7">
        <v>41574</v>
      </c>
      <c r="B301" s="8">
        <v>2621.5616622592033</v>
      </c>
      <c r="D301" s="174"/>
      <c r="E301" s="17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  <c r="ABM301" s="11"/>
      <c r="ABN301" s="11"/>
      <c r="ABO301" s="11"/>
      <c r="ABP301" s="11"/>
      <c r="ABQ301" s="11"/>
      <c r="ABR301" s="11"/>
      <c r="ABS301" s="11"/>
      <c r="ABT301" s="11"/>
      <c r="ABU301" s="11"/>
      <c r="ABV301" s="11"/>
      <c r="ABW301" s="11"/>
      <c r="ABX301" s="11"/>
      <c r="ABY301" s="11"/>
      <c r="ABZ301" s="11"/>
      <c r="ACA301" s="11"/>
      <c r="ACB301" s="11"/>
      <c r="ACC301" s="11"/>
      <c r="ACD301" s="11"/>
      <c r="ACE301" s="11"/>
      <c r="ACF301" s="11"/>
      <c r="ACG301" s="11"/>
      <c r="ACH301" s="11"/>
      <c r="ACI301" s="11"/>
      <c r="ACJ301" s="11"/>
      <c r="ACK301" s="11"/>
      <c r="ACL301" s="11"/>
      <c r="ACM301" s="11"/>
      <c r="ACN301" s="11"/>
      <c r="ACO301" s="11"/>
      <c r="ACP301" s="11"/>
      <c r="ACQ301" s="11"/>
      <c r="ACR301" s="11"/>
      <c r="ACS301" s="11"/>
      <c r="ACT301" s="11"/>
      <c r="ACU301" s="11"/>
      <c r="ACV301" s="11"/>
      <c r="ACW301" s="11"/>
      <c r="ACX301" s="11"/>
      <c r="ACY301" s="11"/>
      <c r="ACZ301" s="11"/>
      <c r="ADA301" s="11"/>
      <c r="ADB301" s="11"/>
      <c r="ADC301" s="11"/>
      <c r="ADD301" s="11"/>
      <c r="ADE301" s="11"/>
      <c r="ADF301" s="11"/>
      <c r="ADG301" s="11"/>
      <c r="ADH301" s="11"/>
      <c r="ADI301" s="11"/>
      <c r="ADJ301" s="11"/>
      <c r="ADK301" s="11"/>
      <c r="ADL301" s="11"/>
      <c r="ADM301" s="11"/>
      <c r="ADN301" s="11"/>
      <c r="ADO301" s="11"/>
      <c r="ADP301" s="11"/>
      <c r="ADQ301" s="11"/>
      <c r="ADR301" s="11"/>
      <c r="ADS301" s="11"/>
      <c r="ADT301" s="11"/>
      <c r="ADU301" s="11"/>
      <c r="ADV301" s="11"/>
      <c r="ADW301" s="11"/>
      <c r="ADX301" s="11"/>
      <c r="ADY301" s="11"/>
      <c r="ADZ301" s="11"/>
      <c r="AEA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EM301" s="11"/>
      <c r="AEN301" s="11"/>
      <c r="AEO301" s="11"/>
      <c r="AEP301" s="11"/>
      <c r="AEQ301" s="11"/>
      <c r="AER301" s="11"/>
      <c r="AES301" s="11"/>
      <c r="AET301" s="11"/>
      <c r="AEU301" s="11"/>
      <c r="AEV301" s="11"/>
      <c r="AEW301" s="11"/>
      <c r="AEX301" s="11"/>
      <c r="AEY301" s="11"/>
      <c r="AEZ301" s="11"/>
      <c r="AFA301" s="11"/>
      <c r="AFB301" s="11"/>
      <c r="AFC301" s="11"/>
      <c r="AFD301" s="11"/>
      <c r="AFE301" s="11"/>
      <c r="AFF301" s="11"/>
      <c r="AFG301" s="11"/>
      <c r="AFH301" s="11"/>
      <c r="AFI301" s="11"/>
      <c r="AFJ301" s="11"/>
      <c r="AFK301" s="11"/>
      <c r="AFL301" s="11"/>
      <c r="AFM301" s="11"/>
      <c r="AFN301" s="11"/>
      <c r="AFO301" s="11"/>
      <c r="AFP301" s="11"/>
      <c r="AFQ301" s="11"/>
      <c r="AFR301" s="11"/>
      <c r="AFS301" s="11"/>
      <c r="AFT301" s="11"/>
      <c r="AFU301" s="11"/>
      <c r="AFV301" s="11"/>
      <c r="AFW301" s="11"/>
      <c r="AFX301" s="11"/>
      <c r="AFY301" s="11"/>
      <c r="AFZ301" s="11"/>
      <c r="AGA301" s="11"/>
      <c r="AGB301" s="11"/>
      <c r="AGC301" s="11"/>
      <c r="AGD301" s="11"/>
      <c r="AGE301" s="11"/>
      <c r="AGF301" s="11"/>
      <c r="AGG301" s="11"/>
      <c r="AGH301" s="11"/>
      <c r="AGI301" s="11"/>
      <c r="AGJ301" s="11"/>
      <c r="AGK301" s="11"/>
      <c r="AGL301" s="11"/>
      <c r="AGM301" s="11"/>
      <c r="AGN301" s="11"/>
      <c r="AGO301" s="11"/>
      <c r="AGP301" s="11"/>
      <c r="AGQ301" s="11"/>
      <c r="AGR301" s="11"/>
      <c r="AGS301" s="11"/>
      <c r="AGT301" s="11"/>
      <c r="AGU301" s="11"/>
      <c r="AGV301" s="11"/>
      <c r="AGW301" s="11"/>
      <c r="AGX301" s="11"/>
      <c r="AGY301" s="11"/>
      <c r="AGZ301" s="11"/>
      <c r="AHA301" s="11"/>
      <c r="AHB301" s="11"/>
      <c r="AHC301" s="11"/>
      <c r="AHD301" s="11"/>
      <c r="AHE301" s="11"/>
      <c r="AHF301" s="11"/>
      <c r="AHG301" s="11"/>
      <c r="AHH301" s="11"/>
      <c r="AHI301" s="11"/>
      <c r="AHJ301" s="11"/>
      <c r="AHK301" s="11"/>
      <c r="AHL301" s="11"/>
      <c r="AHM301" s="11"/>
      <c r="AHN301" s="11"/>
      <c r="AHO301" s="11"/>
      <c r="AHP301" s="11"/>
      <c r="AHQ301" s="11"/>
      <c r="AHR301" s="11"/>
      <c r="AHS301" s="11"/>
      <c r="AHT301" s="11"/>
      <c r="AHU301" s="11"/>
      <c r="AHV301" s="11"/>
      <c r="AHW301" s="11"/>
      <c r="AHX301" s="11"/>
      <c r="AHY301" s="11"/>
      <c r="AHZ301" s="11"/>
      <c r="AIA301" s="11"/>
      <c r="AIB301" s="11"/>
      <c r="AIC301" s="11"/>
      <c r="AID301" s="11"/>
      <c r="AIE301" s="11"/>
      <c r="AIF301" s="11"/>
      <c r="AIG301" s="11"/>
      <c r="AIH301" s="11"/>
      <c r="AII301" s="11"/>
      <c r="AIJ301" s="11"/>
      <c r="AIK301" s="11"/>
      <c r="AIL301" s="11"/>
      <c r="AIM301" s="11"/>
      <c r="AIN301" s="11"/>
      <c r="AIO301" s="11"/>
      <c r="AIP301" s="11"/>
      <c r="AIQ301" s="11"/>
      <c r="AIR301" s="11"/>
      <c r="AIS301" s="11"/>
      <c r="AIT301" s="11"/>
      <c r="AIU301" s="11"/>
      <c r="AIV301" s="11"/>
      <c r="AIW301" s="11"/>
      <c r="AIX301" s="11"/>
      <c r="AIY301" s="11"/>
      <c r="AIZ301" s="11"/>
      <c r="AJA301" s="11"/>
      <c r="AJB301" s="11"/>
      <c r="AJC301" s="11"/>
      <c r="AJD301" s="11"/>
      <c r="AJE301" s="11"/>
      <c r="AJF301" s="11"/>
      <c r="AJG301" s="11"/>
      <c r="AJH301" s="11"/>
      <c r="AJI301" s="11"/>
      <c r="AJJ301" s="11"/>
      <c r="AJK301" s="11"/>
      <c r="AJL301" s="11"/>
      <c r="AJM301" s="11"/>
      <c r="AJN301" s="11"/>
      <c r="AJO301" s="11"/>
      <c r="AJP301" s="11"/>
      <c r="AJQ301" s="11"/>
      <c r="AJR301" s="11"/>
      <c r="AJS301" s="11"/>
      <c r="AJT301" s="11"/>
      <c r="AJU301" s="11"/>
      <c r="AJV301" s="11"/>
      <c r="AJW301" s="11"/>
      <c r="AJX301" s="11"/>
      <c r="AJY301" s="11"/>
      <c r="AJZ301" s="11"/>
      <c r="AKA301" s="11"/>
      <c r="AKB301" s="11"/>
      <c r="AKC301" s="11"/>
      <c r="AKD301" s="11"/>
      <c r="AKE301" s="11"/>
      <c r="AKF301" s="11"/>
      <c r="AKG301" s="11"/>
      <c r="AKH301" s="11"/>
      <c r="AKI301" s="11"/>
      <c r="AKJ301" s="11"/>
      <c r="AKK301" s="11"/>
      <c r="AKL301" s="11"/>
      <c r="AKM301" s="11"/>
      <c r="AKN301" s="11"/>
      <c r="AKO301" s="11"/>
      <c r="AKP301" s="11"/>
      <c r="AKQ301" s="11"/>
      <c r="AKR301" s="11"/>
      <c r="AKS301" s="11"/>
      <c r="AKT301" s="11"/>
      <c r="AKU301" s="11"/>
      <c r="AKV301" s="11"/>
      <c r="AKW301" s="11"/>
      <c r="AKX301" s="11"/>
      <c r="AKY301" s="11"/>
      <c r="AKZ301" s="11"/>
      <c r="ALA301" s="11"/>
      <c r="ALB301" s="11"/>
      <c r="ALC301" s="11"/>
      <c r="ALD301" s="11"/>
      <c r="ALE301" s="11"/>
      <c r="ALF301" s="11"/>
      <c r="ALG301" s="11"/>
      <c r="ALH301" s="11"/>
      <c r="ALI301" s="11"/>
      <c r="ALJ301" s="11"/>
      <c r="ALK301" s="11"/>
      <c r="ALL301" s="11"/>
      <c r="ALM301" s="11"/>
      <c r="ALN301" s="11"/>
      <c r="ALO301" s="11"/>
      <c r="ALP301" s="11"/>
      <c r="ALQ301" s="11"/>
      <c r="ALR301" s="11"/>
      <c r="ALS301" s="11"/>
      <c r="ALT301" s="11"/>
      <c r="ALU301" s="11"/>
      <c r="ALV301" s="11"/>
      <c r="ALW301" s="11"/>
      <c r="ALX301" s="11"/>
      <c r="ALY301" s="11"/>
      <c r="ALZ301" s="11"/>
      <c r="AMA301" s="11"/>
      <c r="AMB301" s="11"/>
      <c r="AMC301" s="11"/>
      <c r="AMD301" s="11"/>
      <c r="AME301" s="11"/>
      <c r="AMF301" s="11"/>
      <c r="AMG301" s="11"/>
      <c r="AMH301" s="11"/>
      <c r="AMI301" s="11"/>
      <c r="AMJ301" s="11"/>
      <c r="AMK301" s="11"/>
      <c r="AML301" s="11"/>
      <c r="AMM301" s="11"/>
      <c r="AMN301" s="11"/>
      <c r="AMO301" s="11"/>
      <c r="AMP301" s="11"/>
      <c r="AMQ301" s="11"/>
      <c r="AMR301" s="11"/>
      <c r="AMS301" s="11"/>
      <c r="AMT301" s="11"/>
      <c r="AMU301" s="11"/>
      <c r="AMV301" s="11"/>
      <c r="AMW301" s="11"/>
      <c r="AMX301" s="11"/>
      <c r="AMY301" s="11"/>
      <c r="AMZ301" s="11"/>
      <c r="ANA301" s="11"/>
      <c r="ANB301" s="11"/>
      <c r="ANC301" s="11"/>
      <c r="AND301" s="11"/>
      <c r="ANE301" s="11"/>
      <c r="ANF301" s="11"/>
      <c r="ANG301" s="11"/>
      <c r="ANH301" s="11"/>
      <c r="ANI301" s="11"/>
      <c r="ANJ301" s="11"/>
      <c r="ANK301" s="11"/>
      <c r="ANL301" s="11"/>
      <c r="ANM301" s="11"/>
      <c r="ANN301" s="11"/>
      <c r="ANO301" s="11"/>
      <c r="ANP301" s="11"/>
      <c r="ANQ301" s="11"/>
      <c r="ANR301" s="11"/>
      <c r="ANS301" s="11"/>
      <c r="ANT301" s="11"/>
      <c r="ANU301" s="11"/>
      <c r="ANV301" s="11"/>
      <c r="ANW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OI301" s="11"/>
      <c r="AOJ301" s="11"/>
      <c r="AOK301" s="11"/>
      <c r="AOL301" s="11"/>
      <c r="AOM301" s="11"/>
      <c r="AON301" s="11"/>
      <c r="AOO301" s="11"/>
      <c r="AOP301" s="11"/>
      <c r="AOQ301" s="11"/>
      <c r="AOR301" s="11"/>
      <c r="AOS301" s="11"/>
      <c r="AOT301" s="11"/>
      <c r="AOU301" s="11"/>
      <c r="AOV301" s="11"/>
      <c r="AOW301" s="11"/>
      <c r="AOX301" s="11"/>
      <c r="AOY301" s="11"/>
      <c r="AOZ301" s="11"/>
      <c r="APA301" s="11"/>
      <c r="APB301" s="11"/>
      <c r="APC301" s="11"/>
      <c r="APD301" s="11"/>
      <c r="APE301" s="11"/>
      <c r="APF301" s="11"/>
      <c r="APG301" s="11"/>
      <c r="APH301" s="11"/>
      <c r="API301" s="11"/>
      <c r="APJ301" s="11"/>
      <c r="APK301" s="11"/>
      <c r="APL301" s="11"/>
      <c r="APM301" s="11"/>
      <c r="APN301" s="11"/>
      <c r="APO301" s="11"/>
      <c r="APP301" s="11"/>
      <c r="APQ301" s="11"/>
      <c r="APR301" s="11"/>
      <c r="APS301" s="11"/>
      <c r="APT301" s="11"/>
      <c r="APU301" s="11"/>
      <c r="APV301" s="11"/>
    </row>
    <row r="302" spans="1:1114" s="3" customFormat="1">
      <c r="A302" s="7">
        <v>41575</v>
      </c>
      <c r="B302" s="8">
        <v>2621.8311541858584</v>
      </c>
      <c r="D302" s="174"/>
      <c r="E302" s="17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  <c r="AKS302" s="11"/>
      <c r="AKT302" s="11"/>
      <c r="AKU302" s="11"/>
      <c r="AKV302" s="11"/>
      <c r="AKW302" s="11"/>
      <c r="AKX302" s="11"/>
      <c r="AKY302" s="11"/>
      <c r="AKZ302" s="11"/>
      <c r="ALA302" s="11"/>
      <c r="ALB302" s="11"/>
      <c r="ALC302" s="11"/>
      <c r="ALD302" s="11"/>
      <c r="ALE302" s="11"/>
      <c r="ALF302" s="11"/>
      <c r="ALG302" s="11"/>
      <c r="ALH302" s="11"/>
      <c r="ALI302" s="11"/>
      <c r="ALJ302" s="11"/>
      <c r="ALK302" s="11"/>
      <c r="ALL302" s="11"/>
      <c r="ALM302" s="11"/>
      <c r="ALN302" s="11"/>
      <c r="ALO302" s="11"/>
      <c r="ALP302" s="11"/>
      <c r="ALQ302" s="11"/>
      <c r="ALR302" s="11"/>
      <c r="ALS302" s="11"/>
      <c r="ALT302" s="11"/>
      <c r="ALU302" s="11"/>
      <c r="ALV302" s="11"/>
      <c r="ALW302" s="11"/>
      <c r="ALX302" s="11"/>
      <c r="ALY302" s="11"/>
      <c r="ALZ302" s="11"/>
      <c r="AMA302" s="11"/>
      <c r="AMB302" s="11"/>
      <c r="AMC302" s="11"/>
      <c r="AMD302" s="11"/>
      <c r="AME302" s="11"/>
      <c r="AMF302" s="11"/>
      <c r="AMG302" s="11"/>
      <c r="AMH302" s="11"/>
      <c r="AMI302" s="11"/>
      <c r="AMJ302" s="11"/>
      <c r="AMK302" s="11"/>
      <c r="AML302" s="11"/>
      <c r="AMM302" s="11"/>
      <c r="AMN302" s="11"/>
      <c r="AMO302" s="11"/>
      <c r="AMP302" s="11"/>
      <c r="AMQ302" s="11"/>
      <c r="AMR302" s="11"/>
      <c r="AMS302" s="11"/>
      <c r="AMT302" s="11"/>
      <c r="AMU302" s="11"/>
      <c r="AMV302" s="11"/>
      <c r="AMW302" s="11"/>
      <c r="AMX302" s="11"/>
      <c r="AMY302" s="11"/>
      <c r="AMZ302" s="11"/>
      <c r="ANA302" s="11"/>
      <c r="ANB302" s="11"/>
      <c r="ANC302" s="11"/>
      <c r="AND302" s="11"/>
      <c r="ANE302" s="11"/>
      <c r="ANF302" s="11"/>
      <c r="ANG302" s="11"/>
      <c r="ANH302" s="11"/>
      <c r="ANI302" s="11"/>
      <c r="ANJ302" s="11"/>
      <c r="ANK302" s="11"/>
      <c r="ANL302" s="11"/>
      <c r="ANM302" s="11"/>
      <c r="ANN302" s="11"/>
      <c r="ANO302" s="11"/>
      <c r="ANP302" s="11"/>
      <c r="ANQ302" s="11"/>
      <c r="ANR302" s="11"/>
      <c r="ANS302" s="11"/>
      <c r="ANT302" s="11"/>
      <c r="ANU302" s="11"/>
      <c r="ANV302" s="11"/>
      <c r="ANW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OI302" s="11"/>
      <c r="AOJ302" s="11"/>
      <c r="AOK302" s="11"/>
      <c r="AOL302" s="11"/>
      <c r="AOM302" s="11"/>
      <c r="AON302" s="11"/>
      <c r="AOO302" s="11"/>
      <c r="AOP302" s="11"/>
      <c r="AOQ302" s="11"/>
      <c r="AOR302" s="11"/>
      <c r="AOS302" s="11"/>
      <c r="AOT302" s="11"/>
      <c r="AOU302" s="11"/>
      <c r="AOV302" s="11"/>
      <c r="AOW302" s="11"/>
      <c r="AOX302" s="11"/>
      <c r="AOY302" s="11"/>
      <c r="AOZ302" s="11"/>
      <c r="APA302" s="11"/>
      <c r="APB302" s="11"/>
      <c r="APC302" s="11"/>
      <c r="APD302" s="11"/>
      <c r="APE302" s="11"/>
      <c r="APF302" s="11"/>
      <c r="APG302" s="11"/>
      <c r="APH302" s="11"/>
      <c r="API302" s="11"/>
      <c r="APJ302" s="11"/>
      <c r="APK302" s="11"/>
      <c r="APL302" s="11"/>
      <c r="APM302" s="11"/>
      <c r="APN302" s="11"/>
      <c r="APO302" s="11"/>
      <c r="APP302" s="11"/>
      <c r="APQ302" s="11"/>
      <c r="APR302" s="11"/>
      <c r="APS302" s="11"/>
      <c r="APT302" s="11"/>
      <c r="APU302" s="11"/>
      <c r="APV302" s="11"/>
    </row>
    <row r="303" spans="1:1114">
      <c r="A303" s="7">
        <v>41576</v>
      </c>
      <c r="B303" s="8">
        <v>2621.6539792722033</v>
      </c>
    </row>
    <row r="304" spans="1:1114">
      <c r="A304" s="7">
        <v>41577</v>
      </c>
      <c r="B304" s="8">
        <v>2615.3220197890446</v>
      </c>
    </row>
    <row r="305" spans="1:1114" s="17" customFormat="1" ht="15.75" thickBot="1">
      <c r="A305" s="14">
        <v>41578</v>
      </c>
      <c r="B305" s="15">
        <v>2621.0023387498095</v>
      </c>
      <c r="C305" s="16"/>
      <c r="D305" s="176"/>
      <c r="E305" s="176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  <c r="ALA305" s="18"/>
      <c r="ALB305" s="18"/>
      <c r="ALC305" s="18"/>
      <c r="ALD305" s="18"/>
      <c r="ALE305" s="18"/>
      <c r="ALF305" s="18"/>
      <c r="ALG305" s="18"/>
      <c r="ALH305" s="18"/>
      <c r="ALI305" s="18"/>
      <c r="ALJ305" s="18"/>
      <c r="ALK305" s="18"/>
      <c r="ALL305" s="18"/>
      <c r="ALM305" s="18"/>
      <c r="ALN305" s="18"/>
      <c r="ALO305" s="18"/>
      <c r="ALP305" s="18"/>
      <c r="ALQ305" s="18"/>
      <c r="ALR305" s="18"/>
      <c r="ALS305" s="18"/>
      <c r="ALT305" s="18"/>
      <c r="ALU305" s="18"/>
      <c r="ALV305" s="18"/>
      <c r="ALW305" s="18"/>
      <c r="ALX305" s="18"/>
      <c r="ALY305" s="18"/>
      <c r="ALZ305" s="18"/>
      <c r="AMA305" s="18"/>
      <c r="AMB305" s="18"/>
      <c r="AMC305" s="18"/>
      <c r="AMD305" s="18"/>
      <c r="AME305" s="18"/>
      <c r="AMF305" s="18"/>
      <c r="AMG305" s="18"/>
      <c r="AMH305" s="18"/>
      <c r="AMI305" s="18"/>
      <c r="AMJ305" s="18"/>
      <c r="AMK305" s="18"/>
      <c r="AML305" s="18"/>
      <c r="AMM305" s="18"/>
      <c r="AMN305" s="18"/>
      <c r="AMO305" s="18"/>
      <c r="AMP305" s="18"/>
      <c r="AMQ305" s="18"/>
      <c r="AMR305" s="18"/>
      <c r="AMS305" s="18"/>
      <c r="AMT305" s="18"/>
      <c r="AMU305" s="18"/>
      <c r="AMV305" s="18"/>
      <c r="AMW305" s="18"/>
      <c r="AMX305" s="18"/>
      <c r="AMY305" s="18"/>
      <c r="AMZ305" s="18"/>
      <c r="ANA305" s="18"/>
      <c r="ANB305" s="18"/>
      <c r="ANC305" s="18"/>
      <c r="AND305" s="18"/>
      <c r="ANE305" s="18"/>
      <c r="ANF305" s="18"/>
      <c r="ANG305" s="18"/>
      <c r="ANH305" s="18"/>
      <c r="ANI305" s="18"/>
      <c r="ANJ305" s="18"/>
      <c r="ANK305" s="18"/>
      <c r="ANL305" s="18"/>
      <c r="ANM305" s="18"/>
      <c r="ANN305" s="18"/>
      <c r="ANO305" s="18"/>
      <c r="ANP305" s="18"/>
      <c r="ANQ305" s="18"/>
      <c r="ANR305" s="18"/>
      <c r="ANS305" s="18"/>
      <c r="ANT305" s="18"/>
      <c r="ANU305" s="18"/>
      <c r="ANV305" s="18"/>
      <c r="ANW305" s="18"/>
      <c r="ANX305" s="18"/>
      <c r="ANY305" s="18"/>
      <c r="ANZ305" s="18"/>
      <c r="AOA305" s="18"/>
      <c r="AOB305" s="18"/>
      <c r="AOC305" s="18"/>
      <c r="AOD305" s="18"/>
      <c r="AOE305" s="18"/>
      <c r="AOF305" s="18"/>
      <c r="AOG305" s="18"/>
      <c r="AOH305" s="18"/>
      <c r="AOI305" s="18"/>
      <c r="AOJ305" s="18"/>
      <c r="AOK305" s="18"/>
      <c r="AOL305" s="18"/>
      <c r="AOM305" s="18"/>
      <c r="AON305" s="18"/>
      <c r="AOO305" s="18"/>
      <c r="AOP305" s="18"/>
      <c r="AOQ305" s="18"/>
      <c r="AOR305" s="18"/>
      <c r="AOS305" s="18"/>
      <c r="AOT305" s="18"/>
      <c r="AOU305" s="18"/>
      <c r="AOV305" s="18"/>
      <c r="AOW305" s="18"/>
      <c r="AOX305" s="18"/>
      <c r="AOY305" s="18"/>
      <c r="AOZ305" s="18"/>
      <c r="APA305" s="18"/>
      <c r="APB305" s="18"/>
      <c r="APC305" s="18"/>
      <c r="APD305" s="18"/>
      <c r="APE305" s="18"/>
      <c r="APF305" s="18"/>
      <c r="APG305" s="18"/>
      <c r="APH305" s="18"/>
      <c r="API305" s="18"/>
      <c r="APJ305" s="18"/>
      <c r="APK305" s="18"/>
      <c r="APL305" s="18"/>
      <c r="APM305" s="18"/>
      <c r="APN305" s="18"/>
      <c r="APO305" s="18"/>
      <c r="APP305" s="18"/>
      <c r="APQ305" s="18"/>
      <c r="APR305" s="18"/>
      <c r="APS305" s="18"/>
      <c r="APT305" s="18"/>
      <c r="APU305" s="18"/>
      <c r="APV305" s="18"/>
    </row>
    <row r="306" spans="1:1114">
      <c r="A306" s="7">
        <v>41579</v>
      </c>
      <c r="B306" s="8">
        <v>2625.4711191277406</v>
      </c>
    </row>
    <row r="307" spans="1:1114">
      <c r="A307" s="7">
        <v>41580</v>
      </c>
      <c r="B307" s="8">
        <v>2643.3406702038465</v>
      </c>
    </row>
    <row r="308" spans="1:1114">
      <c r="A308" s="7">
        <v>41581</v>
      </c>
      <c r="B308" s="8">
        <v>2728.0802690392475</v>
      </c>
    </row>
    <row r="309" spans="1:1114">
      <c r="A309" s="7">
        <v>41582</v>
      </c>
      <c r="B309" s="8">
        <v>2657.761370948012</v>
      </c>
    </row>
    <row r="310" spans="1:1114">
      <c r="A310" s="7">
        <v>41583</v>
      </c>
      <c r="B310" s="8">
        <v>2652.0284434780328</v>
      </c>
    </row>
    <row r="311" spans="1:1114">
      <c r="A311" s="7">
        <v>41584</v>
      </c>
      <c r="B311" s="8">
        <v>2661.7187150603036</v>
      </c>
    </row>
    <row r="312" spans="1:1114">
      <c r="A312" s="7">
        <v>41585</v>
      </c>
      <c r="B312" s="8">
        <v>2656.8250082033242</v>
      </c>
    </row>
    <row r="313" spans="1:1114">
      <c r="A313" s="7">
        <v>41586</v>
      </c>
      <c r="B313" s="8">
        <v>2657.1579385559171</v>
      </c>
    </row>
    <row r="314" spans="1:1114">
      <c r="A314" s="7">
        <v>41587</v>
      </c>
      <c r="B314" s="8">
        <v>2652.0516446461893</v>
      </c>
    </row>
    <row r="315" spans="1:1114">
      <c r="A315" s="7">
        <v>41588</v>
      </c>
      <c r="B315" s="8">
        <v>2658.4856565269984</v>
      </c>
    </row>
    <row r="316" spans="1:1114">
      <c r="A316" s="7">
        <v>41589</v>
      </c>
      <c r="B316" s="8">
        <v>2657.47703412083</v>
      </c>
    </row>
    <row r="317" spans="1:1114">
      <c r="A317" s="7">
        <v>41590</v>
      </c>
      <c r="B317" s="8">
        <v>2661.9518049594217</v>
      </c>
    </row>
    <row r="318" spans="1:1114">
      <c r="A318" s="7">
        <v>41591</v>
      </c>
      <c r="B318" s="8">
        <v>2665.416824959399</v>
      </c>
    </row>
    <row r="319" spans="1:1114" s="3" customFormat="1">
      <c r="A319" s="7">
        <v>41592</v>
      </c>
      <c r="B319" s="8">
        <v>2670.7715327278515</v>
      </c>
      <c r="D319" s="174"/>
      <c r="E319" s="17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  <c r="AMB319" s="11"/>
      <c r="AMC319" s="11"/>
      <c r="AMD319" s="11"/>
      <c r="AME319" s="11"/>
      <c r="AMF319" s="11"/>
      <c r="AMG319" s="11"/>
      <c r="AMH319" s="11"/>
      <c r="AMI319" s="11"/>
      <c r="AMJ319" s="11"/>
      <c r="AMK319" s="11"/>
      <c r="AML319" s="11"/>
      <c r="AMM319" s="11"/>
      <c r="AMN319" s="11"/>
      <c r="AMO319" s="11"/>
      <c r="AMP319" s="11"/>
      <c r="AMQ319" s="11"/>
      <c r="AMR319" s="11"/>
      <c r="AMS319" s="11"/>
      <c r="AMT319" s="11"/>
      <c r="AMU319" s="11"/>
      <c r="AMV319" s="11"/>
      <c r="AMW319" s="11"/>
      <c r="AMX319" s="11"/>
      <c r="AMY319" s="11"/>
      <c r="AMZ319" s="11"/>
      <c r="ANA319" s="11"/>
      <c r="ANB319" s="11"/>
      <c r="ANC319" s="11"/>
      <c r="AND319" s="11"/>
      <c r="ANE319" s="11"/>
      <c r="ANF319" s="11"/>
      <c r="ANG319" s="11"/>
      <c r="ANH319" s="11"/>
      <c r="ANI319" s="11"/>
      <c r="ANJ319" s="11"/>
      <c r="ANK319" s="11"/>
      <c r="ANL319" s="11"/>
      <c r="ANM319" s="11"/>
      <c r="ANN319" s="11"/>
      <c r="ANO319" s="11"/>
      <c r="ANP319" s="11"/>
      <c r="ANQ319" s="11"/>
      <c r="ANR319" s="11"/>
      <c r="ANS319" s="11"/>
      <c r="ANT319" s="11"/>
      <c r="ANU319" s="11"/>
      <c r="ANV319" s="11"/>
      <c r="ANW319" s="11"/>
      <c r="ANX319" s="11"/>
      <c r="ANY319" s="11"/>
      <c r="ANZ319" s="11"/>
      <c r="AOA319" s="11"/>
      <c r="AOB319" s="11"/>
      <c r="AOC319" s="11"/>
      <c r="AOD319" s="11"/>
      <c r="AOE319" s="11"/>
      <c r="AOF319" s="11"/>
      <c r="AOG319" s="11"/>
      <c r="AOH319" s="11"/>
      <c r="AOI319" s="11"/>
      <c r="AOJ319" s="11"/>
      <c r="AOK319" s="11"/>
      <c r="AOL319" s="11"/>
      <c r="AOM319" s="11"/>
      <c r="AON319" s="11"/>
      <c r="AOO319" s="11"/>
      <c r="AOP319" s="11"/>
      <c r="AOQ319" s="11"/>
      <c r="AOR319" s="11"/>
      <c r="AOS319" s="11"/>
      <c r="AOT319" s="11"/>
      <c r="AOU319" s="11"/>
      <c r="AOV319" s="11"/>
      <c r="AOW319" s="11"/>
      <c r="AOX319" s="11"/>
      <c r="AOY319" s="11"/>
      <c r="AOZ319" s="11"/>
      <c r="APA319" s="11"/>
      <c r="APB319" s="11"/>
      <c r="APC319" s="11"/>
      <c r="APD319" s="11"/>
      <c r="APE319" s="11"/>
      <c r="APF319" s="11"/>
      <c r="APG319" s="11"/>
      <c r="APH319" s="11"/>
      <c r="API319" s="11"/>
      <c r="APJ319" s="11"/>
      <c r="APK319" s="11"/>
      <c r="APL319" s="11"/>
      <c r="APM319" s="11"/>
      <c r="APN319" s="11"/>
      <c r="APO319" s="11"/>
      <c r="APP319" s="11"/>
      <c r="APQ319" s="11"/>
      <c r="APR319" s="11"/>
      <c r="APS319" s="11"/>
      <c r="APT319" s="11"/>
      <c r="APU319" s="11"/>
      <c r="APV319" s="11"/>
    </row>
    <row r="320" spans="1:1114" s="3" customFormat="1">
      <c r="A320" s="7">
        <v>41593</v>
      </c>
      <c r="B320" s="8">
        <v>2672.0710637638763</v>
      </c>
      <c r="D320" s="174"/>
      <c r="E320" s="17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  <c r="ABM320" s="11"/>
      <c r="ABN320" s="11"/>
      <c r="ABO320" s="11"/>
      <c r="ABP320" s="11"/>
      <c r="ABQ320" s="11"/>
      <c r="ABR320" s="11"/>
      <c r="ABS320" s="11"/>
      <c r="ABT320" s="11"/>
      <c r="ABU320" s="11"/>
      <c r="ABV320" s="11"/>
      <c r="ABW320" s="11"/>
      <c r="ABX320" s="11"/>
      <c r="ABY320" s="11"/>
      <c r="ABZ320" s="11"/>
      <c r="ACA320" s="11"/>
      <c r="ACB320" s="11"/>
      <c r="ACC320" s="11"/>
      <c r="ACD320" s="11"/>
      <c r="ACE320" s="11"/>
      <c r="ACF320" s="11"/>
      <c r="ACG320" s="11"/>
      <c r="ACH320" s="11"/>
      <c r="ACI320" s="11"/>
      <c r="ACJ320" s="11"/>
      <c r="ACK320" s="11"/>
      <c r="ACL320" s="11"/>
      <c r="ACM320" s="11"/>
      <c r="ACN320" s="11"/>
      <c r="ACO320" s="11"/>
      <c r="ACP320" s="11"/>
      <c r="ACQ320" s="11"/>
      <c r="ACR320" s="11"/>
      <c r="ACS320" s="11"/>
      <c r="ACT320" s="11"/>
      <c r="ACU320" s="11"/>
      <c r="ACV320" s="11"/>
      <c r="ACW320" s="11"/>
      <c r="ACX320" s="11"/>
      <c r="ACY320" s="11"/>
      <c r="ACZ320" s="11"/>
      <c r="ADA320" s="11"/>
      <c r="ADB320" s="11"/>
      <c r="ADC320" s="11"/>
      <c r="ADD320" s="11"/>
      <c r="ADE320" s="11"/>
      <c r="ADF320" s="11"/>
      <c r="ADG320" s="11"/>
      <c r="ADH320" s="11"/>
      <c r="ADI320" s="11"/>
      <c r="ADJ320" s="11"/>
      <c r="ADK320" s="11"/>
      <c r="ADL320" s="11"/>
      <c r="ADM320" s="11"/>
      <c r="ADN320" s="11"/>
      <c r="ADO320" s="11"/>
      <c r="ADP320" s="11"/>
      <c r="ADQ320" s="11"/>
      <c r="ADR320" s="11"/>
      <c r="ADS320" s="11"/>
      <c r="ADT320" s="11"/>
      <c r="ADU320" s="11"/>
      <c r="ADV320" s="11"/>
      <c r="ADW320" s="11"/>
      <c r="ADX320" s="11"/>
      <c r="ADY320" s="11"/>
      <c r="ADZ320" s="11"/>
      <c r="AEA320" s="11"/>
      <c r="AEB320" s="11"/>
      <c r="AEC320" s="11"/>
      <c r="AED320" s="11"/>
      <c r="AEE320" s="11"/>
      <c r="AEF320" s="11"/>
      <c r="AEG320" s="11"/>
      <c r="AEH320" s="11"/>
      <c r="AEI320" s="11"/>
      <c r="AEJ320" s="11"/>
      <c r="AEK320" s="11"/>
      <c r="AEL320" s="11"/>
      <c r="AEM320" s="11"/>
      <c r="AEN320" s="11"/>
      <c r="AEO320" s="11"/>
      <c r="AEP320" s="11"/>
      <c r="AEQ320" s="11"/>
      <c r="AER320" s="11"/>
      <c r="AES320" s="11"/>
      <c r="AET320" s="11"/>
      <c r="AEU320" s="11"/>
      <c r="AEV320" s="11"/>
      <c r="AEW320" s="11"/>
      <c r="AEX320" s="11"/>
      <c r="AEY320" s="11"/>
      <c r="AEZ320" s="11"/>
      <c r="AFA320" s="11"/>
      <c r="AFB320" s="11"/>
      <c r="AFC320" s="11"/>
      <c r="AFD320" s="11"/>
      <c r="AFE320" s="11"/>
      <c r="AFF320" s="11"/>
      <c r="AFG320" s="11"/>
      <c r="AFH320" s="11"/>
      <c r="AFI320" s="11"/>
      <c r="AFJ320" s="11"/>
      <c r="AFK320" s="11"/>
      <c r="AFL320" s="11"/>
      <c r="AFM320" s="11"/>
      <c r="AFN320" s="11"/>
      <c r="AFO320" s="11"/>
      <c r="AFP320" s="11"/>
      <c r="AFQ320" s="11"/>
      <c r="AFR320" s="11"/>
      <c r="AFS320" s="11"/>
      <c r="AFT320" s="11"/>
      <c r="AFU320" s="11"/>
      <c r="AFV320" s="11"/>
      <c r="AFW320" s="11"/>
      <c r="AFX320" s="11"/>
      <c r="AFY320" s="11"/>
      <c r="AFZ320" s="11"/>
      <c r="AGA320" s="11"/>
      <c r="AGB320" s="11"/>
      <c r="AGC320" s="11"/>
      <c r="AGD320" s="11"/>
      <c r="AGE320" s="11"/>
      <c r="AGF320" s="11"/>
      <c r="AGG320" s="11"/>
      <c r="AGH320" s="11"/>
      <c r="AGI320" s="11"/>
      <c r="AGJ320" s="11"/>
      <c r="AGK320" s="11"/>
      <c r="AGL320" s="11"/>
      <c r="AGM320" s="11"/>
      <c r="AGN320" s="11"/>
      <c r="AGO320" s="11"/>
      <c r="AGP320" s="11"/>
      <c r="AGQ320" s="11"/>
      <c r="AGR320" s="11"/>
      <c r="AGS320" s="11"/>
      <c r="AGT320" s="11"/>
      <c r="AGU320" s="11"/>
      <c r="AGV320" s="11"/>
      <c r="AGW320" s="11"/>
      <c r="AGX320" s="11"/>
      <c r="AGY320" s="11"/>
      <c r="AGZ320" s="11"/>
      <c r="AHA320" s="11"/>
      <c r="AHB320" s="11"/>
      <c r="AHC320" s="11"/>
      <c r="AHD320" s="11"/>
      <c r="AHE320" s="11"/>
      <c r="AHF320" s="11"/>
      <c r="AHG320" s="11"/>
      <c r="AHH320" s="11"/>
      <c r="AHI320" s="11"/>
      <c r="AHJ320" s="11"/>
      <c r="AHK320" s="11"/>
      <c r="AHL320" s="11"/>
      <c r="AHM320" s="11"/>
      <c r="AHN320" s="11"/>
      <c r="AHO320" s="11"/>
      <c r="AHP320" s="11"/>
      <c r="AHQ320" s="11"/>
      <c r="AHR320" s="11"/>
      <c r="AHS320" s="11"/>
      <c r="AHT320" s="11"/>
      <c r="AHU320" s="11"/>
      <c r="AHV320" s="11"/>
      <c r="AHW320" s="11"/>
      <c r="AHX320" s="11"/>
      <c r="AHY320" s="11"/>
      <c r="AHZ320" s="11"/>
      <c r="AIA320" s="11"/>
      <c r="AIB320" s="11"/>
      <c r="AIC320" s="11"/>
      <c r="AID320" s="11"/>
      <c r="AIE320" s="11"/>
      <c r="AIF320" s="11"/>
      <c r="AIG320" s="11"/>
      <c r="AIH320" s="11"/>
      <c r="AII320" s="11"/>
      <c r="AIJ320" s="11"/>
      <c r="AIK320" s="11"/>
      <c r="AIL320" s="11"/>
      <c r="AIM320" s="11"/>
      <c r="AIN320" s="11"/>
      <c r="AIO320" s="11"/>
      <c r="AIP320" s="11"/>
      <c r="AIQ320" s="11"/>
      <c r="AIR320" s="11"/>
      <c r="AIS320" s="11"/>
      <c r="AIT320" s="11"/>
      <c r="AIU320" s="11"/>
      <c r="AIV320" s="11"/>
      <c r="AIW320" s="11"/>
      <c r="AIX320" s="11"/>
      <c r="AIY320" s="11"/>
      <c r="AIZ320" s="11"/>
      <c r="AJA320" s="11"/>
      <c r="AJB320" s="11"/>
      <c r="AJC320" s="11"/>
      <c r="AJD320" s="11"/>
      <c r="AJE320" s="11"/>
      <c r="AJF320" s="11"/>
      <c r="AJG320" s="11"/>
      <c r="AJH320" s="11"/>
      <c r="AJI320" s="11"/>
      <c r="AJJ320" s="11"/>
      <c r="AJK320" s="11"/>
      <c r="AJL320" s="11"/>
      <c r="AJM320" s="11"/>
      <c r="AJN320" s="11"/>
      <c r="AJO320" s="11"/>
      <c r="AJP320" s="11"/>
      <c r="AJQ320" s="11"/>
      <c r="AJR320" s="11"/>
      <c r="AJS320" s="11"/>
      <c r="AJT320" s="11"/>
      <c r="AJU320" s="11"/>
      <c r="AJV320" s="11"/>
      <c r="AJW320" s="11"/>
      <c r="AJX320" s="11"/>
      <c r="AJY320" s="11"/>
      <c r="AJZ320" s="11"/>
      <c r="AKA320" s="11"/>
      <c r="AKB320" s="11"/>
      <c r="AKC320" s="11"/>
      <c r="AKD320" s="11"/>
      <c r="AKE320" s="11"/>
      <c r="AKF320" s="11"/>
      <c r="AKG320" s="11"/>
      <c r="AKH320" s="11"/>
      <c r="AKI320" s="11"/>
      <c r="AKJ320" s="11"/>
      <c r="AKK320" s="11"/>
      <c r="AKL320" s="11"/>
      <c r="AKM320" s="11"/>
      <c r="AKN320" s="11"/>
      <c r="AKO320" s="11"/>
      <c r="AKP320" s="11"/>
      <c r="AKQ320" s="11"/>
      <c r="AKR320" s="11"/>
      <c r="AKS320" s="11"/>
      <c r="AKT320" s="11"/>
      <c r="AKU320" s="11"/>
      <c r="AKV320" s="11"/>
      <c r="AKW320" s="11"/>
      <c r="AKX320" s="11"/>
      <c r="AKY320" s="11"/>
      <c r="AKZ320" s="11"/>
      <c r="ALA320" s="11"/>
      <c r="ALB320" s="11"/>
      <c r="ALC320" s="11"/>
      <c r="ALD320" s="11"/>
      <c r="ALE320" s="11"/>
      <c r="ALF320" s="11"/>
      <c r="ALG320" s="11"/>
      <c r="ALH320" s="11"/>
      <c r="ALI320" s="11"/>
      <c r="ALJ320" s="11"/>
      <c r="ALK320" s="11"/>
      <c r="ALL320" s="11"/>
      <c r="ALM320" s="11"/>
      <c r="ALN320" s="11"/>
      <c r="ALO320" s="11"/>
      <c r="ALP320" s="11"/>
      <c r="ALQ320" s="11"/>
      <c r="ALR320" s="11"/>
      <c r="ALS320" s="11"/>
      <c r="ALT320" s="11"/>
      <c r="ALU320" s="11"/>
      <c r="ALV320" s="11"/>
      <c r="ALW320" s="11"/>
      <c r="ALX320" s="11"/>
      <c r="ALY320" s="11"/>
      <c r="ALZ320" s="11"/>
      <c r="AMA320" s="11"/>
      <c r="AMB320" s="11"/>
      <c r="AMC320" s="11"/>
      <c r="AMD320" s="11"/>
      <c r="AME320" s="11"/>
      <c r="AMF320" s="11"/>
      <c r="AMG320" s="11"/>
      <c r="AMH320" s="11"/>
      <c r="AMI320" s="11"/>
      <c r="AMJ320" s="11"/>
      <c r="AMK320" s="11"/>
      <c r="AML320" s="11"/>
      <c r="AMM320" s="11"/>
      <c r="AMN320" s="11"/>
      <c r="AMO320" s="11"/>
      <c r="AMP320" s="11"/>
      <c r="AMQ320" s="11"/>
      <c r="AMR320" s="11"/>
      <c r="AMS320" s="11"/>
      <c r="AMT320" s="11"/>
      <c r="AMU320" s="11"/>
      <c r="AMV320" s="11"/>
      <c r="AMW320" s="11"/>
      <c r="AMX320" s="11"/>
      <c r="AMY320" s="11"/>
      <c r="AMZ320" s="11"/>
      <c r="ANA320" s="11"/>
      <c r="ANB320" s="11"/>
      <c r="ANC320" s="11"/>
      <c r="AND320" s="11"/>
      <c r="ANE320" s="11"/>
      <c r="ANF320" s="11"/>
      <c r="ANG320" s="11"/>
      <c r="ANH320" s="11"/>
      <c r="ANI320" s="11"/>
      <c r="ANJ320" s="11"/>
      <c r="ANK320" s="11"/>
      <c r="ANL320" s="11"/>
      <c r="ANM320" s="11"/>
      <c r="ANN320" s="11"/>
      <c r="ANO320" s="11"/>
      <c r="ANP320" s="11"/>
      <c r="ANQ320" s="11"/>
      <c r="ANR320" s="11"/>
      <c r="ANS320" s="11"/>
      <c r="ANT320" s="11"/>
      <c r="ANU320" s="11"/>
      <c r="ANV320" s="11"/>
      <c r="ANW320" s="11"/>
      <c r="ANX320" s="11"/>
      <c r="ANY320" s="11"/>
      <c r="ANZ320" s="11"/>
      <c r="AOA320" s="11"/>
      <c r="AOB320" s="11"/>
      <c r="AOC320" s="11"/>
      <c r="AOD320" s="11"/>
      <c r="AOE320" s="11"/>
      <c r="AOF320" s="11"/>
      <c r="AOG320" s="11"/>
      <c r="AOH320" s="11"/>
      <c r="AOI320" s="11"/>
      <c r="AOJ320" s="11"/>
      <c r="AOK320" s="11"/>
      <c r="AOL320" s="11"/>
      <c r="AOM320" s="11"/>
      <c r="AON320" s="11"/>
      <c r="AOO320" s="11"/>
      <c r="AOP320" s="11"/>
      <c r="AOQ320" s="11"/>
      <c r="AOR320" s="11"/>
      <c r="AOS320" s="11"/>
      <c r="AOT320" s="11"/>
      <c r="AOU320" s="11"/>
      <c r="AOV320" s="11"/>
      <c r="AOW320" s="11"/>
      <c r="AOX320" s="11"/>
      <c r="AOY320" s="11"/>
      <c r="AOZ320" s="11"/>
      <c r="APA320" s="11"/>
      <c r="APB320" s="11"/>
      <c r="APC320" s="11"/>
      <c r="APD320" s="11"/>
      <c r="APE320" s="11"/>
      <c r="APF320" s="11"/>
      <c r="APG320" s="11"/>
      <c r="APH320" s="11"/>
      <c r="API320" s="11"/>
      <c r="APJ320" s="11"/>
      <c r="APK320" s="11"/>
      <c r="APL320" s="11"/>
      <c r="APM320" s="11"/>
      <c r="APN320" s="11"/>
      <c r="APO320" s="11"/>
      <c r="APP320" s="11"/>
      <c r="APQ320" s="11"/>
      <c r="APR320" s="11"/>
      <c r="APS320" s="11"/>
      <c r="APT320" s="11"/>
      <c r="APU320" s="11"/>
      <c r="APV320" s="11"/>
    </row>
    <row r="321" spans="1:1114" s="3" customFormat="1">
      <c r="A321" s="7">
        <v>41594</v>
      </c>
      <c r="B321" s="8">
        <v>2670.0524054535626</v>
      </c>
      <c r="D321" s="174"/>
      <c r="E321" s="17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  <c r="AKS321" s="11"/>
      <c r="AKT321" s="11"/>
      <c r="AKU321" s="11"/>
      <c r="AKV321" s="11"/>
      <c r="AKW321" s="11"/>
      <c r="AKX321" s="11"/>
      <c r="AKY321" s="11"/>
      <c r="AKZ321" s="11"/>
      <c r="ALA321" s="11"/>
      <c r="ALB321" s="11"/>
      <c r="ALC321" s="11"/>
      <c r="ALD321" s="11"/>
      <c r="ALE321" s="11"/>
      <c r="ALF321" s="11"/>
      <c r="ALG321" s="11"/>
      <c r="ALH321" s="11"/>
      <c r="ALI321" s="11"/>
      <c r="ALJ321" s="11"/>
      <c r="ALK321" s="11"/>
      <c r="ALL321" s="11"/>
      <c r="ALM321" s="11"/>
      <c r="ALN321" s="11"/>
      <c r="ALO321" s="11"/>
      <c r="ALP321" s="11"/>
      <c r="ALQ321" s="11"/>
      <c r="ALR321" s="11"/>
      <c r="ALS321" s="11"/>
      <c r="ALT321" s="11"/>
      <c r="ALU321" s="11"/>
      <c r="ALV321" s="11"/>
      <c r="ALW321" s="11"/>
      <c r="ALX321" s="11"/>
      <c r="ALY321" s="11"/>
      <c r="ALZ321" s="11"/>
      <c r="AMA321" s="11"/>
      <c r="AMB321" s="11"/>
      <c r="AMC321" s="11"/>
      <c r="AMD321" s="11"/>
      <c r="AME321" s="11"/>
      <c r="AMF321" s="11"/>
      <c r="AMG321" s="11"/>
      <c r="AMH321" s="11"/>
      <c r="AMI321" s="11"/>
      <c r="AMJ321" s="11"/>
      <c r="AMK321" s="11"/>
      <c r="AML321" s="11"/>
      <c r="AMM321" s="11"/>
      <c r="AMN321" s="11"/>
      <c r="AMO321" s="11"/>
      <c r="AMP321" s="11"/>
      <c r="AMQ321" s="11"/>
      <c r="AMR321" s="11"/>
      <c r="AMS321" s="11"/>
      <c r="AMT321" s="11"/>
      <c r="AMU321" s="11"/>
      <c r="AMV321" s="11"/>
      <c r="AMW321" s="11"/>
      <c r="AMX321" s="11"/>
      <c r="AMY321" s="11"/>
      <c r="AMZ321" s="11"/>
      <c r="ANA321" s="11"/>
      <c r="ANB321" s="11"/>
      <c r="ANC321" s="11"/>
      <c r="AND321" s="11"/>
      <c r="ANE321" s="11"/>
      <c r="ANF321" s="11"/>
      <c r="ANG321" s="11"/>
      <c r="ANH321" s="11"/>
      <c r="ANI321" s="11"/>
      <c r="ANJ321" s="11"/>
      <c r="ANK321" s="11"/>
      <c r="ANL321" s="11"/>
      <c r="ANM321" s="11"/>
      <c r="ANN321" s="11"/>
      <c r="ANO321" s="11"/>
      <c r="ANP321" s="11"/>
      <c r="ANQ321" s="11"/>
      <c r="ANR321" s="11"/>
      <c r="ANS321" s="11"/>
      <c r="ANT321" s="11"/>
      <c r="ANU321" s="11"/>
      <c r="ANV321" s="11"/>
      <c r="ANW321" s="11"/>
      <c r="ANX321" s="11"/>
      <c r="ANY321" s="11"/>
      <c r="ANZ321" s="11"/>
      <c r="AOA321" s="11"/>
      <c r="AOB321" s="11"/>
      <c r="AOC321" s="11"/>
      <c r="AOD321" s="11"/>
      <c r="AOE321" s="11"/>
      <c r="AOF321" s="11"/>
      <c r="AOG321" s="11"/>
      <c r="AOH321" s="11"/>
      <c r="AOI321" s="11"/>
      <c r="AOJ321" s="11"/>
      <c r="AOK321" s="11"/>
      <c r="AOL321" s="11"/>
      <c r="AOM321" s="11"/>
      <c r="AON321" s="11"/>
      <c r="AOO321" s="11"/>
      <c r="AOP321" s="11"/>
      <c r="AOQ321" s="11"/>
      <c r="AOR321" s="11"/>
      <c r="AOS321" s="11"/>
      <c r="AOT321" s="11"/>
      <c r="AOU321" s="11"/>
      <c r="AOV321" s="11"/>
      <c r="AOW321" s="11"/>
      <c r="AOX321" s="11"/>
      <c r="AOY321" s="11"/>
      <c r="AOZ321" s="11"/>
      <c r="APA321" s="11"/>
      <c r="APB321" s="11"/>
      <c r="APC321" s="11"/>
      <c r="APD321" s="11"/>
      <c r="APE321" s="11"/>
      <c r="APF321" s="11"/>
      <c r="APG321" s="11"/>
      <c r="APH321" s="11"/>
      <c r="API321" s="11"/>
      <c r="APJ321" s="11"/>
      <c r="APK321" s="11"/>
      <c r="APL321" s="11"/>
      <c r="APM321" s="11"/>
      <c r="APN321" s="11"/>
      <c r="APO321" s="11"/>
      <c r="APP321" s="11"/>
      <c r="APQ321" s="11"/>
      <c r="APR321" s="11"/>
      <c r="APS321" s="11"/>
      <c r="APT321" s="11"/>
      <c r="APU321" s="11"/>
      <c r="APV321" s="11"/>
    </row>
    <row r="322" spans="1:1114" s="3" customFormat="1">
      <c r="A322" s="7">
        <v>41595</v>
      </c>
      <c r="B322" s="8">
        <v>2693.9750772606858</v>
      </c>
      <c r="D322" s="174"/>
      <c r="E322" s="17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  <c r="AKS322" s="11"/>
      <c r="AKT322" s="11"/>
      <c r="AKU322" s="11"/>
      <c r="AKV322" s="11"/>
      <c r="AKW322" s="11"/>
      <c r="AKX322" s="11"/>
      <c r="AKY322" s="11"/>
      <c r="AKZ322" s="11"/>
      <c r="ALA322" s="11"/>
      <c r="ALB322" s="11"/>
      <c r="ALC322" s="11"/>
      <c r="ALD322" s="11"/>
      <c r="ALE322" s="11"/>
      <c r="ALF322" s="11"/>
      <c r="ALG322" s="11"/>
      <c r="ALH322" s="11"/>
      <c r="ALI322" s="11"/>
      <c r="ALJ322" s="11"/>
      <c r="ALK322" s="11"/>
      <c r="ALL322" s="11"/>
      <c r="ALM322" s="11"/>
      <c r="ALN322" s="11"/>
      <c r="ALO322" s="11"/>
      <c r="ALP322" s="11"/>
      <c r="ALQ322" s="11"/>
      <c r="ALR322" s="11"/>
      <c r="ALS322" s="11"/>
      <c r="ALT322" s="11"/>
      <c r="ALU322" s="11"/>
      <c r="ALV322" s="11"/>
      <c r="ALW322" s="11"/>
      <c r="ALX322" s="11"/>
      <c r="ALY322" s="11"/>
      <c r="ALZ322" s="11"/>
      <c r="AMA322" s="11"/>
      <c r="AMB322" s="11"/>
      <c r="AMC322" s="11"/>
      <c r="AMD322" s="11"/>
      <c r="AME322" s="11"/>
      <c r="AMF322" s="11"/>
      <c r="AMG322" s="11"/>
      <c r="AMH322" s="11"/>
      <c r="AMI322" s="11"/>
      <c r="AMJ322" s="11"/>
      <c r="AMK322" s="11"/>
      <c r="AML322" s="11"/>
      <c r="AMM322" s="11"/>
      <c r="AMN322" s="11"/>
      <c r="AMO322" s="11"/>
      <c r="AMP322" s="11"/>
      <c r="AMQ322" s="11"/>
      <c r="AMR322" s="11"/>
      <c r="AMS322" s="11"/>
      <c r="AMT322" s="11"/>
      <c r="AMU322" s="11"/>
      <c r="AMV322" s="11"/>
      <c r="AMW322" s="11"/>
      <c r="AMX322" s="11"/>
      <c r="AMY322" s="11"/>
      <c r="AMZ322" s="11"/>
      <c r="ANA322" s="11"/>
      <c r="ANB322" s="11"/>
      <c r="ANC322" s="11"/>
      <c r="AND322" s="11"/>
      <c r="ANE322" s="11"/>
      <c r="ANF322" s="11"/>
      <c r="ANG322" s="11"/>
      <c r="ANH322" s="11"/>
      <c r="ANI322" s="11"/>
      <c r="ANJ322" s="11"/>
      <c r="ANK322" s="11"/>
      <c r="ANL322" s="11"/>
      <c r="ANM322" s="11"/>
      <c r="ANN322" s="11"/>
      <c r="ANO322" s="11"/>
      <c r="ANP322" s="11"/>
      <c r="ANQ322" s="11"/>
      <c r="ANR322" s="11"/>
      <c r="ANS322" s="11"/>
      <c r="ANT322" s="11"/>
      <c r="ANU322" s="11"/>
      <c r="ANV322" s="11"/>
      <c r="ANW322" s="11"/>
      <c r="ANX322" s="11"/>
      <c r="ANY322" s="11"/>
      <c r="ANZ322" s="11"/>
      <c r="AOA322" s="11"/>
      <c r="AOB322" s="11"/>
      <c r="AOC322" s="11"/>
      <c r="AOD322" s="11"/>
      <c r="AOE322" s="11"/>
      <c r="AOF322" s="11"/>
      <c r="AOG322" s="11"/>
      <c r="AOH322" s="11"/>
      <c r="AOI322" s="11"/>
      <c r="AOJ322" s="11"/>
      <c r="AOK322" s="11"/>
      <c r="AOL322" s="11"/>
      <c r="AOM322" s="11"/>
      <c r="AON322" s="11"/>
      <c r="AOO322" s="11"/>
      <c r="AOP322" s="11"/>
      <c r="AOQ322" s="11"/>
      <c r="AOR322" s="11"/>
      <c r="AOS322" s="11"/>
      <c r="AOT322" s="11"/>
      <c r="AOU322" s="11"/>
      <c r="AOV322" s="11"/>
      <c r="AOW322" s="11"/>
      <c r="AOX322" s="11"/>
      <c r="AOY322" s="11"/>
      <c r="AOZ322" s="11"/>
      <c r="APA322" s="11"/>
      <c r="APB322" s="11"/>
      <c r="APC322" s="11"/>
      <c r="APD322" s="11"/>
      <c r="APE322" s="11"/>
      <c r="APF322" s="11"/>
      <c r="APG322" s="11"/>
      <c r="APH322" s="11"/>
      <c r="API322" s="11"/>
      <c r="APJ322" s="11"/>
      <c r="APK322" s="11"/>
      <c r="APL322" s="11"/>
      <c r="APM322" s="11"/>
      <c r="APN322" s="11"/>
      <c r="APO322" s="11"/>
      <c r="APP322" s="11"/>
      <c r="APQ322" s="11"/>
      <c r="APR322" s="11"/>
      <c r="APS322" s="11"/>
      <c r="APT322" s="11"/>
      <c r="APU322" s="11"/>
      <c r="APV322" s="11"/>
    </row>
    <row r="323" spans="1:1114" s="3" customFormat="1">
      <c r="A323" s="7">
        <v>41596</v>
      </c>
      <c r="B323" s="8">
        <v>2724.127998330634</v>
      </c>
      <c r="D323" s="174"/>
      <c r="E323" s="17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  <c r="AKS323" s="11"/>
      <c r="AKT323" s="11"/>
      <c r="AKU323" s="11"/>
      <c r="AKV323" s="11"/>
      <c r="AKW323" s="11"/>
      <c r="AKX323" s="11"/>
      <c r="AKY323" s="11"/>
      <c r="AKZ323" s="11"/>
      <c r="ALA323" s="11"/>
      <c r="ALB323" s="11"/>
      <c r="ALC323" s="11"/>
      <c r="ALD323" s="11"/>
      <c r="ALE323" s="11"/>
      <c r="ALF323" s="11"/>
      <c r="ALG323" s="11"/>
      <c r="ALH323" s="11"/>
      <c r="ALI323" s="11"/>
      <c r="ALJ323" s="11"/>
      <c r="ALK323" s="11"/>
      <c r="ALL323" s="11"/>
      <c r="ALM323" s="11"/>
      <c r="ALN323" s="11"/>
      <c r="ALO323" s="11"/>
      <c r="ALP323" s="11"/>
      <c r="ALQ323" s="11"/>
      <c r="ALR323" s="11"/>
      <c r="ALS323" s="11"/>
      <c r="ALT323" s="11"/>
      <c r="ALU323" s="11"/>
      <c r="ALV323" s="11"/>
      <c r="ALW323" s="11"/>
      <c r="ALX323" s="11"/>
      <c r="ALY323" s="11"/>
      <c r="ALZ323" s="11"/>
      <c r="AMA323" s="11"/>
      <c r="AMB323" s="11"/>
      <c r="AMC323" s="11"/>
      <c r="AMD323" s="11"/>
      <c r="AME323" s="11"/>
      <c r="AMF323" s="11"/>
      <c r="AMG323" s="11"/>
      <c r="AMH323" s="11"/>
      <c r="AMI323" s="11"/>
      <c r="AMJ323" s="11"/>
      <c r="AMK323" s="11"/>
      <c r="AML323" s="11"/>
      <c r="AMM323" s="11"/>
      <c r="AMN323" s="11"/>
      <c r="AMO323" s="11"/>
      <c r="AMP323" s="11"/>
      <c r="AMQ323" s="11"/>
      <c r="AMR323" s="11"/>
      <c r="AMS323" s="11"/>
      <c r="AMT323" s="11"/>
      <c r="AMU323" s="11"/>
      <c r="AMV323" s="11"/>
      <c r="AMW323" s="11"/>
      <c r="AMX323" s="11"/>
      <c r="AMY323" s="11"/>
      <c r="AMZ323" s="11"/>
      <c r="ANA323" s="11"/>
      <c r="ANB323" s="11"/>
      <c r="ANC323" s="11"/>
      <c r="AND323" s="11"/>
      <c r="ANE323" s="11"/>
      <c r="ANF323" s="11"/>
      <c r="ANG323" s="11"/>
      <c r="ANH323" s="11"/>
      <c r="ANI323" s="11"/>
      <c r="ANJ323" s="11"/>
      <c r="ANK323" s="11"/>
      <c r="ANL323" s="11"/>
      <c r="ANM323" s="11"/>
      <c r="ANN323" s="11"/>
      <c r="ANO323" s="11"/>
      <c r="ANP323" s="11"/>
      <c r="ANQ323" s="11"/>
      <c r="ANR323" s="11"/>
      <c r="ANS323" s="11"/>
      <c r="ANT323" s="11"/>
      <c r="ANU323" s="11"/>
      <c r="ANV323" s="11"/>
      <c r="ANW323" s="11"/>
      <c r="ANX323" s="11"/>
      <c r="ANY323" s="11"/>
      <c r="ANZ323" s="11"/>
      <c r="AOA323" s="11"/>
      <c r="AOB323" s="11"/>
      <c r="AOC323" s="11"/>
      <c r="AOD323" s="11"/>
      <c r="AOE323" s="11"/>
      <c r="AOF323" s="11"/>
      <c r="AOG323" s="11"/>
      <c r="AOH323" s="11"/>
      <c r="AOI323" s="11"/>
      <c r="AOJ323" s="11"/>
      <c r="AOK323" s="11"/>
      <c r="AOL323" s="11"/>
      <c r="AOM323" s="11"/>
      <c r="AON323" s="11"/>
      <c r="AOO323" s="11"/>
      <c r="AOP323" s="11"/>
      <c r="AOQ323" s="11"/>
      <c r="AOR323" s="11"/>
      <c r="AOS323" s="11"/>
      <c r="AOT323" s="11"/>
      <c r="AOU323" s="11"/>
      <c r="AOV323" s="11"/>
      <c r="AOW323" s="11"/>
      <c r="AOX323" s="11"/>
      <c r="AOY323" s="11"/>
      <c r="AOZ323" s="11"/>
      <c r="APA323" s="11"/>
      <c r="APB323" s="11"/>
      <c r="APC323" s="11"/>
      <c r="APD323" s="11"/>
      <c r="APE323" s="11"/>
      <c r="APF323" s="11"/>
      <c r="APG323" s="11"/>
      <c r="APH323" s="11"/>
      <c r="API323" s="11"/>
      <c r="APJ323" s="11"/>
      <c r="APK323" s="11"/>
      <c r="APL323" s="11"/>
      <c r="APM323" s="11"/>
      <c r="APN323" s="11"/>
      <c r="APO323" s="11"/>
      <c r="APP323" s="11"/>
      <c r="APQ323" s="11"/>
      <c r="APR323" s="11"/>
      <c r="APS323" s="11"/>
      <c r="APT323" s="11"/>
      <c r="APU323" s="11"/>
      <c r="APV323" s="11"/>
    </row>
    <row r="324" spans="1:1114" s="3" customFormat="1">
      <c r="A324" s="7">
        <v>41597</v>
      </c>
      <c r="B324" s="8">
        <v>2733.343680953556</v>
      </c>
      <c r="D324" s="174"/>
      <c r="E324" s="17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  <c r="AMB324" s="11"/>
      <c r="AMC324" s="11"/>
      <c r="AMD324" s="11"/>
      <c r="AME324" s="11"/>
      <c r="AMF324" s="11"/>
      <c r="AMG324" s="11"/>
      <c r="AMH324" s="11"/>
      <c r="AMI324" s="11"/>
      <c r="AMJ324" s="11"/>
      <c r="AMK324" s="11"/>
      <c r="AML324" s="11"/>
      <c r="AMM324" s="11"/>
      <c r="AMN324" s="11"/>
      <c r="AMO324" s="11"/>
      <c r="AMP324" s="11"/>
      <c r="AMQ324" s="11"/>
      <c r="AMR324" s="11"/>
      <c r="AMS324" s="11"/>
      <c r="AMT324" s="11"/>
      <c r="AMU324" s="11"/>
      <c r="AMV324" s="11"/>
      <c r="AMW324" s="11"/>
      <c r="AMX324" s="11"/>
      <c r="AMY324" s="11"/>
      <c r="AMZ324" s="11"/>
      <c r="ANA324" s="11"/>
      <c r="ANB324" s="11"/>
      <c r="ANC324" s="11"/>
      <c r="AND324" s="11"/>
      <c r="ANE324" s="11"/>
      <c r="ANF324" s="11"/>
      <c r="ANG324" s="11"/>
      <c r="ANH324" s="11"/>
      <c r="ANI324" s="11"/>
      <c r="ANJ324" s="11"/>
      <c r="ANK324" s="11"/>
      <c r="ANL324" s="11"/>
      <c r="ANM324" s="11"/>
      <c r="ANN324" s="11"/>
      <c r="ANO324" s="11"/>
      <c r="ANP324" s="11"/>
      <c r="ANQ324" s="11"/>
      <c r="ANR324" s="11"/>
      <c r="ANS324" s="11"/>
      <c r="ANT324" s="11"/>
      <c r="ANU324" s="11"/>
      <c r="ANV324" s="11"/>
      <c r="ANW324" s="11"/>
      <c r="ANX324" s="11"/>
      <c r="ANY324" s="11"/>
      <c r="ANZ324" s="11"/>
      <c r="AOA324" s="11"/>
      <c r="AOB324" s="11"/>
      <c r="AOC324" s="11"/>
      <c r="AOD324" s="11"/>
      <c r="AOE324" s="11"/>
      <c r="AOF324" s="11"/>
      <c r="AOG324" s="11"/>
      <c r="AOH324" s="11"/>
      <c r="AOI324" s="11"/>
      <c r="AOJ324" s="11"/>
      <c r="AOK324" s="11"/>
      <c r="AOL324" s="11"/>
      <c r="AOM324" s="11"/>
      <c r="AON324" s="11"/>
      <c r="AOO324" s="11"/>
      <c r="AOP324" s="11"/>
      <c r="AOQ324" s="11"/>
      <c r="AOR324" s="11"/>
      <c r="AOS324" s="11"/>
      <c r="AOT324" s="11"/>
      <c r="AOU324" s="11"/>
      <c r="AOV324" s="11"/>
      <c r="AOW324" s="11"/>
      <c r="AOX324" s="11"/>
      <c r="AOY324" s="11"/>
      <c r="AOZ324" s="11"/>
      <c r="APA324" s="11"/>
      <c r="APB324" s="11"/>
      <c r="APC324" s="11"/>
      <c r="APD324" s="11"/>
      <c r="APE324" s="11"/>
      <c r="APF324" s="11"/>
      <c r="APG324" s="11"/>
      <c r="APH324" s="11"/>
      <c r="API324" s="11"/>
      <c r="APJ324" s="11"/>
      <c r="APK324" s="11"/>
      <c r="APL324" s="11"/>
      <c r="APM324" s="11"/>
      <c r="APN324" s="11"/>
      <c r="APO324" s="11"/>
      <c r="APP324" s="11"/>
      <c r="APQ324" s="11"/>
      <c r="APR324" s="11"/>
      <c r="APS324" s="11"/>
      <c r="APT324" s="11"/>
      <c r="APU324" s="11"/>
      <c r="APV324" s="11"/>
    </row>
    <row r="325" spans="1:1114" s="3" customFormat="1">
      <c r="A325" s="7">
        <v>41598</v>
      </c>
      <c r="B325" s="8">
        <v>2730.112156664235</v>
      </c>
      <c r="D325" s="174"/>
      <c r="E325" s="17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  <c r="AFS325" s="11"/>
      <c r="AFT325" s="11"/>
      <c r="AFU325" s="11"/>
      <c r="AFV325" s="11"/>
      <c r="AFW325" s="11"/>
      <c r="AFX325" s="11"/>
      <c r="AFY325" s="11"/>
      <c r="AFZ325" s="11"/>
      <c r="AGA325" s="11"/>
      <c r="AGB325" s="11"/>
      <c r="AGC325" s="11"/>
      <c r="AGD325" s="11"/>
      <c r="AGE325" s="11"/>
      <c r="AGF325" s="11"/>
      <c r="AGG325" s="11"/>
      <c r="AGH325" s="11"/>
      <c r="AGI325" s="11"/>
      <c r="AGJ325" s="11"/>
      <c r="AGK325" s="11"/>
      <c r="AGL325" s="11"/>
      <c r="AGM325" s="11"/>
      <c r="AGN325" s="11"/>
      <c r="AGO325" s="11"/>
      <c r="AGP325" s="11"/>
      <c r="AGQ325" s="11"/>
      <c r="AGR325" s="11"/>
      <c r="AGS325" s="11"/>
      <c r="AGT325" s="11"/>
      <c r="AGU325" s="11"/>
      <c r="AGV325" s="11"/>
      <c r="AGW325" s="11"/>
      <c r="AGX325" s="11"/>
      <c r="AGY325" s="11"/>
      <c r="AGZ325" s="11"/>
      <c r="AHA325" s="11"/>
      <c r="AHB325" s="11"/>
      <c r="AHC325" s="11"/>
      <c r="AHD325" s="11"/>
      <c r="AHE325" s="11"/>
      <c r="AHF325" s="11"/>
      <c r="AHG325" s="11"/>
      <c r="AHH325" s="11"/>
      <c r="AHI325" s="11"/>
      <c r="AHJ325" s="11"/>
      <c r="AHK325" s="11"/>
      <c r="AHL325" s="11"/>
      <c r="AHM325" s="11"/>
      <c r="AHN325" s="11"/>
      <c r="AHO325" s="11"/>
      <c r="AHP325" s="11"/>
      <c r="AHQ325" s="11"/>
      <c r="AHR325" s="11"/>
      <c r="AHS325" s="11"/>
      <c r="AHT325" s="11"/>
      <c r="AHU325" s="11"/>
      <c r="AHV325" s="11"/>
      <c r="AHW325" s="11"/>
      <c r="AHX325" s="11"/>
      <c r="AHY325" s="11"/>
      <c r="AHZ325" s="11"/>
      <c r="AIA325" s="11"/>
      <c r="AIB325" s="11"/>
      <c r="AIC325" s="11"/>
      <c r="AID325" s="11"/>
      <c r="AIE325" s="11"/>
      <c r="AIF325" s="11"/>
      <c r="AIG325" s="11"/>
      <c r="AIH325" s="11"/>
      <c r="AII325" s="11"/>
      <c r="AIJ325" s="11"/>
      <c r="AIK325" s="11"/>
      <c r="AIL325" s="11"/>
      <c r="AIM325" s="11"/>
      <c r="AIN325" s="11"/>
      <c r="AIO325" s="11"/>
      <c r="AIP325" s="11"/>
      <c r="AIQ325" s="11"/>
      <c r="AIR325" s="11"/>
      <c r="AIS325" s="11"/>
      <c r="AIT325" s="11"/>
      <c r="AIU325" s="11"/>
      <c r="AIV325" s="11"/>
      <c r="AIW325" s="11"/>
      <c r="AIX325" s="11"/>
      <c r="AIY325" s="11"/>
      <c r="AIZ325" s="11"/>
      <c r="AJA325" s="11"/>
      <c r="AJB325" s="11"/>
      <c r="AJC325" s="11"/>
      <c r="AJD325" s="11"/>
      <c r="AJE325" s="11"/>
      <c r="AJF325" s="11"/>
      <c r="AJG325" s="11"/>
      <c r="AJH325" s="11"/>
      <c r="AJI325" s="11"/>
      <c r="AJJ325" s="11"/>
      <c r="AJK325" s="11"/>
      <c r="AJL325" s="11"/>
      <c r="AJM325" s="11"/>
      <c r="AJN325" s="11"/>
      <c r="AJO325" s="11"/>
      <c r="AJP325" s="11"/>
      <c r="AJQ325" s="11"/>
      <c r="AJR325" s="11"/>
      <c r="AJS325" s="11"/>
      <c r="AJT325" s="11"/>
      <c r="AJU325" s="11"/>
      <c r="AJV325" s="11"/>
      <c r="AJW325" s="11"/>
      <c r="AJX325" s="11"/>
      <c r="AJY325" s="11"/>
      <c r="AJZ325" s="11"/>
      <c r="AKA325" s="11"/>
      <c r="AKB325" s="11"/>
      <c r="AKC325" s="11"/>
      <c r="AKD325" s="11"/>
      <c r="AKE325" s="11"/>
      <c r="AKF325" s="11"/>
      <c r="AKG325" s="11"/>
      <c r="AKH325" s="11"/>
      <c r="AKI325" s="11"/>
      <c r="AKJ325" s="11"/>
      <c r="AKK325" s="11"/>
      <c r="AKL325" s="11"/>
      <c r="AKM325" s="11"/>
      <c r="AKN325" s="11"/>
      <c r="AKO325" s="11"/>
      <c r="AKP325" s="11"/>
      <c r="AKQ325" s="11"/>
      <c r="AKR325" s="11"/>
      <c r="AKS325" s="11"/>
      <c r="AKT325" s="11"/>
      <c r="AKU325" s="11"/>
      <c r="AKV325" s="11"/>
      <c r="AKW325" s="11"/>
      <c r="AKX325" s="11"/>
      <c r="AKY325" s="11"/>
      <c r="AKZ325" s="11"/>
      <c r="ALA325" s="11"/>
      <c r="ALB325" s="11"/>
      <c r="ALC325" s="11"/>
      <c r="ALD325" s="11"/>
      <c r="ALE325" s="11"/>
      <c r="ALF325" s="11"/>
      <c r="ALG325" s="11"/>
      <c r="ALH325" s="11"/>
      <c r="ALI325" s="11"/>
      <c r="ALJ325" s="11"/>
      <c r="ALK325" s="11"/>
      <c r="ALL325" s="11"/>
      <c r="ALM325" s="11"/>
      <c r="ALN325" s="11"/>
      <c r="ALO325" s="11"/>
      <c r="ALP325" s="11"/>
      <c r="ALQ325" s="11"/>
      <c r="ALR325" s="11"/>
      <c r="ALS325" s="11"/>
      <c r="ALT325" s="11"/>
      <c r="ALU325" s="11"/>
      <c r="ALV325" s="11"/>
      <c r="ALW325" s="11"/>
      <c r="ALX325" s="11"/>
      <c r="ALY325" s="11"/>
      <c r="ALZ325" s="11"/>
      <c r="AMA325" s="11"/>
      <c r="AMB325" s="11"/>
      <c r="AMC325" s="11"/>
      <c r="AMD325" s="11"/>
      <c r="AME325" s="11"/>
      <c r="AMF325" s="11"/>
      <c r="AMG325" s="11"/>
      <c r="AMH325" s="11"/>
      <c r="AMI325" s="11"/>
      <c r="AMJ325" s="11"/>
      <c r="AMK325" s="11"/>
      <c r="AML325" s="11"/>
      <c r="AMM325" s="11"/>
      <c r="AMN325" s="11"/>
      <c r="AMO325" s="11"/>
      <c r="AMP325" s="11"/>
      <c r="AMQ325" s="11"/>
      <c r="AMR325" s="11"/>
      <c r="AMS325" s="11"/>
      <c r="AMT325" s="11"/>
      <c r="AMU325" s="11"/>
      <c r="AMV325" s="11"/>
      <c r="AMW325" s="11"/>
      <c r="AMX325" s="11"/>
      <c r="AMY325" s="11"/>
      <c r="AMZ325" s="11"/>
      <c r="ANA325" s="11"/>
      <c r="ANB325" s="11"/>
      <c r="ANC325" s="11"/>
      <c r="AND325" s="11"/>
      <c r="ANE325" s="11"/>
      <c r="ANF325" s="11"/>
      <c r="ANG325" s="11"/>
      <c r="ANH325" s="11"/>
      <c r="ANI325" s="11"/>
      <c r="ANJ325" s="11"/>
      <c r="ANK325" s="11"/>
      <c r="ANL325" s="11"/>
      <c r="ANM325" s="11"/>
      <c r="ANN325" s="11"/>
      <c r="ANO325" s="11"/>
      <c r="ANP325" s="11"/>
      <c r="ANQ325" s="11"/>
      <c r="ANR325" s="11"/>
      <c r="ANS325" s="11"/>
      <c r="ANT325" s="11"/>
      <c r="ANU325" s="11"/>
      <c r="ANV325" s="11"/>
      <c r="ANW325" s="11"/>
      <c r="ANX325" s="11"/>
      <c r="ANY325" s="11"/>
      <c r="ANZ325" s="11"/>
      <c r="AOA325" s="11"/>
      <c r="AOB325" s="11"/>
      <c r="AOC325" s="11"/>
      <c r="AOD325" s="11"/>
      <c r="AOE325" s="11"/>
      <c r="AOF325" s="11"/>
      <c r="AOG325" s="11"/>
      <c r="AOH325" s="11"/>
      <c r="AOI325" s="11"/>
      <c r="AOJ325" s="11"/>
      <c r="AOK325" s="11"/>
      <c r="AOL325" s="11"/>
      <c r="AOM325" s="11"/>
      <c r="AON325" s="11"/>
      <c r="AOO325" s="11"/>
      <c r="AOP325" s="11"/>
      <c r="AOQ325" s="11"/>
      <c r="AOR325" s="11"/>
      <c r="AOS325" s="11"/>
      <c r="AOT325" s="11"/>
      <c r="AOU325" s="11"/>
      <c r="AOV325" s="11"/>
      <c r="AOW325" s="11"/>
      <c r="AOX325" s="11"/>
      <c r="AOY325" s="11"/>
      <c r="AOZ325" s="11"/>
      <c r="APA325" s="11"/>
      <c r="APB325" s="11"/>
      <c r="APC325" s="11"/>
      <c r="APD325" s="11"/>
      <c r="APE325" s="11"/>
      <c r="APF325" s="11"/>
      <c r="APG325" s="11"/>
      <c r="APH325" s="11"/>
      <c r="API325" s="11"/>
      <c r="APJ325" s="11"/>
      <c r="APK325" s="11"/>
      <c r="APL325" s="11"/>
      <c r="APM325" s="11"/>
      <c r="APN325" s="11"/>
      <c r="APO325" s="11"/>
      <c r="APP325" s="11"/>
      <c r="APQ325" s="11"/>
      <c r="APR325" s="11"/>
      <c r="APS325" s="11"/>
      <c r="APT325" s="11"/>
      <c r="APU325" s="11"/>
      <c r="APV325" s="11"/>
    </row>
    <row r="326" spans="1:1114" s="3" customFormat="1">
      <c r="A326" s="7">
        <v>41599</v>
      </c>
      <c r="B326" s="8">
        <v>2766.5773312363576</v>
      </c>
      <c r="D326" s="174"/>
      <c r="E326" s="17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  <c r="AFS326" s="11"/>
      <c r="AFT326" s="11"/>
      <c r="AFU326" s="11"/>
      <c r="AFV326" s="11"/>
      <c r="AFW326" s="11"/>
      <c r="AFX326" s="11"/>
      <c r="AFY326" s="11"/>
      <c r="AFZ326" s="11"/>
      <c r="AGA326" s="11"/>
      <c r="AGB326" s="11"/>
      <c r="AGC326" s="11"/>
      <c r="AGD326" s="11"/>
      <c r="AGE326" s="11"/>
      <c r="AGF326" s="11"/>
      <c r="AGG326" s="11"/>
      <c r="AGH326" s="11"/>
      <c r="AGI326" s="11"/>
      <c r="AGJ326" s="11"/>
      <c r="AGK326" s="11"/>
      <c r="AGL326" s="11"/>
      <c r="AGM326" s="11"/>
      <c r="AGN326" s="11"/>
      <c r="AGO326" s="11"/>
      <c r="AGP326" s="11"/>
      <c r="AGQ326" s="11"/>
      <c r="AGR326" s="11"/>
      <c r="AGS326" s="11"/>
      <c r="AGT326" s="11"/>
      <c r="AGU326" s="11"/>
      <c r="AGV326" s="11"/>
      <c r="AGW326" s="11"/>
      <c r="AGX326" s="11"/>
      <c r="AGY326" s="11"/>
      <c r="AGZ326" s="11"/>
      <c r="AHA326" s="11"/>
      <c r="AHB326" s="11"/>
      <c r="AHC326" s="11"/>
      <c r="AHD326" s="11"/>
      <c r="AHE326" s="11"/>
      <c r="AHF326" s="11"/>
      <c r="AHG326" s="11"/>
      <c r="AHH326" s="11"/>
      <c r="AHI326" s="11"/>
      <c r="AHJ326" s="11"/>
      <c r="AHK326" s="11"/>
      <c r="AHL326" s="11"/>
      <c r="AHM326" s="11"/>
      <c r="AHN326" s="11"/>
      <c r="AHO326" s="11"/>
      <c r="AHP326" s="11"/>
      <c r="AHQ326" s="11"/>
      <c r="AHR326" s="11"/>
      <c r="AHS326" s="11"/>
      <c r="AHT326" s="11"/>
      <c r="AHU326" s="11"/>
      <c r="AHV326" s="11"/>
      <c r="AHW326" s="11"/>
      <c r="AHX326" s="11"/>
      <c r="AHY326" s="11"/>
      <c r="AHZ326" s="11"/>
      <c r="AIA326" s="11"/>
      <c r="AIB326" s="11"/>
      <c r="AIC326" s="11"/>
      <c r="AID326" s="11"/>
      <c r="AIE326" s="11"/>
      <c r="AIF326" s="11"/>
      <c r="AIG326" s="11"/>
      <c r="AIH326" s="11"/>
      <c r="AII326" s="11"/>
      <c r="AIJ326" s="11"/>
      <c r="AIK326" s="11"/>
      <c r="AIL326" s="11"/>
      <c r="AIM326" s="11"/>
      <c r="AIN326" s="11"/>
      <c r="AIO326" s="11"/>
      <c r="AIP326" s="11"/>
      <c r="AIQ326" s="11"/>
      <c r="AIR326" s="11"/>
      <c r="AIS326" s="11"/>
      <c r="AIT326" s="11"/>
      <c r="AIU326" s="11"/>
      <c r="AIV326" s="11"/>
      <c r="AIW326" s="11"/>
      <c r="AIX326" s="11"/>
      <c r="AIY326" s="11"/>
      <c r="AIZ326" s="11"/>
      <c r="AJA326" s="11"/>
      <c r="AJB326" s="11"/>
      <c r="AJC326" s="11"/>
      <c r="AJD326" s="11"/>
      <c r="AJE326" s="11"/>
      <c r="AJF326" s="11"/>
      <c r="AJG326" s="11"/>
      <c r="AJH326" s="11"/>
      <c r="AJI326" s="11"/>
      <c r="AJJ326" s="11"/>
      <c r="AJK326" s="11"/>
      <c r="AJL326" s="11"/>
      <c r="AJM326" s="11"/>
      <c r="AJN326" s="11"/>
      <c r="AJO326" s="11"/>
      <c r="AJP326" s="11"/>
      <c r="AJQ326" s="11"/>
      <c r="AJR326" s="11"/>
      <c r="AJS326" s="11"/>
      <c r="AJT326" s="11"/>
      <c r="AJU326" s="11"/>
      <c r="AJV326" s="11"/>
      <c r="AJW326" s="11"/>
      <c r="AJX326" s="11"/>
      <c r="AJY326" s="11"/>
      <c r="AJZ326" s="11"/>
      <c r="AKA326" s="11"/>
      <c r="AKB326" s="11"/>
      <c r="AKC326" s="11"/>
      <c r="AKD326" s="11"/>
      <c r="AKE326" s="11"/>
      <c r="AKF326" s="11"/>
      <c r="AKG326" s="11"/>
      <c r="AKH326" s="11"/>
      <c r="AKI326" s="11"/>
      <c r="AKJ326" s="11"/>
      <c r="AKK326" s="11"/>
      <c r="AKL326" s="11"/>
      <c r="AKM326" s="11"/>
      <c r="AKN326" s="11"/>
      <c r="AKO326" s="11"/>
      <c r="AKP326" s="11"/>
      <c r="AKQ326" s="11"/>
      <c r="AKR326" s="11"/>
      <c r="AKS326" s="11"/>
      <c r="AKT326" s="11"/>
      <c r="AKU326" s="11"/>
      <c r="AKV326" s="11"/>
      <c r="AKW326" s="11"/>
      <c r="AKX326" s="11"/>
      <c r="AKY326" s="11"/>
      <c r="AKZ326" s="11"/>
      <c r="ALA326" s="11"/>
      <c r="ALB326" s="11"/>
      <c r="ALC326" s="11"/>
      <c r="ALD326" s="11"/>
      <c r="ALE326" s="11"/>
      <c r="ALF326" s="11"/>
      <c r="ALG326" s="11"/>
      <c r="ALH326" s="11"/>
      <c r="ALI326" s="11"/>
      <c r="ALJ326" s="11"/>
      <c r="ALK326" s="11"/>
      <c r="ALL326" s="11"/>
      <c r="ALM326" s="11"/>
      <c r="ALN326" s="11"/>
      <c r="ALO326" s="11"/>
      <c r="ALP326" s="11"/>
      <c r="ALQ326" s="11"/>
      <c r="ALR326" s="11"/>
      <c r="ALS326" s="11"/>
      <c r="ALT326" s="11"/>
      <c r="ALU326" s="11"/>
      <c r="ALV326" s="11"/>
      <c r="ALW326" s="11"/>
      <c r="ALX326" s="11"/>
      <c r="ALY326" s="11"/>
      <c r="ALZ326" s="11"/>
      <c r="AMA326" s="11"/>
      <c r="AMB326" s="11"/>
      <c r="AMC326" s="11"/>
      <c r="AMD326" s="11"/>
      <c r="AME326" s="11"/>
      <c r="AMF326" s="11"/>
      <c r="AMG326" s="11"/>
      <c r="AMH326" s="11"/>
      <c r="AMI326" s="11"/>
      <c r="AMJ326" s="11"/>
      <c r="AMK326" s="11"/>
      <c r="AML326" s="11"/>
      <c r="AMM326" s="11"/>
      <c r="AMN326" s="11"/>
      <c r="AMO326" s="11"/>
      <c r="AMP326" s="11"/>
      <c r="AMQ326" s="11"/>
      <c r="AMR326" s="11"/>
      <c r="AMS326" s="11"/>
      <c r="AMT326" s="11"/>
      <c r="AMU326" s="11"/>
      <c r="AMV326" s="11"/>
      <c r="AMW326" s="11"/>
      <c r="AMX326" s="11"/>
      <c r="AMY326" s="11"/>
      <c r="AMZ326" s="11"/>
      <c r="ANA326" s="11"/>
      <c r="ANB326" s="11"/>
      <c r="ANC326" s="11"/>
      <c r="AND326" s="11"/>
      <c r="ANE326" s="11"/>
      <c r="ANF326" s="11"/>
      <c r="ANG326" s="11"/>
      <c r="ANH326" s="11"/>
      <c r="ANI326" s="11"/>
      <c r="ANJ326" s="11"/>
      <c r="ANK326" s="11"/>
      <c r="ANL326" s="11"/>
      <c r="ANM326" s="11"/>
      <c r="ANN326" s="11"/>
      <c r="ANO326" s="11"/>
      <c r="ANP326" s="11"/>
      <c r="ANQ326" s="11"/>
      <c r="ANR326" s="11"/>
      <c r="ANS326" s="11"/>
      <c r="ANT326" s="11"/>
      <c r="ANU326" s="11"/>
      <c r="ANV326" s="11"/>
      <c r="ANW326" s="11"/>
      <c r="ANX326" s="11"/>
      <c r="ANY326" s="11"/>
      <c r="ANZ326" s="11"/>
      <c r="AOA326" s="11"/>
      <c r="AOB326" s="11"/>
      <c r="AOC326" s="11"/>
      <c r="AOD326" s="11"/>
      <c r="AOE326" s="11"/>
      <c r="AOF326" s="11"/>
      <c r="AOG326" s="11"/>
      <c r="AOH326" s="11"/>
      <c r="AOI326" s="11"/>
      <c r="AOJ326" s="11"/>
      <c r="AOK326" s="11"/>
      <c r="AOL326" s="11"/>
      <c r="AOM326" s="11"/>
      <c r="AON326" s="11"/>
      <c r="AOO326" s="11"/>
      <c r="AOP326" s="11"/>
      <c r="AOQ326" s="11"/>
      <c r="AOR326" s="11"/>
      <c r="AOS326" s="11"/>
      <c r="AOT326" s="11"/>
      <c r="AOU326" s="11"/>
      <c r="AOV326" s="11"/>
      <c r="AOW326" s="11"/>
      <c r="AOX326" s="11"/>
      <c r="AOY326" s="11"/>
      <c r="AOZ326" s="11"/>
      <c r="APA326" s="11"/>
      <c r="APB326" s="11"/>
      <c r="APC326" s="11"/>
      <c r="APD326" s="11"/>
      <c r="APE326" s="11"/>
      <c r="APF326" s="11"/>
      <c r="APG326" s="11"/>
      <c r="APH326" s="11"/>
      <c r="API326" s="11"/>
      <c r="APJ326" s="11"/>
      <c r="APK326" s="11"/>
      <c r="APL326" s="11"/>
      <c r="APM326" s="11"/>
      <c r="APN326" s="11"/>
      <c r="APO326" s="11"/>
      <c r="APP326" s="11"/>
      <c r="APQ326" s="11"/>
      <c r="APR326" s="11"/>
      <c r="APS326" s="11"/>
      <c r="APT326" s="11"/>
      <c r="APU326" s="11"/>
      <c r="APV326" s="11"/>
    </row>
    <row r="327" spans="1:1114" s="3" customFormat="1">
      <c r="A327" s="7">
        <v>41600</v>
      </c>
      <c r="B327" s="8">
        <v>2725.0270226183598</v>
      </c>
      <c r="D327" s="174"/>
      <c r="E327" s="17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  <c r="AFS327" s="11"/>
      <c r="AFT327" s="11"/>
      <c r="AFU327" s="11"/>
      <c r="AFV327" s="11"/>
      <c r="AFW327" s="11"/>
      <c r="AFX327" s="11"/>
      <c r="AFY327" s="11"/>
      <c r="AFZ327" s="11"/>
      <c r="AGA327" s="11"/>
      <c r="AGB327" s="11"/>
      <c r="AGC327" s="11"/>
      <c r="AGD327" s="11"/>
      <c r="AGE327" s="11"/>
      <c r="AGF327" s="11"/>
      <c r="AGG327" s="11"/>
      <c r="AGH327" s="11"/>
      <c r="AGI327" s="11"/>
      <c r="AGJ327" s="11"/>
      <c r="AGK327" s="11"/>
      <c r="AGL327" s="11"/>
      <c r="AGM327" s="11"/>
      <c r="AGN327" s="11"/>
      <c r="AGO327" s="11"/>
      <c r="AGP327" s="11"/>
      <c r="AGQ327" s="11"/>
      <c r="AGR327" s="11"/>
      <c r="AGS327" s="11"/>
      <c r="AGT327" s="11"/>
      <c r="AGU327" s="11"/>
      <c r="AGV327" s="11"/>
      <c r="AGW327" s="11"/>
      <c r="AGX327" s="11"/>
      <c r="AGY327" s="11"/>
      <c r="AGZ327" s="11"/>
      <c r="AHA327" s="11"/>
      <c r="AHB327" s="11"/>
      <c r="AHC327" s="11"/>
      <c r="AHD327" s="11"/>
      <c r="AHE327" s="11"/>
      <c r="AHF327" s="11"/>
      <c r="AHG327" s="11"/>
      <c r="AHH327" s="11"/>
      <c r="AHI327" s="11"/>
      <c r="AHJ327" s="11"/>
      <c r="AHK327" s="11"/>
      <c r="AHL327" s="11"/>
      <c r="AHM327" s="11"/>
      <c r="AHN327" s="11"/>
      <c r="AHO327" s="11"/>
      <c r="AHP327" s="11"/>
      <c r="AHQ327" s="11"/>
      <c r="AHR327" s="11"/>
      <c r="AHS327" s="11"/>
      <c r="AHT327" s="11"/>
      <c r="AHU327" s="11"/>
      <c r="AHV327" s="11"/>
      <c r="AHW327" s="11"/>
      <c r="AHX327" s="11"/>
      <c r="AHY327" s="11"/>
      <c r="AHZ327" s="11"/>
      <c r="AIA327" s="11"/>
      <c r="AIB327" s="11"/>
      <c r="AIC327" s="11"/>
      <c r="AID327" s="11"/>
      <c r="AIE327" s="11"/>
      <c r="AIF327" s="11"/>
      <c r="AIG327" s="11"/>
      <c r="AIH327" s="11"/>
      <c r="AII327" s="11"/>
      <c r="AIJ327" s="11"/>
      <c r="AIK327" s="11"/>
      <c r="AIL327" s="11"/>
      <c r="AIM327" s="11"/>
      <c r="AIN327" s="11"/>
      <c r="AIO327" s="11"/>
      <c r="AIP327" s="11"/>
      <c r="AIQ327" s="11"/>
      <c r="AIR327" s="11"/>
      <c r="AIS327" s="11"/>
      <c r="AIT327" s="11"/>
      <c r="AIU327" s="11"/>
      <c r="AIV327" s="11"/>
      <c r="AIW327" s="11"/>
      <c r="AIX327" s="11"/>
      <c r="AIY327" s="11"/>
      <c r="AIZ327" s="11"/>
      <c r="AJA327" s="11"/>
      <c r="AJB327" s="11"/>
      <c r="AJC327" s="11"/>
      <c r="AJD327" s="11"/>
      <c r="AJE327" s="11"/>
      <c r="AJF327" s="11"/>
      <c r="AJG327" s="11"/>
      <c r="AJH327" s="11"/>
      <c r="AJI327" s="11"/>
      <c r="AJJ327" s="11"/>
      <c r="AJK327" s="11"/>
      <c r="AJL327" s="11"/>
      <c r="AJM327" s="11"/>
      <c r="AJN327" s="11"/>
      <c r="AJO327" s="11"/>
      <c r="AJP327" s="11"/>
      <c r="AJQ327" s="11"/>
      <c r="AJR327" s="11"/>
      <c r="AJS327" s="11"/>
      <c r="AJT327" s="11"/>
      <c r="AJU327" s="11"/>
      <c r="AJV327" s="11"/>
      <c r="AJW327" s="11"/>
      <c r="AJX327" s="11"/>
      <c r="AJY327" s="11"/>
      <c r="AJZ327" s="11"/>
      <c r="AKA327" s="11"/>
      <c r="AKB327" s="11"/>
      <c r="AKC327" s="11"/>
      <c r="AKD327" s="11"/>
      <c r="AKE327" s="11"/>
      <c r="AKF327" s="11"/>
      <c r="AKG327" s="11"/>
      <c r="AKH327" s="11"/>
      <c r="AKI327" s="11"/>
      <c r="AKJ327" s="11"/>
      <c r="AKK327" s="11"/>
      <c r="AKL327" s="11"/>
      <c r="AKM327" s="11"/>
      <c r="AKN327" s="11"/>
      <c r="AKO327" s="11"/>
      <c r="AKP327" s="11"/>
      <c r="AKQ327" s="11"/>
      <c r="AKR327" s="11"/>
      <c r="AKS327" s="11"/>
      <c r="AKT327" s="11"/>
      <c r="AKU327" s="11"/>
      <c r="AKV327" s="11"/>
      <c r="AKW327" s="11"/>
      <c r="AKX327" s="11"/>
      <c r="AKY327" s="11"/>
      <c r="AKZ327" s="11"/>
      <c r="ALA327" s="11"/>
      <c r="ALB327" s="11"/>
      <c r="ALC327" s="11"/>
      <c r="ALD327" s="11"/>
      <c r="ALE327" s="11"/>
      <c r="ALF327" s="11"/>
      <c r="ALG327" s="11"/>
      <c r="ALH327" s="11"/>
      <c r="ALI327" s="11"/>
      <c r="ALJ327" s="11"/>
      <c r="ALK327" s="11"/>
      <c r="ALL327" s="11"/>
      <c r="ALM327" s="11"/>
      <c r="ALN327" s="11"/>
      <c r="ALO327" s="11"/>
      <c r="ALP327" s="11"/>
      <c r="ALQ327" s="11"/>
      <c r="ALR327" s="11"/>
      <c r="ALS327" s="11"/>
      <c r="ALT327" s="11"/>
      <c r="ALU327" s="11"/>
      <c r="ALV327" s="11"/>
      <c r="ALW327" s="11"/>
      <c r="ALX327" s="11"/>
      <c r="ALY327" s="11"/>
      <c r="ALZ327" s="11"/>
      <c r="AMA327" s="11"/>
      <c r="AMB327" s="11"/>
      <c r="AMC327" s="11"/>
      <c r="AMD327" s="11"/>
      <c r="AME327" s="11"/>
      <c r="AMF327" s="11"/>
      <c r="AMG327" s="11"/>
      <c r="AMH327" s="11"/>
      <c r="AMI327" s="11"/>
      <c r="AMJ327" s="11"/>
      <c r="AMK327" s="11"/>
      <c r="AML327" s="11"/>
      <c r="AMM327" s="11"/>
      <c r="AMN327" s="11"/>
      <c r="AMO327" s="11"/>
      <c r="AMP327" s="11"/>
      <c r="AMQ327" s="11"/>
      <c r="AMR327" s="11"/>
      <c r="AMS327" s="11"/>
      <c r="AMT327" s="11"/>
      <c r="AMU327" s="11"/>
      <c r="AMV327" s="11"/>
      <c r="AMW327" s="11"/>
      <c r="AMX327" s="11"/>
      <c r="AMY327" s="11"/>
      <c r="AMZ327" s="11"/>
      <c r="ANA327" s="11"/>
      <c r="ANB327" s="11"/>
      <c r="ANC327" s="11"/>
      <c r="AND327" s="11"/>
      <c r="ANE327" s="11"/>
      <c r="ANF327" s="11"/>
      <c r="ANG327" s="11"/>
      <c r="ANH327" s="11"/>
      <c r="ANI327" s="11"/>
      <c r="ANJ327" s="11"/>
      <c r="ANK327" s="11"/>
      <c r="ANL327" s="11"/>
      <c r="ANM327" s="11"/>
      <c r="ANN327" s="11"/>
      <c r="ANO327" s="11"/>
      <c r="ANP327" s="11"/>
      <c r="ANQ327" s="11"/>
      <c r="ANR327" s="11"/>
      <c r="ANS327" s="11"/>
      <c r="ANT327" s="11"/>
      <c r="ANU327" s="11"/>
      <c r="ANV327" s="11"/>
      <c r="ANW327" s="11"/>
      <c r="ANX327" s="11"/>
      <c r="ANY327" s="11"/>
      <c r="ANZ327" s="11"/>
      <c r="AOA327" s="11"/>
      <c r="AOB327" s="11"/>
      <c r="AOC327" s="11"/>
      <c r="AOD327" s="11"/>
      <c r="AOE327" s="11"/>
      <c r="AOF327" s="11"/>
      <c r="AOG327" s="11"/>
      <c r="AOH327" s="11"/>
      <c r="AOI327" s="11"/>
      <c r="AOJ327" s="11"/>
      <c r="AOK327" s="11"/>
      <c r="AOL327" s="11"/>
      <c r="AOM327" s="11"/>
      <c r="AON327" s="11"/>
      <c r="AOO327" s="11"/>
      <c r="AOP327" s="11"/>
      <c r="AOQ327" s="11"/>
      <c r="AOR327" s="11"/>
      <c r="AOS327" s="11"/>
      <c r="AOT327" s="11"/>
      <c r="AOU327" s="11"/>
      <c r="AOV327" s="11"/>
      <c r="AOW327" s="11"/>
      <c r="AOX327" s="11"/>
      <c r="AOY327" s="11"/>
      <c r="AOZ327" s="11"/>
      <c r="APA327" s="11"/>
      <c r="APB327" s="11"/>
      <c r="APC327" s="11"/>
      <c r="APD327" s="11"/>
      <c r="APE327" s="11"/>
      <c r="APF327" s="11"/>
      <c r="APG327" s="11"/>
      <c r="APH327" s="11"/>
      <c r="API327" s="11"/>
      <c r="APJ327" s="11"/>
      <c r="APK327" s="11"/>
      <c r="APL327" s="11"/>
      <c r="APM327" s="11"/>
      <c r="APN327" s="11"/>
      <c r="APO327" s="11"/>
      <c r="APP327" s="11"/>
      <c r="APQ327" s="11"/>
      <c r="APR327" s="11"/>
      <c r="APS327" s="11"/>
      <c r="APT327" s="11"/>
      <c r="APU327" s="11"/>
      <c r="APV327" s="11"/>
    </row>
    <row r="328" spans="1:1114" s="3" customFormat="1">
      <c r="A328" s="7">
        <v>41601</v>
      </c>
      <c r="B328" s="8">
        <v>2715.5210961439006</v>
      </c>
      <c r="D328" s="174"/>
      <c r="E328" s="17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  <c r="AFS328" s="11"/>
      <c r="AFT328" s="11"/>
      <c r="AFU328" s="11"/>
      <c r="AFV328" s="11"/>
      <c r="AFW328" s="11"/>
      <c r="AFX328" s="11"/>
      <c r="AFY328" s="11"/>
      <c r="AFZ328" s="11"/>
      <c r="AGA328" s="11"/>
      <c r="AGB328" s="11"/>
      <c r="AGC328" s="11"/>
      <c r="AGD328" s="11"/>
      <c r="AGE328" s="11"/>
      <c r="AGF328" s="11"/>
      <c r="AGG328" s="11"/>
      <c r="AGH328" s="11"/>
      <c r="AGI328" s="11"/>
      <c r="AGJ328" s="11"/>
      <c r="AGK328" s="11"/>
      <c r="AGL328" s="11"/>
      <c r="AGM328" s="11"/>
      <c r="AGN328" s="11"/>
      <c r="AGO328" s="11"/>
      <c r="AGP328" s="11"/>
      <c r="AGQ328" s="11"/>
      <c r="AGR328" s="11"/>
      <c r="AGS328" s="11"/>
      <c r="AGT328" s="11"/>
      <c r="AGU328" s="11"/>
      <c r="AGV328" s="11"/>
      <c r="AGW328" s="11"/>
      <c r="AGX328" s="11"/>
      <c r="AGY328" s="11"/>
      <c r="AGZ328" s="11"/>
      <c r="AHA328" s="11"/>
      <c r="AHB328" s="11"/>
      <c r="AHC328" s="11"/>
      <c r="AHD328" s="11"/>
      <c r="AHE328" s="11"/>
      <c r="AHF328" s="11"/>
      <c r="AHG328" s="11"/>
      <c r="AHH328" s="11"/>
      <c r="AHI328" s="11"/>
      <c r="AHJ328" s="11"/>
      <c r="AHK328" s="11"/>
      <c r="AHL328" s="11"/>
      <c r="AHM328" s="11"/>
      <c r="AHN328" s="11"/>
      <c r="AHO328" s="11"/>
      <c r="AHP328" s="11"/>
      <c r="AHQ328" s="11"/>
      <c r="AHR328" s="11"/>
      <c r="AHS328" s="11"/>
      <c r="AHT328" s="11"/>
      <c r="AHU328" s="11"/>
      <c r="AHV328" s="11"/>
      <c r="AHW328" s="11"/>
      <c r="AHX328" s="11"/>
      <c r="AHY328" s="11"/>
      <c r="AHZ328" s="11"/>
      <c r="AIA328" s="11"/>
      <c r="AIB328" s="11"/>
      <c r="AIC328" s="11"/>
      <c r="AID328" s="11"/>
      <c r="AIE328" s="11"/>
      <c r="AIF328" s="11"/>
      <c r="AIG328" s="11"/>
      <c r="AIH328" s="11"/>
      <c r="AII328" s="11"/>
      <c r="AIJ328" s="11"/>
      <c r="AIK328" s="11"/>
      <c r="AIL328" s="11"/>
      <c r="AIM328" s="11"/>
      <c r="AIN328" s="11"/>
      <c r="AIO328" s="11"/>
      <c r="AIP328" s="11"/>
      <c r="AIQ328" s="11"/>
      <c r="AIR328" s="11"/>
      <c r="AIS328" s="11"/>
      <c r="AIT328" s="11"/>
      <c r="AIU328" s="11"/>
      <c r="AIV328" s="11"/>
      <c r="AIW328" s="11"/>
      <c r="AIX328" s="11"/>
      <c r="AIY328" s="11"/>
      <c r="AIZ328" s="11"/>
      <c r="AJA328" s="11"/>
      <c r="AJB328" s="11"/>
      <c r="AJC328" s="11"/>
      <c r="AJD328" s="11"/>
      <c r="AJE328" s="11"/>
      <c r="AJF328" s="11"/>
      <c r="AJG328" s="11"/>
      <c r="AJH328" s="11"/>
      <c r="AJI328" s="11"/>
      <c r="AJJ328" s="11"/>
      <c r="AJK328" s="11"/>
      <c r="AJL328" s="11"/>
      <c r="AJM328" s="11"/>
      <c r="AJN328" s="11"/>
      <c r="AJO328" s="11"/>
      <c r="AJP328" s="11"/>
      <c r="AJQ328" s="11"/>
      <c r="AJR328" s="11"/>
      <c r="AJS328" s="11"/>
      <c r="AJT328" s="11"/>
      <c r="AJU328" s="11"/>
      <c r="AJV328" s="11"/>
      <c r="AJW328" s="11"/>
      <c r="AJX328" s="11"/>
      <c r="AJY328" s="11"/>
      <c r="AJZ328" s="11"/>
      <c r="AKA328" s="11"/>
      <c r="AKB328" s="11"/>
      <c r="AKC328" s="11"/>
      <c r="AKD328" s="11"/>
      <c r="AKE328" s="11"/>
      <c r="AKF328" s="11"/>
      <c r="AKG328" s="11"/>
      <c r="AKH328" s="11"/>
      <c r="AKI328" s="11"/>
      <c r="AKJ328" s="11"/>
      <c r="AKK328" s="11"/>
      <c r="AKL328" s="11"/>
      <c r="AKM328" s="11"/>
      <c r="AKN328" s="11"/>
      <c r="AKO328" s="11"/>
      <c r="AKP328" s="11"/>
      <c r="AKQ328" s="11"/>
      <c r="AKR328" s="11"/>
      <c r="AKS328" s="11"/>
      <c r="AKT328" s="11"/>
      <c r="AKU328" s="11"/>
      <c r="AKV328" s="11"/>
      <c r="AKW328" s="11"/>
      <c r="AKX328" s="11"/>
      <c r="AKY328" s="11"/>
      <c r="AKZ328" s="11"/>
      <c r="ALA328" s="11"/>
      <c r="ALB328" s="11"/>
      <c r="ALC328" s="11"/>
      <c r="ALD328" s="11"/>
      <c r="ALE328" s="11"/>
      <c r="ALF328" s="11"/>
      <c r="ALG328" s="11"/>
      <c r="ALH328" s="11"/>
      <c r="ALI328" s="11"/>
      <c r="ALJ328" s="11"/>
      <c r="ALK328" s="11"/>
      <c r="ALL328" s="11"/>
      <c r="ALM328" s="11"/>
      <c r="ALN328" s="11"/>
      <c r="ALO328" s="11"/>
      <c r="ALP328" s="11"/>
      <c r="ALQ328" s="11"/>
      <c r="ALR328" s="11"/>
      <c r="ALS328" s="11"/>
      <c r="ALT328" s="11"/>
      <c r="ALU328" s="11"/>
      <c r="ALV328" s="11"/>
      <c r="ALW328" s="11"/>
      <c r="ALX328" s="11"/>
      <c r="ALY328" s="11"/>
      <c r="ALZ328" s="11"/>
      <c r="AMA328" s="11"/>
      <c r="AMB328" s="11"/>
      <c r="AMC328" s="11"/>
      <c r="AMD328" s="11"/>
      <c r="AME328" s="11"/>
      <c r="AMF328" s="11"/>
      <c r="AMG328" s="11"/>
      <c r="AMH328" s="11"/>
      <c r="AMI328" s="11"/>
      <c r="AMJ328" s="11"/>
      <c r="AMK328" s="11"/>
      <c r="AML328" s="11"/>
      <c r="AMM328" s="11"/>
      <c r="AMN328" s="11"/>
      <c r="AMO328" s="11"/>
      <c r="AMP328" s="11"/>
      <c r="AMQ328" s="11"/>
      <c r="AMR328" s="11"/>
      <c r="AMS328" s="11"/>
      <c r="AMT328" s="11"/>
      <c r="AMU328" s="11"/>
      <c r="AMV328" s="11"/>
      <c r="AMW328" s="11"/>
      <c r="AMX328" s="11"/>
      <c r="AMY328" s="11"/>
      <c r="AMZ328" s="11"/>
      <c r="ANA328" s="11"/>
      <c r="ANB328" s="11"/>
      <c r="ANC328" s="11"/>
      <c r="AND328" s="11"/>
      <c r="ANE328" s="11"/>
      <c r="ANF328" s="11"/>
      <c r="ANG328" s="11"/>
      <c r="ANH328" s="11"/>
      <c r="ANI328" s="11"/>
      <c r="ANJ328" s="11"/>
      <c r="ANK328" s="11"/>
      <c r="ANL328" s="11"/>
      <c r="ANM328" s="11"/>
      <c r="ANN328" s="11"/>
      <c r="ANO328" s="11"/>
      <c r="ANP328" s="11"/>
      <c r="ANQ328" s="11"/>
      <c r="ANR328" s="11"/>
      <c r="ANS328" s="11"/>
      <c r="ANT328" s="11"/>
      <c r="ANU328" s="11"/>
      <c r="ANV328" s="11"/>
      <c r="ANW328" s="11"/>
      <c r="ANX328" s="11"/>
      <c r="ANY328" s="11"/>
      <c r="ANZ328" s="11"/>
      <c r="AOA328" s="11"/>
      <c r="AOB328" s="11"/>
      <c r="AOC328" s="11"/>
      <c r="AOD328" s="11"/>
      <c r="AOE328" s="11"/>
      <c r="AOF328" s="11"/>
      <c r="AOG328" s="11"/>
      <c r="AOH328" s="11"/>
      <c r="AOI328" s="11"/>
      <c r="AOJ328" s="11"/>
      <c r="AOK328" s="11"/>
      <c r="AOL328" s="11"/>
      <c r="AOM328" s="11"/>
      <c r="AON328" s="11"/>
      <c r="AOO328" s="11"/>
      <c r="AOP328" s="11"/>
      <c r="AOQ328" s="11"/>
      <c r="AOR328" s="11"/>
      <c r="AOS328" s="11"/>
      <c r="AOT328" s="11"/>
      <c r="AOU328" s="11"/>
      <c r="AOV328" s="11"/>
      <c r="AOW328" s="11"/>
      <c r="AOX328" s="11"/>
      <c r="AOY328" s="11"/>
      <c r="AOZ328" s="11"/>
      <c r="APA328" s="11"/>
      <c r="APB328" s="11"/>
      <c r="APC328" s="11"/>
      <c r="APD328" s="11"/>
      <c r="APE328" s="11"/>
      <c r="APF328" s="11"/>
      <c r="APG328" s="11"/>
      <c r="APH328" s="11"/>
      <c r="API328" s="11"/>
      <c r="APJ328" s="11"/>
      <c r="APK328" s="11"/>
      <c r="APL328" s="11"/>
      <c r="APM328" s="11"/>
      <c r="APN328" s="11"/>
      <c r="APO328" s="11"/>
      <c r="APP328" s="11"/>
      <c r="APQ328" s="11"/>
      <c r="APR328" s="11"/>
      <c r="APS328" s="11"/>
      <c r="APT328" s="11"/>
      <c r="APU328" s="11"/>
      <c r="APV328" s="11"/>
    </row>
    <row r="329" spans="1:1114" s="3" customFormat="1">
      <c r="A329" s="7">
        <v>41602</v>
      </c>
      <c r="B329" s="8">
        <v>2716.5449289108169</v>
      </c>
      <c r="D329" s="174"/>
      <c r="E329" s="17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  <c r="AFS329" s="11"/>
      <c r="AFT329" s="11"/>
      <c r="AFU329" s="11"/>
      <c r="AFV329" s="11"/>
      <c r="AFW329" s="11"/>
      <c r="AFX329" s="11"/>
      <c r="AFY329" s="11"/>
      <c r="AFZ329" s="11"/>
      <c r="AGA329" s="11"/>
      <c r="AGB329" s="11"/>
      <c r="AGC329" s="11"/>
      <c r="AGD329" s="11"/>
      <c r="AGE329" s="11"/>
      <c r="AGF329" s="11"/>
      <c r="AGG329" s="11"/>
      <c r="AGH329" s="11"/>
      <c r="AGI329" s="11"/>
      <c r="AGJ329" s="11"/>
      <c r="AGK329" s="11"/>
      <c r="AGL329" s="11"/>
      <c r="AGM329" s="11"/>
      <c r="AGN329" s="11"/>
      <c r="AGO329" s="11"/>
      <c r="AGP329" s="11"/>
      <c r="AGQ329" s="11"/>
      <c r="AGR329" s="11"/>
      <c r="AGS329" s="11"/>
      <c r="AGT329" s="11"/>
      <c r="AGU329" s="11"/>
      <c r="AGV329" s="11"/>
      <c r="AGW329" s="11"/>
      <c r="AGX329" s="11"/>
      <c r="AGY329" s="11"/>
      <c r="AGZ329" s="11"/>
      <c r="AHA329" s="11"/>
      <c r="AHB329" s="11"/>
      <c r="AHC329" s="11"/>
      <c r="AHD329" s="11"/>
      <c r="AHE329" s="11"/>
      <c r="AHF329" s="11"/>
      <c r="AHG329" s="11"/>
      <c r="AHH329" s="11"/>
      <c r="AHI329" s="11"/>
      <c r="AHJ329" s="11"/>
      <c r="AHK329" s="11"/>
      <c r="AHL329" s="11"/>
      <c r="AHM329" s="11"/>
      <c r="AHN329" s="11"/>
      <c r="AHO329" s="11"/>
      <c r="AHP329" s="11"/>
      <c r="AHQ329" s="11"/>
      <c r="AHR329" s="11"/>
      <c r="AHS329" s="11"/>
      <c r="AHT329" s="11"/>
      <c r="AHU329" s="11"/>
      <c r="AHV329" s="11"/>
      <c r="AHW329" s="11"/>
      <c r="AHX329" s="11"/>
      <c r="AHY329" s="11"/>
      <c r="AHZ329" s="11"/>
      <c r="AIA329" s="11"/>
      <c r="AIB329" s="11"/>
      <c r="AIC329" s="11"/>
      <c r="AID329" s="11"/>
      <c r="AIE329" s="11"/>
      <c r="AIF329" s="11"/>
      <c r="AIG329" s="11"/>
      <c r="AIH329" s="11"/>
      <c r="AII329" s="11"/>
      <c r="AIJ329" s="11"/>
      <c r="AIK329" s="11"/>
      <c r="AIL329" s="11"/>
      <c r="AIM329" s="11"/>
      <c r="AIN329" s="11"/>
      <c r="AIO329" s="11"/>
      <c r="AIP329" s="11"/>
      <c r="AIQ329" s="11"/>
      <c r="AIR329" s="11"/>
      <c r="AIS329" s="11"/>
      <c r="AIT329" s="11"/>
      <c r="AIU329" s="11"/>
      <c r="AIV329" s="11"/>
      <c r="AIW329" s="11"/>
      <c r="AIX329" s="11"/>
      <c r="AIY329" s="11"/>
      <c r="AIZ329" s="11"/>
      <c r="AJA329" s="11"/>
      <c r="AJB329" s="11"/>
      <c r="AJC329" s="11"/>
      <c r="AJD329" s="11"/>
      <c r="AJE329" s="11"/>
      <c r="AJF329" s="11"/>
      <c r="AJG329" s="11"/>
      <c r="AJH329" s="11"/>
      <c r="AJI329" s="11"/>
      <c r="AJJ329" s="11"/>
      <c r="AJK329" s="11"/>
      <c r="AJL329" s="11"/>
      <c r="AJM329" s="11"/>
      <c r="AJN329" s="11"/>
      <c r="AJO329" s="11"/>
      <c r="AJP329" s="11"/>
      <c r="AJQ329" s="11"/>
      <c r="AJR329" s="11"/>
      <c r="AJS329" s="11"/>
      <c r="AJT329" s="11"/>
      <c r="AJU329" s="11"/>
      <c r="AJV329" s="11"/>
      <c r="AJW329" s="11"/>
      <c r="AJX329" s="11"/>
      <c r="AJY329" s="11"/>
      <c r="AJZ329" s="11"/>
      <c r="AKA329" s="11"/>
      <c r="AKB329" s="11"/>
      <c r="AKC329" s="11"/>
      <c r="AKD329" s="11"/>
      <c r="AKE329" s="11"/>
      <c r="AKF329" s="11"/>
      <c r="AKG329" s="11"/>
      <c r="AKH329" s="11"/>
      <c r="AKI329" s="11"/>
      <c r="AKJ329" s="11"/>
      <c r="AKK329" s="11"/>
      <c r="AKL329" s="11"/>
      <c r="AKM329" s="11"/>
      <c r="AKN329" s="11"/>
      <c r="AKO329" s="11"/>
      <c r="AKP329" s="11"/>
      <c r="AKQ329" s="11"/>
      <c r="AKR329" s="11"/>
      <c r="AKS329" s="11"/>
      <c r="AKT329" s="11"/>
      <c r="AKU329" s="11"/>
      <c r="AKV329" s="11"/>
      <c r="AKW329" s="11"/>
      <c r="AKX329" s="11"/>
      <c r="AKY329" s="11"/>
      <c r="AKZ329" s="11"/>
      <c r="ALA329" s="11"/>
      <c r="ALB329" s="11"/>
      <c r="ALC329" s="11"/>
      <c r="ALD329" s="11"/>
      <c r="ALE329" s="11"/>
      <c r="ALF329" s="11"/>
      <c r="ALG329" s="11"/>
      <c r="ALH329" s="11"/>
      <c r="ALI329" s="11"/>
      <c r="ALJ329" s="11"/>
      <c r="ALK329" s="11"/>
      <c r="ALL329" s="11"/>
      <c r="ALM329" s="11"/>
      <c r="ALN329" s="11"/>
      <c r="ALO329" s="11"/>
      <c r="ALP329" s="11"/>
      <c r="ALQ329" s="11"/>
      <c r="ALR329" s="11"/>
      <c r="ALS329" s="11"/>
      <c r="ALT329" s="11"/>
      <c r="ALU329" s="11"/>
      <c r="ALV329" s="11"/>
      <c r="ALW329" s="11"/>
      <c r="ALX329" s="11"/>
      <c r="ALY329" s="11"/>
      <c r="ALZ329" s="11"/>
      <c r="AMA329" s="11"/>
      <c r="AMB329" s="11"/>
      <c r="AMC329" s="11"/>
      <c r="AMD329" s="11"/>
      <c r="AME329" s="11"/>
      <c r="AMF329" s="11"/>
      <c r="AMG329" s="11"/>
      <c r="AMH329" s="11"/>
      <c r="AMI329" s="11"/>
      <c r="AMJ329" s="11"/>
      <c r="AMK329" s="11"/>
      <c r="AML329" s="11"/>
      <c r="AMM329" s="11"/>
      <c r="AMN329" s="11"/>
      <c r="AMO329" s="11"/>
      <c r="AMP329" s="11"/>
      <c r="AMQ329" s="11"/>
      <c r="AMR329" s="11"/>
      <c r="AMS329" s="11"/>
      <c r="AMT329" s="11"/>
      <c r="AMU329" s="11"/>
      <c r="AMV329" s="11"/>
      <c r="AMW329" s="11"/>
      <c r="AMX329" s="11"/>
      <c r="AMY329" s="11"/>
      <c r="AMZ329" s="11"/>
      <c r="ANA329" s="11"/>
      <c r="ANB329" s="11"/>
      <c r="ANC329" s="11"/>
      <c r="AND329" s="11"/>
      <c r="ANE329" s="11"/>
      <c r="ANF329" s="11"/>
      <c r="ANG329" s="11"/>
      <c r="ANH329" s="11"/>
      <c r="ANI329" s="11"/>
      <c r="ANJ329" s="11"/>
      <c r="ANK329" s="11"/>
      <c r="ANL329" s="11"/>
      <c r="ANM329" s="11"/>
      <c r="ANN329" s="11"/>
      <c r="ANO329" s="11"/>
      <c r="ANP329" s="11"/>
      <c r="ANQ329" s="11"/>
      <c r="ANR329" s="11"/>
      <c r="ANS329" s="11"/>
      <c r="ANT329" s="11"/>
      <c r="ANU329" s="11"/>
      <c r="ANV329" s="11"/>
      <c r="ANW329" s="11"/>
      <c r="ANX329" s="11"/>
      <c r="ANY329" s="11"/>
      <c r="ANZ329" s="11"/>
      <c r="AOA329" s="11"/>
      <c r="AOB329" s="11"/>
      <c r="AOC329" s="11"/>
      <c r="AOD329" s="11"/>
      <c r="AOE329" s="11"/>
      <c r="AOF329" s="11"/>
      <c r="AOG329" s="11"/>
      <c r="AOH329" s="11"/>
      <c r="AOI329" s="11"/>
      <c r="AOJ329" s="11"/>
      <c r="AOK329" s="11"/>
      <c r="AOL329" s="11"/>
      <c r="AOM329" s="11"/>
      <c r="AON329" s="11"/>
      <c r="AOO329" s="11"/>
      <c r="AOP329" s="11"/>
      <c r="AOQ329" s="11"/>
      <c r="AOR329" s="11"/>
      <c r="AOS329" s="11"/>
      <c r="AOT329" s="11"/>
      <c r="AOU329" s="11"/>
      <c r="AOV329" s="11"/>
      <c r="AOW329" s="11"/>
      <c r="AOX329" s="11"/>
      <c r="AOY329" s="11"/>
      <c r="AOZ329" s="11"/>
      <c r="APA329" s="11"/>
      <c r="APB329" s="11"/>
      <c r="APC329" s="11"/>
      <c r="APD329" s="11"/>
      <c r="APE329" s="11"/>
      <c r="APF329" s="11"/>
      <c r="APG329" s="11"/>
      <c r="APH329" s="11"/>
      <c r="API329" s="11"/>
      <c r="APJ329" s="11"/>
      <c r="APK329" s="11"/>
      <c r="APL329" s="11"/>
      <c r="APM329" s="11"/>
      <c r="APN329" s="11"/>
      <c r="APO329" s="11"/>
      <c r="APP329" s="11"/>
      <c r="APQ329" s="11"/>
      <c r="APR329" s="11"/>
      <c r="APS329" s="11"/>
      <c r="APT329" s="11"/>
      <c r="APU329" s="11"/>
      <c r="APV329" s="11"/>
    </row>
    <row r="330" spans="1:1114" s="3" customFormat="1">
      <c r="A330" s="7">
        <v>41603</v>
      </c>
      <c r="B330" s="8">
        <v>2710.6077267519922</v>
      </c>
      <c r="D330" s="174"/>
      <c r="E330" s="17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  <c r="AFS330" s="11"/>
      <c r="AFT330" s="11"/>
      <c r="AFU330" s="11"/>
      <c r="AFV330" s="11"/>
      <c r="AFW330" s="11"/>
      <c r="AFX330" s="11"/>
      <c r="AFY330" s="11"/>
      <c r="AFZ330" s="11"/>
      <c r="AGA330" s="11"/>
      <c r="AGB330" s="11"/>
      <c r="AGC330" s="11"/>
      <c r="AGD330" s="11"/>
      <c r="AGE330" s="11"/>
      <c r="AGF330" s="11"/>
      <c r="AGG330" s="11"/>
      <c r="AGH330" s="11"/>
      <c r="AGI330" s="11"/>
      <c r="AGJ330" s="11"/>
      <c r="AGK330" s="11"/>
      <c r="AGL330" s="11"/>
      <c r="AGM330" s="11"/>
      <c r="AGN330" s="11"/>
      <c r="AGO330" s="11"/>
      <c r="AGP330" s="11"/>
      <c r="AGQ330" s="11"/>
      <c r="AGR330" s="11"/>
      <c r="AGS330" s="11"/>
      <c r="AGT330" s="11"/>
      <c r="AGU330" s="11"/>
      <c r="AGV330" s="11"/>
      <c r="AGW330" s="11"/>
      <c r="AGX330" s="11"/>
      <c r="AGY330" s="11"/>
      <c r="AGZ330" s="11"/>
      <c r="AHA330" s="11"/>
      <c r="AHB330" s="11"/>
      <c r="AHC330" s="11"/>
      <c r="AHD330" s="11"/>
      <c r="AHE330" s="11"/>
      <c r="AHF330" s="11"/>
      <c r="AHG330" s="11"/>
      <c r="AHH330" s="11"/>
      <c r="AHI330" s="11"/>
      <c r="AHJ330" s="11"/>
      <c r="AHK330" s="11"/>
      <c r="AHL330" s="11"/>
      <c r="AHM330" s="11"/>
      <c r="AHN330" s="11"/>
      <c r="AHO330" s="11"/>
      <c r="AHP330" s="11"/>
      <c r="AHQ330" s="11"/>
      <c r="AHR330" s="11"/>
      <c r="AHS330" s="11"/>
      <c r="AHT330" s="11"/>
      <c r="AHU330" s="11"/>
      <c r="AHV330" s="11"/>
      <c r="AHW330" s="11"/>
      <c r="AHX330" s="11"/>
      <c r="AHY330" s="11"/>
      <c r="AHZ330" s="11"/>
      <c r="AIA330" s="11"/>
      <c r="AIB330" s="11"/>
      <c r="AIC330" s="11"/>
      <c r="AID330" s="11"/>
      <c r="AIE330" s="11"/>
      <c r="AIF330" s="11"/>
      <c r="AIG330" s="11"/>
      <c r="AIH330" s="11"/>
      <c r="AII330" s="11"/>
      <c r="AIJ330" s="11"/>
      <c r="AIK330" s="11"/>
      <c r="AIL330" s="11"/>
      <c r="AIM330" s="11"/>
      <c r="AIN330" s="11"/>
      <c r="AIO330" s="11"/>
      <c r="AIP330" s="11"/>
      <c r="AIQ330" s="11"/>
      <c r="AIR330" s="11"/>
      <c r="AIS330" s="11"/>
      <c r="AIT330" s="11"/>
      <c r="AIU330" s="11"/>
      <c r="AIV330" s="11"/>
      <c r="AIW330" s="11"/>
      <c r="AIX330" s="11"/>
      <c r="AIY330" s="11"/>
      <c r="AIZ330" s="11"/>
      <c r="AJA330" s="11"/>
      <c r="AJB330" s="11"/>
      <c r="AJC330" s="11"/>
      <c r="AJD330" s="11"/>
      <c r="AJE330" s="11"/>
      <c r="AJF330" s="11"/>
      <c r="AJG330" s="11"/>
      <c r="AJH330" s="11"/>
      <c r="AJI330" s="11"/>
      <c r="AJJ330" s="11"/>
      <c r="AJK330" s="11"/>
      <c r="AJL330" s="11"/>
      <c r="AJM330" s="11"/>
      <c r="AJN330" s="11"/>
      <c r="AJO330" s="11"/>
      <c r="AJP330" s="11"/>
      <c r="AJQ330" s="11"/>
      <c r="AJR330" s="11"/>
      <c r="AJS330" s="11"/>
      <c r="AJT330" s="11"/>
      <c r="AJU330" s="11"/>
      <c r="AJV330" s="11"/>
      <c r="AJW330" s="11"/>
      <c r="AJX330" s="11"/>
      <c r="AJY330" s="11"/>
      <c r="AJZ330" s="11"/>
      <c r="AKA330" s="11"/>
      <c r="AKB330" s="11"/>
      <c r="AKC330" s="11"/>
      <c r="AKD330" s="11"/>
      <c r="AKE330" s="11"/>
      <c r="AKF330" s="11"/>
      <c r="AKG330" s="11"/>
      <c r="AKH330" s="11"/>
      <c r="AKI330" s="11"/>
      <c r="AKJ330" s="11"/>
      <c r="AKK330" s="11"/>
      <c r="AKL330" s="11"/>
      <c r="AKM330" s="11"/>
      <c r="AKN330" s="11"/>
      <c r="AKO330" s="11"/>
      <c r="AKP330" s="11"/>
      <c r="AKQ330" s="11"/>
      <c r="AKR330" s="11"/>
      <c r="AKS330" s="11"/>
      <c r="AKT330" s="11"/>
      <c r="AKU330" s="11"/>
      <c r="AKV330" s="11"/>
      <c r="AKW330" s="11"/>
      <c r="AKX330" s="11"/>
      <c r="AKY330" s="11"/>
      <c r="AKZ330" s="11"/>
      <c r="ALA330" s="11"/>
      <c r="ALB330" s="11"/>
      <c r="ALC330" s="11"/>
      <c r="ALD330" s="11"/>
      <c r="ALE330" s="11"/>
      <c r="ALF330" s="11"/>
      <c r="ALG330" s="11"/>
      <c r="ALH330" s="11"/>
      <c r="ALI330" s="11"/>
      <c r="ALJ330" s="11"/>
      <c r="ALK330" s="11"/>
      <c r="ALL330" s="11"/>
      <c r="ALM330" s="11"/>
      <c r="ALN330" s="11"/>
      <c r="ALO330" s="11"/>
      <c r="ALP330" s="11"/>
      <c r="ALQ330" s="11"/>
      <c r="ALR330" s="11"/>
      <c r="ALS330" s="11"/>
      <c r="ALT330" s="11"/>
      <c r="ALU330" s="11"/>
      <c r="ALV330" s="11"/>
      <c r="ALW330" s="11"/>
      <c r="ALX330" s="11"/>
      <c r="ALY330" s="11"/>
      <c r="ALZ330" s="11"/>
      <c r="AMA330" s="11"/>
      <c r="AMB330" s="11"/>
      <c r="AMC330" s="11"/>
      <c r="AMD330" s="11"/>
      <c r="AME330" s="11"/>
      <c r="AMF330" s="11"/>
      <c r="AMG330" s="11"/>
      <c r="AMH330" s="11"/>
      <c r="AMI330" s="11"/>
      <c r="AMJ330" s="11"/>
      <c r="AMK330" s="11"/>
      <c r="AML330" s="11"/>
      <c r="AMM330" s="11"/>
      <c r="AMN330" s="11"/>
      <c r="AMO330" s="11"/>
      <c r="AMP330" s="11"/>
      <c r="AMQ330" s="11"/>
      <c r="AMR330" s="11"/>
      <c r="AMS330" s="11"/>
      <c r="AMT330" s="11"/>
      <c r="AMU330" s="11"/>
      <c r="AMV330" s="11"/>
      <c r="AMW330" s="11"/>
      <c r="AMX330" s="11"/>
      <c r="AMY330" s="11"/>
      <c r="AMZ330" s="11"/>
      <c r="ANA330" s="11"/>
      <c r="ANB330" s="11"/>
      <c r="ANC330" s="11"/>
      <c r="AND330" s="11"/>
      <c r="ANE330" s="11"/>
      <c r="ANF330" s="11"/>
      <c r="ANG330" s="11"/>
      <c r="ANH330" s="11"/>
      <c r="ANI330" s="11"/>
      <c r="ANJ330" s="11"/>
      <c r="ANK330" s="11"/>
      <c r="ANL330" s="11"/>
      <c r="ANM330" s="11"/>
      <c r="ANN330" s="11"/>
      <c r="ANO330" s="11"/>
      <c r="ANP330" s="11"/>
      <c r="ANQ330" s="11"/>
      <c r="ANR330" s="11"/>
      <c r="ANS330" s="11"/>
      <c r="ANT330" s="11"/>
      <c r="ANU330" s="11"/>
      <c r="ANV330" s="11"/>
      <c r="ANW330" s="11"/>
      <c r="ANX330" s="11"/>
      <c r="ANY330" s="11"/>
      <c r="ANZ330" s="11"/>
      <c r="AOA330" s="11"/>
      <c r="AOB330" s="11"/>
      <c r="AOC330" s="11"/>
      <c r="AOD330" s="11"/>
      <c r="AOE330" s="11"/>
      <c r="AOF330" s="11"/>
      <c r="AOG330" s="11"/>
      <c r="AOH330" s="11"/>
      <c r="AOI330" s="11"/>
      <c r="AOJ330" s="11"/>
      <c r="AOK330" s="11"/>
      <c r="AOL330" s="11"/>
      <c r="AOM330" s="11"/>
      <c r="AON330" s="11"/>
      <c r="AOO330" s="11"/>
      <c r="AOP330" s="11"/>
      <c r="AOQ330" s="11"/>
      <c r="AOR330" s="11"/>
      <c r="AOS330" s="11"/>
      <c r="AOT330" s="11"/>
      <c r="AOU330" s="11"/>
      <c r="AOV330" s="11"/>
      <c r="AOW330" s="11"/>
      <c r="AOX330" s="11"/>
      <c r="AOY330" s="11"/>
      <c r="AOZ330" s="11"/>
      <c r="APA330" s="11"/>
      <c r="APB330" s="11"/>
      <c r="APC330" s="11"/>
      <c r="APD330" s="11"/>
      <c r="APE330" s="11"/>
      <c r="APF330" s="11"/>
      <c r="APG330" s="11"/>
      <c r="APH330" s="11"/>
      <c r="API330" s="11"/>
      <c r="APJ330" s="11"/>
      <c r="APK330" s="11"/>
      <c r="APL330" s="11"/>
      <c r="APM330" s="11"/>
      <c r="APN330" s="11"/>
      <c r="APO330" s="11"/>
      <c r="APP330" s="11"/>
      <c r="APQ330" s="11"/>
      <c r="APR330" s="11"/>
      <c r="APS330" s="11"/>
      <c r="APT330" s="11"/>
      <c r="APU330" s="11"/>
      <c r="APV330" s="11"/>
    </row>
    <row r="331" spans="1:1114" s="3" customFormat="1">
      <c r="A331" s="7">
        <v>41604</v>
      </c>
      <c r="B331" s="8">
        <v>2711.8804602346886</v>
      </c>
      <c r="D331" s="174"/>
      <c r="E331" s="17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  <c r="AKS331" s="11"/>
      <c r="AKT331" s="11"/>
      <c r="AKU331" s="11"/>
      <c r="AKV331" s="11"/>
      <c r="AKW331" s="11"/>
      <c r="AKX331" s="11"/>
      <c r="AKY331" s="11"/>
      <c r="AKZ331" s="11"/>
      <c r="ALA331" s="11"/>
      <c r="ALB331" s="11"/>
      <c r="ALC331" s="11"/>
      <c r="ALD331" s="11"/>
      <c r="ALE331" s="11"/>
      <c r="ALF331" s="11"/>
      <c r="ALG331" s="11"/>
      <c r="ALH331" s="11"/>
      <c r="ALI331" s="11"/>
      <c r="ALJ331" s="11"/>
      <c r="ALK331" s="11"/>
      <c r="ALL331" s="11"/>
      <c r="ALM331" s="11"/>
      <c r="ALN331" s="11"/>
      <c r="ALO331" s="11"/>
      <c r="ALP331" s="11"/>
      <c r="ALQ331" s="11"/>
      <c r="ALR331" s="11"/>
      <c r="ALS331" s="11"/>
      <c r="ALT331" s="11"/>
      <c r="ALU331" s="11"/>
      <c r="ALV331" s="11"/>
      <c r="ALW331" s="11"/>
      <c r="ALX331" s="11"/>
      <c r="ALY331" s="11"/>
      <c r="ALZ331" s="11"/>
      <c r="AMA331" s="11"/>
      <c r="AMB331" s="11"/>
      <c r="AMC331" s="11"/>
      <c r="AMD331" s="11"/>
      <c r="AME331" s="11"/>
      <c r="AMF331" s="11"/>
      <c r="AMG331" s="11"/>
      <c r="AMH331" s="11"/>
      <c r="AMI331" s="11"/>
      <c r="AMJ331" s="11"/>
      <c r="AMK331" s="11"/>
      <c r="AML331" s="11"/>
      <c r="AMM331" s="11"/>
      <c r="AMN331" s="11"/>
      <c r="AMO331" s="11"/>
      <c r="AMP331" s="11"/>
      <c r="AMQ331" s="11"/>
      <c r="AMR331" s="11"/>
      <c r="AMS331" s="11"/>
      <c r="AMT331" s="11"/>
      <c r="AMU331" s="11"/>
      <c r="AMV331" s="11"/>
      <c r="AMW331" s="11"/>
      <c r="AMX331" s="11"/>
      <c r="AMY331" s="11"/>
      <c r="AMZ331" s="11"/>
      <c r="ANA331" s="11"/>
      <c r="ANB331" s="11"/>
      <c r="ANC331" s="11"/>
      <c r="AND331" s="11"/>
      <c r="ANE331" s="11"/>
      <c r="ANF331" s="11"/>
      <c r="ANG331" s="11"/>
      <c r="ANH331" s="11"/>
      <c r="ANI331" s="11"/>
      <c r="ANJ331" s="11"/>
      <c r="ANK331" s="11"/>
      <c r="ANL331" s="11"/>
      <c r="ANM331" s="11"/>
      <c r="ANN331" s="11"/>
      <c r="ANO331" s="11"/>
      <c r="ANP331" s="11"/>
      <c r="ANQ331" s="11"/>
      <c r="ANR331" s="11"/>
      <c r="ANS331" s="11"/>
      <c r="ANT331" s="11"/>
      <c r="ANU331" s="11"/>
      <c r="ANV331" s="11"/>
      <c r="ANW331" s="11"/>
      <c r="ANX331" s="11"/>
      <c r="ANY331" s="11"/>
      <c r="ANZ331" s="11"/>
      <c r="AOA331" s="11"/>
      <c r="AOB331" s="11"/>
      <c r="AOC331" s="11"/>
      <c r="AOD331" s="11"/>
      <c r="AOE331" s="11"/>
      <c r="AOF331" s="11"/>
      <c r="AOG331" s="11"/>
      <c r="AOH331" s="11"/>
      <c r="AOI331" s="11"/>
      <c r="AOJ331" s="11"/>
      <c r="AOK331" s="11"/>
      <c r="AOL331" s="11"/>
      <c r="AOM331" s="11"/>
      <c r="AON331" s="11"/>
      <c r="AOO331" s="11"/>
      <c r="AOP331" s="11"/>
      <c r="AOQ331" s="11"/>
      <c r="AOR331" s="11"/>
      <c r="AOS331" s="11"/>
      <c r="AOT331" s="11"/>
      <c r="AOU331" s="11"/>
      <c r="AOV331" s="11"/>
      <c r="AOW331" s="11"/>
      <c r="AOX331" s="11"/>
      <c r="AOY331" s="11"/>
      <c r="AOZ331" s="11"/>
      <c r="APA331" s="11"/>
      <c r="APB331" s="11"/>
      <c r="APC331" s="11"/>
      <c r="APD331" s="11"/>
      <c r="APE331" s="11"/>
      <c r="APF331" s="11"/>
      <c r="APG331" s="11"/>
      <c r="APH331" s="11"/>
      <c r="API331" s="11"/>
      <c r="APJ331" s="11"/>
      <c r="APK331" s="11"/>
      <c r="APL331" s="11"/>
      <c r="APM331" s="11"/>
      <c r="APN331" s="11"/>
      <c r="APO331" s="11"/>
      <c r="APP331" s="11"/>
      <c r="APQ331" s="11"/>
      <c r="APR331" s="11"/>
      <c r="APS331" s="11"/>
      <c r="APT331" s="11"/>
      <c r="APU331" s="11"/>
      <c r="APV331" s="11"/>
    </row>
    <row r="332" spans="1:1114" s="3" customFormat="1">
      <c r="A332" s="7">
        <v>41605</v>
      </c>
      <c r="B332" s="8">
        <v>2715.31790796422</v>
      </c>
      <c r="D332" s="174"/>
      <c r="E332" s="17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  <c r="AKS332" s="11"/>
      <c r="AKT332" s="11"/>
      <c r="AKU332" s="11"/>
      <c r="AKV332" s="11"/>
      <c r="AKW332" s="11"/>
      <c r="AKX332" s="11"/>
      <c r="AKY332" s="11"/>
      <c r="AKZ332" s="11"/>
      <c r="ALA332" s="11"/>
      <c r="ALB332" s="11"/>
      <c r="ALC332" s="11"/>
      <c r="ALD332" s="11"/>
      <c r="ALE332" s="11"/>
      <c r="ALF332" s="11"/>
      <c r="ALG332" s="11"/>
      <c r="ALH332" s="11"/>
      <c r="ALI332" s="11"/>
      <c r="ALJ332" s="11"/>
      <c r="ALK332" s="11"/>
      <c r="ALL332" s="11"/>
      <c r="ALM332" s="11"/>
      <c r="ALN332" s="11"/>
      <c r="ALO332" s="11"/>
      <c r="ALP332" s="11"/>
      <c r="ALQ332" s="11"/>
      <c r="ALR332" s="11"/>
      <c r="ALS332" s="11"/>
      <c r="ALT332" s="11"/>
      <c r="ALU332" s="11"/>
      <c r="ALV332" s="11"/>
      <c r="ALW332" s="11"/>
      <c r="ALX332" s="11"/>
      <c r="ALY332" s="11"/>
      <c r="ALZ332" s="11"/>
      <c r="AMA332" s="11"/>
      <c r="AMB332" s="11"/>
      <c r="AMC332" s="11"/>
      <c r="AMD332" s="11"/>
      <c r="AME332" s="11"/>
      <c r="AMF332" s="11"/>
      <c r="AMG332" s="11"/>
      <c r="AMH332" s="11"/>
      <c r="AMI332" s="11"/>
      <c r="AMJ332" s="11"/>
      <c r="AMK332" s="11"/>
      <c r="AML332" s="11"/>
      <c r="AMM332" s="11"/>
      <c r="AMN332" s="11"/>
      <c r="AMO332" s="11"/>
      <c r="AMP332" s="11"/>
      <c r="AMQ332" s="11"/>
      <c r="AMR332" s="11"/>
      <c r="AMS332" s="11"/>
      <c r="AMT332" s="11"/>
      <c r="AMU332" s="11"/>
      <c r="AMV332" s="11"/>
      <c r="AMW332" s="11"/>
      <c r="AMX332" s="11"/>
      <c r="AMY332" s="11"/>
      <c r="AMZ332" s="11"/>
      <c r="ANA332" s="11"/>
      <c r="ANB332" s="11"/>
      <c r="ANC332" s="11"/>
      <c r="AND332" s="11"/>
      <c r="ANE332" s="11"/>
      <c r="ANF332" s="11"/>
      <c r="ANG332" s="11"/>
      <c r="ANH332" s="11"/>
      <c r="ANI332" s="11"/>
      <c r="ANJ332" s="11"/>
      <c r="ANK332" s="11"/>
      <c r="ANL332" s="11"/>
      <c r="ANM332" s="11"/>
      <c r="ANN332" s="11"/>
      <c r="ANO332" s="11"/>
      <c r="ANP332" s="11"/>
      <c r="ANQ332" s="11"/>
      <c r="ANR332" s="11"/>
      <c r="ANS332" s="11"/>
      <c r="ANT332" s="11"/>
      <c r="ANU332" s="11"/>
      <c r="ANV332" s="11"/>
      <c r="ANW332" s="11"/>
      <c r="ANX332" s="11"/>
      <c r="ANY332" s="11"/>
      <c r="ANZ332" s="11"/>
      <c r="AOA332" s="11"/>
      <c r="AOB332" s="11"/>
      <c r="AOC332" s="11"/>
      <c r="AOD332" s="11"/>
      <c r="AOE332" s="11"/>
      <c r="AOF332" s="11"/>
      <c r="AOG332" s="11"/>
      <c r="AOH332" s="11"/>
      <c r="AOI332" s="11"/>
      <c r="AOJ332" s="11"/>
      <c r="AOK332" s="11"/>
      <c r="AOL332" s="11"/>
      <c r="AOM332" s="11"/>
      <c r="AON332" s="11"/>
      <c r="AOO332" s="11"/>
      <c r="AOP332" s="11"/>
      <c r="AOQ332" s="11"/>
      <c r="AOR332" s="11"/>
      <c r="AOS332" s="11"/>
      <c r="AOT332" s="11"/>
      <c r="AOU332" s="11"/>
      <c r="AOV332" s="11"/>
      <c r="AOW332" s="11"/>
      <c r="AOX332" s="11"/>
      <c r="AOY332" s="11"/>
      <c r="AOZ332" s="11"/>
      <c r="APA332" s="11"/>
      <c r="APB332" s="11"/>
      <c r="APC332" s="11"/>
      <c r="APD332" s="11"/>
      <c r="APE332" s="11"/>
      <c r="APF332" s="11"/>
      <c r="APG332" s="11"/>
      <c r="APH332" s="11"/>
      <c r="API332" s="11"/>
      <c r="APJ332" s="11"/>
      <c r="APK332" s="11"/>
      <c r="APL332" s="11"/>
      <c r="APM332" s="11"/>
      <c r="APN332" s="11"/>
      <c r="APO332" s="11"/>
      <c r="APP332" s="11"/>
      <c r="APQ332" s="11"/>
      <c r="APR332" s="11"/>
      <c r="APS332" s="11"/>
      <c r="APT332" s="11"/>
      <c r="APU332" s="11"/>
      <c r="APV332" s="11"/>
    </row>
    <row r="333" spans="1:1114" s="3" customFormat="1">
      <c r="A333" s="7">
        <v>41606</v>
      </c>
      <c r="B333" s="8">
        <v>2713.4480048042897</v>
      </c>
      <c r="D333" s="174"/>
      <c r="E333" s="17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  <c r="AKS333" s="11"/>
      <c r="AKT333" s="11"/>
      <c r="AKU333" s="11"/>
      <c r="AKV333" s="11"/>
      <c r="AKW333" s="11"/>
      <c r="AKX333" s="11"/>
      <c r="AKY333" s="11"/>
      <c r="AKZ333" s="11"/>
      <c r="ALA333" s="11"/>
      <c r="ALB333" s="11"/>
      <c r="ALC333" s="11"/>
      <c r="ALD333" s="11"/>
      <c r="ALE333" s="11"/>
      <c r="ALF333" s="11"/>
      <c r="ALG333" s="11"/>
      <c r="ALH333" s="11"/>
      <c r="ALI333" s="11"/>
      <c r="ALJ333" s="11"/>
      <c r="ALK333" s="11"/>
      <c r="ALL333" s="11"/>
      <c r="ALM333" s="11"/>
      <c r="ALN333" s="11"/>
      <c r="ALO333" s="11"/>
      <c r="ALP333" s="11"/>
      <c r="ALQ333" s="11"/>
      <c r="ALR333" s="11"/>
      <c r="ALS333" s="11"/>
      <c r="ALT333" s="11"/>
      <c r="ALU333" s="11"/>
      <c r="ALV333" s="11"/>
      <c r="ALW333" s="11"/>
      <c r="ALX333" s="11"/>
      <c r="ALY333" s="11"/>
      <c r="ALZ333" s="11"/>
      <c r="AMA333" s="11"/>
      <c r="AMB333" s="11"/>
      <c r="AMC333" s="11"/>
      <c r="AMD333" s="11"/>
      <c r="AME333" s="11"/>
      <c r="AMF333" s="11"/>
      <c r="AMG333" s="11"/>
      <c r="AMH333" s="11"/>
      <c r="AMI333" s="11"/>
      <c r="AMJ333" s="11"/>
      <c r="AMK333" s="11"/>
      <c r="AML333" s="11"/>
      <c r="AMM333" s="11"/>
      <c r="AMN333" s="11"/>
      <c r="AMO333" s="11"/>
      <c r="AMP333" s="11"/>
      <c r="AMQ333" s="11"/>
      <c r="AMR333" s="11"/>
      <c r="AMS333" s="11"/>
      <c r="AMT333" s="11"/>
      <c r="AMU333" s="11"/>
      <c r="AMV333" s="11"/>
      <c r="AMW333" s="11"/>
      <c r="AMX333" s="11"/>
      <c r="AMY333" s="11"/>
      <c r="AMZ333" s="11"/>
      <c r="ANA333" s="11"/>
      <c r="ANB333" s="11"/>
      <c r="ANC333" s="11"/>
      <c r="AND333" s="11"/>
      <c r="ANE333" s="11"/>
      <c r="ANF333" s="11"/>
      <c r="ANG333" s="11"/>
      <c r="ANH333" s="11"/>
      <c r="ANI333" s="11"/>
      <c r="ANJ333" s="11"/>
      <c r="ANK333" s="11"/>
      <c r="ANL333" s="11"/>
      <c r="ANM333" s="11"/>
      <c r="ANN333" s="11"/>
      <c r="ANO333" s="11"/>
      <c r="ANP333" s="11"/>
      <c r="ANQ333" s="11"/>
      <c r="ANR333" s="11"/>
      <c r="ANS333" s="11"/>
      <c r="ANT333" s="11"/>
      <c r="ANU333" s="11"/>
      <c r="ANV333" s="11"/>
      <c r="ANW333" s="11"/>
      <c r="ANX333" s="11"/>
      <c r="ANY333" s="11"/>
      <c r="ANZ333" s="11"/>
      <c r="AOA333" s="11"/>
      <c r="AOB333" s="11"/>
      <c r="AOC333" s="11"/>
      <c r="AOD333" s="11"/>
      <c r="AOE333" s="11"/>
      <c r="AOF333" s="11"/>
      <c r="AOG333" s="11"/>
      <c r="AOH333" s="11"/>
      <c r="AOI333" s="11"/>
      <c r="AOJ333" s="11"/>
      <c r="AOK333" s="11"/>
      <c r="AOL333" s="11"/>
      <c r="AOM333" s="11"/>
      <c r="AON333" s="11"/>
      <c r="AOO333" s="11"/>
      <c r="AOP333" s="11"/>
      <c r="AOQ333" s="11"/>
      <c r="AOR333" s="11"/>
      <c r="AOS333" s="11"/>
      <c r="AOT333" s="11"/>
      <c r="AOU333" s="11"/>
      <c r="AOV333" s="11"/>
      <c r="AOW333" s="11"/>
      <c r="AOX333" s="11"/>
      <c r="AOY333" s="11"/>
      <c r="AOZ333" s="11"/>
      <c r="APA333" s="11"/>
      <c r="APB333" s="11"/>
      <c r="APC333" s="11"/>
      <c r="APD333" s="11"/>
      <c r="APE333" s="11"/>
      <c r="APF333" s="11"/>
      <c r="APG333" s="11"/>
      <c r="APH333" s="11"/>
      <c r="API333" s="11"/>
      <c r="APJ333" s="11"/>
      <c r="APK333" s="11"/>
      <c r="APL333" s="11"/>
      <c r="APM333" s="11"/>
      <c r="APN333" s="11"/>
      <c r="APO333" s="11"/>
      <c r="APP333" s="11"/>
      <c r="APQ333" s="11"/>
      <c r="APR333" s="11"/>
      <c r="APS333" s="11"/>
      <c r="APT333" s="11"/>
      <c r="APU333" s="11"/>
      <c r="APV333" s="11"/>
    </row>
    <row r="334" spans="1:1114" s="3" customFormat="1">
      <c r="A334" s="7">
        <v>41607</v>
      </c>
      <c r="B334" s="8">
        <v>2713.5845096140165</v>
      </c>
      <c r="D334" s="174"/>
      <c r="E334" s="17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  <c r="AMH334" s="11"/>
      <c r="AMI334" s="11"/>
      <c r="AMJ334" s="11"/>
      <c r="AMK334" s="11"/>
      <c r="AML334" s="11"/>
      <c r="AMM334" s="11"/>
      <c r="AMN334" s="11"/>
      <c r="AMO334" s="11"/>
      <c r="AMP334" s="11"/>
      <c r="AMQ334" s="11"/>
      <c r="AMR334" s="11"/>
      <c r="AMS334" s="11"/>
      <c r="AMT334" s="11"/>
      <c r="AMU334" s="11"/>
      <c r="AMV334" s="11"/>
      <c r="AMW334" s="11"/>
      <c r="AMX334" s="11"/>
      <c r="AMY334" s="11"/>
      <c r="AMZ334" s="11"/>
      <c r="ANA334" s="11"/>
      <c r="ANB334" s="11"/>
      <c r="ANC334" s="11"/>
      <c r="AND334" s="11"/>
      <c r="ANE334" s="11"/>
      <c r="ANF334" s="11"/>
      <c r="ANG334" s="11"/>
      <c r="ANH334" s="11"/>
      <c r="ANI334" s="11"/>
      <c r="ANJ334" s="11"/>
      <c r="ANK334" s="11"/>
      <c r="ANL334" s="11"/>
      <c r="ANM334" s="11"/>
      <c r="ANN334" s="11"/>
      <c r="ANO334" s="11"/>
      <c r="ANP334" s="11"/>
      <c r="ANQ334" s="11"/>
      <c r="ANR334" s="11"/>
      <c r="ANS334" s="11"/>
      <c r="ANT334" s="11"/>
      <c r="ANU334" s="11"/>
      <c r="ANV334" s="11"/>
      <c r="ANW334" s="11"/>
      <c r="ANX334" s="11"/>
      <c r="ANY334" s="11"/>
      <c r="ANZ334" s="11"/>
      <c r="AOA334" s="11"/>
      <c r="AOB334" s="11"/>
      <c r="AOC334" s="11"/>
      <c r="AOD334" s="11"/>
      <c r="AOE334" s="11"/>
      <c r="AOF334" s="11"/>
      <c r="AOG334" s="11"/>
      <c r="AOH334" s="11"/>
      <c r="AOI334" s="11"/>
      <c r="AOJ334" s="11"/>
      <c r="AOK334" s="11"/>
      <c r="AOL334" s="11"/>
      <c r="AOM334" s="11"/>
      <c r="AON334" s="11"/>
      <c r="AOO334" s="11"/>
      <c r="AOP334" s="11"/>
      <c r="AOQ334" s="11"/>
      <c r="AOR334" s="11"/>
      <c r="AOS334" s="11"/>
      <c r="AOT334" s="11"/>
      <c r="AOU334" s="11"/>
      <c r="AOV334" s="11"/>
      <c r="AOW334" s="11"/>
      <c r="AOX334" s="11"/>
      <c r="AOY334" s="11"/>
      <c r="AOZ334" s="11"/>
      <c r="APA334" s="11"/>
      <c r="APB334" s="11"/>
      <c r="APC334" s="11"/>
      <c r="APD334" s="11"/>
      <c r="APE334" s="11"/>
      <c r="APF334" s="11"/>
      <c r="APG334" s="11"/>
      <c r="APH334" s="11"/>
      <c r="API334" s="11"/>
      <c r="APJ334" s="11"/>
      <c r="APK334" s="11"/>
      <c r="APL334" s="11"/>
      <c r="APM334" s="11"/>
      <c r="APN334" s="11"/>
      <c r="APO334" s="11"/>
      <c r="APP334" s="11"/>
      <c r="APQ334" s="11"/>
      <c r="APR334" s="11"/>
      <c r="APS334" s="11"/>
      <c r="APT334" s="11"/>
      <c r="APU334" s="11"/>
      <c r="APV334" s="11"/>
    </row>
    <row r="335" spans="1:1114" s="17" customFormat="1" ht="15.75" thickBot="1">
      <c r="A335" s="14">
        <v>41608</v>
      </c>
      <c r="B335" s="15">
        <v>2716.2135520246052</v>
      </c>
      <c r="C335" s="16"/>
      <c r="D335" s="176"/>
      <c r="E335" s="176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  <c r="IX335" s="18"/>
      <c r="IY335" s="18"/>
      <c r="IZ335" s="18"/>
      <c r="JA335" s="18"/>
      <c r="JB335" s="18"/>
      <c r="JC335" s="18"/>
      <c r="JD335" s="18"/>
      <c r="JE335" s="18"/>
      <c r="JF335" s="18"/>
      <c r="JG335" s="18"/>
      <c r="JH335" s="18"/>
      <c r="JI335" s="18"/>
      <c r="JJ335" s="18"/>
      <c r="JK335" s="18"/>
      <c r="JL335" s="18"/>
      <c r="JM335" s="18"/>
      <c r="JN335" s="18"/>
      <c r="JO335" s="18"/>
      <c r="JP335" s="18"/>
      <c r="JQ335" s="18"/>
      <c r="JR335" s="18"/>
      <c r="JS335" s="18"/>
      <c r="JT335" s="18"/>
      <c r="JU335" s="18"/>
      <c r="JV335" s="18"/>
      <c r="JW335" s="18"/>
      <c r="JX335" s="18"/>
      <c r="JY335" s="18"/>
      <c r="JZ335" s="18"/>
      <c r="KA335" s="18"/>
      <c r="KB335" s="18"/>
      <c r="KC335" s="18"/>
      <c r="KD335" s="18"/>
      <c r="KE335" s="18"/>
      <c r="KF335" s="18"/>
      <c r="KG335" s="18"/>
      <c r="KH335" s="18"/>
      <c r="KI335" s="18"/>
      <c r="KJ335" s="18"/>
      <c r="KK335" s="18"/>
      <c r="KL335" s="18"/>
      <c r="KM335" s="18"/>
      <c r="KN335" s="18"/>
      <c r="KO335" s="18"/>
      <c r="KP335" s="18"/>
      <c r="KQ335" s="18"/>
      <c r="KR335" s="18"/>
      <c r="KS335" s="18"/>
      <c r="KT335" s="18"/>
      <c r="KU335" s="18"/>
      <c r="KV335" s="18"/>
      <c r="KW335" s="18"/>
      <c r="KX335" s="18"/>
      <c r="KY335" s="18"/>
      <c r="KZ335" s="18"/>
      <c r="LA335" s="18"/>
      <c r="LB335" s="18"/>
      <c r="LC335" s="18"/>
      <c r="LD335" s="18"/>
      <c r="LE335" s="18"/>
      <c r="LF335" s="18"/>
      <c r="LG335" s="18"/>
      <c r="LH335" s="18"/>
      <c r="LI335" s="18"/>
      <c r="LJ335" s="18"/>
      <c r="LK335" s="18"/>
      <c r="LL335" s="18"/>
      <c r="LM335" s="18"/>
      <c r="LN335" s="18"/>
      <c r="LO335" s="18"/>
      <c r="LP335" s="18"/>
      <c r="LQ335" s="18"/>
      <c r="LR335" s="18"/>
      <c r="LS335" s="18"/>
      <c r="LT335" s="18"/>
      <c r="LU335" s="18"/>
      <c r="LV335" s="18"/>
      <c r="LW335" s="18"/>
      <c r="LX335" s="18"/>
      <c r="LY335" s="18"/>
      <c r="LZ335" s="18"/>
      <c r="MA335" s="18"/>
      <c r="MB335" s="18"/>
      <c r="MC335" s="18"/>
      <c r="MD335" s="18"/>
      <c r="ME335" s="18"/>
      <c r="MF335" s="18"/>
      <c r="MG335" s="18"/>
      <c r="MH335" s="18"/>
      <c r="MI335" s="18"/>
      <c r="MJ335" s="18"/>
      <c r="MK335" s="18"/>
      <c r="ML335" s="18"/>
      <c r="MM335" s="18"/>
      <c r="MN335" s="18"/>
      <c r="MO335" s="18"/>
      <c r="MP335" s="18"/>
      <c r="MQ335" s="18"/>
      <c r="MR335" s="18"/>
      <c r="MS335" s="18"/>
      <c r="MT335" s="18"/>
      <c r="MU335" s="18"/>
      <c r="MV335" s="18"/>
      <c r="MW335" s="18"/>
      <c r="MX335" s="18"/>
      <c r="MY335" s="18"/>
      <c r="MZ335" s="18"/>
      <c r="NA335" s="18"/>
      <c r="NB335" s="18"/>
      <c r="NC335" s="18"/>
      <c r="ND335" s="18"/>
      <c r="NE335" s="18"/>
      <c r="NF335" s="18"/>
      <c r="NG335" s="18"/>
      <c r="NH335" s="18"/>
      <c r="NI335" s="18"/>
      <c r="NJ335" s="18"/>
      <c r="NK335" s="18"/>
      <c r="NL335" s="18"/>
      <c r="NM335" s="18"/>
      <c r="NN335" s="18"/>
      <c r="NO335" s="18"/>
      <c r="NP335" s="18"/>
      <c r="NQ335" s="18"/>
      <c r="NR335" s="18"/>
      <c r="NS335" s="18"/>
      <c r="NT335" s="18"/>
      <c r="NU335" s="18"/>
      <c r="NV335" s="18"/>
      <c r="NW335" s="18"/>
      <c r="NX335" s="18"/>
      <c r="NY335" s="18"/>
      <c r="NZ335" s="18"/>
      <c r="OA335" s="18"/>
      <c r="OB335" s="18"/>
      <c r="OC335" s="18"/>
      <c r="OD335" s="18"/>
      <c r="OE335" s="18"/>
      <c r="OF335" s="18"/>
      <c r="OG335" s="18"/>
      <c r="OH335" s="18"/>
      <c r="OI335" s="18"/>
      <c r="OJ335" s="18"/>
      <c r="OK335" s="18"/>
      <c r="OL335" s="18"/>
      <c r="OM335" s="18"/>
      <c r="ON335" s="18"/>
      <c r="OO335" s="18"/>
      <c r="OP335" s="18"/>
      <c r="OQ335" s="18"/>
      <c r="OR335" s="18"/>
      <c r="OS335" s="18"/>
      <c r="OT335" s="18"/>
      <c r="OU335" s="18"/>
      <c r="OV335" s="18"/>
      <c r="OW335" s="18"/>
      <c r="OX335" s="18"/>
      <c r="OY335" s="18"/>
      <c r="OZ335" s="18"/>
      <c r="PA335" s="18"/>
      <c r="PB335" s="18"/>
      <c r="PC335" s="18"/>
      <c r="PD335" s="18"/>
      <c r="PE335" s="18"/>
      <c r="PF335" s="18"/>
      <c r="PG335" s="18"/>
      <c r="PH335" s="18"/>
      <c r="PI335" s="18"/>
      <c r="PJ335" s="18"/>
      <c r="PK335" s="18"/>
      <c r="PL335" s="18"/>
      <c r="PM335" s="18"/>
      <c r="PN335" s="18"/>
      <c r="PO335" s="18"/>
      <c r="PP335" s="18"/>
      <c r="PQ335" s="18"/>
      <c r="PR335" s="18"/>
      <c r="PS335" s="18"/>
      <c r="PT335" s="18"/>
      <c r="PU335" s="18"/>
      <c r="PV335" s="18"/>
      <c r="PW335" s="18"/>
      <c r="PX335" s="18"/>
      <c r="PY335" s="18"/>
      <c r="PZ335" s="18"/>
      <c r="QA335" s="18"/>
      <c r="QB335" s="18"/>
      <c r="QC335" s="18"/>
      <c r="QD335" s="18"/>
      <c r="QE335" s="18"/>
      <c r="QF335" s="18"/>
      <c r="QG335" s="18"/>
      <c r="QH335" s="18"/>
      <c r="QI335" s="18"/>
      <c r="QJ335" s="18"/>
      <c r="QK335" s="18"/>
      <c r="QL335" s="18"/>
      <c r="QM335" s="18"/>
      <c r="QN335" s="18"/>
      <c r="QO335" s="18"/>
      <c r="QP335" s="18"/>
      <c r="QQ335" s="18"/>
      <c r="QR335" s="18"/>
      <c r="QS335" s="18"/>
      <c r="QT335" s="18"/>
      <c r="QU335" s="18"/>
      <c r="QV335" s="18"/>
      <c r="QW335" s="18"/>
      <c r="QX335" s="18"/>
      <c r="QY335" s="18"/>
      <c r="QZ335" s="18"/>
      <c r="RA335" s="18"/>
      <c r="RB335" s="18"/>
      <c r="RC335" s="18"/>
      <c r="RD335" s="18"/>
      <c r="RE335" s="18"/>
      <c r="RF335" s="18"/>
      <c r="RG335" s="18"/>
      <c r="RH335" s="18"/>
      <c r="RI335" s="18"/>
      <c r="RJ335" s="18"/>
      <c r="RK335" s="18"/>
      <c r="RL335" s="18"/>
      <c r="RM335" s="18"/>
      <c r="RN335" s="18"/>
      <c r="RO335" s="18"/>
      <c r="RP335" s="18"/>
      <c r="RQ335" s="18"/>
      <c r="RR335" s="18"/>
      <c r="RS335" s="18"/>
      <c r="RT335" s="18"/>
      <c r="RU335" s="18"/>
      <c r="RV335" s="18"/>
      <c r="RW335" s="18"/>
      <c r="RX335" s="18"/>
      <c r="RY335" s="18"/>
      <c r="RZ335" s="18"/>
      <c r="SA335" s="18"/>
      <c r="SB335" s="18"/>
      <c r="SC335" s="18"/>
      <c r="SD335" s="18"/>
      <c r="SE335" s="18"/>
      <c r="SF335" s="18"/>
      <c r="SG335" s="18"/>
      <c r="SH335" s="18"/>
      <c r="SI335" s="18"/>
      <c r="SJ335" s="18"/>
      <c r="SK335" s="18"/>
      <c r="SL335" s="18"/>
      <c r="SM335" s="18"/>
      <c r="SN335" s="18"/>
      <c r="SO335" s="18"/>
      <c r="SP335" s="18"/>
      <c r="SQ335" s="18"/>
      <c r="SR335" s="18"/>
      <c r="SS335" s="18"/>
      <c r="ST335" s="18"/>
      <c r="SU335" s="18"/>
      <c r="SV335" s="18"/>
      <c r="SW335" s="18"/>
      <c r="SX335" s="18"/>
      <c r="SY335" s="18"/>
      <c r="SZ335" s="18"/>
      <c r="TA335" s="18"/>
      <c r="TB335" s="18"/>
      <c r="TC335" s="18"/>
      <c r="TD335" s="18"/>
      <c r="TE335" s="18"/>
      <c r="TF335" s="18"/>
      <c r="TG335" s="18"/>
      <c r="TH335" s="18"/>
      <c r="TI335" s="18"/>
      <c r="TJ335" s="18"/>
      <c r="TK335" s="18"/>
      <c r="TL335" s="18"/>
      <c r="TM335" s="18"/>
      <c r="TN335" s="18"/>
      <c r="TO335" s="18"/>
      <c r="TP335" s="18"/>
      <c r="TQ335" s="18"/>
      <c r="TR335" s="18"/>
      <c r="TS335" s="18"/>
      <c r="TT335" s="18"/>
      <c r="TU335" s="18"/>
      <c r="TV335" s="18"/>
      <c r="TW335" s="18"/>
      <c r="TX335" s="18"/>
      <c r="TY335" s="18"/>
      <c r="TZ335" s="18"/>
      <c r="UA335" s="18"/>
      <c r="UB335" s="18"/>
      <c r="UC335" s="18"/>
      <c r="UD335" s="18"/>
      <c r="UE335" s="18"/>
      <c r="UF335" s="18"/>
      <c r="UG335" s="18"/>
      <c r="UH335" s="18"/>
      <c r="UI335" s="18"/>
      <c r="UJ335" s="18"/>
      <c r="UK335" s="18"/>
      <c r="UL335" s="18"/>
      <c r="UM335" s="18"/>
      <c r="UN335" s="18"/>
      <c r="UO335" s="18"/>
      <c r="UP335" s="18"/>
      <c r="UQ335" s="18"/>
      <c r="UR335" s="18"/>
      <c r="US335" s="18"/>
      <c r="UT335" s="18"/>
      <c r="UU335" s="18"/>
      <c r="UV335" s="18"/>
      <c r="UW335" s="18"/>
      <c r="UX335" s="18"/>
      <c r="UY335" s="18"/>
      <c r="UZ335" s="18"/>
      <c r="VA335" s="18"/>
      <c r="VB335" s="18"/>
      <c r="VC335" s="18"/>
      <c r="VD335" s="18"/>
      <c r="VE335" s="18"/>
      <c r="VF335" s="18"/>
      <c r="VG335" s="18"/>
      <c r="VH335" s="18"/>
      <c r="VI335" s="18"/>
      <c r="VJ335" s="18"/>
      <c r="VK335" s="18"/>
      <c r="VL335" s="18"/>
      <c r="VM335" s="18"/>
      <c r="VN335" s="18"/>
      <c r="VO335" s="18"/>
      <c r="VP335" s="18"/>
      <c r="VQ335" s="18"/>
      <c r="VR335" s="18"/>
      <c r="VS335" s="18"/>
      <c r="VT335" s="18"/>
      <c r="VU335" s="18"/>
      <c r="VV335" s="18"/>
      <c r="VW335" s="18"/>
      <c r="VX335" s="18"/>
      <c r="VY335" s="18"/>
      <c r="VZ335" s="18"/>
      <c r="WA335" s="18"/>
      <c r="WB335" s="18"/>
      <c r="WC335" s="18"/>
      <c r="WD335" s="18"/>
      <c r="WE335" s="18"/>
      <c r="WF335" s="18"/>
      <c r="WG335" s="18"/>
      <c r="WH335" s="18"/>
      <c r="WI335" s="18"/>
      <c r="WJ335" s="18"/>
      <c r="WK335" s="18"/>
      <c r="WL335" s="18"/>
      <c r="WM335" s="18"/>
      <c r="WN335" s="18"/>
      <c r="WO335" s="18"/>
      <c r="WP335" s="18"/>
      <c r="WQ335" s="18"/>
      <c r="WR335" s="18"/>
      <c r="WS335" s="18"/>
      <c r="WT335" s="18"/>
      <c r="WU335" s="18"/>
      <c r="WV335" s="18"/>
      <c r="WW335" s="18"/>
      <c r="WX335" s="18"/>
      <c r="WY335" s="18"/>
      <c r="WZ335" s="18"/>
      <c r="XA335" s="18"/>
      <c r="XB335" s="18"/>
      <c r="XC335" s="18"/>
      <c r="XD335" s="18"/>
      <c r="XE335" s="18"/>
      <c r="XF335" s="18"/>
      <c r="XG335" s="18"/>
      <c r="XH335" s="18"/>
      <c r="XI335" s="18"/>
      <c r="XJ335" s="18"/>
      <c r="XK335" s="18"/>
      <c r="XL335" s="18"/>
      <c r="XM335" s="18"/>
      <c r="XN335" s="18"/>
      <c r="XO335" s="18"/>
      <c r="XP335" s="18"/>
      <c r="XQ335" s="18"/>
      <c r="XR335" s="18"/>
      <c r="XS335" s="18"/>
      <c r="XT335" s="18"/>
      <c r="XU335" s="18"/>
      <c r="XV335" s="18"/>
      <c r="XW335" s="18"/>
      <c r="XX335" s="18"/>
      <c r="XY335" s="18"/>
      <c r="XZ335" s="18"/>
      <c r="YA335" s="18"/>
      <c r="YB335" s="18"/>
      <c r="YC335" s="18"/>
      <c r="YD335" s="18"/>
      <c r="YE335" s="18"/>
      <c r="YF335" s="18"/>
      <c r="YG335" s="18"/>
      <c r="YH335" s="18"/>
      <c r="YI335" s="18"/>
      <c r="YJ335" s="18"/>
      <c r="YK335" s="18"/>
      <c r="YL335" s="18"/>
      <c r="YM335" s="18"/>
      <c r="YN335" s="18"/>
      <c r="YO335" s="18"/>
      <c r="YP335" s="18"/>
      <c r="YQ335" s="18"/>
      <c r="YR335" s="18"/>
      <c r="YS335" s="18"/>
      <c r="YT335" s="18"/>
      <c r="YU335" s="18"/>
      <c r="YV335" s="18"/>
      <c r="YW335" s="18"/>
      <c r="YX335" s="18"/>
      <c r="YY335" s="18"/>
      <c r="YZ335" s="18"/>
      <c r="ZA335" s="18"/>
      <c r="ZB335" s="18"/>
      <c r="ZC335" s="18"/>
      <c r="ZD335" s="18"/>
      <c r="ZE335" s="18"/>
      <c r="ZF335" s="18"/>
      <c r="ZG335" s="18"/>
      <c r="ZH335" s="18"/>
      <c r="ZI335" s="18"/>
      <c r="ZJ335" s="18"/>
      <c r="ZK335" s="18"/>
      <c r="ZL335" s="18"/>
      <c r="ZM335" s="18"/>
      <c r="ZN335" s="18"/>
      <c r="ZO335" s="18"/>
      <c r="ZP335" s="18"/>
      <c r="ZQ335" s="18"/>
      <c r="ZR335" s="18"/>
      <c r="ZS335" s="18"/>
      <c r="ZT335" s="18"/>
      <c r="ZU335" s="18"/>
      <c r="ZV335" s="18"/>
      <c r="ZW335" s="18"/>
      <c r="ZX335" s="18"/>
      <c r="ZY335" s="18"/>
      <c r="ZZ335" s="18"/>
      <c r="AAA335" s="18"/>
      <c r="AAB335" s="18"/>
      <c r="AAC335" s="18"/>
      <c r="AAD335" s="18"/>
      <c r="AAE335" s="18"/>
      <c r="AAF335" s="18"/>
      <c r="AAG335" s="18"/>
      <c r="AAH335" s="18"/>
      <c r="AAI335" s="18"/>
      <c r="AAJ335" s="18"/>
      <c r="AAK335" s="18"/>
      <c r="AAL335" s="18"/>
      <c r="AAM335" s="18"/>
      <c r="AAN335" s="18"/>
      <c r="AAO335" s="18"/>
      <c r="AAP335" s="18"/>
      <c r="AAQ335" s="18"/>
      <c r="AAR335" s="18"/>
      <c r="AAS335" s="18"/>
      <c r="AAT335" s="18"/>
      <c r="AAU335" s="18"/>
      <c r="AAV335" s="18"/>
      <c r="AAW335" s="18"/>
      <c r="AAX335" s="18"/>
      <c r="AAY335" s="18"/>
      <c r="AAZ335" s="18"/>
      <c r="ABA335" s="18"/>
      <c r="ABB335" s="18"/>
      <c r="ABC335" s="18"/>
      <c r="ABD335" s="18"/>
      <c r="ABE335" s="18"/>
      <c r="ABF335" s="18"/>
      <c r="ABG335" s="18"/>
      <c r="ABH335" s="18"/>
      <c r="ABI335" s="18"/>
      <c r="ABJ335" s="18"/>
      <c r="ABK335" s="18"/>
      <c r="ABL335" s="18"/>
      <c r="ABM335" s="18"/>
      <c r="ABN335" s="18"/>
      <c r="ABO335" s="18"/>
      <c r="ABP335" s="18"/>
      <c r="ABQ335" s="18"/>
      <c r="ABR335" s="18"/>
      <c r="ABS335" s="18"/>
      <c r="ABT335" s="18"/>
      <c r="ABU335" s="18"/>
      <c r="ABV335" s="18"/>
      <c r="ABW335" s="18"/>
      <c r="ABX335" s="18"/>
      <c r="ABY335" s="18"/>
      <c r="ABZ335" s="18"/>
      <c r="ACA335" s="18"/>
      <c r="ACB335" s="18"/>
      <c r="ACC335" s="18"/>
      <c r="ACD335" s="18"/>
      <c r="ACE335" s="18"/>
      <c r="ACF335" s="18"/>
      <c r="ACG335" s="18"/>
      <c r="ACH335" s="18"/>
      <c r="ACI335" s="18"/>
      <c r="ACJ335" s="18"/>
      <c r="ACK335" s="18"/>
      <c r="ACL335" s="18"/>
      <c r="ACM335" s="18"/>
      <c r="ACN335" s="18"/>
      <c r="ACO335" s="18"/>
      <c r="ACP335" s="18"/>
      <c r="ACQ335" s="18"/>
      <c r="ACR335" s="18"/>
      <c r="ACS335" s="18"/>
      <c r="ACT335" s="18"/>
      <c r="ACU335" s="18"/>
      <c r="ACV335" s="18"/>
      <c r="ACW335" s="18"/>
      <c r="ACX335" s="18"/>
      <c r="ACY335" s="18"/>
      <c r="ACZ335" s="18"/>
      <c r="ADA335" s="18"/>
      <c r="ADB335" s="18"/>
      <c r="ADC335" s="18"/>
      <c r="ADD335" s="18"/>
      <c r="ADE335" s="18"/>
      <c r="ADF335" s="18"/>
      <c r="ADG335" s="18"/>
      <c r="ADH335" s="18"/>
      <c r="ADI335" s="18"/>
      <c r="ADJ335" s="18"/>
      <c r="ADK335" s="18"/>
      <c r="ADL335" s="18"/>
      <c r="ADM335" s="18"/>
      <c r="ADN335" s="18"/>
      <c r="ADO335" s="18"/>
      <c r="ADP335" s="18"/>
      <c r="ADQ335" s="18"/>
      <c r="ADR335" s="18"/>
      <c r="ADS335" s="18"/>
      <c r="ADT335" s="18"/>
      <c r="ADU335" s="18"/>
      <c r="ADV335" s="18"/>
      <c r="ADW335" s="18"/>
      <c r="ADX335" s="18"/>
      <c r="ADY335" s="18"/>
      <c r="ADZ335" s="18"/>
      <c r="AEA335" s="18"/>
      <c r="AEB335" s="18"/>
      <c r="AEC335" s="18"/>
      <c r="AED335" s="18"/>
      <c r="AEE335" s="18"/>
      <c r="AEF335" s="18"/>
      <c r="AEG335" s="18"/>
      <c r="AEH335" s="18"/>
      <c r="AEI335" s="18"/>
      <c r="AEJ335" s="18"/>
      <c r="AEK335" s="18"/>
      <c r="AEL335" s="18"/>
      <c r="AEM335" s="18"/>
      <c r="AEN335" s="18"/>
      <c r="AEO335" s="18"/>
      <c r="AEP335" s="18"/>
      <c r="AEQ335" s="18"/>
      <c r="AER335" s="18"/>
      <c r="AES335" s="18"/>
      <c r="AET335" s="18"/>
      <c r="AEU335" s="18"/>
      <c r="AEV335" s="18"/>
      <c r="AEW335" s="18"/>
      <c r="AEX335" s="18"/>
      <c r="AEY335" s="18"/>
      <c r="AEZ335" s="18"/>
      <c r="AFA335" s="18"/>
      <c r="AFB335" s="18"/>
      <c r="AFC335" s="18"/>
      <c r="AFD335" s="18"/>
      <c r="AFE335" s="18"/>
      <c r="AFF335" s="18"/>
      <c r="AFG335" s="18"/>
      <c r="AFH335" s="18"/>
      <c r="AFI335" s="18"/>
      <c r="AFJ335" s="18"/>
      <c r="AFK335" s="18"/>
      <c r="AFL335" s="18"/>
      <c r="AFM335" s="18"/>
      <c r="AFN335" s="18"/>
      <c r="AFO335" s="18"/>
      <c r="AFP335" s="18"/>
      <c r="AFQ335" s="18"/>
      <c r="AFR335" s="18"/>
      <c r="AFS335" s="18"/>
      <c r="AFT335" s="18"/>
      <c r="AFU335" s="18"/>
      <c r="AFV335" s="18"/>
      <c r="AFW335" s="18"/>
      <c r="AFX335" s="18"/>
      <c r="AFY335" s="18"/>
      <c r="AFZ335" s="18"/>
      <c r="AGA335" s="18"/>
      <c r="AGB335" s="18"/>
      <c r="AGC335" s="18"/>
      <c r="AGD335" s="18"/>
      <c r="AGE335" s="18"/>
      <c r="AGF335" s="18"/>
      <c r="AGG335" s="18"/>
      <c r="AGH335" s="18"/>
      <c r="AGI335" s="18"/>
      <c r="AGJ335" s="18"/>
      <c r="AGK335" s="18"/>
      <c r="AGL335" s="18"/>
      <c r="AGM335" s="18"/>
      <c r="AGN335" s="18"/>
      <c r="AGO335" s="18"/>
      <c r="AGP335" s="18"/>
      <c r="AGQ335" s="18"/>
      <c r="AGR335" s="18"/>
      <c r="AGS335" s="18"/>
      <c r="AGT335" s="18"/>
      <c r="AGU335" s="18"/>
      <c r="AGV335" s="18"/>
      <c r="AGW335" s="18"/>
      <c r="AGX335" s="18"/>
      <c r="AGY335" s="18"/>
      <c r="AGZ335" s="18"/>
      <c r="AHA335" s="18"/>
      <c r="AHB335" s="18"/>
      <c r="AHC335" s="18"/>
      <c r="AHD335" s="18"/>
      <c r="AHE335" s="18"/>
      <c r="AHF335" s="18"/>
      <c r="AHG335" s="18"/>
      <c r="AHH335" s="18"/>
      <c r="AHI335" s="18"/>
      <c r="AHJ335" s="18"/>
      <c r="AHK335" s="18"/>
      <c r="AHL335" s="18"/>
      <c r="AHM335" s="18"/>
      <c r="AHN335" s="18"/>
      <c r="AHO335" s="18"/>
      <c r="AHP335" s="18"/>
      <c r="AHQ335" s="18"/>
      <c r="AHR335" s="18"/>
      <c r="AHS335" s="18"/>
      <c r="AHT335" s="18"/>
      <c r="AHU335" s="18"/>
      <c r="AHV335" s="18"/>
      <c r="AHW335" s="18"/>
      <c r="AHX335" s="18"/>
      <c r="AHY335" s="18"/>
      <c r="AHZ335" s="18"/>
      <c r="AIA335" s="18"/>
      <c r="AIB335" s="18"/>
      <c r="AIC335" s="18"/>
      <c r="AID335" s="18"/>
      <c r="AIE335" s="18"/>
      <c r="AIF335" s="18"/>
      <c r="AIG335" s="18"/>
      <c r="AIH335" s="18"/>
      <c r="AII335" s="18"/>
      <c r="AIJ335" s="18"/>
      <c r="AIK335" s="18"/>
      <c r="AIL335" s="18"/>
      <c r="AIM335" s="18"/>
      <c r="AIN335" s="18"/>
      <c r="AIO335" s="18"/>
      <c r="AIP335" s="18"/>
      <c r="AIQ335" s="18"/>
      <c r="AIR335" s="18"/>
      <c r="AIS335" s="18"/>
      <c r="AIT335" s="18"/>
      <c r="AIU335" s="18"/>
      <c r="AIV335" s="18"/>
      <c r="AIW335" s="18"/>
      <c r="AIX335" s="18"/>
      <c r="AIY335" s="18"/>
      <c r="AIZ335" s="18"/>
      <c r="AJA335" s="18"/>
      <c r="AJB335" s="18"/>
      <c r="AJC335" s="18"/>
      <c r="AJD335" s="18"/>
      <c r="AJE335" s="18"/>
      <c r="AJF335" s="18"/>
      <c r="AJG335" s="18"/>
      <c r="AJH335" s="18"/>
      <c r="AJI335" s="18"/>
      <c r="AJJ335" s="18"/>
      <c r="AJK335" s="18"/>
      <c r="AJL335" s="18"/>
      <c r="AJM335" s="18"/>
      <c r="AJN335" s="18"/>
      <c r="AJO335" s="18"/>
      <c r="AJP335" s="18"/>
      <c r="AJQ335" s="18"/>
      <c r="AJR335" s="18"/>
      <c r="AJS335" s="18"/>
      <c r="AJT335" s="18"/>
      <c r="AJU335" s="18"/>
      <c r="AJV335" s="18"/>
      <c r="AJW335" s="18"/>
      <c r="AJX335" s="18"/>
      <c r="AJY335" s="18"/>
      <c r="AJZ335" s="18"/>
      <c r="AKA335" s="18"/>
      <c r="AKB335" s="18"/>
      <c r="AKC335" s="18"/>
      <c r="AKD335" s="18"/>
      <c r="AKE335" s="18"/>
      <c r="AKF335" s="18"/>
      <c r="AKG335" s="18"/>
      <c r="AKH335" s="18"/>
      <c r="AKI335" s="18"/>
      <c r="AKJ335" s="18"/>
      <c r="AKK335" s="18"/>
      <c r="AKL335" s="18"/>
      <c r="AKM335" s="18"/>
      <c r="AKN335" s="18"/>
      <c r="AKO335" s="18"/>
      <c r="AKP335" s="18"/>
      <c r="AKQ335" s="18"/>
      <c r="AKR335" s="18"/>
      <c r="AKS335" s="18"/>
      <c r="AKT335" s="18"/>
      <c r="AKU335" s="18"/>
      <c r="AKV335" s="18"/>
      <c r="AKW335" s="18"/>
      <c r="AKX335" s="18"/>
      <c r="AKY335" s="18"/>
      <c r="AKZ335" s="18"/>
      <c r="ALA335" s="18"/>
      <c r="ALB335" s="18"/>
      <c r="ALC335" s="18"/>
      <c r="ALD335" s="18"/>
      <c r="ALE335" s="18"/>
      <c r="ALF335" s="18"/>
      <c r="ALG335" s="18"/>
      <c r="ALH335" s="18"/>
      <c r="ALI335" s="18"/>
      <c r="ALJ335" s="18"/>
      <c r="ALK335" s="18"/>
      <c r="ALL335" s="18"/>
      <c r="ALM335" s="18"/>
      <c r="ALN335" s="18"/>
      <c r="ALO335" s="18"/>
      <c r="ALP335" s="18"/>
      <c r="ALQ335" s="18"/>
      <c r="ALR335" s="18"/>
      <c r="ALS335" s="18"/>
      <c r="ALT335" s="18"/>
      <c r="ALU335" s="18"/>
      <c r="ALV335" s="18"/>
      <c r="ALW335" s="18"/>
      <c r="ALX335" s="18"/>
      <c r="ALY335" s="18"/>
      <c r="ALZ335" s="18"/>
      <c r="AMA335" s="18"/>
      <c r="AMB335" s="18"/>
      <c r="AMC335" s="18"/>
      <c r="AMD335" s="18"/>
      <c r="AME335" s="18"/>
      <c r="AMF335" s="18"/>
      <c r="AMG335" s="18"/>
      <c r="AMH335" s="18"/>
      <c r="AMI335" s="18"/>
      <c r="AMJ335" s="18"/>
      <c r="AMK335" s="18"/>
      <c r="AML335" s="18"/>
      <c r="AMM335" s="18"/>
      <c r="AMN335" s="18"/>
      <c r="AMO335" s="18"/>
      <c r="AMP335" s="18"/>
      <c r="AMQ335" s="18"/>
      <c r="AMR335" s="18"/>
      <c r="AMS335" s="18"/>
      <c r="AMT335" s="18"/>
      <c r="AMU335" s="18"/>
      <c r="AMV335" s="18"/>
      <c r="AMW335" s="18"/>
      <c r="AMX335" s="18"/>
      <c r="AMY335" s="18"/>
      <c r="AMZ335" s="18"/>
      <c r="ANA335" s="18"/>
      <c r="ANB335" s="18"/>
      <c r="ANC335" s="18"/>
      <c r="AND335" s="18"/>
      <c r="ANE335" s="18"/>
      <c r="ANF335" s="18"/>
      <c r="ANG335" s="18"/>
      <c r="ANH335" s="18"/>
      <c r="ANI335" s="18"/>
      <c r="ANJ335" s="18"/>
      <c r="ANK335" s="18"/>
      <c r="ANL335" s="18"/>
      <c r="ANM335" s="18"/>
      <c r="ANN335" s="18"/>
      <c r="ANO335" s="18"/>
      <c r="ANP335" s="18"/>
      <c r="ANQ335" s="18"/>
      <c r="ANR335" s="18"/>
      <c r="ANS335" s="18"/>
      <c r="ANT335" s="18"/>
      <c r="ANU335" s="18"/>
      <c r="ANV335" s="18"/>
      <c r="ANW335" s="18"/>
      <c r="ANX335" s="18"/>
      <c r="ANY335" s="18"/>
      <c r="ANZ335" s="18"/>
      <c r="AOA335" s="18"/>
      <c r="AOB335" s="18"/>
      <c r="AOC335" s="18"/>
      <c r="AOD335" s="18"/>
      <c r="AOE335" s="18"/>
      <c r="AOF335" s="18"/>
      <c r="AOG335" s="18"/>
      <c r="AOH335" s="18"/>
      <c r="AOI335" s="18"/>
      <c r="AOJ335" s="18"/>
      <c r="AOK335" s="18"/>
      <c r="AOL335" s="18"/>
      <c r="AOM335" s="18"/>
      <c r="AON335" s="18"/>
      <c r="AOO335" s="18"/>
      <c r="AOP335" s="18"/>
      <c r="AOQ335" s="18"/>
      <c r="AOR335" s="18"/>
      <c r="AOS335" s="18"/>
      <c r="AOT335" s="18"/>
      <c r="AOU335" s="18"/>
      <c r="AOV335" s="18"/>
      <c r="AOW335" s="18"/>
      <c r="AOX335" s="18"/>
      <c r="AOY335" s="18"/>
      <c r="AOZ335" s="18"/>
      <c r="APA335" s="18"/>
      <c r="APB335" s="18"/>
      <c r="APC335" s="18"/>
      <c r="APD335" s="18"/>
      <c r="APE335" s="18"/>
      <c r="APF335" s="18"/>
      <c r="APG335" s="18"/>
      <c r="APH335" s="18"/>
      <c r="API335" s="18"/>
      <c r="APJ335" s="18"/>
      <c r="APK335" s="18"/>
      <c r="APL335" s="18"/>
      <c r="APM335" s="18"/>
      <c r="APN335" s="18"/>
      <c r="APO335" s="18"/>
      <c r="APP335" s="18"/>
      <c r="APQ335" s="18"/>
      <c r="APR335" s="18"/>
      <c r="APS335" s="18"/>
      <c r="APT335" s="18"/>
      <c r="APU335" s="18"/>
      <c r="APV335" s="18"/>
    </row>
    <row r="336" spans="1:1114">
      <c r="A336" s="7">
        <v>41609</v>
      </c>
      <c r="B336" s="8">
        <v>2712.2061078562328</v>
      </c>
    </row>
    <row r="337" spans="1:2">
      <c r="A337" s="7">
        <v>41610</v>
      </c>
      <c r="B337" s="8">
        <v>2714.6406424539914</v>
      </c>
    </row>
    <row r="338" spans="1:2">
      <c r="A338" s="7">
        <v>41611</v>
      </c>
      <c r="B338" s="8">
        <v>2719.9017958870331</v>
      </c>
    </row>
    <row r="339" spans="1:2">
      <c r="A339" s="7">
        <v>41612</v>
      </c>
      <c r="B339" s="8">
        <v>2709.2669505127587</v>
      </c>
    </row>
    <row r="340" spans="1:2">
      <c r="A340" s="7">
        <v>41613</v>
      </c>
      <c r="B340" s="8">
        <v>2707.7695429861942</v>
      </c>
    </row>
    <row r="341" spans="1:2">
      <c r="A341" s="7">
        <v>41614</v>
      </c>
      <c r="B341" s="8">
        <v>2710.4049459153184</v>
      </c>
    </row>
    <row r="342" spans="1:2">
      <c r="A342" s="7">
        <v>41615</v>
      </c>
      <c r="B342" s="8">
        <v>2711.7445184572616</v>
      </c>
    </row>
    <row r="343" spans="1:2">
      <c r="A343" s="7">
        <v>41616</v>
      </c>
      <c r="B343" s="8">
        <v>2704.2788650534708</v>
      </c>
    </row>
    <row r="344" spans="1:2">
      <c r="A344" s="7">
        <v>41617</v>
      </c>
      <c r="B344" s="8">
        <v>2705.7366076348271</v>
      </c>
    </row>
    <row r="345" spans="1:2">
      <c r="A345" s="7">
        <v>41618</v>
      </c>
      <c r="B345" s="8">
        <v>2701.4637212729895</v>
      </c>
    </row>
    <row r="346" spans="1:2">
      <c r="A346" s="7">
        <v>41619</v>
      </c>
      <c r="B346" s="8">
        <v>2705.2758033105151</v>
      </c>
    </row>
    <row r="347" spans="1:2">
      <c r="A347" s="7">
        <v>41620</v>
      </c>
      <c r="B347" s="8">
        <v>2798.5371112402727</v>
      </c>
    </row>
    <row r="348" spans="1:2">
      <c r="A348" s="7">
        <v>41621</v>
      </c>
      <c r="B348" s="8">
        <v>2703.9524322882962</v>
      </c>
    </row>
    <row r="349" spans="1:2">
      <c r="A349" s="7">
        <v>41622</v>
      </c>
      <c r="B349" s="8">
        <v>2709.2156043297855</v>
      </c>
    </row>
    <row r="350" spans="1:2">
      <c r="A350" s="7">
        <v>41623</v>
      </c>
      <c r="B350" s="8">
        <v>2712.4855185750871</v>
      </c>
    </row>
    <row r="351" spans="1:2">
      <c r="A351" s="7">
        <v>41624</v>
      </c>
      <c r="B351" s="8">
        <v>2749.2466382221128</v>
      </c>
    </row>
    <row r="352" spans="1:2">
      <c r="A352" s="12">
        <v>41625</v>
      </c>
      <c r="B352" s="13"/>
    </row>
    <row r="353" spans="1:1114">
      <c r="A353" s="12">
        <v>41626</v>
      </c>
      <c r="B353" s="13"/>
    </row>
    <row r="354" spans="1:1114">
      <c r="A354" s="7">
        <v>41627</v>
      </c>
      <c r="B354" s="8">
        <v>2702.4974198743039</v>
      </c>
    </row>
    <row r="355" spans="1:1114">
      <c r="A355" s="7">
        <v>41628</v>
      </c>
      <c r="B355" s="8">
        <v>2693.1008935924583</v>
      </c>
    </row>
    <row r="356" spans="1:1114">
      <c r="A356" s="7">
        <v>41629</v>
      </c>
      <c r="B356" s="8">
        <v>2700.2752760811841</v>
      </c>
    </row>
    <row r="357" spans="1:1114">
      <c r="A357" s="7">
        <v>41630</v>
      </c>
      <c r="B357" s="8">
        <v>2768.933132897881</v>
      </c>
    </row>
    <row r="358" spans="1:1114">
      <c r="A358" s="7">
        <v>41631</v>
      </c>
      <c r="B358" s="8">
        <v>2807.0180870782142</v>
      </c>
    </row>
    <row r="359" spans="1:1114">
      <c r="A359" s="7">
        <v>41632</v>
      </c>
      <c r="B359" s="8">
        <v>2767.0594651886622</v>
      </c>
    </row>
    <row r="360" spans="1:1114">
      <c r="A360" s="7">
        <v>41633</v>
      </c>
      <c r="B360" s="8">
        <v>2702.4148703354999</v>
      </c>
    </row>
    <row r="361" spans="1:1114">
      <c r="A361" s="7">
        <v>41634</v>
      </c>
      <c r="B361" s="8">
        <v>2714.0479794692255</v>
      </c>
    </row>
    <row r="362" spans="1:1114">
      <c r="A362" s="7">
        <v>41635</v>
      </c>
      <c r="B362" s="8">
        <v>2797.7051983695337</v>
      </c>
    </row>
    <row r="363" spans="1:1114">
      <c r="A363" s="7">
        <v>41636</v>
      </c>
      <c r="B363" s="8">
        <v>2798.0146995985128</v>
      </c>
    </row>
    <row r="364" spans="1:1114">
      <c r="A364" s="7">
        <v>41637</v>
      </c>
      <c r="B364" s="8">
        <v>2802.2464433284695</v>
      </c>
    </row>
    <row r="365" spans="1:1114">
      <c r="A365" s="7">
        <v>41638</v>
      </c>
      <c r="B365" s="8">
        <v>2802.9371554459403</v>
      </c>
    </row>
    <row r="366" spans="1:1114" s="17" customFormat="1" ht="15.75" thickBot="1">
      <c r="A366" s="14">
        <v>41639</v>
      </c>
      <c r="B366" s="15">
        <v>2801.5666060973481</v>
      </c>
      <c r="C366" s="16"/>
      <c r="D366" s="176"/>
      <c r="E366" s="181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  <c r="KQ366" s="18"/>
      <c r="KR366" s="18"/>
      <c r="KS366" s="18"/>
      <c r="KT366" s="18"/>
      <c r="KU366" s="18"/>
      <c r="KV366" s="18"/>
      <c r="KW366" s="18"/>
      <c r="KX366" s="18"/>
      <c r="KY366" s="18"/>
      <c r="KZ366" s="18"/>
      <c r="LA366" s="18"/>
      <c r="LB366" s="18"/>
      <c r="LC366" s="18"/>
      <c r="LD366" s="18"/>
      <c r="LE366" s="18"/>
      <c r="LF366" s="18"/>
      <c r="LG366" s="18"/>
      <c r="LH366" s="18"/>
      <c r="LI366" s="18"/>
      <c r="LJ366" s="18"/>
      <c r="LK366" s="18"/>
      <c r="LL366" s="18"/>
      <c r="LM366" s="18"/>
      <c r="LN366" s="18"/>
      <c r="LO366" s="18"/>
      <c r="LP366" s="18"/>
      <c r="LQ366" s="18"/>
      <c r="LR366" s="18"/>
      <c r="LS366" s="18"/>
      <c r="LT366" s="18"/>
      <c r="LU366" s="18"/>
      <c r="LV366" s="18"/>
      <c r="LW366" s="18"/>
      <c r="LX366" s="18"/>
      <c r="LY366" s="18"/>
      <c r="LZ366" s="18"/>
      <c r="MA366" s="18"/>
      <c r="MB366" s="18"/>
      <c r="MC366" s="18"/>
      <c r="MD366" s="18"/>
      <c r="ME366" s="18"/>
      <c r="MF366" s="18"/>
      <c r="MG366" s="18"/>
      <c r="MH366" s="18"/>
      <c r="MI366" s="18"/>
      <c r="MJ366" s="18"/>
      <c r="MK366" s="18"/>
      <c r="ML366" s="18"/>
      <c r="MM366" s="18"/>
      <c r="MN366" s="18"/>
      <c r="MO366" s="18"/>
      <c r="MP366" s="18"/>
      <c r="MQ366" s="18"/>
      <c r="MR366" s="18"/>
      <c r="MS366" s="18"/>
      <c r="MT366" s="18"/>
      <c r="MU366" s="18"/>
      <c r="MV366" s="18"/>
      <c r="MW366" s="18"/>
      <c r="MX366" s="18"/>
      <c r="MY366" s="18"/>
      <c r="MZ366" s="18"/>
      <c r="NA366" s="18"/>
      <c r="NB366" s="18"/>
      <c r="NC366" s="18"/>
      <c r="ND366" s="18"/>
      <c r="NE366" s="18"/>
      <c r="NF366" s="18"/>
      <c r="NG366" s="18"/>
      <c r="NH366" s="18"/>
      <c r="NI366" s="18"/>
      <c r="NJ366" s="18"/>
      <c r="NK366" s="18"/>
      <c r="NL366" s="18"/>
      <c r="NM366" s="18"/>
      <c r="NN366" s="18"/>
      <c r="NO366" s="18"/>
      <c r="NP366" s="18"/>
      <c r="NQ366" s="18"/>
      <c r="NR366" s="18"/>
      <c r="NS366" s="18"/>
      <c r="NT366" s="18"/>
      <c r="NU366" s="18"/>
      <c r="NV366" s="18"/>
      <c r="NW366" s="18"/>
      <c r="NX366" s="18"/>
      <c r="NY366" s="18"/>
      <c r="NZ366" s="18"/>
      <c r="OA366" s="18"/>
      <c r="OB366" s="18"/>
      <c r="OC366" s="18"/>
      <c r="OD366" s="18"/>
      <c r="OE366" s="18"/>
      <c r="OF366" s="18"/>
      <c r="OG366" s="18"/>
      <c r="OH366" s="18"/>
      <c r="OI366" s="18"/>
      <c r="OJ366" s="18"/>
      <c r="OK366" s="18"/>
      <c r="OL366" s="18"/>
      <c r="OM366" s="18"/>
      <c r="ON366" s="18"/>
      <c r="OO366" s="18"/>
      <c r="OP366" s="18"/>
      <c r="OQ366" s="18"/>
      <c r="OR366" s="18"/>
      <c r="OS366" s="18"/>
      <c r="OT366" s="18"/>
      <c r="OU366" s="18"/>
      <c r="OV366" s="18"/>
      <c r="OW366" s="18"/>
      <c r="OX366" s="18"/>
      <c r="OY366" s="18"/>
      <c r="OZ366" s="18"/>
      <c r="PA366" s="18"/>
      <c r="PB366" s="18"/>
      <c r="PC366" s="18"/>
      <c r="PD366" s="18"/>
      <c r="PE366" s="18"/>
      <c r="PF366" s="18"/>
      <c r="PG366" s="18"/>
      <c r="PH366" s="18"/>
      <c r="PI366" s="18"/>
      <c r="PJ366" s="18"/>
      <c r="PK366" s="18"/>
      <c r="PL366" s="18"/>
      <c r="PM366" s="18"/>
      <c r="PN366" s="18"/>
      <c r="PO366" s="18"/>
      <c r="PP366" s="18"/>
      <c r="PQ366" s="18"/>
      <c r="PR366" s="18"/>
      <c r="PS366" s="18"/>
      <c r="PT366" s="18"/>
      <c r="PU366" s="18"/>
      <c r="PV366" s="18"/>
      <c r="PW366" s="18"/>
      <c r="PX366" s="18"/>
      <c r="PY366" s="18"/>
      <c r="PZ366" s="18"/>
      <c r="QA366" s="18"/>
      <c r="QB366" s="18"/>
      <c r="QC366" s="18"/>
      <c r="QD366" s="18"/>
      <c r="QE366" s="18"/>
      <c r="QF366" s="18"/>
      <c r="QG366" s="18"/>
      <c r="QH366" s="18"/>
      <c r="QI366" s="18"/>
      <c r="QJ366" s="18"/>
      <c r="QK366" s="18"/>
      <c r="QL366" s="18"/>
      <c r="QM366" s="18"/>
      <c r="QN366" s="18"/>
      <c r="QO366" s="18"/>
      <c r="QP366" s="18"/>
      <c r="QQ366" s="18"/>
      <c r="QR366" s="18"/>
      <c r="QS366" s="18"/>
      <c r="QT366" s="18"/>
      <c r="QU366" s="18"/>
      <c r="QV366" s="18"/>
      <c r="QW366" s="18"/>
      <c r="QX366" s="18"/>
      <c r="QY366" s="18"/>
      <c r="QZ366" s="18"/>
      <c r="RA366" s="18"/>
      <c r="RB366" s="18"/>
      <c r="RC366" s="18"/>
      <c r="RD366" s="18"/>
      <c r="RE366" s="18"/>
      <c r="RF366" s="18"/>
      <c r="RG366" s="18"/>
      <c r="RH366" s="18"/>
      <c r="RI366" s="18"/>
      <c r="RJ366" s="18"/>
      <c r="RK366" s="18"/>
      <c r="RL366" s="18"/>
      <c r="RM366" s="18"/>
      <c r="RN366" s="18"/>
      <c r="RO366" s="18"/>
      <c r="RP366" s="18"/>
      <c r="RQ366" s="18"/>
      <c r="RR366" s="18"/>
      <c r="RS366" s="18"/>
      <c r="RT366" s="18"/>
      <c r="RU366" s="18"/>
      <c r="RV366" s="18"/>
      <c r="RW366" s="18"/>
      <c r="RX366" s="18"/>
      <c r="RY366" s="18"/>
      <c r="RZ366" s="18"/>
      <c r="SA366" s="18"/>
      <c r="SB366" s="18"/>
      <c r="SC366" s="18"/>
      <c r="SD366" s="18"/>
      <c r="SE366" s="18"/>
      <c r="SF366" s="18"/>
      <c r="SG366" s="18"/>
      <c r="SH366" s="18"/>
      <c r="SI366" s="18"/>
      <c r="SJ366" s="18"/>
      <c r="SK366" s="18"/>
      <c r="SL366" s="18"/>
      <c r="SM366" s="18"/>
      <c r="SN366" s="18"/>
      <c r="SO366" s="18"/>
      <c r="SP366" s="18"/>
      <c r="SQ366" s="18"/>
      <c r="SR366" s="18"/>
      <c r="SS366" s="18"/>
      <c r="ST366" s="18"/>
      <c r="SU366" s="18"/>
      <c r="SV366" s="18"/>
      <c r="SW366" s="18"/>
      <c r="SX366" s="18"/>
      <c r="SY366" s="18"/>
      <c r="SZ366" s="18"/>
      <c r="TA366" s="18"/>
      <c r="TB366" s="18"/>
      <c r="TC366" s="18"/>
      <c r="TD366" s="18"/>
      <c r="TE366" s="18"/>
      <c r="TF366" s="18"/>
      <c r="TG366" s="18"/>
      <c r="TH366" s="18"/>
      <c r="TI366" s="18"/>
      <c r="TJ366" s="18"/>
      <c r="TK366" s="18"/>
      <c r="TL366" s="18"/>
      <c r="TM366" s="18"/>
      <c r="TN366" s="18"/>
      <c r="TO366" s="18"/>
      <c r="TP366" s="18"/>
      <c r="TQ366" s="18"/>
      <c r="TR366" s="18"/>
      <c r="TS366" s="18"/>
      <c r="TT366" s="18"/>
      <c r="TU366" s="18"/>
      <c r="TV366" s="18"/>
      <c r="TW366" s="18"/>
      <c r="TX366" s="18"/>
      <c r="TY366" s="18"/>
      <c r="TZ366" s="18"/>
      <c r="UA366" s="18"/>
      <c r="UB366" s="18"/>
      <c r="UC366" s="18"/>
      <c r="UD366" s="18"/>
      <c r="UE366" s="18"/>
      <c r="UF366" s="18"/>
      <c r="UG366" s="18"/>
      <c r="UH366" s="18"/>
      <c r="UI366" s="18"/>
      <c r="UJ366" s="18"/>
      <c r="UK366" s="18"/>
      <c r="UL366" s="18"/>
      <c r="UM366" s="18"/>
      <c r="UN366" s="18"/>
      <c r="UO366" s="18"/>
      <c r="UP366" s="18"/>
      <c r="UQ366" s="18"/>
      <c r="UR366" s="18"/>
      <c r="US366" s="18"/>
      <c r="UT366" s="18"/>
      <c r="UU366" s="18"/>
      <c r="UV366" s="18"/>
      <c r="UW366" s="18"/>
      <c r="UX366" s="18"/>
      <c r="UY366" s="18"/>
      <c r="UZ366" s="18"/>
      <c r="VA366" s="18"/>
      <c r="VB366" s="18"/>
      <c r="VC366" s="18"/>
      <c r="VD366" s="18"/>
      <c r="VE366" s="18"/>
      <c r="VF366" s="18"/>
      <c r="VG366" s="18"/>
      <c r="VH366" s="18"/>
      <c r="VI366" s="18"/>
      <c r="VJ366" s="18"/>
      <c r="VK366" s="18"/>
      <c r="VL366" s="18"/>
      <c r="VM366" s="18"/>
      <c r="VN366" s="18"/>
      <c r="VO366" s="18"/>
      <c r="VP366" s="18"/>
      <c r="VQ366" s="18"/>
      <c r="VR366" s="18"/>
      <c r="VS366" s="18"/>
      <c r="VT366" s="18"/>
      <c r="VU366" s="18"/>
      <c r="VV366" s="18"/>
      <c r="VW366" s="18"/>
      <c r="VX366" s="18"/>
      <c r="VY366" s="18"/>
      <c r="VZ366" s="18"/>
      <c r="WA366" s="18"/>
      <c r="WB366" s="18"/>
      <c r="WC366" s="18"/>
      <c r="WD366" s="18"/>
      <c r="WE366" s="18"/>
      <c r="WF366" s="18"/>
      <c r="WG366" s="18"/>
      <c r="WH366" s="18"/>
      <c r="WI366" s="18"/>
      <c r="WJ366" s="18"/>
      <c r="WK366" s="18"/>
      <c r="WL366" s="18"/>
      <c r="WM366" s="18"/>
      <c r="WN366" s="18"/>
      <c r="WO366" s="18"/>
      <c r="WP366" s="18"/>
      <c r="WQ366" s="18"/>
      <c r="WR366" s="18"/>
      <c r="WS366" s="18"/>
      <c r="WT366" s="18"/>
      <c r="WU366" s="18"/>
      <c r="WV366" s="18"/>
      <c r="WW366" s="18"/>
      <c r="WX366" s="18"/>
      <c r="WY366" s="18"/>
      <c r="WZ366" s="18"/>
      <c r="XA366" s="18"/>
      <c r="XB366" s="18"/>
      <c r="XC366" s="18"/>
      <c r="XD366" s="18"/>
      <c r="XE366" s="18"/>
      <c r="XF366" s="18"/>
      <c r="XG366" s="18"/>
      <c r="XH366" s="18"/>
      <c r="XI366" s="18"/>
      <c r="XJ366" s="18"/>
      <c r="XK366" s="18"/>
      <c r="XL366" s="18"/>
      <c r="XM366" s="18"/>
      <c r="XN366" s="18"/>
      <c r="XO366" s="18"/>
      <c r="XP366" s="18"/>
      <c r="XQ366" s="18"/>
      <c r="XR366" s="18"/>
      <c r="XS366" s="18"/>
      <c r="XT366" s="18"/>
      <c r="XU366" s="18"/>
      <c r="XV366" s="18"/>
      <c r="XW366" s="18"/>
      <c r="XX366" s="18"/>
      <c r="XY366" s="18"/>
      <c r="XZ366" s="18"/>
      <c r="YA366" s="18"/>
      <c r="YB366" s="18"/>
      <c r="YC366" s="18"/>
      <c r="YD366" s="18"/>
      <c r="YE366" s="18"/>
      <c r="YF366" s="18"/>
      <c r="YG366" s="18"/>
      <c r="YH366" s="18"/>
      <c r="YI366" s="18"/>
      <c r="YJ366" s="18"/>
      <c r="YK366" s="18"/>
      <c r="YL366" s="18"/>
      <c r="YM366" s="18"/>
      <c r="YN366" s="18"/>
      <c r="YO366" s="18"/>
      <c r="YP366" s="18"/>
      <c r="YQ366" s="18"/>
      <c r="YR366" s="18"/>
      <c r="YS366" s="18"/>
      <c r="YT366" s="18"/>
      <c r="YU366" s="18"/>
      <c r="YV366" s="18"/>
      <c r="YW366" s="18"/>
      <c r="YX366" s="18"/>
      <c r="YY366" s="18"/>
      <c r="YZ366" s="18"/>
      <c r="ZA366" s="18"/>
      <c r="ZB366" s="18"/>
      <c r="ZC366" s="18"/>
      <c r="ZD366" s="18"/>
      <c r="ZE366" s="18"/>
      <c r="ZF366" s="18"/>
      <c r="ZG366" s="18"/>
      <c r="ZH366" s="18"/>
      <c r="ZI366" s="18"/>
      <c r="ZJ366" s="18"/>
      <c r="ZK366" s="18"/>
      <c r="ZL366" s="18"/>
      <c r="ZM366" s="18"/>
      <c r="ZN366" s="18"/>
      <c r="ZO366" s="18"/>
      <c r="ZP366" s="18"/>
      <c r="ZQ366" s="18"/>
      <c r="ZR366" s="18"/>
      <c r="ZS366" s="18"/>
      <c r="ZT366" s="18"/>
      <c r="ZU366" s="18"/>
      <c r="ZV366" s="18"/>
      <c r="ZW366" s="18"/>
      <c r="ZX366" s="18"/>
      <c r="ZY366" s="18"/>
      <c r="ZZ366" s="18"/>
      <c r="AAA366" s="18"/>
      <c r="AAB366" s="18"/>
      <c r="AAC366" s="18"/>
      <c r="AAD366" s="18"/>
      <c r="AAE366" s="18"/>
      <c r="AAF366" s="18"/>
      <c r="AAG366" s="18"/>
      <c r="AAH366" s="18"/>
      <c r="AAI366" s="18"/>
      <c r="AAJ366" s="18"/>
      <c r="AAK366" s="18"/>
      <c r="AAL366" s="18"/>
      <c r="AAM366" s="18"/>
      <c r="AAN366" s="18"/>
      <c r="AAO366" s="18"/>
      <c r="AAP366" s="18"/>
      <c r="AAQ366" s="18"/>
      <c r="AAR366" s="18"/>
      <c r="AAS366" s="18"/>
      <c r="AAT366" s="18"/>
      <c r="AAU366" s="18"/>
      <c r="AAV366" s="18"/>
      <c r="AAW366" s="18"/>
      <c r="AAX366" s="18"/>
      <c r="AAY366" s="18"/>
      <c r="AAZ366" s="18"/>
      <c r="ABA366" s="18"/>
      <c r="ABB366" s="18"/>
      <c r="ABC366" s="18"/>
      <c r="ABD366" s="18"/>
      <c r="ABE366" s="18"/>
      <c r="ABF366" s="18"/>
      <c r="ABG366" s="18"/>
      <c r="ABH366" s="18"/>
      <c r="ABI366" s="18"/>
      <c r="ABJ366" s="18"/>
      <c r="ABK366" s="18"/>
      <c r="ABL366" s="18"/>
      <c r="ABM366" s="18"/>
      <c r="ABN366" s="18"/>
      <c r="ABO366" s="18"/>
      <c r="ABP366" s="18"/>
      <c r="ABQ366" s="18"/>
      <c r="ABR366" s="18"/>
      <c r="ABS366" s="18"/>
      <c r="ABT366" s="18"/>
      <c r="ABU366" s="18"/>
      <c r="ABV366" s="18"/>
      <c r="ABW366" s="18"/>
      <c r="ABX366" s="18"/>
      <c r="ABY366" s="18"/>
      <c r="ABZ366" s="18"/>
      <c r="ACA366" s="18"/>
      <c r="ACB366" s="18"/>
      <c r="ACC366" s="18"/>
      <c r="ACD366" s="18"/>
      <c r="ACE366" s="18"/>
      <c r="ACF366" s="18"/>
      <c r="ACG366" s="18"/>
      <c r="ACH366" s="18"/>
      <c r="ACI366" s="18"/>
      <c r="ACJ366" s="18"/>
      <c r="ACK366" s="18"/>
      <c r="ACL366" s="18"/>
      <c r="ACM366" s="18"/>
      <c r="ACN366" s="18"/>
      <c r="ACO366" s="18"/>
      <c r="ACP366" s="18"/>
      <c r="ACQ366" s="18"/>
      <c r="ACR366" s="18"/>
      <c r="ACS366" s="18"/>
      <c r="ACT366" s="18"/>
      <c r="ACU366" s="18"/>
      <c r="ACV366" s="18"/>
      <c r="ACW366" s="18"/>
      <c r="ACX366" s="18"/>
      <c r="ACY366" s="18"/>
      <c r="ACZ366" s="18"/>
      <c r="ADA366" s="18"/>
      <c r="ADB366" s="18"/>
      <c r="ADC366" s="18"/>
      <c r="ADD366" s="18"/>
      <c r="ADE366" s="18"/>
      <c r="ADF366" s="18"/>
      <c r="ADG366" s="18"/>
      <c r="ADH366" s="18"/>
      <c r="ADI366" s="18"/>
      <c r="ADJ366" s="18"/>
      <c r="ADK366" s="18"/>
      <c r="ADL366" s="18"/>
      <c r="ADM366" s="18"/>
      <c r="ADN366" s="18"/>
      <c r="ADO366" s="18"/>
      <c r="ADP366" s="18"/>
      <c r="ADQ366" s="18"/>
      <c r="ADR366" s="18"/>
      <c r="ADS366" s="18"/>
      <c r="ADT366" s="18"/>
      <c r="ADU366" s="18"/>
      <c r="ADV366" s="18"/>
      <c r="ADW366" s="18"/>
      <c r="ADX366" s="18"/>
      <c r="ADY366" s="18"/>
      <c r="ADZ366" s="18"/>
      <c r="AEA366" s="18"/>
      <c r="AEB366" s="18"/>
      <c r="AEC366" s="18"/>
      <c r="AED366" s="18"/>
      <c r="AEE366" s="18"/>
      <c r="AEF366" s="18"/>
      <c r="AEG366" s="18"/>
      <c r="AEH366" s="18"/>
      <c r="AEI366" s="18"/>
      <c r="AEJ366" s="18"/>
      <c r="AEK366" s="18"/>
      <c r="AEL366" s="18"/>
      <c r="AEM366" s="18"/>
      <c r="AEN366" s="18"/>
      <c r="AEO366" s="18"/>
      <c r="AEP366" s="18"/>
      <c r="AEQ366" s="18"/>
      <c r="AER366" s="18"/>
      <c r="AES366" s="18"/>
      <c r="AET366" s="18"/>
      <c r="AEU366" s="18"/>
      <c r="AEV366" s="18"/>
      <c r="AEW366" s="18"/>
      <c r="AEX366" s="18"/>
      <c r="AEY366" s="18"/>
      <c r="AEZ366" s="18"/>
      <c r="AFA366" s="18"/>
      <c r="AFB366" s="18"/>
      <c r="AFC366" s="18"/>
      <c r="AFD366" s="18"/>
      <c r="AFE366" s="18"/>
      <c r="AFF366" s="18"/>
      <c r="AFG366" s="18"/>
      <c r="AFH366" s="18"/>
      <c r="AFI366" s="18"/>
      <c r="AFJ366" s="18"/>
      <c r="AFK366" s="18"/>
      <c r="AFL366" s="18"/>
      <c r="AFM366" s="18"/>
      <c r="AFN366" s="18"/>
      <c r="AFO366" s="18"/>
      <c r="AFP366" s="18"/>
      <c r="AFQ366" s="18"/>
      <c r="AFR366" s="18"/>
      <c r="AFS366" s="18"/>
      <c r="AFT366" s="18"/>
      <c r="AFU366" s="18"/>
      <c r="AFV366" s="18"/>
      <c r="AFW366" s="18"/>
      <c r="AFX366" s="18"/>
      <c r="AFY366" s="18"/>
      <c r="AFZ366" s="18"/>
      <c r="AGA366" s="18"/>
      <c r="AGB366" s="18"/>
      <c r="AGC366" s="18"/>
      <c r="AGD366" s="18"/>
      <c r="AGE366" s="18"/>
      <c r="AGF366" s="18"/>
      <c r="AGG366" s="18"/>
      <c r="AGH366" s="18"/>
      <c r="AGI366" s="18"/>
      <c r="AGJ366" s="18"/>
      <c r="AGK366" s="18"/>
      <c r="AGL366" s="18"/>
      <c r="AGM366" s="18"/>
      <c r="AGN366" s="18"/>
      <c r="AGO366" s="18"/>
      <c r="AGP366" s="18"/>
      <c r="AGQ366" s="18"/>
      <c r="AGR366" s="18"/>
      <c r="AGS366" s="18"/>
      <c r="AGT366" s="18"/>
      <c r="AGU366" s="18"/>
      <c r="AGV366" s="18"/>
      <c r="AGW366" s="18"/>
      <c r="AGX366" s="18"/>
      <c r="AGY366" s="18"/>
      <c r="AGZ366" s="18"/>
      <c r="AHA366" s="18"/>
      <c r="AHB366" s="18"/>
      <c r="AHC366" s="18"/>
      <c r="AHD366" s="18"/>
      <c r="AHE366" s="18"/>
      <c r="AHF366" s="18"/>
      <c r="AHG366" s="18"/>
      <c r="AHH366" s="18"/>
      <c r="AHI366" s="18"/>
      <c r="AHJ366" s="18"/>
      <c r="AHK366" s="18"/>
      <c r="AHL366" s="18"/>
      <c r="AHM366" s="18"/>
      <c r="AHN366" s="18"/>
      <c r="AHO366" s="18"/>
      <c r="AHP366" s="18"/>
      <c r="AHQ366" s="18"/>
      <c r="AHR366" s="18"/>
      <c r="AHS366" s="18"/>
      <c r="AHT366" s="18"/>
      <c r="AHU366" s="18"/>
      <c r="AHV366" s="18"/>
      <c r="AHW366" s="18"/>
      <c r="AHX366" s="18"/>
      <c r="AHY366" s="18"/>
      <c r="AHZ366" s="18"/>
      <c r="AIA366" s="18"/>
      <c r="AIB366" s="18"/>
      <c r="AIC366" s="18"/>
      <c r="AID366" s="18"/>
      <c r="AIE366" s="18"/>
      <c r="AIF366" s="18"/>
      <c r="AIG366" s="18"/>
      <c r="AIH366" s="18"/>
      <c r="AII366" s="18"/>
      <c r="AIJ366" s="18"/>
      <c r="AIK366" s="18"/>
      <c r="AIL366" s="18"/>
      <c r="AIM366" s="18"/>
      <c r="AIN366" s="18"/>
      <c r="AIO366" s="18"/>
      <c r="AIP366" s="18"/>
      <c r="AIQ366" s="18"/>
      <c r="AIR366" s="18"/>
      <c r="AIS366" s="18"/>
      <c r="AIT366" s="18"/>
      <c r="AIU366" s="18"/>
      <c r="AIV366" s="18"/>
      <c r="AIW366" s="18"/>
      <c r="AIX366" s="18"/>
      <c r="AIY366" s="18"/>
      <c r="AIZ366" s="18"/>
      <c r="AJA366" s="18"/>
      <c r="AJB366" s="18"/>
      <c r="AJC366" s="18"/>
      <c r="AJD366" s="18"/>
      <c r="AJE366" s="18"/>
      <c r="AJF366" s="18"/>
      <c r="AJG366" s="18"/>
      <c r="AJH366" s="18"/>
      <c r="AJI366" s="18"/>
      <c r="AJJ366" s="18"/>
      <c r="AJK366" s="18"/>
      <c r="AJL366" s="18"/>
      <c r="AJM366" s="18"/>
      <c r="AJN366" s="18"/>
      <c r="AJO366" s="18"/>
      <c r="AJP366" s="18"/>
      <c r="AJQ366" s="18"/>
      <c r="AJR366" s="18"/>
      <c r="AJS366" s="18"/>
      <c r="AJT366" s="18"/>
      <c r="AJU366" s="18"/>
      <c r="AJV366" s="18"/>
      <c r="AJW366" s="18"/>
      <c r="AJX366" s="18"/>
      <c r="AJY366" s="18"/>
      <c r="AJZ366" s="18"/>
      <c r="AKA366" s="18"/>
      <c r="AKB366" s="18"/>
      <c r="AKC366" s="18"/>
      <c r="AKD366" s="18"/>
      <c r="AKE366" s="18"/>
      <c r="AKF366" s="18"/>
      <c r="AKG366" s="18"/>
      <c r="AKH366" s="18"/>
      <c r="AKI366" s="18"/>
      <c r="AKJ366" s="18"/>
      <c r="AKK366" s="18"/>
      <c r="AKL366" s="18"/>
      <c r="AKM366" s="18"/>
      <c r="AKN366" s="18"/>
      <c r="AKO366" s="18"/>
      <c r="AKP366" s="18"/>
      <c r="AKQ366" s="18"/>
      <c r="AKR366" s="18"/>
      <c r="AKS366" s="18"/>
      <c r="AKT366" s="18"/>
      <c r="AKU366" s="18"/>
      <c r="AKV366" s="18"/>
      <c r="AKW366" s="18"/>
      <c r="AKX366" s="18"/>
      <c r="AKY366" s="18"/>
      <c r="AKZ366" s="18"/>
      <c r="ALA366" s="18"/>
      <c r="ALB366" s="18"/>
      <c r="ALC366" s="18"/>
      <c r="ALD366" s="18"/>
      <c r="ALE366" s="18"/>
      <c r="ALF366" s="18"/>
      <c r="ALG366" s="18"/>
      <c r="ALH366" s="18"/>
      <c r="ALI366" s="18"/>
      <c r="ALJ366" s="18"/>
      <c r="ALK366" s="18"/>
      <c r="ALL366" s="18"/>
      <c r="ALM366" s="18"/>
      <c r="ALN366" s="18"/>
      <c r="ALO366" s="18"/>
      <c r="ALP366" s="18"/>
      <c r="ALQ366" s="18"/>
      <c r="ALR366" s="18"/>
      <c r="ALS366" s="18"/>
      <c r="ALT366" s="18"/>
      <c r="ALU366" s="18"/>
      <c r="ALV366" s="18"/>
      <c r="ALW366" s="18"/>
      <c r="ALX366" s="18"/>
      <c r="ALY366" s="18"/>
      <c r="ALZ366" s="18"/>
      <c r="AMA366" s="18"/>
      <c r="AMB366" s="18"/>
      <c r="AMC366" s="18"/>
      <c r="AMD366" s="18"/>
      <c r="AME366" s="18"/>
      <c r="AMF366" s="18"/>
      <c r="AMG366" s="18"/>
      <c r="AMH366" s="18"/>
      <c r="AMI366" s="18"/>
      <c r="AMJ366" s="18"/>
      <c r="AMK366" s="18"/>
      <c r="AML366" s="18"/>
      <c r="AMM366" s="18"/>
      <c r="AMN366" s="18"/>
      <c r="AMO366" s="18"/>
      <c r="AMP366" s="18"/>
      <c r="AMQ366" s="18"/>
      <c r="AMR366" s="18"/>
      <c r="AMS366" s="18"/>
      <c r="AMT366" s="18"/>
      <c r="AMU366" s="18"/>
      <c r="AMV366" s="18"/>
      <c r="AMW366" s="18"/>
      <c r="AMX366" s="18"/>
      <c r="AMY366" s="18"/>
      <c r="AMZ366" s="18"/>
      <c r="ANA366" s="18"/>
      <c r="ANB366" s="18"/>
      <c r="ANC366" s="18"/>
      <c r="AND366" s="18"/>
      <c r="ANE366" s="18"/>
      <c r="ANF366" s="18"/>
      <c r="ANG366" s="18"/>
      <c r="ANH366" s="18"/>
      <c r="ANI366" s="18"/>
      <c r="ANJ366" s="18"/>
      <c r="ANK366" s="18"/>
      <c r="ANL366" s="18"/>
      <c r="ANM366" s="18"/>
      <c r="ANN366" s="18"/>
      <c r="ANO366" s="18"/>
      <c r="ANP366" s="18"/>
      <c r="ANQ366" s="18"/>
      <c r="ANR366" s="18"/>
      <c r="ANS366" s="18"/>
      <c r="ANT366" s="18"/>
      <c r="ANU366" s="18"/>
      <c r="ANV366" s="18"/>
      <c r="ANW366" s="18"/>
      <c r="ANX366" s="18"/>
      <c r="ANY366" s="18"/>
      <c r="ANZ366" s="18"/>
      <c r="AOA366" s="18"/>
      <c r="AOB366" s="18"/>
      <c r="AOC366" s="18"/>
      <c r="AOD366" s="18"/>
      <c r="AOE366" s="18"/>
      <c r="AOF366" s="18"/>
      <c r="AOG366" s="18"/>
      <c r="AOH366" s="18"/>
      <c r="AOI366" s="18"/>
      <c r="AOJ366" s="18"/>
      <c r="AOK366" s="18"/>
      <c r="AOL366" s="18"/>
      <c r="AOM366" s="18"/>
      <c r="AON366" s="18"/>
      <c r="AOO366" s="18"/>
      <c r="AOP366" s="18"/>
      <c r="AOQ366" s="18"/>
      <c r="AOR366" s="18"/>
      <c r="AOS366" s="18"/>
      <c r="AOT366" s="18"/>
      <c r="AOU366" s="18"/>
      <c r="AOV366" s="18"/>
      <c r="AOW366" s="18"/>
      <c r="AOX366" s="18"/>
      <c r="AOY366" s="18"/>
      <c r="AOZ366" s="18"/>
      <c r="APA366" s="18"/>
      <c r="APB366" s="18"/>
      <c r="APC366" s="18"/>
      <c r="APD366" s="18"/>
      <c r="APE366" s="18"/>
      <c r="APF366" s="18"/>
      <c r="APG366" s="18"/>
      <c r="APH366" s="18"/>
      <c r="API366" s="18"/>
      <c r="APJ366" s="18"/>
      <c r="APK366" s="18"/>
      <c r="APL366" s="18"/>
      <c r="APM366" s="18"/>
      <c r="APN366" s="18"/>
      <c r="APO366" s="18"/>
      <c r="APP366" s="18"/>
      <c r="APQ366" s="18"/>
      <c r="APR366" s="18"/>
      <c r="APS366" s="18"/>
      <c r="APT366" s="18"/>
      <c r="APU366" s="18"/>
      <c r="APV366" s="18"/>
    </row>
    <row r="367" spans="1:1114" s="19" customFormat="1">
      <c r="A367" s="12">
        <v>41640</v>
      </c>
      <c r="B367" s="13">
        <v>2798.6411754019587</v>
      </c>
      <c r="D367" s="177">
        <f>AVERAGE(B367:B397)</f>
        <v>2694.7732591636313</v>
      </c>
      <c r="E367" s="180"/>
    </row>
    <row r="368" spans="1:1114">
      <c r="A368" s="7">
        <v>41641</v>
      </c>
      <c r="B368" s="8">
        <v>2795.7095022478879</v>
      </c>
    </row>
    <row r="369" spans="1:2">
      <c r="A369" s="7">
        <v>41642</v>
      </c>
      <c r="B369" s="8">
        <v>2742.8814106218833</v>
      </c>
    </row>
    <row r="370" spans="1:2">
      <c r="A370" s="7">
        <v>41643</v>
      </c>
      <c r="B370" s="8">
        <v>2689.8869857952627</v>
      </c>
    </row>
    <row r="371" spans="1:2">
      <c r="A371" s="12">
        <v>41644</v>
      </c>
      <c r="B371" s="13"/>
    </row>
    <row r="372" spans="1:2">
      <c r="A372" s="7">
        <v>41645</v>
      </c>
      <c r="B372" s="8">
        <v>2791.8514067336218</v>
      </c>
    </row>
    <row r="373" spans="1:2">
      <c r="A373" s="7">
        <v>41646</v>
      </c>
      <c r="B373" s="8">
        <v>2791.1615534828729</v>
      </c>
    </row>
    <row r="374" spans="1:2">
      <c r="A374" s="7">
        <v>41647</v>
      </c>
      <c r="B374" s="8">
        <v>2784.2290212459448</v>
      </c>
    </row>
    <row r="375" spans="1:2">
      <c r="A375" s="7">
        <v>41648</v>
      </c>
      <c r="B375" s="8">
        <v>2791.7708731472649</v>
      </c>
    </row>
    <row r="376" spans="1:2">
      <c r="A376" s="7">
        <v>41649</v>
      </c>
      <c r="B376" s="8">
        <v>2784.4696726007564</v>
      </c>
    </row>
    <row r="377" spans="1:2">
      <c r="A377" s="7">
        <v>41650</v>
      </c>
      <c r="B377" s="8">
        <v>2783.4803939828521</v>
      </c>
    </row>
    <row r="378" spans="1:2">
      <c r="A378" s="7">
        <v>41651</v>
      </c>
      <c r="B378" s="8">
        <v>2814.3208875184205</v>
      </c>
    </row>
    <row r="379" spans="1:2">
      <c r="A379" s="7">
        <v>41652</v>
      </c>
      <c r="B379" s="8">
        <v>2783.4289610752949</v>
      </c>
    </row>
    <row r="380" spans="1:2">
      <c r="A380" s="7">
        <v>41653</v>
      </c>
      <c r="B380" s="8">
        <v>2719.0749820225351</v>
      </c>
    </row>
    <row r="381" spans="1:2">
      <c r="A381" s="7">
        <v>41654</v>
      </c>
      <c r="B381" s="8">
        <v>2681.0833413400769</v>
      </c>
    </row>
    <row r="382" spans="1:2">
      <c r="A382" s="7">
        <v>41655</v>
      </c>
      <c r="B382" s="8">
        <v>2679.7268027673704</v>
      </c>
    </row>
    <row r="383" spans="1:2">
      <c r="A383" s="7">
        <v>41656</v>
      </c>
      <c r="B383" s="8">
        <v>2656.72615723648</v>
      </c>
    </row>
    <row r="384" spans="1:2">
      <c r="A384" s="7">
        <v>41657</v>
      </c>
      <c r="B384" s="8">
        <v>2638.2770051705611</v>
      </c>
    </row>
    <row r="385" spans="1:1114">
      <c r="A385" s="7">
        <v>41658</v>
      </c>
      <c r="B385" s="8">
        <v>2639.7515402694949</v>
      </c>
    </row>
    <row r="386" spans="1:1114">
      <c r="A386" s="7">
        <v>41659</v>
      </c>
      <c r="B386" s="8">
        <v>2640.9773925572708</v>
      </c>
    </row>
    <row r="387" spans="1:1114">
      <c r="A387" s="7">
        <v>41660</v>
      </c>
      <c r="B387" s="8">
        <v>2643.1824430141528</v>
      </c>
    </row>
    <row r="388" spans="1:1114">
      <c r="A388" s="7">
        <v>41661</v>
      </c>
      <c r="B388" s="8">
        <v>2644.3141458632172</v>
      </c>
    </row>
    <row r="389" spans="1:1114">
      <c r="A389" s="7">
        <v>41662</v>
      </c>
      <c r="B389" s="8">
        <v>2645.1974957285643</v>
      </c>
    </row>
    <row r="390" spans="1:1114">
      <c r="A390" s="7">
        <v>41663</v>
      </c>
      <c r="B390" s="8">
        <v>2621.3236596028837</v>
      </c>
    </row>
    <row r="391" spans="1:1114">
      <c r="A391" s="7">
        <v>41664</v>
      </c>
      <c r="B391" s="8">
        <v>2598.6651477144246</v>
      </c>
    </row>
    <row r="392" spans="1:1114">
      <c r="A392" s="7">
        <v>41665</v>
      </c>
      <c r="B392" s="8">
        <v>2594.6683350498934</v>
      </c>
    </row>
    <row r="393" spans="1:1114">
      <c r="A393" s="7">
        <v>41666</v>
      </c>
      <c r="B393" s="8">
        <v>2596.5992767780858</v>
      </c>
    </row>
    <row r="394" spans="1:1114">
      <c r="A394" s="7">
        <v>41667</v>
      </c>
      <c r="B394" s="8">
        <v>2716.7369056278294</v>
      </c>
    </row>
    <row r="395" spans="1:1114">
      <c r="A395" s="7">
        <v>41668</v>
      </c>
      <c r="B395" s="8">
        <v>2593.8280680578559</v>
      </c>
    </row>
    <row r="396" spans="1:1114">
      <c r="A396" s="7">
        <v>41669</v>
      </c>
      <c r="B396" s="8">
        <v>2587.1900510136834</v>
      </c>
    </row>
    <row r="397" spans="1:1114" s="17" customFormat="1" ht="15.75" thickBot="1">
      <c r="A397" s="14">
        <v>41670</v>
      </c>
      <c r="B397" s="15">
        <v>2594.0431812405382</v>
      </c>
      <c r="C397" s="16"/>
      <c r="D397" s="176"/>
      <c r="E397" s="176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  <c r="JL397" s="18"/>
      <c r="JM397" s="18"/>
      <c r="JN397" s="18"/>
      <c r="JO397" s="18"/>
      <c r="JP397" s="18"/>
      <c r="JQ397" s="18"/>
      <c r="JR397" s="18"/>
      <c r="JS397" s="18"/>
      <c r="JT397" s="18"/>
      <c r="JU397" s="18"/>
      <c r="JV397" s="18"/>
      <c r="JW397" s="18"/>
      <c r="JX397" s="18"/>
      <c r="JY397" s="18"/>
      <c r="JZ397" s="18"/>
      <c r="KA397" s="18"/>
      <c r="KB397" s="18"/>
      <c r="KC397" s="18"/>
      <c r="KD397" s="18"/>
      <c r="KE397" s="18"/>
      <c r="KF397" s="18"/>
      <c r="KG397" s="18"/>
      <c r="KH397" s="18"/>
      <c r="KI397" s="18"/>
      <c r="KJ397" s="18"/>
      <c r="KK397" s="18"/>
      <c r="KL397" s="18"/>
      <c r="KM397" s="18"/>
      <c r="KN397" s="18"/>
      <c r="KO397" s="18"/>
      <c r="KP397" s="18"/>
      <c r="KQ397" s="18"/>
      <c r="KR397" s="18"/>
      <c r="KS397" s="18"/>
      <c r="KT397" s="18"/>
      <c r="KU397" s="18"/>
      <c r="KV397" s="18"/>
      <c r="KW397" s="18"/>
      <c r="KX397" s="18"/>
      <c r="KY397" s="18"/>
      <c r="KZ397" s="18"/>
      <c r="LA397" s="18"/>
      <c r="LB397" s="18"/>
      <c r="LC397" s="18"/>
      <c r="LD397" s="18"/>
      <c r="LE397" s="18"/>
      <c r="LF397" s="18"/>
      <c r="LG397" s="18"/>
      <c r="LH397" s="18"/>
      <c r="LI397" s="18"/>
      <c r="LJ397" s="18"/>
      <c r="LK397" s="18"/>
      <c r="LL397" s="18"/>
      <c r="LM397" s="18"/>
      <c r="LN397" s="18"/>
      <c r="LO397" s="18"/>
      <c r="LP397" s="18"/>
      <c r="LQ397" s="18"/>
      <c r="LR397" s="18"/>
      <c r="LS397" s="18"/>
      <c r="LT397" s="18"/>
      <c r="LU397" s="18"/>
      <c r="LV397" s="18"/>
      <c r="LW397" s="18"/>
      <c r="LX397" s="18"/>
      <c r="LY397" s="18"/>
      <c r="LZ397" s="18"/>
      <c r="MA397" s="18"/>
      <c r="MB397" s="18"/>
      <c r="MC397" s="18"/>
      <c r="MD397" s="18"/>
      <c r="ME397" s="18"/>
      <c r="MF397" s="18"/>
      <c r="MG397" s="18"/>
      <c r="MH397" s="18"/>
      <c r="MI397" s="18"/>
      <c r="MJ397" s="18"/>
      <c r="MK397" s="18"/>
      <c r="ML397" s="18"/>
      <c r="MM397" s="18"/>
      <c r="MN397" s="18"/>
      <c r="MO397" s="18"/>
      <c r="MP397" s="18"/>
      <c r="MQ397" s="18"/>
      <c r="MR397" s="18"/>
      <c r="MS397" s="18"/>
      <c r="MT397" s="18"/>
      <c r="MU397" s="18"/>
      <c r="MV397" s="18"/>
      <c r="MW397" s="18"/>
      <c r="MX397" s="18"/>
      <c r="MY397" s="18"/>
      <c r="MZ397" s="18"/>
      <c r="NA397" s="18"/>
      <c r="NB397" s="18"/>
      <c r="NC397" s="18"/>
      <c r="ND397" s="18"/>
      <c r="NE397" s="18"/>
      <c r="NF397" s="18"/>
      <c r="NG397" s="18"/>
      <c r="NH397" s="18"/>
      <c r="NI397" s="18"/>
      <c r="NJ397" s="18"/>
      <c r="NK397" s="18"/>
      <c r="NL397" s="18"/>
      <c r="NM397" s="18"/>
      <c r="NN397" s="18"/>
      <c r="NO397" s="18"/>
      <c r="NP397" s="18"/>
      <c r="NQ397" s="18"/>
      <c r="NR397" s="18"/>
      <c r="NS397" s="18"/>
      <c r="NT397" s="18"/>
      <c r="NU397" s="18"/>
      <c r="NV397" s="18"/>
      <c r="NW397" s="18"/>
      <c r="NX397" s="18"/>
      <c r="NY397" s="18"/>
      <c r="NZ397" s="18"/>
      <c r="OA397" s="18"/>
      <c r="OB397" s="18"/>
      <c r="OC397" s="18"/>
      <c r="OD397" s="18"/>
      <c r="OE397" s="18"/>
      <c r="OF397" s="18"/>
      <c r="OG397" s="18"/>
      <c r="OH397" s="18"/>
      <c r="OI397" s="18"/>
      <c r="OJ397" s="18"/>
      <c r="OK397" s="18"/>
      <c r="OL397" s="18"/>
      <c r="OM397" s="18"/>
      <c r="ON397" s="18"/>
      <c r="OO397" s="18"/>
      <c r="OP397" s="18"/>
      <c r="OQ397" s="18"/>
      <c r="OR397" s="18"/>
      <c r="OS397" s="18"/>
      <c r="OT397" s="18"/>
      <c r="OU397" s="18"/>
      <c r="OV397" s="18"/>
      <c r="OW397" s="18"/>
      <c r="OX397" s="18"/>
      <c r="OY397" s="18"/>
      <c r="OZ397" s="18"/>
      <c r="PA397" s="18"/>
      <c r="PB397" s="18"/>
      <c r="PC397" s="18"/>
      <c r="PD397" s="18"/>
      <c r="PE397" s="18"/>
      <c r="PF397" s="18"/>
      <c r="PG397" s="18"/>
      <c r="PH397" s="18"/>
      <c r="PI397" s="18"/>
      <c r="PJ397" s="18"/>
      <c r="PK397" s="18"/>
      <c r="PL397" s="18"/>
      <c r="PM397" s="18"/>
      <c r="PN397" s="18"/>
      <c r="PO397" s="18"/>
      <c r="PP397" s="18"/>
      <c r="PQ397" s="18"/>
      <c r="PR397" s="18"/>
      <c r="PS397" s="18"/>
      <c r="PT397" s="18"/>
      <c r="PU397" s="18"/>
      <c r="PV397" s="18"/>
      <c r="PW397" s="18"/>
      <c r="PX397" s="18"/>
      <c r="PY397" s="18"/>
      <c r="PZ397" s="18"/>
      <c r="QA397" s="18"/>
      <c r="QB397" s="18"/>
      <c r="QC397" s="18"/>
      <c r="QD397" s="18"/>
      <c r="QE397" s="18"/>
      <c r="QF397" s="18"/>
      <c r="QG397" s="18"/>
      <c r="QH397" s="18"/>
      <c r="QI397" s="18"/>
      <c r="QJ397" s="18"/>
      <c r="QK397" s="18"/>
      <c r="QL397" s="18"/>
      <c r="QM397" s="18"/>
      <c r="QN397" s="18"/>
      <c r="QO397" s="18"/>
      <c r="QP397" s="18"/>
      <c r="QQ397" s="18"/>
      <c r="QR397" s="18"/>
      <c r="QS397" s="18"/>
      <c r="QT397" s="18"/>
      <c r="QU397" s="18"/>
      <c r="QV397" s="18"/>
      <c r="QW397" s="18"/>
      <c r="QX397" s="18"/>
      <c r="QY397" s="18"/>
      <c r="QZ397" s="18"/>
      <c r="RA397" s="18"/>
      <c r="RB397" s="18"/>
      <c r="RC397" s="18"/>
      <c r="RD397" s="18"/>
      <c r="RE397" s="18"/>
      <c r="RF397" s="18"/>
      <c r="RG397" s="18"/>
      <c r="RH397" s="18"/>
      <c r="RI397" s="18"/>
      <c r="RJ397" s="18"/>
      <c r="RK397" s="18"/>
      <c r="RL397" s="18"/>
      <c r="RM397" s="18"/>
      <c r="RN397" s="18"/>
      <c r="RO397" s="18"/>
      <c r="RP397" s="18"/>
      <c r="RQ397" s="18"/>
      <c r="RR397" s="18"/>
      <c r="RS397" s="18"/>
      <c r="RT397" s="18"/>
      <c r="RU397" s="18"/>
      <c r="RV397" s="18"/>
      <c r="RW397" s="18"/>
      <c r="RX397" s="18"/>
      <c r="RY397" s="18"/>
      <c r="RZ397" s="18"/>
      <c r="SA397" s="18"/>
      <c r="SB397" s="18"/>
      <c r="SC397" s="18"/>
      <c r="SD397" s="18"/>
      <c r="SE397" s="18"/>
      <c r="SF397" s="18"/>
      <c r="SG397" s="18"/>
      <c r="SH397" s="18"/>
      <c r="SI397" s="18"/>
      <c r="SJ397" s="18"/>
      <c r="SK397" s="18"/>
      <c r="SL397" s="18"/>
      <c r="SM397" s="18"/>
      <c r="SN397" s="18"/>
      <c r="SO397" s="18"/>
      <c r="SP397" s="18"/>
      <c r="SQ397" s="18"/>
      <c r="SR397" s="18"/>
      <c r="SS397" s="18"/>
      <c r="ST397" s="18"/>
      <c r="SU397" s="18"/>
      <c r="SV397" s="18"/>
      <c r="SW397" s="18"/>
      <c r="SX397" s="18"/>
      <c r="SY397" s="18"/>
      <c r="SZ397" s="18"/>
      <c r="TA397" s="18"/>
      <c r="TB397" s="18"/>
      <c r="TC397" s="18"/>
      <c r="TD397" s="18"/>
      <c r="TE397" s="18"/>
      <c r="TF397" s="18"/>
      <c r="TG397" s="18"/>
      <c r="TH397" s="18"/>
      <c r="TI397" s="18"/>
      <c r="TJ397" s="18"/>
      <c r="TK397" s="18"/>
      <c r="TL397" s="18"/>
      <c r="TM397" s="18"/>
      <c r="TN397" s="18"/>
      <c r="TO397" s="18"/>
      <c r="TP397" s="18"/>
      <c r="TQ397" s="18"/>
      <c r="TR397" s="18"/>
      <c r="TS397" s="18"/>
      <c r="TT397" s="18"/>
      <c r="TU397" s="18"/>
      <c r="TV397" s="18"/>
      <c r="TW397" s="18"/>
      <c r="TX397" s="18"/>
      <c r="TY397" s="18"/>
      <c r="TZ397" s="18"/>
      <c r="UA397" s="18"/>
      <c r="UB397" s="18"/>
      <c r="UC397" s="18"/>
      <c r="UD397" s="18"/>
      <c r="UE397" s="18"/>
      <c r="UF397" s="18"/>
      <c r="UG397" s="18"/>
      <c r="UH397" s="18"/>
      <c r="UI397" s="18"/>
      <c r="UJ397" s="18"/>
      <c r="UK397" s="18"/>
      <c r="UL397" s="18"/>
      <c r="UM397" s="18"/>
      <c r="UN397" s="18"/>
      <c r="UO397" s="18"/>
      <c r="UP397" s="18"/>
      <c r="UQ397" s="18"/>
      <c r="UR397" s="18"/>
      <c r="US397" s="18"/>
      <c r="UT397" s="18"/>
      <c r="UU397" s="18"/>
      <c r="UV397" s="18"/>
      <c r="UW397" s="18"/>
      <c r="UX397" s="18"/>
      <c r="UY397" s="18"/>
      <c r="UZ397" s="18"/>
      <c r="VA397" s="18"/>
      <c r="VB397" s="18"/>
      <c r="VC397" s="18"/>
      <c r="VD397" s="18"/>
      <c r="VE397" s="18"/>
      <c r="VF397" s="18"/>
      <c r="VG397" s="18"/>
      <c r="VH397" s="18"/>
      <c r="VI397" s="18"/>
      <c r="VJ397" s="18"/>
      <c r="VK397" s="18"/>
      <c r="VL397" s="18"/>
      <c r="VM397" s="18"/>
      <c r="VN397" s="18"/>
      <c r="VO397" s="18"/>
      <c r="VP397" s="18"/>
      <c r="VQ397" s="18"/>
      <c r="VR397" s="18"/>
      <c r="VS397" s="18"/>
      <c r="VT397" s="18"/>
      <c r="VU397" s="18"/>
      <c r="VV397" s="18"/>
      <c r="VW397" s="18"/>
      <c r="VX397" s="18"/>
      <c r="VY397" s="18"/>
      <c r="VZ397" s="18"/>
      <c r="WA397" s="18"/>
      <c r="WB397" s="18"/>
      <c r="WC397" s="18"/>
      <c r="WD397" s="18"/>
      <c r="WE397" s="18"/>
      <c r="WF397" s="18"/>
      <c r="WG397" s="18"/>
      <c r="WH397" s="18"/>
      <c r="WI397" s="18"/>
      <c r="WJ397" s="18"/>
      <c r="WK397" s="18"/>
      <c r="WL397" s="18"/>
      <c r="WM397" s="18"/>
      <c r="WN397" s="18"/>
      <c r="WO397" s="18"/>
      <c r="WP397" s="18"/>
      <c r="WQ397" s="18"/>
      <c r="WR397" s="18"/>
      <c r="WS397" s="18"/>
      <c r="WT397" s="18"/>
      <c r="WU397" s="18"/>
      <c r="WV397" s="18"/>
      <c r="WW397" s="18"/>
      <c r="WX397" s="18"/>
      <c r="WY397" s="18"/>
      <c r="WZ397" s="18"/>
      <c r="XA397" s="18"/>
      <c r="XB397" s="18"/>
      <c r="XC397" s="18"/>
      <c r="XD397" s="18"/>
      <c r="XE397" s="18"/>
      <c r="XF397" s="18"/>
      <c r="XG397" s="18"/>
      <c r="XH397" s="18"/>
      <c r="XI397" s="18"/>
      <c r="XJ397" s="18"/>
      <c r="XK397" s="18"/>
      <c r="XL397" s="18"/>
      <c r="XM397" s="18"/>
      <c r="XN397" s="18"/>
      <c r="XO397" s="18"/>
      <c r="XP397" s="18"/>
      <c r="XQ397" s="18"/>
      <c r="XR397" s="18"/>
      <c r="XS397" s="18"/>
      <c r="XT397" s="18"/>
      <c r="XU397" s="18"/>
      <c r="XV397" s="18"/>
      <c r="XW397" s="18"/>
      <c r="XX397" s="18"/>
      <c r="XY397" s="18"/>
      <c r="XZ397" s="18"/>
      <c r="YA397" s="18"/>
      <c r="YB397" s="18"/>
      <c r="YC397" s="18"/>
      <c r="YD397" s="18"/>
      <c r="YE397" s="18"/>
      <c r="YF397" s="18"/>
      <c r="YG397" s="18"/>
      <c r="YH397" s="18"/>
      <c r="YI397" s="18"/>
      <c r="YJ397" s="18"/>
      <c r="YK397" s="18"/>
      <c r="YL397" s="18"/>
      <c r="YM397" s="18"/>
      <c r="YN397" s="18"/>
      <c r="YO397" s="18"/>
      <c r="YP397" s="18"/>
      <c r="YQ397" s="18"/>
      <c r="YR397" s="18"/>
      <c r="YS397" s="18"/>
      <c r="YT397" s="18"/>
      <c r="YU397" s="18"/>
      <c r="YV397" s="18"/>
      <c r="YW397" s="18"/>
      <c r="YX397" s="18"/>
      <c r="YY397" s="18"/>
      <c r="YZ397" s="18"/>
      <c r="ZA397" s="18"/>
      <c r="ZB397" s="18"/>
      <c r="ZC397" s="18"/>
      <c r="ZD397" s="18"/>
      <c r="ZE397" s="18"/>
      <c r="ZF397" s="18"/>
      <c r="ZG397" s="18"/>
      <c r="ZH397" s="18"/>
      <c r="ZI397" s="18"/>
      <c r="ZJ397" s="18"/>
      <c r="ZK397" s="18"/>
      <c r="ZL397" s="18"/>
      <c r="ZM397" s="18"/>
      <c r="ZN397" s="18"/>
      <c r="ZO397" s="18"/>
      <c r="ZP397" s="18"/>
      <c r="ZQ397" s="18"/>
      <c r="ZR397" s="18"/>
      <c r="ZS397" s="18"/>
      <c r="ZT397" s="18"/>
      <c r="ZU397" s="18"/>
      <c r="ZV397" s="18"/>
      <c r="ZW397" s="18"/>
      <c r="ZX397" s="18"/>
      <c r="ZY397" s="18"/>
      <c r="ZZ397" s="18"/>
      <c r="AAA397" s="18"/>
      <c r="AAB397" s="18"/>
      <c r="AAC397" s="18"/>
      <c r="AAD397" s="18"/>
      <c r="AAE397" s="18"/>
      <c r="AAF397" s="18"/>
      <c r="AAG397" s="18"/>
      <c r="AAH397" s="18"/>
      <c r="AAI397" s="18"/>
      <c r="AAJ397" s="18"/>
      <c r="AAK397" s="18"/>
      <c r="AAL397" s="18"/>
      <c r="AAM397" s="18"/>
      <c r="AAN397" s="18"/>
      <c r="AAO397" s="18"/>
      <c r="AAP397" s="18"/>
      <c r="AAQ397" s="18"/>
      <c r="AAR397" s="18"/>
      <c r="AAS397" s="18"/>
      <c r="AAT397" s="18"/>
      <c r="AAU397" s="18"/>
      <c r="AAV397" s="18"/>
      <c r="AAW397" s="18"/>
      <c r="AAX397" s="18"/>
      <c r="AAY397" s="18"/>
      <c r="AAZ397" s="18"/>
      <c r="ABA397" s="18"/>
      <c r="ABB397" s="18"/>
      <c r="ABC397" s="18"/>
      <c r="ABD397" s="18"/>
      <c r="ABE397" s="18"/>
      <c r="ABF397" s="18"/>
      <c r="ABG397" s="18"/>
      <c r="ABH397" s="18"/>
      <c r="ABI397" s="18"/>
      <c r="ABJ397" s="18"/>
      <c r="ABK397" s="18"/>
      <c r="ABL397" s="18"/>
      <c r="ABM397" s="18"/>
      <c r="ABN397" s="18"/>
      <c r="ABO397" s="18"/>
      <c r="ABP397" s="18"/>
      <c r="ABQ397" s="18"/>
      <c r="ABR397" s="18"/>
      <c r="ABS397" s="18"/>
      <c r="ABT397" s="18"/>
      <c r="ABU397" s="18"/>
      <c r="ABV397" s="18"/>
      <c r="ABW397" s="18"/>
      <c r="ABX397" s="18"/>
      <c r="ABY397" s="18"/>
      <c r="ABZ397" s="18"/>
      <c r="ACA397" s="18"/>
      <c r="ACB397" s="18"/>
      <c r="ACC397" s="18"/>
      <c r="ACD397" s="18"/>
      <c r="ACE397" s="18"/>
      <c r="ACF397" s="18"/>
      <c r="ACG397" s="18"/>
      <c r="ACH397" s="18"/>
      <c r="ACI397" s="18"/>
      <c r="ACJ397" s="18"/>
      <c r="ACK397" s="18"/>
      <c r="ACL397" s="18"/>
      <c r="ACM397" s="18"/>
      <c r="ACN397" s="18"/>
      <c r="ACO397" s="18"/>
      <c r="ACP397" s="18"/>
      <c r="ACQ397" s="18"/>
      <c r="ACR397" s="18"/>
      <c r="ACS397" s="18"/>
      <c r="ACT397" s="18"/>
      <c r="ACU397" s="18"/>
      <c r="ACV397" s="18"/>
      <c r="ACW397" s="18"/>
      <c r="ACX397" s="18"/>
      <c r="ACY397" s="18"/>
      <c r="ACZ397" s="18"/>
      <c r="ADA397" s="18"/>
      <c r="ADB397" s="18"/>
      <c r="ADC397" s="18"/>
      <c r="ADD397" s="18"/>
      <c r="ADE397" s="18"/>
      <c r="ADF397" s="18"/>
      <c r="ADG397" s="18"/>
      <c r="ADH397" s="18"/>
      <c r="ADI397" s="18"/>
      <c r="ADJ397" s="18"/>
      <c r="ADK397" s="18"/>
      <c r="ADL397" s="18"/>
      <c r="ADM397" s="18"/>
      <c r="ADN397" s="18"/>
      <c r="ADO397" s="18"/>
      <c r="ADP397" s="18"/>
      <c r="ADQ397" s="18"/>
      <c r="ADR397" s="18"/>
      <c r="ADS397" s="18"/>
      <c r="ADT397" s="18"/>
      <c r="ADU397" s="18"/>
      <c r="ADV397" s="18"/>
      <c r="ADW397" s="18"/>
      <c r="ADX397" s="18"/>
      <c r="ADY397" s="18"/>
      <c r="ADZ397" s="18"/>
      <c r="AEA397" s="18"/>
      <c r="AEB397" s="18"/>
      <c r="AEC397" s="18"/>
      <c r="AED397" s="18"/>
      <c r="AEE397" s="18"/>
      <c r="AEF397" s="18"/>
      <c r="AEG397" s="18"/>
      <c r="AEH397" s="18"/>
      <c r="AEI397" s="18"/>
      <c r="AEJ397" s="18"/>
      <c r="AEK397" s="18"/>
      <c r="AEL397" s="18"/>
      <c r="AEM397" s="18"/>
      <c r="AEN397" s="18"/>
      <c r="AEO397" s="18"/>
      <c r="AEP397" s="18"/>
      <c r="AEQ397" s="18"/>
      <c r="AER397" s="18"/>
      <c r="AES397" s="18"/>
      <c r="AET397" s="18"/>
      <c r="AEU397" s="18"/>
      <c r="AEV397" s="18"/>
      <c r="AEW397" s="18"/>
      <c r="AEX397" s="18"/>
      <c r="AEY397" s="18"/>
      <c r="AEZ397" s="18"/>
      <c r="AFA397" s="18"/>
      <c r="AFB397" s="18"/>
      <c r="AFC397" s="18"/>
      <c r="AFD397" s="18"/>
      <c r="AFE397" s="18"/>
      <c r="AFF397" s="18"/>
      <c r="AFG397" s="18"/>
      <c r="AFH397" s="18"/>
      <c r="AFI397" s="18"/>
      <c r="AFJ397" s="18"/>
      <c r="AFK397" s="18"/>
      <c r="AFL397" s="18"/>
      <c r="AFM397" s="18"/>
      <c r="AFN397" s="18"/>
      <c r="AFO397" s="18"/>
      <c r="AFP397" s="18"/>
      <c r="AFQ397" s="18"/>
      <c r="AFR397" s="18"/>
      <c r="AFS397" s="18"/>
      <c r="AFT397" s="18"/>
      <c r="AFU397" s="18"/>
      <c r="AFV397" s="18"/>
      <c r="AFW397" s="18"/>
      <c r="AFX397" s="18"/>
      <c r="AFY397" s="18"/>
      <c r="AFZ397" s="18"/>
      <c r="AGA397" s="18"/>
      <c r="AGB397" s="18"/>
      <c r="AGC397" s="18"/>
      <c r="AGD397" s="18"/>
      <c r="AGE397" s="18"/>
      <c r="AGF397" s="18"/>
      <c r="AGG397" s="18"/>
      <c r="AGH397" s="18"/>
      <c r="AGI397" s="18"/>
      <c r="AGJ397" s="18"/>
      <c r="AGK397" s="18"/>
      <c r="AGL397" s="18"/>
      <c r="AGM397" s="18"/>
      <c r="AGN397" s="18"/>
      <c r="AGO397" s="18"/>
      <c r="AGP397" s="18"/>
      <c r="AGQ397" s="18"/>
      <c r="AGR397" s="18"/>
      <c r="AGS397" s="18"/>
      <c r="AGT397" s="18"/>
      <c r="AGU397" s="18"/>
      <c r="AGV397" s="18"/>
      <c r="AGW397" s="18"/>
      <c r="AGX397" s="18"/>
      <c r="AGY397" s="18"/>
      <c r="AGZ397" s="18"/>
      <c r="AHA397" s="18"/>
      <c r="AHB397" s="18"/>
      <c r="AHC397" s="18"/>
      <c r="AHD397" s="18"/>
      <c r="AHE397" s="18"/>
      <c r="AHF397" s="18"/>
      <c r="AHG397" s="18"/>
      <c r="AHH397" s="18"/>
      <c r="AHI397" s="18"/>
      <c r="AHJ397" s="18"/>
      <c r="AHK397" s="18"/>
      <c r="AHL397" s="18"/>
      <c r="AHM397" s="18"/>
      <c r="AHN397" s="18"/>
      <c r="AHO397" s="18"/>
      <c r="AHP397" s="18"/>
      <c r="AHQ397" s="18"/>
      <c r="AHR397" s="18"/>
      <c r="AHS397" s="18"/>
      <c r="AHT397" s="18"/>
      <c r="AHU397" s="18"/>
      <c r="AHV397" s="18"/>
      <c r="AHW397" s="18"/>
      <c r="AHX397" s="18"/>
      <c r="AHY397" s="18"/>
      <c r="AHZ397" s="18"/>
      <c r="AIA397" s="18"/>
      <c r="AIB397" s="18"/>
      <c r="AIC397" s="18"/>
      <c r="AID397" s="18"/>
      <c r="AIE397" s="18"/>
      <c r="AIF397" s="18"/>
      <c r="AIG397" s="18"/>
      <c r="AIH397" s="18"/>
      <c r="AII397" s="18"/>
      <c r="AIJ397" s="18"/>
      <c r="AIK397" s="18"/>
      <c r="AIL397" s="18"/>
      <c r="AIM397" s="18"/>
      <c r="AIN397" s="18"/>
      <c r="AIO397" s="18"/>
      <c r="AIP397" s="18"/>
      <c r="AIQ397" s="18"/>
      <c r="AIR397" s="18"/>
      <c r="AIS397" s="18"/>
      <c r="AIT397" s="18"/>
      <c r="AIU397" s="18"/>
      <c r="AIV397" s="18"/>
      <c r="AIW397" s="18"/>
      <c r="AIX397" s="18"/>
      <c r="AIY397" s="18"/>
      <c r="AIZ397" s="18"/>
      <c r="AJA397" s="18"/>
      <c r="AJB397" s="18"/>
      <c r="AJC397" s="18"/>
      <c r="AJD397" s="18"/>
      <c r="AJE397" s="18"/>
      <c r="AJF397" s="18"/>
      <c r="AJG397" s="18"/>
      <c r="AJH397" s="18"/>
      <c r="AJI397" s="18"/>
      <c r="AJJ397" s="18"/>
      <c r="AJK397" s="18"/>
      <c r="AJL397" s="18"/>
      <c r="AJM397" s="18"/>
      <c r="AJN397" s="18"/>
      <c r="AJO397" s="18"/>
      <c r="AJP397" s="18"/>
      <c r="AJQ397" s="18"/>
      <c r="AJR397" s="18"/>
      <c r="AJS397" s="18"/>
      <c r="AJT397" s="18"/>
      <c r="AJU397" s="18"/>
      <c r="AJV397" s="18"/>
      <c r="AJW397" s="18"/>
      <c r="AJX397" s="18"/>
      <c r="AJY397" s="18"/>
      <c r="AJZ397" s="18"/>
      <c r="AKA397" s="18"/>
      <c r="AKB397" s="18"/>
      <c r="AKC397" s="18"/>
      <c r="AKD397" s="18"/>
      <c r="AKE397" s="18"/>
      <c r="AKF397" s="18"/>
      <c r="AKG397" s="18"/>
      <c r="AKH397" s="18"/>
      <c r="AKI397" s="18"/>
      <c r="AKJ397" s="18"/>
      <c r="AKK397" s="18"/>
      <c r="AKL397" s="18"/>
      <c r="AKM397" s="18"/>
      <c r="AKN397" s="18"/>
      <c r="AKO397" s="18"/>
      <c r="AKP397" s="18"/>
      <c r="AKQ397" s="18"/>
      <c r="AKR397" s="18"/>
      <c r="AKS397" s="18"/>
      <c r="AKT397" s="18"/>
      <c r="AKU397" s="18"/>
      <c r="AKV397" s="18"/>
      <c r="AKW397" s="18"/>
      <c r="AKX397" s="18"/>
      <c r="AKY397" s="18"/>
      <c r="AKZ397" s="18"/>
      <c r="ALA397" s="18"/>
      <c r="ALB397" s="18"/>
      <c r="ALC397" s="18"/>
      <c r="ALD397" s="18"/>
      <c r="ALE397" s="18"/>
      <c r="ALF397" s="18"/>
      <c r="ALG397" s="18"/>
      <c r="ALH397" s="18"/>
      <c r="ALI397" s="18"/>
      <c r="ALJ397" s="18"/>
      <c r="ALK397" s="18"/>
      <c r="ALL397" s="18"/>
      <c r="ALM397" s="18"/>
      <c r="ALN397" s="18"/>
      <c r="ALO397" s="18"/>
      <c r="ALP397" s="18"/>
      <c r="ALQ397" s="18"/>
      <c r="ALR397" s="18"/>
      <c r="ALS397" s="18"/>
      <c r="ALT397" s="18"/>
      <c r="ALU397" s="18"/>
      <c r="ALV397" s="18"/>
      <c r="ALW397" s="18"/>
      <c r="ALX397" s="18"/>
      <c r="ALY397" s="18"/>
      <c r="ALZ397" s="18"/>
      <c r="AMA397" s="18"/>
      <c r="AMB397" s="18"/>
      <c r="AMC397" s="18"/>
      <c r="AMD397" s="18"/>
      <c r="AME397" s="18"/>
      <c r="AMF397" s="18"/>
      <c r="AMG397" s="18"/>
      <c r="AMH397" s="18"/>
      <c r="AMI397" s="18"/>
      <c r="AMJ397" s="18"/>
      <c r="AMK397" s="18"/>
      <c r="AML397" s="18"/>
      <c r="AMM397" s="18"/>
      <c r="AMN397" s="18"/>
      <c r="AMO397" s="18"/>
      <c r="AMP397" s="18"/>
      <c r="AMQ397" s="18"/>
      <c r="AMR397" s="18"/>
      <c r="AMS397" s="18"/>
      <c r="AMT397" s="18"/>
      <c r="AMU397" s="18"/>
      <c r="AMV397" s="18"/>
      <c r="AMW397" s="18"/>
      <c r="AMX397" s="18"/>
      <c r="AMY397" s="18"/>
      <c r="AMZ397" s="18"/>
      <c r="ANA397" s="18"/>
      <c r="ANB397" s="18"/>
      <c r="ANC397" s="18"/>
      <c r="AND397" s="18"/>
      <c r="ANE397" s="18"/>
      <c r="ANF397" s="18"/>
      <c r="ANG397" s="18"/>
      <c r="ANH397" s="18"/>
      <c r="ANI397" s="18"/>
      <c r="ANJ397" s="18"/>
      <c r="ANK397" s="18"/>
      <c r="ANL397" s="18"/>
      <c r="ANM397" s="18"/>
      <c r="ANN397" s="18"/>
      <c r="ANO397" s="18"/>
      <c r="ANP397" s="18"/>
      <c r="ANQ397" s="18"/>
      <c r="ANR397" s="18"/>
      <c r="ANS397" s="18"/>
      <c r="ANT397" s="18"/>
      <c r="ANU397" s="18"/>
      <c r="ANV397" s="18"/>
      <c r="ANW397" s="18"/>
      <c r="ANX397" s="18"/>
      <c r="ANY397" s="18"/>
      <c r="ANZ397" s="18"/>
      <c r="AOA397" s="18"/>
      <c r="AOB397" s="18"/>
      <c r="AOC397" s="18"/>
      <c r="AOD397" s="18"/>
      <c r="AOE397" s="18"/>
      <c r="AOF397" s="18"/>
      <c r="AOG397" s="18"/>
      <c r="AOH397" s="18"/>
      <c r="AOI397" s="18"/>
      <c r="AOJ397" s="18"/>
      <c r="AOK397" s="18"/>
      <c r="AOL397" s="18"/>
      <c r="AOM397" s="18"/>
      <c r="AON397" s="18"/>
      <c r="AOO397" s="18"/>
      <c r="AOP397" s="18"/>
      <c r="AOQ397" s="18"/>
      <c r="AOR397" s="18"/>
      <c r="AOS397" s="18"/>
      <c r="AOT397" s="18"/>
      <c r="AOU397" s="18"/>
      <c r="AOV397" s="18"/>
      <c r="AOW397" s="18"/>
      <c r="AOX397" s="18"/>
      <c r="AOY397" s="18"/>
      <c r="AOZ397" s="18"/>
      <c r="APA397" s="18"/>
      <c r="APB397" s="18"/>
      <c r="APC397" s="18"/>
      <c r="APD397" s="18"/>
      <c r="APE397" s="18"/>
      <c r="APF397" s="18"/>
      <c r="APG397" s="18"/>
      <c r="APH397" s="18"/>
      <c r="API397" s="18"/>
      <c r="APJ397" s="18"/>
      <c r="APK397" s="18"/>
      <c r="APL397" s="18"/>
      <c r="APM397" s="18"/>
      <c r="APN397" s="18"/>
      <c r="APO397" s="18"/>
      <c r="APP397" s="18"/>
      <c r="APQ397" s="18"/>
      <c r="APR397" s="18"/>
      <c r="APS397" s="18"/>
      <c r="APT397" s="18"/>
      <c r="APU397" s="18"/>
      <c r="APV397" s="18"/>
    </row>
    <row r="398" spans="1:1114">
      <c r="A398" s="7">
        <v>41671</v>
      </c>
      <c r="B398" s="8">
        <v>2597.9500370257342</v>
      </c>
      <c r="D398" s="177">
        <f>AVERAGE(B398:B425)</f>
        <v>2700.3791347496503</v>
      </c>
    </row>
    <row r="399" spans="1:1114">
      <c r="A399" s="7">
        <v>41672</v>
      </c>
      <c r="B399" s="8">
        <v>2587.2779748473645</v>
      </c>
    </row>
    <row r="400" spans="1:1114">
      <c r="A400" s="7">
        <v>41673</v>
      </c>
      <c r="B400" s="8">
        <v>2588.7939129203473</v>
      </c>
    </row>
    <row r="401" spans="1:2">
      <c r="A401" s="7">
        <v>41674</v>
      </c>
      <c r="B401" s="8">
        <v>2673.0530058718282</v>
      </c>
    </row>
    <row r="402" spans="1:2">
      <c r="A402" s="7">
        <v>41675</v>
      </c>
      <c r="B402" s="8">
        <v>2741.528805730698</v>
      </c>
    </row>
    <row r="403" spans="1:2">
      <c r="A403" s="7">
        <v>41676</v>
      </c>
      <c r="B403" s="8">
        <v>2708.0204637269612</v>
      </c>
    </row>
    <row r="404" spans="1:2">
      <c r="A404" s="7">
        <v>41677</v>
      </c>
      <c r="B404" s="8">
        <v>2708.3070906662415</v>
      </c>
    </row>
    <row r="405" spans="1:2">
      <c r="A405" s="7">
        <v>41678</v>
      </c>
      <c r="B405" s="8">
        <v>2714.5200895968683</v>
      </c>
    </row>
    <row r="406" spans="1:2">
      <c r="A406" s="7">
        <v>41679</v>
      </c>
      <c r="B406" s="8">
        <v>2725.6579630129872</v>
      </c>
    </row>
    <row r="407" spans="1:2">
      <c r="A407" s="7">
        <v>41680</v>
      </c>
      <c r="B407" s="8">
        <v>2717.9551557761292</v>
      </c>
    </row>
    <row r="408" spans="1:2">
      <c r="A408" s="7">
        <v>41681</v>
      </c>
      <c r="B408" s="8">
        <v>2714.5625498776594</v>
      </c>
    </row>
    <row r="409" spans="1:2">
      <c r="A409" s="7">
        <v>41682</v>
      </c>
      <c r="B409" s="8">
        <v>2726.8154127156286</v>
      </c>
    </row>
    <row r="410" spans="1:2">
      <c r="A410" s="7">
        <v>41683</v>
      </c>
      <c r="B410" s="8">
        <v>2702.6041776517782</v>
      </c>
    </row>
    <row r="411" spans="1:2">
      <c r="A411" s="7">
        <v>41684</v>
      </c>
      <c r="B411" s="8">
        <v>2669.2275292142444</v>
      </c>
    </row>
    <row r="412" spans="1:2">
      <c r="A412" s="7">
        <v>41685</v>
      </c>
      <c r="B412" s="8">
        <v>2678.1798839965218</v>
      </c>
    </row>
    <row r="413" spans="1:2">
      <c r="A413" s="7">
        <v>41686</v>
      </c>
      <c r="B413" s="8">
        <v>2675.4864586585568</v>
      </c>
    </row>
    <row r="414" spans="1:2">
      <c r="A414" s="7">
        <v>41687</v>
      </c>
      <c r="B414" s="8">
        <v>2680.3174013589028</v>
      </c>
    </row>
    <row r="415" spans="1:2">
      <c r="A415" s="7">
        <v>41688</v>
      </c>
      <c r="B415" s="8">
        <v>2693.2608961846963</v>
      </c>
    </row>
    <row r="416" spans="1:2">
      <c r="A416" s="7">
        <v>41689</v>
      </c>
      <c r="B416" s="8">
        <v>2705.1016018617711</v>
      </c>
    </row>
    <row r="417" spans="1:1114">
      <c r="A417" s="7">
        <v>41690</v>
      </c>
      <c r="B417" s="8">
        <v>2709.3420824018481</v>
      </c>
    </row>
    <row r="418" spans="1:1114">
      <c r="A418" s="7">
        <v>41691</v>
      </c>
      <c r="B418" s="8">
        <v>2706.5296662990295</v>
      </c>
    </row>
    <row r="419" spans="1:1114">
      <c r="A419" s="7">
        <v>41692</v>
      </c>
      <c r="B419" s="8">
        <v>2712.1536207574904</v>
      </c>
    </row>
    <row r="420" spans="1:1114">
      <c r="A420" s="7">
        <v>41693</v>
      </c>
      <c r="B420" s="8">
        <v>2721.8844221771728</v>
      </c>
    </row>
    <row r="421" spans="1:1114">
      <c r="A421" s="7">
        <v>41694</v>
      </c>
      <c r="B421" s="8">
        <v>2729.3052373481819</v>
      </c>
    </row>
    <row r="422" spans="1:1114">
      <c r="A422" s="7">
        <v>41695</v>
      </c>
      <c r="B422" s="8">
        <v>2738.0356481727817</v>
      </c>
    </row>
    <row r="423" spans="1:1114">
      <c r="A423" s="7">
        <v>41696</v>
      </c>
      <c r="B423" s="8">
        <v>2747.4286287519694</v>
      </c>
    </row>
    <row r="424" spans="1:1114">
      <c r="A424" s="7">
        <v>41697</v>
      </c>
      <c r="B424" s="8">
        <v>2764.436276542091</v>
      </c>
    </row>
    <row r="425" spans="1:1114" s="17" customFormat="1" ht="15.75" thickBot="1">
      <c r="A425" s="14">
        <v>41698</v>
      </c>
      <c r="B425" s="15">
        <v>2772.8797798447185</v>
      </c>
      <c r="C425" s="16"/>
      <c r="D425" s="176"/>
      <c r="E425" s="176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  <c r="JL425" s="18"/>
      <c r="JM425" s="18"/>
      <c r="JN425" s="18"/>
      <c r="JO425" s="18"/>
      <c r="JP425" s="18"/>
      <c r="JQ425" s="18"/>
      <c r="JR425" s="18"/>
      <c r="JS425" s="18"/>
      <c r="JT425" s="18"/>
      <c r="JU425" s="18"/>
      <c r="JV425" s="18"/>
      <c r="JW425" s="18"/>
      <c r="JX425" s="18"/>
      <c r="JY425" s="18"/>
      <c r="JZ425" s="18"/>
      <c r="KA425" s="18"/>
      <c r="KB425" s="18"/>
      <c r="KC425" s="18"/>
      <c r="KD425" s="18"/>
      <c r="KE425" s="18"/>
      <c r="KF425" s="18"/>
      <c r="KG425" s="18"/>
      <c r="KH425" s="18"/>
      <c r="KI425" s="18"/>
      <c r="KJ425" s="18"/>
      <c r="KK425" s="18"/>
      <c r="KL425" s="18"/>
      <c r="KM425" s="18"/>
      <c r="KN425" s="18"/>
      <c r="KO425" s="18"/>
      <c r="KP425" s="18"/>
      <c r="KQ425" s="18"/>
      <c r="KR425" s="18"/>
      <c r="KS425" s="18"/>
      <c r="KT425" s="18"/>
      <c r="KU425" s="18"/>
      <c r="KV425" s="18"/>
      <c r="KW425" s="18"/>
      <c r="KX425" s="18"/>
      <c r="KY425" s="18"/>
      <c r="KZ425" s="18"/>
      <c r="LA425" s="18"/>
      <c r="LB425" s="18"/>
      <c r="LC425" s="18"/>
      <c r="LD425" s="18"/>
      <c r="LE425" s="18"/>
      <c r="LF425" s="18"/>
      <c r="LG425" s="18"/>
      <c r="LH425" s="18"/>
      <c r="LI425" s="18"/>
      <c r="LJ425" s="18"/>
      <c r="LK425" s="18"/>
      <c r="LL425" s="18"/>
      <c r="LM425" s="18"/>
      <c r="LN425" s="18"/>
      <c r="LO425" s="18"/>
      <c r="LP425" s="18"/>
      <c r="LQ425" s="18"/>
      <c r="LR425" s="18"/>
      <c r="LS425" s="18"/>
      <c r="LT425" s="18"/>
      <c r="LU425" s="18"/>
      <c r="LV425" s="18"/>
      <c r="LW425" s="18"/>
      <c r="LX425" s="18"/>
      <c r="LY425" s="18"/>
      <c r="LZ425" s="18"/>
      <c r="MA425" s="18"/>
      <c r="MB425" s="18"/>
      <c r="MC425" s="18"/>
      <c r="MD425" s="18"/>
      <c r="ME425" s="18"/>
      <c r="MF425" s="18"/>
      <c r="MG425" s="18"/>
      <c r="MH425" s="18"/>
      <c r="MI425" s="18"/>
      <c r="MJ425" s="18"/>
      <c r="MK425" s="18"/>
      <c r="ML425" s="18"/>
      <c r="MM425" s="18"/>
      <c r="MN425" s="18"/>
      <c r="MO425" s="18"/>
      <c r="MP425" s="18"/>
      <c r="MQ425" s="18"/>
      <c r="MR425" s="18"/>
      <c r="MS425" s="18"/>
      <c r="MT425" s="18"/>
      <c r="MU425" s="18"/>
      <c r="MV425" s="18"/>
      <c r="MW425" s="18"/>
      <c r="MX425" s="18"/>
      <c r="MY425" s="18"/>
      <c r="MZ425" s="18"/>
      <c r="NA425" s="18"/>
      <c r="NB425" s="18"/>
      <c r="NC425" s="18"/>
      <c r="ND425" s="18"/>
      <c r="NE425" s="18"/>
      <c r="NF425" s="18"/>
      <c r="NG425" s="18"/>
      <c r="NH425" s="18"/>
      <c r="NI425" s="18"/>
      <c r="NJ425" s="18"/>
      <c r="NK425" s="18"/>
      <c r="NL425" s="18"/>
      <c r="NM425" s="18"/>
      <c r="NN425" s="18"/>
      <c r="NO425" s="18"/>
      <c r="NP425" s="18"/>
      <c r="NQ425" s="18"/>
      <c r="NR425" s="18"/>
      <c r="NS425" s="18"/>
      <c r="NT425" s="18"/>
      <c r="NU425" s="18"/>
      <c r="NV425" s="18"/>
      <c r="NW425" s="18"/>
      <c r="NX425" s="18"/>
      <c r="NY425" s="18"/>
      <c r="NZ425" s="18"/>
      <c r="OA425" s="18"/>
      <c r="OB425" s="18"/>
      <c r="OC425" s="18"/>
      <c r="OD425" s="18"/>
      <c r="OE425" s="18"/>
      <c r="OF425" s="18"/>
      <c r="OG425" s="18"/>
      <c r="OH425" s="18"/>
      <c r="OI425" s="18"/>
      <c r="OJ425" s="18"/>
      <c r="OK425" s="18"/>
      <c r="OL425" s="18"/>
      <c r="OM425" s="18"/>
      <c r="ON425" s="18"/>
      <c r="OO425" s="18"/>
      <c r="OP425" s="18"/>
      <c r="OQ425" s="18"/>
      <c r="OR425" s="18"/>
      <c r="OS425" s="18"/>
      <c r="OT425" s="18"/>
      <c r="OU425" s="18"/>
      <c r="OV425" s="18"/>
      <c r="OW425" s="18"/>
      <c r="OX425" s="18"/>
      <c r="OY425" s="18"/>
      <c r="OZ425" s="18"/>
      <c r="PA425" s="18"/>
      <c r="PB425" s="18"/>
      <c r="PC425" s="18"/>
      <c r="PD425" s="18"/>
      <c r="PE425" s="18"/>
      <c r="PF425" s="18"/>
      <c r="PG425" s="18"/>
      <c r="PH425" s="18"/>
      <c r="PI425" s="18"/>
      <c r="PJ425" s="18"/>
      <c r="PK425" s="18"/>
      <c r="PL425" s="18"/>
      <c r="PM425" s="18"/>
      <c r="PN425" s="18"/>
      <c r="PO425" s="18"/>
      <c r="PP425" s="18"/>
      <c r="PQ425" s="18"/>
      <c r="PR425" s="18"/>
      <c r="PS425" s="18"/>
      <c r="PT425" s="18"/>
      <c r="PU425" s="18"/>
      <c r="PV425" s="18"/>
      <c r="PW425" s="18"/>
      <c r="PX425" s="18"/>
      <c r="PY425" s="18"/>
      <c r="PZ425" s="18"/>
      <c r="QA425" s="18"/>
      <c r="QB425" s="18"/>
      <c r="QC425" s="18"/>
      <c r="QD425" s="18"/>
      <c r="QE425" s="18"/>
      <c r="QF425" s="18"/>
      <c r="QG425" s="18"/>
      <c r="QH425" s="18"/>
      <c r="QI425" s="18"/>
      <c r="QJ425" s="18"/>
      <c r="QK425" s="18"/>
      <c r="QL425" s="18"/>
      <c r="QM425" s="18"/>
      <c r="QN425" s="18"/>
      <c r="QO425" s="18"/>
      <c r="QP425" s="18"/>
      <c r="QQ425" s="18"/>
      <c r="QR425" s="18"/>
      <c r="QS425" s="18"/>
      <c r="QT425" s="18"/>
      <c r="QU425" s="18"/>
      <c r="QV425" s="18"/>
      <c r="QW425" s="18"/>
      <c r="QX425" s="18"/>
      <c r="QY425" s="18"/>
      <c r="QZ425" s="18"/>
      <c r="RA425" s="18"/>
      <c r="RB425" s="18"/>
      <c r="RC425" s="18"/>
      <c r="RD425" s="18"/>
      <c r="RE425" s="18"/>
      <c r="RF425" s="18"/>
      <c r="RG425" s="18"/>
      <c r="RH425" s="18"/>
      <c r="RI425" s="18"/>
      <c r="RJ425" s="18"/>
      <c r="RK425" s="18"/>
      <c r="RL425" s="18"/>
      <c r="RM425" s="18"/>
      <c r="RN425" s="18"/>
      <c r="RO425" s="18"/>
      <c r="RP425" s="18"/>
      <c r="RQ425" s="18"/>
      <c r="RR425" s="18"/>
      <c r="RS425" s="18"/>
      <c r="RT425" s="18"/>
      <c r="RU425" s="18"/>
      <c r="RV425" s="18"/>
      <c r="RW425" s="18"/>
      <c r="RX425" s="18"/>
      <c r="RY425" s="18"/>
      <c r="RZ425" s="18"/>
      <c r="SA425" s="18"/>
      <c r="SB425" s="18"/>
      <c r="SC425" s="18"/>
      <c r="SD425" s="18"/>
      <c r="SE425" s="18"/>
      <c r="SF425" s="18"/>
      <c r="SG425" s="18"/>
      <c r="SH425" s="18"/>
      <c r="SI425" s="18"/>
      <c r="SJ425" s="18"/>
      <c r="SK425" s="18"/>
      <c r="SL425" s="18"/>
      <c r="SM425" s="18"/>
      <c r="SN425" s="18"/>
      <c r="SO425" s="18"/>
      <c r="SP425" s="18"/>
      <c r="SQ425" s="18"/>
      <c r="SR425" s="18"/>
      <c r="SS425" s="18"/>
      <c r="ST425" s="18"/>
      <c r="SU425" s="18"/>
      <c r="SV425" s="18"/>
      <c r="SW425" s="18"/>
      <c r="SX425" s="18"/>
      <c r="SY425" s="18"/>
      <c r="SZ425" s="18"/>
      <c r="TA425" s="18"/>
      <c r="TB425" s="18"/>
      <c r="TC425" s="18"/>
      <c r="TD425" s="18"/>
      <c r="TE425" s="18"/>
      <c r="TF425" s="18"/>
      <c r="TG425" s="18"/>
      <c r="TH425" s="18"/>
      <c r="TI425" s="18"/>
      <c r="TJ425" s="18"/>
      <c r="TK425" s="18"/>
      <c r="TL425" s="18"/>
      <c r="TM425" s="18"/>
      <c r="TN425" s="18"/>
      <c r="TO425" s="18"/>
      <c r="TP425" s="18"/>
      <c r="TQ425" s="18"/>
      <c r="TR425" s="18"/>
      <c r="TS425" s="18"/>
      <c r="TT425" s="18"/>
      <c r="TU425" s="18"/>
      <c r="TV425" s="18"/>
      <c r="TW425" s="18"/>
      <c r="TX425" s="18"/>
      <c r="TY425" s="18"/>
      <c r="TZ425" s="18"/>
      <c r="UA425" s="18"/>
      <c r="UB425" s="18"/>
      <c r="UC425" s="18"/>
      <c r="UD425" s="18"/>
      <c r="UE425" s="18"/>
      <c r="UF425" s="18"/>
      <c r="UG425" s="18"/>
      <c r="UH425" s="18"/>
      <c r="UI425" s="18"/>
      <c r="UJ425" s="18"/>
      <c r="UK425" s="18"/>
      <c r="UL425" s="18"/>
      <c r="UM425" s="18"/>
      <c r="UN425" s="18"/>
      <c r="UO425" s="18"/>
      <c r="UP425" s="18"/>
      <c r="UQ425" s="18"/>
      <c r="UR425" s="18"/>
      <c r="US425" s="18"/>
      <c r="UT425" s="18"/>
      <c r="UU425" s="18"/>
      <c r="UV425" s="18"/>
      <c r="UW425" s="18"/>
      <c r="UX425" s="18"/>
      <c r="UY425" s="18"/>
      <c r="UZ425" s="18"/>
      <c r="VA425" s="18"/>
      <c r="VB425" s="18"/>
      <c r="VC425" s="18"/>
      <c r="VD425" s="18"/>
      <c r="VE425" s="18"/>
      <c r="VF425" s="18"/>
      <c r="VG425" s="18"/>
      <c r="VH425" s="18"/>
      <c r="VI425" s="18"/>
      <c r="VJ425" s="18"/>
      <c r="VK425" s="18"/>
      <c r="VL425" s="18"/>
      <c r="VM425" s="18"/>
      <c r="VN425" s="18"/>
      <c r="VO425" s="18"/>
      <c r="VP425" s="18"/>
      <c r="VQ425" s="18"/>
      <c r="VR425" s="18"/>
      <c r="VS425" s="18"/>
      <c r="VT425" s="18"/>
      <c r="VU425" s="18"/>
      <c r="VV425" s="18"/>
      <c r="VW425" s="18"/>
      <c r="VX425" s="18"/>
      <c r="VY425" s="18"/>
      <c r="VZ425" s="18"/>
      <c r="WA425" s="18"/>
      <c r="WB425" s="18"/>
      <c r="WC425" s="18"/>
      <c r="WD425" s="18"/>
      <c r="WE425" s="18"/>
      <c r="WF425" s="18"/>
      <c r="WG425" s="18"/>
      <c r="WH425" s="18"/>
      <c r="WI425" s="18"/>
      <c r="WJ425" s="18"/>
      <c r="WK425" s="18"/>
      <c r="WL425" s="18"/>
      <c r="WM425" s="18"/>
      <c r="WN425" s="18"/>
      <c r="WO425" s="18"/>
      <c r="WP425" s="18"/>
      <c r="WQ425" s="18"/>
      <c r="WR425" s="18"/>
      <c r="WS425" s="18"/>
      <c r="WT425" s="18"/>
      <c r="WU425" s="18"/>
      <c r="WV425" s="18"/>
      <c r="WW425" s="18"/>
      <c r="WX425" s="18"/>
      <c r="WY425" s="18"/>
      <c r="WZ425" s="18"/>
      <c r="XA425" s="18"/>
      <c r="XB425" s="18"/>
      <c r="XC425" s="18"/>
      <c r="XD425" s="18"/>
      <c r="XE425" s="18"/>
      <c r="XF425" s="18"/>
      <c r="XG425" s="18"/>
      <c r="XH425" s="18"/>
      <c r="XI425" s="18"/>
      <c r="XJ425" s="18"/>
      <c r="XK425" s="18"/>
      <c r="XL425" s="18"/>
      <c r="XM425" s="18"/>
      <c r="XN425" s="18"/>
      <c r="XO425" s="18"/>
      <c r="XP425" s="18"/>
      <c r="XQ425" s="18"/>
      <c r="XR425" s="18"/>
      <c r="XS425" s="18"/>
      <c r="XT425" s="18"/>
      <c r="XU425" s="18"/>
      <c r="XV425" s="18"/>
      <c r="XW425" s="18"/>
      <c r="XX425" s="18"/>
      <c r="XY425" s="18"/>
      <c r="XZ425" s="18"/>
      <c r="YA425" s="18"/>
      <c r="YB425" s="18"/>
      <c r="YC425" s="18"/>
      <c r="YD425" s="18"/>
      <c r="YE425" s="18"/>
      <c r="YF425" s="18"/>
      <c r="YG425" s="18"/>
      <c r="YH425" s="18"/>
      <c r="YI425" s="18"/>
      <c r="YJ425" s="18"/>
      <c r="YK425" s="18"/>
      <c r="YL425" s="18"/>
      <c r="YM425" s="18"/>
      <c r="YN425" s="18"/>
      <c r="YO425" s="18"/>
      <c r="YP425" s="18"/>
      <c r="YQ425" s="18"/>
      <c r="YR425" s="18"/>
      <c r="YS425" s="18"/>
      <c r="YT425" s="18"/>
      <c r="YU425" s="18"/>
      <c r="YV425" s="18"/>
      <c r="YW425" s="18"/>
      <c r="YX425" s="18"/>
      <c r="YY425" s="18"/>
      <c r="YZ425" s="18"/>
      <c r="ZA425" s="18"/>
      <c r="ZB425" s="18"/>
      <c r="ZC425" s="18"/>
      <c r="ZD425" s="18"/>
      <c r="ZE425" s="18"/>
      <c r="ZF425" s="18"/>
      <c r="ZG425" s="18"/>
      <c r="ZH425" s="18"/>
      <c r="ZI425" s="18"/>
      <c r="ZJ425" s="18"/>
      <c r="ZK425" s="18"/>
      <c r="ZL425" s="18"/>
      <c r="ZM425" s="18"/>
      <c r="ZN425" s="18"/>
      <c r="ZO425" s="18"/>
      <c r="ZP425" s="18"/>
      <c r="ZQ425" s="18"/>
      <c r="ZR425" s="18"/>
      <c r="ZS425" s="18"/>
      <c r="ZT425" s="18"/>
      <c r="ZU425" s="18"/>
      <c r="ZV425" s="18"/>
      <c r="ZW425" s="18"/>
      <c r="ZX425" s="18"/>
      <c r="ZY425" s="18"/>
      <c r="ZZ425" s="18"/>
      <c r="AAA425" s="18"/>
      <c r="AAB425" s="18"/>
      <c r="AAC425" s="18"/>
      <c r="AAD425" s="18"/>
      <c r="AAE425" s="18"/>
      <c r="AAF425" s="18"/>
      <c r="AAG425" s="18"/>
      <c r="AAH425" s="18"/>
      <c r="AAI425" s="18"/>
      <c r="AAJ425" s="18"/>
      <c r="AAK425" s="18"/>
      <c r="AAL425" s="18"/>
      <c r="AAM425" s="18"/>
      <c r="AAN425" s="18"/>
      <c r="AAO425" s="18"/>
      <c r="AAP425" s="18"/>
      <c r="AAQ425" s="18"/>
      <c r="AAR425" s="18"/>
      <c r="AAS425" s="18"/>
      <c r="AAT425" s="18"/>
      <c r="AAU425" s="18"/>
      <c r="AAV425" s="18"/>
      <c r="AAW425" s="18"/>
      <c r="AAX425" s="18"/>
      <c r="AAY425" s="18"/>
      <c r="AAZ425" s="18"/>
      <c r="ABA425" s="18"/>
      <c r="ABB425" s="18"/>
      <c r="ABC425" s="18"/>
      <c r="ABD425" s="18"/>
      <c r="ABE425" s="18"/>
      <c r="ABF425" s="18"/>
      <c r="ABG425" s="18"/>
      <c r="ABH425" s="18"/>
      <c r="ABI425" s="18"/>
      <c r="ABJ425" s="18"/>
      <c r="ABK425" s="18"/>
      <c r="ABL425" s="18"/>
      <c r="ABM425" s="18"/>
      <c r="ABN425" s="18"/>
      <c r="ABO425" s="18"/>
      <c r="ABP425" s="18"/>
      <c r="ABQ425" s="18"/>
      <c r="ABR425" s="18"/>
      <c r="ABS425" s="18"/>
      <c r="ABT425" s="18"/>
      <c r="ABU425" s="18"/>
      <c r="ABV425" s="18"/>
      <c r="ABW425" s="18"/>
      <c r="ABX425" s="18"/>
      <c r="ABY425" s="18"/>
      <c r="ABZ425" s="18"/>
      <c r="ACA425" s="18"/>
      <c r="ACB425" s="18"/>
      <c r="ACC425" s="18"/>
      <c r="ACD425" s="18"/>
      <c r="ACE425" s="18"/>
      <c r="ACF425" s="18"/>
      <c r="ACG425" s="18"/>
      <c r="ACH425" s="18"/>
      <c r="ACI425" s="18"/>
      <c r="ACJ425" s="18"/>
      <c r="ACK425" s="18"/>
      <c r="ACL425" s="18"/>
      <c r="ACM425" s="18"/>
      <c r="ACN425" s="18"/>
      <c r="ACO425" s="18"/>
      <c r="ACP425" s="18"/>
      <c r="ACQ425" s="18"/>
      <c r="ACR425" s="18"/>
      <c r="ACS425" s="18"/>
      <c r="ACT425" s="18"/>
      <c r="ACU425" s="18"/>
      <c r="ACV425" s="18"/>
      <c r="ACW425" s="18"/>
      <c r="ACX425" s="18"/>
      <c r="ACY425" s="18"/>
      <c r="ACZ425" s="18"/>
      <c r="ADA425" s="18"/>
      <c r="ADB425" s="18"/>
      <c r="ADC425" s="18"/>
      <c r="ADD425" s="18"/>
      <c r="ADE425" s="18"/>
      <c r="ADF425" s="18"/>
      <c r="ADG425" s="18"/>
      <c r="ADH425" s="18"/>
      <c r="ADI425" s="18"/>
      <c r="ADJ425" s="18"/>
      <c r="ADK425" s="18"/>
      <c r="ADL425" s="18"/>
      <c r="ADM425" s="18"/>
      <c r="ADN425" s="18"/>
      <c r="ADO425" s="18"/>
      <c r="ADP425" s="18"/>
      <c r="ADQ425" s="18"/>
      <c r="ADR425" s="18"/>
      <c r="ADS425" s="18"/>
      <c r="ADT425" s="18"/>
      <c r="ADU425" s="18"/>
      <c r="ADV425" s="18"/>
      <c r="ADW425" s="18"/>
      <c r="ADX425" s="18"/>
      <c r="ADY425" s="18"/>
      <c r="ADZ425" s="18"/>
      <c r="AEA425" s="18"/>
      <c r="AEB425" s="18"/>
      <c r="AEC425" s="18"/>
      <c r="AED425" s="18"/>
      <c r="AEE425" s="18"/>
      <c r="AEF425" s="18"/>
      <c r="AEG425" s="18"/>
      <c r="AEH425" s="18"/>
      <c r="AEI425" s="18"/>
      <c r="AEJ425" s="18"/>
      <c r="AEK425" s="18"/>
      <c r="AEL425" s="18"/>
      <c r="AEM425" s="18"/>
      <c r="AEN425" s="18"/>
      <c r="AEO425" s="18"/>
      <c r="AEP425" s="18"/>
      <c r="AEQ425" s="18"/>
      <c r="AER425" s="18"/>
      <c r="AES425" s="18"/>
      <c r="AET425" s="18"/>
      <c r="AEU425" s="18"/>
      <c r="AEV425" s="18"/>
      <c r="AEW425" s="18"/>
      <c r="AEX425" s="18"/>
      <c r="AEY425" s="18"/>
      <c r="AEZ425" s="18"/>
      <c r="AFA425" s="18"/>
      <c r="AFB425" s="18"/>
      <c r="AFC425" s="18"/>
      <c r="AFD425" s="18"/>
      <c r="AFE425" s="18"/>
      <c r="AFF425" s="18"/>
      <c r="AFG425" s="18"/>
      <c r="AFH425" s="18"/>
      <c r="AFI425" s="18"/>
      <c r="AFJ425" s="18"/>
      <c r="AFK425" s="18"/>
      <c r="AFL425" s="18"/>
      <c r="AFM425" s="18"/>
      <c r="AFN425" s="18"/>
      <c r="AFO425" s="18"/>
      <c r="AFP425" s="18"/>
      <c r="AFQ425" s="18"/>
      <c r="AFR425" s="18"/>
      <c r="AFS425" s="18"/>
      <c r="AFT425" s="18"/>
      <c r="AFU425" s="18"/>
      <c r="AFV425" s="18"/>
      <c r="AFW425" s="18"/>
      <c r="AFX425" s="18"/>
      <c r="AFY425" s="18"/>
      <c r="AFZ425" s="18"/>
      <c r="AGA425" s="18"/>
      <c r="AGB425" s="18"/>
      <c r="AGC425" s="18"/>
      <c r="AGD425" s="18"/>
      <c r="AGE425" s="18"/>
      <c r="AGF425" s="18"/>
      <c r="AGG425" s="18"/>
      <c r="AGH425" s="18"/>
      <c r="AGI425" s="18"/>
      <c r="AGJ425" s="18"/>
      <c r="AGK425" s="18"/>
      <c r="AGL425" s="18"/>
      <c r="AGM425" s="18"/>
      <c r="AGN425" s="18"/>
      <c r="AGO425" s="18"/>
      <c r="AGP425" s="18"/>
      <c r="AGQ425" s="18"/>
      <c r="AGR425" s="18"/>
      <c r="AGS425" s="18"/>
      <c r="AGT425" s="18"/>
      <c r="AGU425" s="18"/>
      <c r="AGV425" s="18"/>
      <c r="AGW425" s="18"/>
      <c r="AGX425" s="18"/>
      <c r="AGY425" s="18"/>
      <c r="AGZ425" s="18"/>
      <c r="AHA425" s="18"/>
      <c r="AHB425" s="18"/>
      <c r="AHC425" s="18"/>
      <c r="AHD425" s="18"/>
      <c r="AHE425" s="18"/>
      <c r="AHF425" s="18"/>
      <c r="AHG425" s="18"/>
      <c r="AHH425" s="18"/>
      <c r="AHI425" s="18"/>
      <c r="AHJ425" s="18"/>
      <c r="AHK425" s="18"/>
      <c r="AHL425" s="18"/>
      <c r="AHM425" s="18"/>
      <c r="AHN425" s="18"/>
      <c r="AHO425" s="18"/>
      <c r="AHP425" s="18"/>
      <c r="AHQ425" s="18"/>
      <c r="AHR425" s="18"/>
      <c r="AHS425" s="18"/>
      <c r="AHT425" s="18"/>
      <c r="AHU425" s="18"/>
      <c r="AHV425" s="18"/>
      <c r="AHW425" s="18"/>
      <c r="AHX425" s="18"/>
      <c r="AHY425" s="18"/>
      <c r="AHZ425" s="18"/>
      <c r="AIA425" s="18"/>
      <c r="AIB425" s="18"/>
      <c r="AIC425" s="18"/>
      <c r="AID425" s="18"/>
      <c r="AIE425" s="18"/>
      <c r="AIF425" s="18"/>
      <c r="AIG425" s="18"/>
      <c r="AIH425" s="18"/>
      <c r="AII425" s="18"/>
      <c r="AIJ425" s="18"/>
      <c r="AIK425" s="18"/>
      <c r="AIL425" s="18"/>
      <c r="AIM425" s="18"/>
      <c r="AIN425" s="18"/>
      <c r="AIO425" s="18"/>
      <c r="AIP425" s="18"/>
      <c r="AIQ425" s="18"/>
      <c r="AIR425" s="18"/>
      <c r="AIS425" s="18"/>
      <c r="AIT425" s="18"/>
      <c r="AIU425" s="18"/>
      <c r="AIV425" s="18"/>
      <c r="AIW425" s="18"/>
      <c r="AIX425" s="18"/>
      <c r="AIY425" s="18"/>
      <c r="AIZ425" s="18"/>
      <c r="AJA425" s="18"/>
      <c r="AJB425" s="18"/>
      <c r="AJC425" s="18"/>
      <c r="AJD425" s="18"/>
      <c r="AJE425" s="18"/>
      <c r="AJF425" s="18"/>
      <c r="AJG425" s="18"/>
      <c r="AJH425" s="18"/>
      <c r="AJI425" s="18"/>
      <c r="AJJ425" s="18"/>
      <c r="AJK425" s="18"/>
      <c r="AJL425" s="18"/>
      <c r="AJM425" s="18"/>
      <c r="AJN425" s="18"/>
      <c r="AJO425" s="18"/>
      <c r="AJP425" s="18"/>
      <c r="AJQ425" s="18"/>
      <c r="AJR425" s="18"/>
      <c r="AJS425" s="18"/>
      <c r="AJT425" s="18"/>
      <c r="AJU425" s="18"/>
      <c r="AJV425" s="18"/>
      <c r="AJW425" s="18"/>
      <c r="AJX425" s="18"/>
      <c r="AJY425" s="18"/>
      <c r="AJZ425" s="18"/>
      <c r="AKA425" s="18"/>
      <c r="AKB425" s="18"/>
      <c r="AKC425" s="18"/>
      <c r="AKD425" s="18"/>
      <c r="AKE425" s="18"/>
      <c r="AKF425" s="18"/>
      <c r="AKG425" s="18"/>
      <c r="AKH425" s="18"/>
      <c r="AKI425" s="18"/>
      <c r="AKJ425" s="18"/>
      <c r="AKK425" s="18"/>
      <c r="AKL425" s="18"/>
      <c r="AKM425" s="18"/>
      <c r="AKN425" s="18"/>
      <c r="AKO425" s="18"/>
      <c r="AKP425" s="18"/>
      <c r="AKQ425" s="18"/>
      <c r="AKR425" s="18"/>
      <c r="AKS425" s="18"/>
      <c r="AKT425" s="18"/>
      <c r="AKU425" s="18"/>
      <c r="AKV425" s="18"/>
      <c r="AKW425" s="18"/>
      <c r="AKX425" s="18"/>
      <c r="AKY425" s="18"/>
      <c r="AKZ425" s="18"/>
      <c r="ALA425" s="18"/>
      <c r="ALB425" s="18"/>
      <c r="ALC425" s="18"/>
      <c r="ALD425" s="18"/>
      <c r="ALE425" s="18"/>
      <c r="ALF425" s="18"/>
      <c r="ALG425" s="18"/>
      <c r="ALH425" s="18"/>
      <c r="ALI425" s="18"/>
      <c r="ALJ425" s="18"/>
      <c r="ALK425" s="18"/>
      <c r="ALL425" s="18"/>
      <c r="ALM425" s="18"/>
      <c r="ALN425" s="18"/>
      <c r="ALO425" s="18"/>
      <c r="ALP425" s="18"/>
      <c r="ALQ425" s="18"/>
      <c r="ALR425" s="18"/>
      <c r="ALS425" s="18"/>
      <c r="ALT425" s="18"/>
      <c r="ALU425" s="18"/>
      <c r="ALV425" s="18"/>
      <c r="ALW425" s="18"/>
      <c r="ALX425" s="18"/>
      <c r="ALY425" s="18"/>
      <c r="ALZ425" s="18"/>
      <c r="AMA425" s="18"/>
      <c r="AMB425" s="18"/>
      <c r="AMC425" s="18"/>
      <c r="AMD425" s="18"/>
      <c r="AME425" s="18"/>
      <c r="AMF425" s="18"/>
      <c r="AMG425" s="18"/>
      <c r="AMH425" s="18"/>
      <c r="AMI425" s="18"/>
      <c r="AMJ425" s="18"/>
      <c r="AMK425" s="18"/>
      <c r="AML425" s="18"/>
      <c r="AMM425" s="18"/>
      <c r="AMN425" s="18"/>
      <c r="AMO425" s="18"/>
      <c r="AMP425" s="18"/>
      <c r="AMQ425" s="18"/>
      <c r="AMR425" s="18"/>
      <c r="AMS425" s="18"/>
      <c r="AMT425" s="18"/>
      <c r="AMU425" s="18"/>
      <c r="AMV425" s="18"/>
      <c r="AMW425" s="18"/>
      <c r="AMX425" s="18"/>
      <c r="AMY425" s="18"/>
      <c r="AMZ425" s="18"/>
      <c r="ANA425" s="18"/>
      <c r="ANB425" s="18"/>
      <c r="ANC425" s="18"/>
      <c r="AND425" s="18"/>
      <c r="ANE425" s="18"/>
      <c r="ANF425" s="18"/>
      <c r="ANG425" s="18"/>
      <c r="ANH425" s="18"/>
      <c r="ANI425" s="18"/>
      <c r="ANJ425" s="18"/>
      <c r="ANK425" s="18"/>
      <c r="ANL425" s="18"/>
      <c r="ANM425" s="18"/>
      <c r="ANN425" s="18"/>
      <c r="ANO425" s="18"/>
      <c r="ANP425" s="18"/>
      <c r="ANQ425" s="18"/>
      <c r="ANR425" s="18"/>
      <c r="ANS425" s="18"/>
      <c r="ANT425" s="18"/>
      <c r="ANU425" s="18"/>
      <c r="ANV425" s="18"/>
      <c r="ANW425" s="18"/>
      <c r="ANX425" s="18"/>
      <c r="ANY425" s="18"/>
      <c r="ANZ425" s="18"/>
      <c r="AOA425" s="18"/>
      <c r="AOB425" s="18"/>
      <c r="AOC425" s="18"/>
      <c r="AOD425" s="18"/>
      <c r="AOE425" s="18"/>
      <c r="AOF425" s="18"/>
      <c r="AOG425" s="18"/>
      <c r="AOH425" s="18"/>
      <c r="AOI425" s="18"/>
      <c r="AOJ425" s="18"/>
      <c r="AOK425" s="18"/>
      <c r="AOL425" s="18"/>
      <c r="AOM425" s="18"/>
      <c r="AON425" s="18"/>
      <c r="AOO425" s="18"/>
      <c r="AOP425" s="18"/>
      <c r="AOQ425" s="18"/>
      <c r="AOR425" s="18"/>
      <c r="AOS425" s="18"/>
      <c r="AOT425" s="18"/>
      <c r="AOU425" s="18"/>
      <c r="AOV425" s="18"/>
      <c r="AOW425" s="18"/>
      <c r="AOX425" s="18"/>
      <c r="AOY425" s="18"/>
      <c r="AOZ425" s="18"/>
      <c r="APA425" s="18"/>
      <c r="APB425" s="18"/>
      <c r="APC425" s="18"/>
      <c r="APD425" s="18"/>
      <c r="APE425" s="18"/>
      <c r="APF425" s="18"/>
      <c r="APG425" s="18"/>
      <c r="APH425" s="18"/>
      <c r="API425" s="18"/>
      <c r="APJ425" s="18"/>
      <c r="APK425" s="18"/>
      <c r="APL425" s="18"/>
      <c r="APM425" s="18"/>
      <c r="APN425" s="18"/>
      <c r="APO425" s="18"/>
      <c r="APP425" s="18"/>
      <c r="APQ425" s="18"/>
      <c r="APR425" s="18"/>
      <c r="APS425" s="18"/>
      <c r="APT425" s="18"/>
      <c r="APU425" s="18"/>
      <c r="APV425" s="18"/>
    </row>
    <row r="426" spans="1:1114">
      <c r="A426" s="7">
        <v>41699</v>
      </c>
      <c r="B426" s="8">
        <v>2889.8182032921663</v>
      </c>
      <c r="D426" s="177">
        <f>AVERAGE(B426:B456)</f>
        <v>2886.8005228091674</v>
      </c>
    </row>
    <row r="427" spans="1:1114">
      <c r="A427" s="7">
        <v>41700</v>
      </c>
      <c r="B427" s="8">
        <v>2915.6687682895895</v>
      </c>
    </row>
    <row r="428" spans="1:1114">
      <c r="A428" s="7">
        <v>41701</v>
      </c>
      <c r="B428" s="8">
        <v>2802.05822237044</v>
      </c>
    </row>
    <row r="429" spans="1:1114">
      <c r="A429" s="7">
        <v>41702</v>
      </c>
      <c r="B429" s="8">
        <v>2809.2679359259441</v>
      </c>
    </row>
    <row r="430" spans="1:1114">
      <c r="A430" s="7">
        <v>41703</v>
      </c>
      <c r="B430" s="8">
        <v>2807.105464821545</v>
      </c>
    </row>
    <row r="431" spans="1:1114">
      <c r="A431" s="7">
        <v>41704</v>
      </c>
      <c r="B431" s="8">
        <v>2829.0919923781871</v>
      </c>
    </row>
    <row r="432" spans="1:1114">
      <c r="A432" s="7">
        <v>41705</v>
      </c>
      <c r="B432" s="8">
        <v>2837.0167753694577</v>
      </c>
    </row>
    <row r="433" spans="1:2">
      <c r="A433" s="7">
        <v>41706</v>
      </c>
      <c r="B433" s="8">
        <v>2850.8433400007943</v>
      </c>
    </row>
    <row r="434" spans="1:2">
      <c r="A434" s="7">
        <v>41707</v>
      </c>
      <c r="B434" s="8">
        <v>2865.7346609559845</v>
      </c>
    </row>
    <row r="435" spans="1:2">
      <c r="A435" s="7">
        <v>41708</v>
      </c>
      <c r="B435" s="8">
        <v>2863.7020531367757</v>
      </c>
    </row>
    <row r="436" spans="1:2">
      <c r="A436" s="7">
        <v>41709</v>
      </c>
      <c r="B436" s="8">
        <v>2872.1369179196299</v>
      </c>
    </row>
    <row r="437" spans="1:2">
      <c r="A437" s="7">
        <v>41710</v>
      </c>
      <c r="B437" s="8">
        <v>2867.2422563270106</v>
      </c>
    </row>
    <row r="438" spans="1:2">
      <c r="A438" s="7">
        <v>41711</v>
      </c>
      <c r="B438" s="8">
        <v>2876.4915961244983</v>
      </c>
    </row>
    <row r="439" spans="1:2">
      <c r="A439" s="7">
        <v>41712</v>
      </c>
      <c r="B439" s="8">
        <v>2885.4554182181473</v>
      </c>
    </row>
    <row r="440" spans="1:2">
      <c r="A440" s="7">
        <v>41713</v>
      </c>
      <c r="B440" s="8">
        <v>2888.0468271661321</v>
      </c>
    </row>
    <row r="441" spans="1:2">
      <c r="A441" s="7">
        <v>41714</v>
      </c>
      <c r="B441" s="8">
        <v>2890.1568641356725</v>
      </c>
    </row>
    <row r="442" spans="1:2">
      <c r="A442" s="7">
        <v>41715</v>
      </c>
      <c r="B442" s="8">
        <v>2891.1383966969338</v>
      </c>
    </row>
    <row r="443" spans="1:2">
      <c r="A443" s="7">
        <v>41716</v>
      </c>
      <c r="B443" s="8">
        <v>2917.435208854572</v>
      </c>
    </row>
    <row r="444" spans="1:2">
      <c r="A444" s="7">
        <v>41717</v>
      </c>
      <c r="B444" s="8">
        <v>2900.1081536230454</v>
      </c>
    </row>
    <row r="445" spans="1:2">
      <c r="A445" s="7">
        <v>41718</v>
      </c>
      <c r="B445" s="8">
        <v>2899.6911773462166</v>
      </c>
    </row>
    <row r="446" spans="1:2">
      <c r="A446" s="7">
        <v>41719</v>
      </c>
      <c r="B446" s="8">
        <v>2897.2548449720584</v>
      </c>
    </row>
    <row r="447" spans="1:2">
      <c r="A447" s="7">
        <v>41720</v>
      </c>
      <c r="B447" s="8">
        <v>2893.0061932289341</v>
      </c>
    </row>
    <row r="448" spans="1:2">
      <c r="A448" s="7">
        <v>41721</v>
      </c>
      <c r="B448" s="8">
        <v>2896.1787589969326</v>
      </c>
    </row>
    <row r="449" spans="1:1114">
      <c r="A449" s="7">
        <v>41722</v>
      </c>
      <c r="B449" s="8">
        <v>2890.8808843092957</v>
      </c>
    </row>
    <row r="450" spans="1:1114">
      <c r="A450" s="7">
        <v>41723</v>
      </c>
      <c r="B450" s="8">
        <v>2900.415469355085</v>
      </c>
    </row>
    <row r="451" spans="1:1114">
      <c r="A451" s="7">
        <v>41724</v>
      </c>
      <c r="B451" s="8">
        <v>2901.8168596460823</v>
      </c>
    </row>
    <row r="452" spans="1:1114">
      <c r="A452" s="7">
        <v>41725</v>
      </c>
      <c r="B452" s="8">
        <v>2947.0989882668314</v>
      </c>
    </row>
    <row r="453" spans="1:1114">
      <c r="A453" s="7">
        <v>41726</v>
      </c>
      <c r="B453" s="8">
        <v>2970.6777489604451</v>
      </c>
    </row>
    <row r="454" spans="1:1114">
      <c r="A454" s="7">
        <v>41727</v>
      </c>
      <c r="B454" s="8">
        <v>2965.2469046485426</v>
      </c>
    </row>
    <row r="455" spans="1:1114">
      <c r="A455" s="7">
        <v>41728</v>
      </c>
      <c r="B455" s="8">
        <v>2938.3809721745761</v>
      </c>
    </row>
    <row r="456" spans="1:1114" s="17" customFormat="1" ht="15.75" thickBot="1">
      <c r="A456" s="14">
        <v>41729</v>
      </c>
      <c r="B456" s="15">
        <v>2931.6483495726407</v>
      </c>
      <c r="C456" s="16"/>
      <c r="D456" s="176"/>
      <c r="E456" s="176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  <c r="IN456" s="18"/>
      <c r="IO456" s="18"/>
      <c r="IP456" s="18"/>
      <c r="IQ456" s="18"/>
      <c r="IR456" s="18"/>
      <c r="IS456" s="18"/>
      <c r="IT456" s="18"/>
      <c r="IU456" s="18"/>
      <c r="IV456" s="18"/>
      <c r="IW456" s="18"/>
      <c r="IX456" s="18"/>
      <c r="IY456" s="18"/>
      <c r="IZ456" s="18"/>
      <c r="JA456" s="18"/>
      <c r="JB456" s="18"/>
      <c r="JC456" s="18"/>
      <c r="JD456" s="18"/>
      <c r="JE456" s="18"/>
      <c r="JF456" s="18"/>
      <c r="JG456" s="18"/>
      <c r="JH456" s="18"/>
      <c r="JI456" s="18"/>
      <c r="JJ456" s="18"/>
      <c r="JK456" s="18"/>
      <c r="JL456" s="18"/>
      <c r="JM456" s="18"/>
      <c r="JN456" s="18"/>
      <c r="JO456" s="18"/>
      <c r="JP456" s="18"/>
      <c r="JQ456" s="18"/>
      <c r="JR456" s="18"/>
      <c r="JS456" s="18"/>
      <c r="JT456" s="18"/>
      <c r="JU456" s="18"/>
      <c r="JV456" s="18"/>
      <c r="JW456" s="18"/>
      <c r="JX456" s="18"/>
      <c r="JY456" s="18"/>
      <c r="JZ456" s="18"/>
      <c r="KA456" s="18"/>
      <c r="KB456" s="18"/>
      <c r="KC456" s="18"/>
      <c r="KD456" s="18"/>
      <c r="KE456" s="18"/>
      <c r="KF456" s="18"/>
      <c r="KG456" s="18"/>
      <c r="KH456" s="18"/>
      <c r="KI456" s="18"/>
      <c r="KJ456" s="18"/>
      <c r="KK456" s="18"/>
      <c r="KL456" s="18"/>
      <c r="KM456" s="18"/>
      <c r="KN456" s="18"/>
      <c r="KO456" s="18"/>
      <c r="KP456" s="18"/>
      <c r="KQ456" s="18"/>
      <c r="KR456" s="18"/>
      <c r="KS456" s="18"/>
      <c r="KT456" s="18"/>
      <c r="KU456" s="18"/>
      <c r="KV456" s="18"/>
      <c r="KW456" s="18"/>
      <c r="KX456" s="18"/>
      <c r="KY456" s="18"/>
      <c r="KZ456" s="18"/>
      <c r="LA456" s="18"/>
      <c r="LB456" s="18"/>
      <c r="LC456" s="18"/>
      <c r="LD456" s="18"/>
      <c r="LE456" s="18"/>
      <c r="LF456" s="18"/>
      <c r="LG456" s="18"/>
      <c r="LH456" s="18"/>
      <c r="LI456" s="18"/>
      <c r="LJ456" s="18"/>
      <c r="LK456" s="18"/>
      <c r="LL456" s="18"/>
      <c r="LM456" s="18"/>
      <c r="LN456" s="18"/>
      <c r="LO456" s="18"/>
      <c r="LP456" s="18"/>
      <c r="LQ456" s="18"/>
      <c r="LR456" s="18"/>
      <c r="LS456" s="18"/>
      <c r="LT456" s="18"/>
      <c r="LU456" s="18"/>
      <c r="LV456" s="18"/>
      <c r="LW456" s="18"/>
      <c r="LX456" s="18"/>
      <c r="LY456" s="18"/>
      <c r="LZ456" s="18"/>
      <c r="MA456" s="18"/>
      <c r="MB456" s="18"/>
      <c r="MC456" s="18"/>
      <c r="MD456" s="18"/>
      <c r="ME456" s="18"/>
      <c r="MF456" s="18"/>
      <c r="MG456" s="18"/>
      <c r="MH456" s="18"/>
      <c r="MI456" s="18"/>
      <c r="MJ456" s="18"/>
      <c r="MK456" s="18"/>
      <c r="ML456" s="18"/>
      <c r="MM456" s="18"/>
      <c r="MN456" s="18"/>
      <c r="MO456" s="18"/>
      <c r="MP456" s="18"/>
      <c r="MQ456" s="18"/>
      <c r="MR456" s="18"/>
      <c r="MS456" s="18"/>
      <c r="MT456" s="18"/>
      <c r="MU456" s="18"/>
      <c r="MV456" s="18"/>
      <c r="MW456" s="18"/>
      <c r="MX456" s="18"/>
      <c r="MY456" s="18"/>
      <c r="MZ456" s="18"/>
      <c r="NA456" s="18"/>
      <c r="NB456" s="18"/>
      <c r="NC456" s="18"/>
      <c r="ND456" s="18"/>
      <c r="NE456" s="18"/>
      <c r="NF456" s="18"/>
      <c r="NG456" s="18"/>
      <c r="NH456" s="18"/>
      <c r="NI456" s="18"/>
      <c r="NJ456" s="18"/>
      <c r="NK456" s="18"/>
      <c r="NL456" s="18"/>
      <c r="NM456" s="18"/>
      <c r="NN456" s="18"/>
      <c r="NO456" s="18"/>
      <c r="NP456" s="18"/>
      <c r="NQ456" s="18"/>
      <c r="NR456" s="18"/>
      <c r="NS456" s="18"/>
      <c r="NT456" s="18"/>
      <c r="NU456" s="18"/>
      <c r="NV456" s="18"/>
      <c r="NW456" s="18"/>
      <c r="NX456" s="18"/>
      <c r="NY456" s="18"/>
      <c r="NZ456" s="18"/>
      <c r="OA456" s="18"/>
      <c r="OB456" s="18"/>
      <c r="OC456" s="18"/>
      <c r="OD456" s="18"/>
      <c r="OE456" s="18"/>
      <c r="OF456" s="18"/>
      <c r="OG456" s="18"/>
      <c r="OH456" s="18"/>
      <c r="OI456" s="18"/>
      <c r="OJ456" s="18"/>
      <c r="OK456" s="18"/>
      <c r="OL456" s="18"/>
      <c r="OM456" s="18"/>
      <c r="ON456" s="18"/>
      <c r="OO456" s="18"/>
      <c r="OP456" s="18"/>
      <c r="OQ456" s="18"/>
      <c r="OR456" s="18"/>
      <c r="OS456" s="18"/>
      <c r="OT456" s="18"/>
      <c r="OU456" s="18"/>
      <c r="OV456" s="18"/>
      <c r="OW456" s="18"/>
      <c r="OX456" s="18"/>
      <c r="OY456" s="18"/>
      <c r="OZ456" s="18"/>
      <c r="PA456" s="18"/>
      <c r="PB456" s="18"/>
      <c r="PC456" s="18"/>
      <c r="PD456" s="18"/>
      <c r="PE456" s="18"/>
      <c r="PF456" s="18"/>
      <c r="PG456" s="18"/>
      <c r="PH456" s="18"/>
      <c r="PI456" s="18"/>
      <c r="PJ456" s="18"/>
      <c r="PK456" s="18"/>
      <c r="PL456" s="18"/>
      <c r="PM456" s="18"/>
      <c r="PN456" s="18"/>
      <c r="PO456" s="18"/>
      <c r="PP456" s="18"/>
      <c r="PQ456" s="18"/>
      <c r="PR456" s="18"/>
      <c r="PS456" s="18"/>
      <c r="PT456" s="18"/>
      <c r="PU456" s="18"/>
      <c r="PV456" s="18"/>
      <c r="PW456" s="18"/>
      <c r="PX456" s="18"/>
      <c r="PY456" s="18"/>
      <c r="PZ456" s="18"/>
      <c r="QA456" s="18"/>
      <c r="QB456" s="18"/>
      <c r="QC456" s="18"/>
      <c r="QD456" s="18"/>
      <c r="QE456" s="18"/>
      <c r="QF456" s="18"/>
      <c r="QG456" s="18"/>
      <c r="QH456" s="18"/>
      <c r="QI456" s="18"/>
      <c r="QJ456" s="18"/>
      <c r="QK456" s="18"/>
      <c r="QL456" s="18"/>
      <c r="QM456" s="18"/>
      <c r="QN456" s="18"/>
      <c r="QO456" s="18"/>
      <c r="QP456" s="18"/>
      <c r="QQ456" s="18"/>
      <c r="QR456" s="18"/>
      <c r="QS456" s="18"/>
      <c r="QT456" s="18"/>
      <c r="QU456" s="18"/>
      <c r="QV456" s="18"/>
      <c r="QW456" s="18"/>
      <c r="QX456" s="18"/>
      <c r="QY456" s="18"/>
      <c r="QZ456" s="18"/>
      <c r="RA456" s="18"/>
      <c r="RB456" s="18"/>
      <c r="RC456" s="18"/>
      <c r="RD456" s="18"/>
      <c r="RE456" s="18"/>
      <c r="RF456" s="18"/>
      <c r="RG456" s="18"/>
      <c r="RH456" s="18"/>
      <c r="RI456" s="18"/>
      <c r="RJ456" s="18"/>
      <c r="RK456" s="18"/>
      <c r="RL456" s="18"/>
      <c r="RM456" s="18"/>
      <c r="RN456" s="18"/>
      <c r="RO456" s="18"/>
      <c r="RP456" s="18"/>
      <c r="RQ456" s="18"/>
      <c r="RR456" s="18"/>
      <c r="RS456" s="18"/>
      <c r="RT456" s="18"/>
      <c r="RU456" s="18"/>
      <c r="RV456" s="18"/>
      <c r="RW456" s="18"/>
      <c r="RX456" s="18"/>
      <c r="RY456" s="18"/>
      <c r="RZ456" s="18"/>
      <c r="SA456" s="18"/>
      <c r="SB456" s="18"/>
      <c r="SC456" s="18"/>
      <c r="SD456" s="18"/>
      <c r="SE456" s="18"/>
      <c r="SF456" s="18"/>
      <c r="SG456" s="18"/>
      <c r="SH456" s="18"/>
      <c r="SI456" s="18"/>
      <c r="SJ456" s="18"/>
      <c r="SK456" s="18"/>
      <c r="SL456" s="18"/>
      <c r="SM456" s="18"/>
      <c r="SN456" s="18"/>
      <c r="SO456" s="18"/>
      <c r="SP456" s="18"/>
      <c r="SQ456" s="18"/>
      <c r="SR456" s="18"/>
      <c r="SS456" s="18"/>
      <c r="ST456" s="18"/>
      <c r="SU456" s="18"/>
      <c r="SV456" s="18"/>
      <c r="SW456" s="18"/>
      <c r="SX456" s="18"/>
      <c r="SY456" s="18"/>
      <c r="SZ456" s="18"/>
      <c r="TA456" s="18"/>
      <c r="TB456" s="18"/>
      <c r="TC456" s="18"/>
      <c r="TD456" s="18"/>
      <c r="TE456" s="18"/>
      <c r="TF456" s="18"/>
      <c r="TG456" s="18"/>
      <c r="TH456" s="18"/>
      <c r="TI456" s="18"/>
      <c r="TJ456" s="18"/>
      <c r="TK456" s="18"/>
      <c r="TL456" s="18"/>
      <c r="TM456" s="18"/>
      <c r="TN456" s="18"/>
      <c r="TO456" s="18"/>
      <c r="TP456" s="18"/>
      <c r="TQ456" s="18"/>
      <c r="TR456" s="18"/>
      <c r="TS456" s="18"/>
      <c r="TT456" s="18"/>
      <c r="TU456" s="18"/>
      <c r="TV456" s="18"/>
      <c r="TW456" s="18"/>
      <c r="TX456" s="18"/>
      <c r="TY456" s="18"/>
      <c r="TZ456" s="18"/>
      <c r="UA456" s="18"/>
      <c r="UB456" s="18"/>
      <c r="UC456" s="18"/>
      <c r="UD456" s="18"/>
      <c r="UE456" s="18"/>
      <c r="UF456" s="18"/>
      <c r="UG456" s="18"/>
      <c r="UH456" s="18"/>
      <c r="UI456" s="18"/>
      <c r="UJ456" s="18"/>
      <c r="UK456" s="18"/>
      <c r="UL456" s="18"/>
      <c r="UM456" s="18"/>
      <c r="UN456" s="18"/>
      <c r="UO456" s="18"/>
      <c r="UP456" s="18"/>
      <c r="UQ456" s="18"/>
      <c r="UR456" s="18"/>
      <c r="US456" s="18"/>
      <c r="UT456" s="18"/>
      <c r="UU456" s="18"/>
      <c r="UV456" s="18"/>
      <c r="UW456" s="18"/>
      <c r="UX456" s="18"/>
      <c r="UY456" s="18"/>
      <c r="UZ456" s="18"/>
      <c r="VA456" s="18"/>
      <c r="VB456" s="18"/>
      <c r="VC456" s="18"/>
      <c r="VD456" s="18"/>
      <c r="VE456" s="18"/>
      <c r="VF456" s="18"/>
      <c r="VG456" s="18"/>
      <c r="VH456" s="18"/>
      <c r="VI456" s="18"/>
      <c r="VJ456" s="18"/>
      <c r="VK456" s="18"/>
      <c r="VL456" s="18"/>
      <c r="VM456" s="18"/>
      <c r="VN456" s="18"/>
      <c r="VO456" s="18"/>
      <c r="VP456" s="18"/>
      <c r="VQ456" s="18"/>
      <c r="VR456" s="18"/>
      <c r="VS456" s="18"/>
      <c r="VT456" s="18"/>
      <c r="VU456" s="18"/>
      <c r="VV456" s="18"/>
      <c r="VW456" s="18"/>
      <c r="VX456" s="18"/>
      <c r="VY456" s="18"/>
      <c r="VZ456" s="18"/>
      <c r="WA456" s="18"/>
      <c r="WB456" s="18"/>
      <c r="WC456" s="18"/>
      <c r="WD456" s="18"/>
      <c r="WE456" s="18"/>
      <c r="WF456" s="18"/>
      <c r="WG456" s="18"/>
      <c r="WH456" s="18"/>
      <c r="WI456" s="18"/>
      <c r="WJ456" s="18"/>
      <c r="WK456" s="18"/>
      <c r="WL456" s="18"/>
      <c r="WM456" s="18"/>
      <c r="WN456" s="18"/>
      <c r="WO456" s="18"/>
      <c r="WP456" s="18"/>
      <c r="WQ456" s="18"/>
      <c r="WR456" s="18"/>
      <c r="WS456" s="18"/>
      <c r="WT456" s="18"/>
      <c r="WU456" s="18"/>
      <c r="WV456" s="18"/>
      <c r="WW456" s="18"/>
      <c r="WX456" s="18"/>
      <c r="WY456" s="18"/>
      <c r="WZ456" s="18"/>
      <c r="XA456" s="18"/>
      <c r="XB456" s="18"/>
      <c r="XC456" s="18"/>
      <c r="XD456" s="18"/>
      <c r="XE456" s="18"/>
      <c r="XF456" s="18"/>
      <c r="XG456" s="18"/>
      <c r="XH456" s="18"/>
      <c r="XI456" s="18"/>
      <c r="XJ456" s="18"/>
      <c r="XK456" s="18"/>
      <c r="XL456" s="18"/>
      <c r="XM456" s="18"/>
      <c r="XN456" s="18"/>
      <c r="XO456" s="18"/>
      <c r="XP456" s="18"/>
      <c r="XQ456" s="18"/>
      <c r="XR456" s="18"/>
      <c r="XS456" s="18"/>
      <c r="XT456" s="18"/>
      <c r="XU456" s="18"/>
      <c r="XV456" s="18"/>
      <c r="XW456" s="18"/>
      <c r="XX456" s="18"/>
      <c r="XY456" s="18"/>
      <c r="XZ456" s="18"/>
      <c r="YA456" s="18"/>
      <c r="YB456" s="18"/>
      <c r="YC456" s="18"/>
      <c r="YD456" s="18"/>
      <c r="YE456" s="18"/>
      <c r="YF456" s="18"/>
      <c r="YG456" s="18"/>
      <c r="YH456" s="18"/>
      <c r="YI456" s="18"/>
      <c r="YJ456" s="18"/>
      <c r="YK456" s="18"/>
      <c r="YL456" s="18"/>
      <c r="YM456" s="18"/>
      <c r="YN456" s="18"/>
      <c r="YO456" s="18"/>
      <c r="YP456" s="18"/>
      <c r="YQ456" s="18"/>
      <c r="YR456" s="18"/>
      <c r="YS456" s="18"/>
      <c r="YT456" s="18"/>
      <c r="YU456" s="18"/>
      <c r="YV456" s="18"/>
      <c r="YW456" s="18"/>
      <c r="YX456" s="18"/>
      <c r="YY456" s="18"/>
      <c r="YZ456" s="18"/>
      <c r="ZA456" s="18"/>
      <c r="ZB456" s="18"/>
      <c r="ZC456" s="18"/>
      <c r="ZD456" s="18"/>
      <c r="ZE456" s="18"/>
      <c r="ZF456" s="18"/>
      <c r="ZG456" s="18"/>
      <c r="ZH456" s="18"/>
      <c r="ZI456" s="18"/>
      <c r="ZJ456" s="18"/>
      <c r="ZK456" s="18"/>
      <c r="ZL456" s="18"/>
      <c r="ZM456" s="18"/>
      <c r="ZN456" s="18"/>
      <c r="ZO456" s="18"/>
      <c r="ZP456" s="18"/>
      <c r="ZQ456" s="18"/>
      <c r="ZR456" s="18"/>
      <c r="ZS456" s="18"/>
      <c r="ZT456" s="18"/>
      <c r="ZU456" s="18"/>
      <c r="ZV456" s="18"/>
      <c r="ZW456" s="18"/>
      <c r="ZX456" s="18"/>
      <c r="ZY456" s="18"/>
      <c r="ZZ456" s="18"/>
      <c r="AAA456" s="18"/>
      <c r="AAB456" s="18"/>
      <c r="AAC456" s="18"/>
      <c r="AAD456" s="18"/>
      <c r="AAE456" s="18"/>
      <c r="AAF456" s="18"/>
      <c r="AAG456" s="18"/>
      <c r="AAH456" s="18"/>
      <c r="AAI456" s="18"/>
      <c r="AAJ456" s="18"/>
      <c r="AAK456" s="18"/>
      <c r="AAL456" s="18"/>
      <c r="AAM456" s="18"/>
      <c r="AAN456" s="18"/>
      <c r="AAO456" s="18"/>
      <c r="AAP456" s="18"/>
      <c r="AAQ456" s="18"/>
      <c r="AAR456" s="18"/>
      <c r="AAS456" s="18"/>
      <c r="AAT456" s="18"/>
      <c r="AAU456" s="18"/>
      <c r="AAV456" s="18"/>
      <c r="AAW456" s="18"/>
      <c r="AAX456" s="18"/>
      <c r="AAY456" s="18"/>
      <c r="AAZ456" s="18"/>
      <c r="ABA456" s="18"/>
      <c r="ABB456" s="18"/>
      <c r="ABC456" s="18"/>
      <c r="ABD456" s="18"/>
      <c r="ABE456" s="18"/>
      <c r="ABF456" s="18"/>
      <c r="ABG456" s="18"/>
      <c r="ABH456" s="18"/>
      <c r="ABI456" s="18"/>
      <c r="ABJ456" s="18"/>
      <c r="ABK456" s="18"/>
      <c r="ABL456" s="18"/>
      <c r="ABM456" s="18"/>
      <c r="ABN456" s="18"/>
      <c r="ABO456" s="18"/>
      <c r="ABP456" s="18"/>
      <c r="ABQ456" s="18"/>
      <c r="ABR456" s="18"/>
      <c r="ABS456" s="18"/>
      <c r="ABT456" s="18"/>
      <c r="ABU456" s="18"/>
      <c r="ABV456" s="18"/>
      <c r="ABW456" s="18"/>
      <c r="ABX456" s="18"/>
      <c r="ABY456" s="18"/>
      <c r="ABZ456" s="18"/>
      <c r="ACA456" s="18"/>
      <c r="ACB456" s="18"/>
      <c r="ACC456" s="18"/>
      <c r="ACD456" s="18"/>
      <c r="ACE456" s="18"/>
      <c r="ACF456" s="18"/>
      <c r="ACG456" s="18"/>
      <c r="ACH456" s="18"/>
      <c r="ACI456" s="18"/>
      <c r="ACJ456" s="18"/>
      <c r="ACK456" s="18"/>
      <c r="ACL456" s="18"/>
      <c r="ACM456" s="18"/>
      <c r="ACN456" s="18"/>
      <c r="ACO456" s="18"/>
      <c r="ACP456" s="18"/>
      <c r="ACQ456" s="18"/>
      <c r="ACR456" s="18"/>
      <c r="ACS456" s="18"/>
      <c r="ACT456" s="18"/>
      <c r="ACU456" s="18"/>
      <c r="ACV456" s="18"/>
      <c r="ACW456" s="18"/>
      <c r="ACX456" s="18"/>
      <c r="ACY456" s="18"/>
      <c r="ACZ456" s="18"/>
      <c r="ADA456" s="18"/>
      <c r="ADB456" s="18"/>
      <c r="ADC456" s="18"/>
      <c r="ADD456" s="18"/>
      <c r="ADE456" s="18"/>
      <c r="ADF456" s="18"/>
      <c r="ADG456" s="18"/>
      <c r="ADH456" s="18"/>
      <c r="ADI456" s="18"/>
      <c r="ADJ456" s="18"/>
      <c r="ADK456" s="18"/>
      <c r="ADL456" s="18"/>
      <c r="ADM456" s="18"/>
      <c r="ADN456" s="18"/>
      <c r="ADO456" s="18"/>
      <c r="ADP456" s="18"/>
      <c r="ADQ456" s="18"/>
      <c r="ADR456" s="18"/>
      <c r="ADS456" s="18"/>
      <c r="ADT456" s="18"/>
      <c r="ADU456" s="18"/>
      <c r="ADV456" s="18"/>
      <c r="ADW456" s="18"/>
      <c r="ADX456" s="18"/>
      <c r="ADY456" s="18"/>
      <c r="ADZ456" s="18"/>
      <c r="AEA456" s="18"/>
      <c r="AEB456" s="18"/>
      <c r="AEC456" s="18"/>
      <c r="AED456" s="18"/>
      <c r="AEE456" s="18"/>
      <c r="AEF456" s="18"/>
      <c r="AEG456" s="18"/>
      <c r="AEH456" s="18"/>
      <c r="AEI456" s="18"/>
      <c r="AEJ456" s="18"/>
      <c r="AEK456" s="18"/>
      <c r="AEL456" s="18"/>
      <c r="AEM456" s="18"/>
      <c r="AEN456" s="18"/>
      <c r="AEO456" s="18"/>
      <c r="AEP456" s="18"/>
      <c r="AEQ456" s="18"/>
      <c r="AER456" s="18"/>
      <c r="AES456" s="18"/>
      <c r="AET456" s="18"/>
      <c r="AEU456" s="18"/>
      <c r="AEV456" s="18"/>
      <c r="AEW456" s="18"/>
      <c r="AEX456" s="18"/>
      <c r="AEY456" s="18"/>
      <c r="AEZ456" s="18"/>
      <c r="AFA456" s="18"/>
      <c r="AFB456" s="18"/>
      <c r="AFC456" s="18"/>
      <c r="AFD456" s="18"/>
      <c r="AFE456" s="18"/>
      <c r="AFF456" s="18"/>
      <c r="AFG456" s="18"/>
      <c r="AFH456" s="18"/>
      <c r="AFI456" s="18"/>
      <c r="AFJ456" s="18"/>
      <c r="AFK456" s="18"/>
      <c r="AFL456" s="18"/>
      <c r="AFM456" s="18"/>
      <c r="AFN456" s="18"/>
      <c r="AFO456" s="18"/>
      <c r="AFP456" s="18"/>
      <c r="AFQ456" s="18"/>
      <c r="AFR456" s="18"/>
      <c r="AFS456" s="18"/>
      <c r="AFT456" s="18"/>
      <c r="AFU456" s="18"/>
      <c r="AFV456" s="18"/>
      <c r="AFW456" s="18"/>
      <c r="AFX456" s="18"/>
      <c r="AFY456" s="18"/>
      <c r="AFZ456" s="18"/>
      <c r="AGA456" s="18"/>
      <c r="AGB456" s="18"/>
      <c r="AGC456" s="18"/>
      <c r="AGD456" s="18"/>
      <c r="AGE456" s="18"/>
      <c r="AGF456" s="18"/>
      <c r="AGG456" s="18"/>
      <c r="AGH456" s="18"/>
      <c r="AGI456" s="18"/>
      <c r="AGJ456" s="18"/>
      <c r="AGK456" s="18"/>
      <c r="AGL456" s="18"/>
      <c r="AGM456" s="18"/>
      <c r="AGN456" s="18"/>
      <c r="AGO456" s="18"/>
      <c r="AGP456" s="18"/>
      <c r="AGQ456" s="18"/>
      <c r="AGR456" s="18"/>
      <c r="AGS456" s="18"/>
      <c r="AGT456" s="18"/>
      <c r="AGU456" s="18"/>
      <c r="AGV456" s="18"/>
      <c r="AGW456" s="18"/>
      <c r="AGX456" s="18"/>
      <c r="AGY456" s="18"/>
      <c r="AGZ456" s="18"/>
      <c r="AHA456" s="18"/>
      <c r="AHB456" s="18"/>
      <c r="AHC456" s="18"/>
      <c r="AHD456" s="18"/>
      <c r="AHE456" s="18"/>
      <c r="AHF456" s="18"/>
      <c r="AHG456" s="18"/>
      <c r="AHH456" s="18"/>
      <c r="AHI456" s="18"/>
      <c r="AHJ456" s="18"/>
      <c r="AHK456" s="18"/>
      <c r="AHL456" s="18"/>
      <c r="AHM456" s="18"/>
      <c r="AHN456" s="18"/>
      <c r="AHO456" s="18"/>
      <c r="AHP456" s="18"/>
      <c r="AHQ456" s="18"/>
      <c r="AHR456" s="18"/>
      <c r="AHS456" s="18"/>
      <c r="AHT456" s="18"/>
      <c r="AHU456" s="18"/>
      <c r="AHV456" s="18"/>
      <c r="AHW456" s="18"/>
      <c r="AHX456" s="18"/>
      <c r="AHY456" s="18"/>
      <c r="AHZ456" s="18"/>
      <c r="AIA456" s="18"/>
      <c r="AIB456" s="18"/>
      <c r="AIC456" s="18"/>
      <c r="AID456" s="18"/>
      <c r="AIE456" s="18"/>
      <c r="AIF456" s="18"/>
      <c r="AIG456" s="18"/>
      <c r="AIH456" s="18"/>
      <c r="AII456" s="18"/>
      <c r="AIJ456" s="18"/>
      <c r="AIK456" s="18"/>
      <c r="AIL456" s="18"/>
      <c r="AIM456" s="18"/>
      <c r="AIN456" s="18"/>
      <c r="AIO456" s="18"/>
      <c r="AIP456" s="18"/>
      <c r="AIQ456" s="18"/>
      <c r="AIR456" s="18"/>
      <c r="AIS456" s="18"/>
      <c r="AIT456" s="18"/>
      <c r="AIU456" s="18"/>
      <c r="AIV456" s="18"/>
      <c r="AIW456" s="18"/>
      <c r="AIX456" s="18"/>
      <c r="AIY456" s="18"/>
      <c r="AIZ456" s="18"/>
      <c r="AJA456" s="18"/>
      <c r="AJB456" s="18"/>
      <c r="AJC456" s="18"/>
      <c r="AJD456" s="18"/>
      <c r="AJE456" s="18"/>
      <c r="AJF456" s="18"/>
      <c r="AJG456" s="18"/>
      <c r="AJH456" s="18"/>
      <c r="AJI456" s="18"/>
      <c r="AJJ456" s="18"/>
      <c r="AJK456" s="18"/>
      <c r="AJL456" s="18"/>
      <c r="AJM456" s="18"/>
      <c r="AJN456" s="18"/>
      <c r="AJO456" s="18"/>
      <c r="AJP456" s="18"/>
      <c r="AJQ456" s="18"/>
      <c r="AJR456" s="18"/>
      <c r="AJS456" s="18"/>
      <c r="AJT456" s="18"/>
      <c r="AJU456" s="18"/>
      <c r="AJV456" s="18"/>
      <c r="AJW456" s="18"/>
      <c r="AJX456" s="18"/>
      <c r="AJY456" s="18"/>
      <c r="AJZ456" s="18"/>
      <c r="AKA456" s="18"/>
      <c r="AKB456" s="18"/>
      <c r="AKC456" s="18"/>
      <c r="AKD456" s="18"/>
      <c r="AKE456" s="18"/>
      <c r="AKF456" s="18"/>
      <c r="AKG456" s="18"/>
      <c r="AKH456" s="18"/>
      <c r="AKI456" s="18"/>
      <c r="AKJ456" s="18"/>
      <c r="AKK456" s="18"/>
      <c r="AKL456" s="18"/>
      <c r="AKM456" s="18"/>
      <c r="AKN456" s="18"/>
      <c r="AKO456" s="18"/>
      <c r="AKP456" s="18"/>
      <c r="AKQ456" s="18"/>
      <c r="AKR456" s="18"/>
      <c r="AKS456" s="18"/>
      <c r="AKT456" s="18"/>
      <c r="AKU456" s="18"/>
      <c r="AKV456" s="18"/>
      <c r="AKW456" s="18"/>
      <c r="AKX456" s="18"/>
      <c r="AKY456" s="18"/>
      <c r="AKZ456" s="18"/>
      <c r="ALA456" s="18"/>
      <c r="ALB456" s="18"/>
      <c r="ALC456" s="18"/>
      <c r="ALD456" s="18"/>
      <c r="ALE456" s="18"/>
      <c r="ALF456" s="18"/>
      <c r="ALG456" s="18"/>
      <c r="ALH456" s="18"/>
      <c r="ALI456" s="18"/>
      <c r="ALJ456" s="18"/>
      <c r="ALK456" s="18"/>
      <c r="ALL456" s="18"/>
      <c r="ALM456" s="18"/>
      <c r="ALN456" s="18"/>
      <c r="ALO456" s="18"/>
      <c r="ALP456" s="18"/>
      <c r="ALQ456" s="18"/>
      <c r="ALR456" s="18"/>
      <c r="ALS456" s="18"/>
      <c r="ALT456" s="18"/>
      <c r="ALU456" s="18"/>
      <c r="ALV456" s="18"/>
      <c r="ALW456" s="18"/>
      <c r="ALX456" s="18"/>
      <c r="ALY456" s="18"/>
      <c r="ALZ456" s="18"/>
      <c r="AMA456" s="18"/>
      <c r="AMB456" s="18"/>
      <c r="AMC456" s="18"/>
      <c r="AMD456" s="18"/>
      <c r="AME456" s="18"/>
      <c r="AMF456" s="18"/>
      <c r="AMG456" s="18"/>
      <c r="AMH456" s="18"/>
      <c r="AMI456" s="18"/>
      <c r="AMJ456" s="18"/>
      <c r="AMK456" s="18"/>
      <c r="AML456" s="18"/>
      <c r="AMM456" s="18"/>
      <c r="AMN456" s="18"/>
      <c r="AMO456" s="18"/>
      <c r="AMP456" s="18"/>
      <c r="AMQ456" s="18"/>
      <c r="AMR456" s="18"/>
      <c r="AMS456" s="18"/>
      <c r="AMT456" s="18"/>
      <c r="AMU456" s="18"/>
      <c r="AMV456" s="18"/>
      <c r="AMW456" s="18"/>
      <c r="AMX456" s="18"/>
      <c r="AMY456" s="18"/>
      <c r="AMZ456" s="18"/>
      <c r="ANA456" s="18"/>
      <c r="ANB456" s="18"/>
      <c r="ANC456" s="18"/>
      <c r="AND456" s="18"/>
      <c r="ANE456" s="18"/>
      <c r="ANF456" s="18"/>
      <c r="ANG456" s="18"/>
      <c r="ANH456" s="18"/>
      <c r="ANI456" s="18"/>
      <c r="ANJ456" s="18"/>
      <c r="ANK456" s="18"/>
      <c r="ANL456" s="18"/>
      <c r="ANM456" s="18"/>
      <c r="ANN456" s="18"/>
      <c r="ANO456" s="18"/>
      <c r="ANP456" s="18"/>
      <c r="ANQ456" s="18"/>
      <c r="ANR456" s="18"/>
      <c r="ANS456" s="18"/>
      <c r="ANT456" s="18"/>
      <c r="ANU456" s="18"/>
      <c r="ANV456" s="18"/>
      <c r="ANW456" s="18"/>
      <c r="ANX456" s="18"/>
      <c r="ANY456" s="18"/>
      <c r="ANZ456" s="18"/>
      <c r="AOA456" s="18"/>
      <c r="AOB456" s="18"/>
      <c r="AOC456" s="18"/>
      <c r="AOD456" s="18"/>
      <c r="AOE456" s="18"/>
      <c r="AOF456" s="18"/>
      <c r="AOG456" s="18"/>
      <c r="AOH456" s="18"/>
      <c r="AOI456" s="18"/>
      <c r="AOJ456" s="18"/>
      <c r="AOK456" s="18"/>
      <c r="AOL456" s="18"/>
      <c r="AOM456" s="18"/>
      <c r="AON456" s="18"/>
      <c r="AOO456" s="18"/>
      <c r="AOP456" s="18"/>
      <c r="AOQ456" s="18"/>
      <c r="AOR456" s="18"/>
      <c r="AOS456" s="18"/>
      <c r="AOT456" s="18"/>
      <c r="AOU456" s="18"/>
      <c r="AOV456" s="18"/>
      <c r="AOW456" s="18"/>
      <c r="AOX456" s="18"/>
      <c r="AOY456" s="18"/>
      <c r="AOZ456" s="18"/>
      <c r="APA456" s="18"/>
      <c r="APB456" s="18"/>
      <c r="APC456" s="18"/>
      <c r="APD456" s="18"/>
      <c r="APE456" s="18"/>
      <c r="APF456" s="18"/>
      <c r="APG456" s="18"/>
      <c r="APH456" s="18"/>
      <c r="API456" s="18"/>
      <c r="APJ456" s="18"/>
      <c r="APK456" s="18"/>
      <c r="APL456" s="18"/>
      <c r="APM456" s="18"/>
      <c r="APN456" s="18"/>
      <c r="APO456" s="18"/>
      <c r="APP456" s="18"/>
      <c r="APQ456" s="18"/>
      <c r="APR456" s="18"/>
      <c r="APS456" s="18"/>
      <c r="APT456" s="18"/>
      <c r="APU456" s="18"/>
      <c r="APV456" s="18"/>
    </row>
    <row r="457" spans="1:1114">
      <c r="A457" s="7">
        <v>41730</v>
      </c>
      <c r="B457" s="8">
        <v>2933.7469754669619</v>
      </c>
      <c r="D457" s="177">
        <f>AVERAGE(B457:B486)</f>
        <v>3107.8400090802247</v>
      </c>
    </row>
    <row r="458" spans="1:1114">
      <c r="A458" s="7">
        <v>41731</v>
      </c>
      <c r="B458" s="8">
        <v>2929.37718449251</v>
      </c>
    </row>
    <row r="459" spans="1:1114">
      <c r="A459" s="7">
        <v>41732</v>
      </c>
      <c r="B459" s="8">
        <v>2961.645402163711</v>
      </c>
    </row>
    <row r="460" spans="1:1114">
      <c r="A460" s="7">
        <v>41733</v>
      </c>
      <c r="B460" s="8">
        <v>2915.612105761677</v>
      </c>
    </row>
    <row r="461" spans="1:1114">
      <c r="A461" s="7">
        <v>41734</v>
      </c>
      <c r="B461" s="8">
        <v>2905.3380874517034</v>
      </c>
    </row>
    <row r="462" spans="1:1114">
      <c r="A462" s="7">
        <v>41735</v>
      </c>
      <c r="B462" s="8">
        <v>2943.4350329139456</v>
      </c>
    </row>
    <row r="463" spans="1:1114" s="3" customFormat="1">
      <c r="A463" s="7">
        <v>41736</v>
      </c>
      <c r="B463" s="8">
        <v>3060.7188210331337</v>
      </c>
      <c r="D463" s="174"/>
      <c r="E463" s="17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  <c r="ABM463" s="11"/>
      <c r="ABN463" s="11"/>
      <c r="ABO463" s="11"/>
      <c r="ABP463" s="11"/>
      <c r="ABQ463" s="11"/>
      <c r="ABR463" s="11"/>
      <c r="ABS463" s="11"/>
      <c r="ABT463" s="11"/>
      <c r="ABU463" s="11"/>
      <c r="ABV463" s="11"/>
      <c r="ABW463" s="11"/>
      <c r="ABX463" s="11"/>
      <c r="ABY463" s="11"/>
      <c r="ABZ463" s="11"/>
      <c r="ACA463" s="11"/>
      <c r="ACB463" s="11"/>
      <c r="ACC463" s="11"/>
      <c r="ACD463" s="11"/>
      <c r="ACE463" s="11"/>
      <c r="ACF463" s="11"/>
      <c r="ACG463" s="11"/>
      <c r="ACH463" s="11"/>
      <c r="ACI463" s="11"/>
      <c r="ACJ463" s="11"/>
      <c r="ACK463" s="11"/>
      <c r="ACL463" s="11"/>
      <c r="ACM463" s="11"/>
      <c r="ACN463" s="11"/>
      <c r="ACO463" s="11"/>
      <c r="ACP463" s="11"/>
      <c r="ACQ463" s="11"/>
      <c r="ACR463" s="11"/>
      <c r="ACS463" s="11"/>
      <c r="ACT463" s="11"/>
      <c r="ACU463" s="11"/>
      <c r="ACV463" s="11"/>
      <c r="ACW463" s="11"/>
      <c r="ACX463" s="11"/>
      <c r="ACY463" s="11"/>
      <c r="ACZ463" s="11"/>
      <c r="ADA463" s="11"/>
      <c r="ADB463" s="11"/>
      <c r="ADC463" s="11"/>
      <c r="ADD463" s="11"/>
      <c r="ADE463" s="11"/>
      <c r="ADF463" s="11"/>
      <c r="ADG463" s="11"/>
      <c r="ADH463" s="11"/>
      <c r="ADI463" s="11"/>
      <c r="ADJ463" s="11"/>
      <c r="ADK463" s="11"/>
      <c r="ADL463" s="11"/>
      <c r="ADM463" s="11"/>
      <c r="ADN463" s="11"/>
      <c r="ADO463" s="11"/>
      <c r="ADP463" s="11"/>
      <c r="ADQ463" s="11"/>
      <c r="ADR463" s="11"/>
      <c r="ADS463" s="11"/>
      <c r="ADT463" s="11"/>
      <c r="ADU463" s="11"/>
      <c r="ADV463" s="11"/>
      <c r="ADW463" s="11"/>
      <c r="ADX463" s="11"/>
      <c r="ADY463" s="11"/>
      <c r="ADZ463" s="11"/>
      <c r="AEA463" s="11"/>
      <c r="AEB463" s="11"/>
      <c r="AEC463" s="11"/>
      <c r="AED463" s="11"/>
      <c r="AEE463" s="11"/>
      <c r="AEF463" s="11"/>
      <c r="AEG463" s="11"/>
      <c r="AEH463" s="11"/>
      <c r="AEI463" s="11"/>
      <c r="AEJ463" s="11"/>
      <c r="AEK463" s="11"/>
      <c r="AEL463" s="11"/>
      <c r="AEM463" s="11"/>
      <c r="AEN463" s="11"/>
      <c r="AEO463" s="11"/>
      <c r="AEP463" s="11"/>
      <c r="AEQ463" s="11"/>
      <c r="AER463" s="11"/>
      <c r="AES463" s="11"/>
      <c r="AET463" s="11"/>
      <c r="AEU463" s="11"/>
      <c r="AEV463" s="11"/>
      <c r="AEW463" s="11"/>
      <c r="AEX463" s="11"/>
      <c r="AEY463" s="11"/>
      <c r="AEZ463" s="11"/>
      <c r="AFA463" s="11"/>
      <c r="AFB463" s="11"/>
      <c r="AFC463" s="11"/>
      <c r="AFD463" s="11"/>
      <c r="AFE463" s="11"/>
      <c r="AFF463" s="11"/>
      <c r="AFG463" s="11"/>
      <c r="AFH463" s="11"/>
      <c r="AFI463" s="11"/>
      <c r="AFJ463" s="11"/>
      <c r="AFK463" s="11"/>
      <c r="AFL463" s="11"/>
      <c r="AFM463" s="11"/>
      <c r="AFN463" s="11"/>
      <c r="AFO463" s="11"/>
      <c r="AFP463" s="11"/>
      <c r="AFQ463" s="11"/>
      <c r="AFR463" s="11"/>
      <c r="AFS463" s="11"/>
      <c r="AFT463" s="11"/>
      <c r="AFU463" s="11"/>
      <c r="AFV463" s="11"/>
      <c r="AFW463" s="11"/>
      <c r="AFX463" s="11"/>
      <c r="AFY463" s="11"/>
      <c r="AFZ463" s="11"/>
      <c r="AGA463" s="11"/>
      <c r="AGB463" s="11"/>
      <c r="AGC463" s="11"/>
      <c r="AGD463" s="11"/>
      <c r="AGE463" s="11"/>
      <c r="AGF463" s="11"/>
      <c r="AGG463" s="11"/>
      <c r="AGH463" s="11"/>
      <c r="AGI463" s="11"/>
      <c r="AGJ463" s="11"/>
      <c r="AGK463" s="11"/>
      <c r="AGL463" s="11"/>
      <c r="AGM463" s="11"/>
      <c r="AGN463" s="11"/>
      <c r="AGO463" s="11"/>
      <c r="AGP463" s="11"/>
      <c r="AGQ463" s="11"/>
      <c r="AGR463" s="11"/>
      <c r="AGS463" s="11"/>
      <c r="AGT463" s="11"/>
      <c r="AGU463" s="11"/>
      <c r="AGV463" s="11"/>
      <c r="AGW463" s="11"/>
      <c r="AGX463" s="11"/>
      <c r="AGY463" s="11"/>
      <c r="AGZ463" s="11"/>
      <c r="AHA463" s="11"/>
      <c r="AHB463" s="11"/>
      <c r="AHC463" s="11"/>
      <c r="AHD463" s="11"/>
      <c r="AHE463" s="11"/>
      <c r="AHF463" s="11"/>
      <c r="AHG463" s="11"/>
      <c r="AHH463" s="11"/>
      <c r="AHI463" s="11"/>
      <c r="AHJ463" s="11"/>
      <c r="AHK463" s="11"/>
      <c r="AHL463" s="11"/>
      <c r="AHM463" s="11"/>
      <c r="AHN463" s="11"/>
      <c r="AHO463" s="11"/>
      <c r="AHP463" s="11"/>
      <c r="AHQ463" s="11"/>
      <c r="AHR463" s="11"/>
      <c r="AHS463" s="11"/>
      <c r="AHT463" s="11"/>
      <c r="AHU463" s="11"/>
      <c r="AHV463" s="11"/>
      <c r="AHW463" s="11"/>
      <c r="AHX463" s="11"/>
      <c r="AHY463" s="11"/>
      <c r="AHZ463" s="11"/>
      <c r="AIA463" s="11"/>
      <c r="AIB463" s="11"/>
      <c r="AIC463" s="11"/>
      <c r="AID463" s="11"/>
      <c r="AIE463" s="11"/>
      <c r="AIF463" s="11"/>
      <c r="AIG463" s="11"/>
      <c r="AIH463" s="11"/>
      <c r="AII463" s="11"/>
      <c r="AIJ463" s="11"/>
      <c r="AIK463" s="11"/>
      <c r="AIL463" s="11"/>
      <c r="AIM463" s="11"/>
      <c r="AIN463" s="11"/>
      <c r="AIO463" s="11"/>
      <c r="AIP463" s="11"/>
      <c r="AIQ463" s="11"/>
      <c r="AIR463" s="11"/>
      <c r="AIS463" s="11"/>
      <c r="AIT463" s="11"/>
      <c r="AIU463" s="11"/>
      <c r="AIV463" s="11"/>
      <c r="AIW463" s="11"/>
      <c r="AIX463" s="11"/>
      <c r="AIY463" s="11"/>
      <c r="AIZ463" s="11"/>
      <c r="AJA463" s="11"/>
      <c r="AJB463" s="11"/>
      <c r="AJC463" s="11"/>
      <c r="AJD463" s="11"/>
      <c r="AJE463" s="11"/>
      <c r="AJF463" s="11"/>
      <c r="AJG463" s="11"/>
      <c r="AJH463" s="11"/>
      <c r="AJI463" s="11"/>
      <c r="AJJ463" s="11"/>
      <c r="AJK463" s="11"/>
      <c r="AJL463" s="11"/>
      <c r="AJM463" s="11"/>
      <c r="AJN463" s="11"/>
      <c r="AJO463" s="11"/>
      <c r="AJP463" s="11"/>
      <c r="AJQ463" s="11"/>
      <c r="AJR463" s="11"/>
      <c r="AJS463" s="11"/>
      <c r="AJT463" s="11"/>
      <c r="AJU463" s="11"/>
      <c r="AJV463" s="11"/>
      <c r="AJW463" s="11"/>
      <c r="AJX463" s="11"/>
      <c r="AJY463" s="11"/>
      <c r="AJZ463" s="11"/>
      <c r="AKA463" s="11"/>
      <c r="AKB463" s="11"/>
      <c r="AKC463" s="11"/>
      <c r="AKD463" s="11"/>
      <c r="AKE463" s="11"/>
      <c r="AKF463" s="11"/>
      <c r="AKG463" s="11"/>
      <c r="AKH463" s="11"/>
      <c r="AKI463" s="11"/>
      <c r="AKJ463" s="11"/>
      <c r="AKK463" s="11"/>
      <c r="AKL463" s="11"/>
      <c r="AKM463" s="11"/>
      <c r="AKN463" s="11"/>
      <c r="AKO463" s="11"/>
      <c r="AKP463" s="11"/>
      <c r="AKQ463" s="11"/>
      <c r="AKR463" s="11"/>
      <c r="AKS463" s="11"/>
      <c r="AKT463" s="11"/>
      <c r="AKU463" s="11"/>
      <c r="AKV463" s="11"/>
      <c r="AKW463" s="11"/>
      <c r="AKX463" s="11"/>
      <c r="AKY463" s="11"/>
      <c r="AKZ463" s="11"/>
      <c r="ALA463" s="11"/>
      <c r="ALB463" s="11"/>
      <c r="ALC463" s="11"/>
      <c r="ALD463" s="11"/>
      <c r="ALE463" s="11"/>
      <c r="ALF463" s="11"/>
      <c r="ALG463" s="11"/>
      <c r="ALH463" s="11"/>
      <c r="ALI463" s="11"/>
      <c r="ALJ463" s="11"/>
      <c r="ALK463" s="11"/>
      <c r="ALL463" s="11"/>
      <c r="ALM463" s="11"/>
      <c r="ALN463" s="11"/>
      <c r="ALO463" s="11"/>
      <c r="ALP463" s="11"/>
      <c r="ALQ463" s="11"/>
      <c r="ALR463" s="11"/>
      <c r="ALS463" s="11"/>
      <c r="ALT463" s="11"/>
      <c r="ALU463" s="11"/>
      <c r="ALV463" s="11"/>
      <c r="ALW463" s="11"/>
      <c r="ALX463" s="11"/>
      <c r="ALY463" s="11"/>
      <c r="ALZ463" s="11"/>
      <c r="AMA463" s="11"/>
      <c r="AMB463" s="11"/>
      <c r="AMC463" s="11"/>
      <c r="AMD463" s="11"/>
      <c r="AME463" s="11"/>
      <c r="AMF463" s="11"/>
      <c r="AMG463" s="11"/>
      <c r="AMH463" s="11"/>
      <c r="AMI463" s="11"/>
      <c r="AMJ463" s="11"/>
      <c r="AMK463" s="11"/>
      <c r="AML463" s="11"/>
      <c r="AMM463" s="11"/>
      <c r="AMN463" s="11"/>
      <c r="AMO463" s="11"/>
      <c r="AMP463" s="11"/>
      <c r="AMQ463" s="11"/>
      <c r="AMR463" s="11"/>
      <c r="AMS463" s="11"/>
      <c r="AMT463" s="11"/>
      <c r="AMU463" s="11"/>
      <c r="AMV463" s="11"/>
      <c r="AMW463" s="11"/>
      <c r="AMX463" s="11"/>
      <c r="AMY463" s="11"/>
      <c r="AMZ463" s="11"/>
      <c r="ANA463" s="11"/>
      <c r="ANB463" s="11"/>
      <c r="ANC463" s="11"/>
      <c r="AND463" s="11"/>
      <c r="ANE463" s="11"/>
      <c r="ANF463" s="11"/>
      <c r="ANG463" s="11"/>
      <c r="ANH463" s="11"/>
      <c r="ANI463" s="11"/>
      <c r="ANJ463" s="11"/>
      <c r="ANK463" s="11"/>
      <c r="ANL463" s="11"/>
      <c r="ANM463" s="11"/>
      <c r="ANN463" s="11"/>
      <c r="ANO463" s="11"/>
      <c r="ANP463" s="11"/>
      <c r="ANQ463" s="11"/>
      <c r="ANR463" s="11"/>
      <c r="ANS463" s="11"/>
      <c r="ANT463" s="11"/>
      <c r="ANU463" s="11"/>
      <c r="ANV463" s="11"/>
      <c r="ANW463" s="11"/>
      <c r="ANX463" s="11"/>
      <c r="ANY463" s="11"/>
      <c r="ANZ463" s="11"/>
      <c r="AOA463" s="11"/>
      <c r="AOB463" s="11"/>
      <c r="AOC463" s="11"/>
      <c r="AOD463" s="11"/>
      <c r="AOE463" s="11"/>
      <c r="AOF463" s="11"/>
      <c r="AOG463" s="11"/>
      <c r="AOH463" s="11"/>
      <c r="AOI463" s="11"/>
      <c r="AOJ463" s="11"/>
      <c r="AOK463" s="11"/>
      <c r="AOL463" s="11"/>
      <c r="AOM463" s="11"/>
      <c r="AON463" s="11"/>
      <c r="AOO463" s="11"/>
      <c r="AOP463" s="11"/>
      <c r="AOQ463" s="11"/>
      <c r="AOR463" s="11"/>
      <c r="AOS463" s="11"/>
      <c r="AOT463" s="11"/>
      <c r="AOU463" s="11"/>
      <c r="AOV463" s="11"/>
      <c r="AOW463" s="11"/>
      <c r="AOX463" s="11"/>
      <c r="AOY463" s="11"/>
      <c r="AOZ463" s="11"/>
      <c r="APA463" s="11"/>
      <c r="APB463" s="11"/>
      <c r="APC463" s="11"/>
      <c r="APD463" s="11"/>
      <c r="APE463" s="11"/>
      <c r="APF463" s="11"/>
      <c r="APG463" s="11"/>
      <c r="APH463" s="11"/>
      <c r="API463" s="11"/>
      <c r="APJ463" s="11"/>
      <c r="APK463" s="11"/>
      <c r="APL463" s="11"/>
      <c r="APM463" s="11"/>
      <c r="APN463" s="11"/>
      <c r="APO463" s="11"/>
      <c r="APP463" s="11"/>
      <c r="APQ463" s="11"/>
      <c r="APR463" s="11"/>
      <c r="APS463" s="11"/>
      <c r="APT463" s="11"/>
      <c r="APU463" s="11"/>
      <c r="APV463" s="11"/>
    </row>
    <row r="464" spans="1:1114" s="3" customFormat="1">
      <c r="A464" s="7">
        <v>41737</v>
      </c>
      <c r="B464" s="8">
        <v>3059.7582745365489</v>
      </c>
      <c r="D464" s="174"/>
      <c r="E464" s="17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  <c r="ABM464" s="11"/>
      <c r="ABN464" s="11"/>
      <c r="ABO464" s="11"/>
      <c r="ABP464" s="11"/>
      <c r="ABQ464" s="11"/>
      <c r="ABR464" s="11"/>
      <c r="ABS464" s="11"/>
      <c r="ABT464" s="11"/>
      <c r="ABU464" s="11"/>
      <c r="ABV464" s="11"/>
      <c r="ABW464" s="11"/>
      <c r="ABX464" s="11"/>
      <c r="ABY464" s="11"/>
      <c r="ABZ464" s="11"/>
      <c r="ACA464" s="11"/>
      <c r="ACB464" s="11"/>
      <c r="ACC464" s="11"/>
      <c r="ACD464" s="11"/>
      <c r="ACE464" s="11"/>
      <c r="ACF464" s="11"/>
      <c r="ACG464" s="11"/>
      <c r="ACH464" s="11"/>
      <c r="ACI464" s="11"/>
      <c r="ACJ464" s="11"/>
      <c r="ACK464" s="11"/>
      <c r="ACL464" s="11"/>
      <c r="ACM464" s="11"/>
      <c r="ACN464" s="11"/>
      <c r="ACO464" s="11"/>
      <c r="ACP464" s="11"/>
      <c r="ACQ464" s="11"/>
      <c r="ACR464" s="11"/>
      <c r="ACS464" s="11"/>
      <c r="ACT464" s="11"/>
      <c r="ACU464" s="11"/>
      <c r="ACV464" s="11"/>
      <c r="ACW464" s="11"/>
      <c r="ACX464" s="11"/>
      <c r="ACY464" s="11"/>
      <c r="ACZ464" s="11"/>
      <c r="ADA464" s="11"/>
      <c r="ADB464" s="11"/>
      <c r="ADC464" s="11"/>
      <c r="ADD464" s="11"/>
      <c r="ADE464" s="11"/>
      <c r="ADF464" s="11"/>
      <c r="ADG464" s="11"/>
      <c r="ADH464" s="11"/>
      <c r="ADI464" s="11"/>
      <c r="ADJ464" s="11"/>
      <c r="ADK464" s="11"/>
      <c r="ADL464" s="11"/>
      <c r="ADM464" s="11"/>
      <c r="ADN464" s="11"/>
      <c r="ADO464" s="11"/>
      <c r="ADP464" s="11"/>
      <c r="ADQ464" s="11"/>
      <c r="ADR464" s="11"/>
      <c r="ADS464" s="11"/>
      <c r="ADT464" s="11"/>
      <c r="ADU464" s="11"/>
      <c r="ADV464" s="11"/>
      <c r="ADW464" s="11"/>
      <c r="ADX464" s="11"/>
      <c r="ADY464" s="11"/>
      <c r="ADZ464" s="11"/>
      <c r="AEA464" s="11"/>
      <c r="AEB464" s="11"/>
      <c r="AEC464" s="11"/>
      <c r="AED464" s="11"/>
      <c r="AEE464" s="11"/>
      <c r="AEF464" s="11"/>
      <c r="AEG464" s="11"/>
      <c r="AEH464" s="11"/>
      <c r="AEI464" s="11"/>
      <c r="AEJ464" s="11"/>
      <c r="AEK464" s="11"/>
      <c r="AEL464" s="11"/>
      <c r="AEM464" s="11"/>
      <c r="AEN464" s="11"/>
      <c r="AEO464" s="11"/>
      <c r="AEP464" s="11"/>
      <c r="AEQ464" s="11"/>
      <c r="AER464" s="11"/>
      <c r="AES464" s="11"/>
      <c r="AET464" s="11"/>
      <c r="AEU464" s="11"/>
      <c r="AEV464" s="11"/>
      <c r="AEW464" s="11"/>
      <c r="AEX464" s="11"/>
      <c r="AEY464" s="11"/>
      <c r="AEZ464" s="11"/>
      <c r="AFA464" s="11"/>
      <c r="AFB464" s="11"/>
      <c r="AFC464" s="11"/>
      <c r="AFD464" s="11"/>
      <c r="AFE464" s="11"/>
      <c r="AFF464" s="11"/>
      <c r="AFG464" s="11"/>
      <c r="AFH464" s="11"/>
      <c r="AFI464" s="11"/>
      <c r="AFJ464" s="11"/>
      <c r="AFK464" s="11"/>
      <c r="AFL464" s="11"/>
      <c r="AFM464" s="11"/>
      <c r="AFN464" s="11"/>
      <c r="AFO464" s="11"/>
      <c r="AFP464" s="11"/>
      <c r="AFQ464" s="11"/>
      <c r="AFR464" s="11"/>
      <c r="AFS464" s="11"/>
      <c r="AFT464" s="11"/>
      <c r="AFU464" s="11"/>
      <c r="AFV464" s="11"/>
      <c r="AFW464" s="11"/>
      <c r="AFX464" s="11"/>
      <c r="AFY464" s="11"/>
      <c r="AFZ464" s="11"/>
      <c r="AGA464" s="11"/>
      <c r="AGB464" s="11"/>
      <c r="AGC464" s="11"/>
      <c r="AGD464" s="11"/>
      <c r="AGE464" s="11"/>
      <c r="AGF464" s="11"/>
      <c r="AGG464" s="11"/>
      <c r="AGH464" s="11"/>
      <c r="AGI464" s="11"/>
      <c r="AGJ464" s="11"/>
      <c r="AGK464" s="11"/>
      <c r="AGL464" s="11"/>
      <c r="AGM464" s="11"/>
      <c r="AGN464" s="11"/>
      <c r="AGO464" s="11"/>
      <c r="AGP464" s="11"/>
      <c r="AGQ464" s="11"/>
      <c r="AGR464" s="11"/>
      <c r="AGS464" s="11"/>
      <c r="AGT464" s="11"/>
      <c r="AGU464" s="11"/>
      <c r="AGV464" s="11"/>
      <c r="AGW464" s="11"/>
      <c r="AGX464" s="11"/>
      <c r="AGY464" s="11"/>
      <c r="AGZ464" s="11"/>
      <c r="AHA464" s="11"/>
      <c r="AHB464" s="11"/>
      <c r="AHC464" s="11"/>
      <c r="AHD464" s="11"/>
      <c r="AHE464" s="11"/>
      <c r="AHF464" s="11"/>
      <c r="AHG464" s="11"/>
      <c r="AHH464" s="11"/>
      <c r="AHI464" s="11"/>
      <c r="AHJ464" s="11"/>
      <c r="AHK464" s="11"/>
      <c r="AHL464" s="11"/>
      <c r="AHM464" s="11"/>
      <c r="AHN464" s="11"/>
      <c r="AHO464" s="11"/>
      <c r="AHP464" s="11"/>
      <c r="AHQ464" s="11"/>
      <c r="AHR464" s="11"/>
      <c r="AHS464" s="11"/>
      <c r="AHT464" s="11"/>
      <c r="AHU464" s="11"/>
      <c r="AHV464" s="11"/>
      <c r="AHW464" s="11"/>
      <c r="AHX464" s="11"/>
      <c r="AHY464" s="11"/>
      <c r="AHZ464" s="11"/>
      <c r="AIA464" s="11"/>
      <c r="AIB464" s="11"/>
      <c r="AIC464" s="11"/>
      <c r="AID464" s="11"/>
      <c r="AIE464" s="11"/>
      <c r="AIF464" s="11"/>
      <c r="AIG464" s="11"/>
      <c r="AIH464" s="11"/>
      <c r="AII464" s="11"/>
      <c r="AIJ464" s="11"/>
      <c r="AIK464" s="11"/>
      <c r="AIL464" s="11"/>
      <c r="AIM464" s="11"/>
      <c r="AIN464" s="11"/>
      <c r="AIO464" s="11"/>
      <c r="AIP464" s="11"/>
      <c r="AIQ464" s="11"/>
      <c r="AIR464" s="11"/>
      <c r="AIS464" s="11"/>
      <c r="AIT464" s="11"/>
      <c r="AIU464" s="11"/>
      <c r="AIV464" s="11"/>
      <c r="AIW464" s="11"/>
      <c r="AIX464" s="11"/>
      <c r="AIY464" s="11"/>
      <c r="AIZ464" s="11"/>
      <c r="AJA464" s="11"/>
      <c r="AJB464" s="11"/>
      <c r="AJC464" s="11"/>
      <c r="AJD464" s="11"/>
      <c r="AJE464" s="11"/>
      <c r="AJF464" s="11"/>
      <c r="AJG464" s="11"/>
      <c r="AJH464" s="11"/>
      <c r="AJI464" s="11"/>
      <c r="AJJ464" s="11"/>
      <c r="AJK464" s="11"/>
      <c r="AJL464" s="11"/>
      <c r="AJM464" s="11"/>
      <c r="AJN464" s="11"/>
      <c r="AJO464" s="11"/>
      <c r="AJP464" s="11"/>
      <c r="AJQ464" s="11"/>
      <c r="AJR464" s="11"/>
      <c r="AJS464" s="11"/>
      <c r="AJT464" s="11"/>
      <c r="AJU464" s="11"/>
      <c r="AJV464" s="11"/>
      <c r="AJW464" s="11"/>
      <c r="AJX464" s="11"/>
      <c r="AJY464" s="11"/>
      <c r="AJZ464" s="11"/>
      <c r="AKA464" s="11"/>
      <c r="AKB464" s="11"/>
      <c r="AKC464" s="11"/>
      <c r="AKD464" s="11"/>
      <c r="AKE464" s="11"/>
      <c r="AKF464" s="11"/>
      <c r="AKG464" s="11"/>
      <c r="AKH464" s="11"/>
      <c r="AKI464" s="11"/>
      <c r="AKJ464" s="11"/>
      <c r="AKK464" s="11"/>
      <c r="AKL464" s="11"/>
      <c r="AKM464" s="11"/>
      <c r="AKN464" s="11"/>
      <c r="AKO464" s="11"/>
      <c r="AKP464" s="11"/>
      <c r="AKQ464" s="11"/>
      <c r="AKR464" s="11"/>
      <c r="AKS464" s="11"/>
      <c r="AKT464" s="11"/>
      <c r="AKU464" s="11"/>
      <c r="AKV464" s="11"/>
      <c r="AKW464" s="11"/>
      <c r="AKX464" s="11"/>
      <c r="AKY464" s="11"/>
      <c r="AKZ464" s="11"/>
      <c r="ALA464" s="11"/>
      <c r="ALB464" s="11"/>
      <c r="ALC464" s="11"/>
      <c r="ALD464" s="11"/>
      <c r="ALE464" s="11"/>
      <c r="ALF464" s="11"/>
      <c r="ALG464" s="11"/>
      <c r="ALH464" s="11"/>
      <c r="ALI464" s="11"/>
      <c r="ALJ464" s="11"/>
      <c r="ALK464" s="11"/>
      <c r="ALL464" s="11"/>
      <c r="ALM464" s="11"/>
      <c r="ALN464" s="11"/>
      <c r="ALO464" s="11"/>
      <c r="ALP464" s="11"/>
      <c r="ALQ464" s="11"/>
      <c r="ALR464" s="11"/>
      <c r="ALS464" s="11"/>
      <c r="ALT464" s="11"/>
      <c r="ALU464" s="11"/>
      <c r="ALV464" s="11"/>
      <c r="ALW464" s="11"/>
      <c r="ALX464" s="11"/>
      <c r="ALY464" s="11"/>
      <c r="ALZ464" s="11"/>
      <c r="AMA464" s="11"/>
      <c r="AMB464" s="11"/>
      <c r="AMC464" s="11"/>
      <c r="AMD464" s="11"/>
      <c r="AME464" s="11"/>
      <c r="AMF464" s="11"/>
      <c r="AMG464" s="11"/>
      <c r="AMH464" s="11"/>
      <c r="AMI464" s="11"/>
      <c r="AMJ464" s="11"/>
      <c r="AMK464" s="11"/>
      <c r="AML464" s="11"/>
      <c r="AMM464" s="11"/>
      <c r="AMN464" s="11"/>
      <c r="AMO464" s="11"/>
      <c r="AMP464" s="11"/>
      <c r="AMQ464" s="11"/>
      <c r="AMR464" s="11"/>
      <c r="AMS464" s="11"/>
      <c r="AMT464" s="11"/>
      <c r="AMU464" s="11"/>
      <c r="AMV464" s="11"/>
      <c r="AMW464" s="11"/>
      <c r="AMX464" s="11"/>
      <c r="AMY464" s="11"/>
      <c r="AMZ464" s="11"/>
      <c r="ANA464" s="11"/>
      <c r="ANB464" s="11"/>
      <c r="ANC464" s="11"/>
      <c r="AND464" s="11"/>
      <c r="ANE464" s="11"/>
      <c r="ANF464" s="11"/>
      <c r="ANG464" s="11"/>
      <c r="ANH464" s="11"/>
      <c r="ANI464" s="11"/>
      <c r="ANJ464" s="11"/>
      <c r="ANK464" s="11"/>
      <c r="ANL464" s="11"/>
      <c r="ANM464" s="11"/>
      <c r="ANN464" s="11"/>
      <c r="ANO464" s="11"/>
      <c r="ANP464" s="11"/>
      <c r="ANQ464" s="11"/>
      <c r="ANR464" s="11"/>
      <c r="ANS464" s="11"/>
      <c r="ANT464" s="11"/>
      <c r="ANU464" s="11"/>
      <c r="ANV464" s="11"/>
      <c r="ANW464" s="11"/>
      <c r="ANX464" s="11"/>
      <c r="ANY464" s="11"/>
      <c r="ANZ464" s="11"/>
      <c r="AOA464" s="11"/>
      <c r="AOB464" s="11"/>
      <c r="AOC464" s="11"/>
      <c r="AOD464" s="11"/>
      <c r="AOE464" s="11"/>
      <c r="AOF464" s="11"/>
      <c r="AOG464" s="11"/>
      <c r="AOH464" s="11"/>
      <c r="AOI464" s="11"/>
      <c r="AOJ464" s="11"/>
      <c r="AOK464" s="11"/>
      <c r="AOL464" s="11"/>
      <c r="AOM464" s="11"/>
      <c r="AON464" s="11"/>
      <c r="AOO464" s="11"/>
      <c r="AOP464" s="11"/>
      <c r="AOQ464" s="11"/>
      <c r="AOR464" s="11"/>
      <c r="AOS464" s="11"/>
      <c r="AOT464" s="11"/>
      <c r="AOU464" s="11"/>
      <c r="AOV464" s="11"/>
      <c r="AOW464" s="11"/>
      <c r="AOX464" s="11"/>
      <c r="AOY464" s="11"/>
      <c r="AOZ464" s="11"/>
      <c r="APA464" s="11"/>
      <c r="APB464" s="11"/>
      <c r="APC464" s="11"/>
      <c r="APD464" s="11"/>
      <c r="APE464" s="11"/>
      <c r="APF464" s="11"/>
      <c r="APG464" s="11"/>
      <c r="APH464" s="11"/>
      <c r="API464" s="11"/>
      <c r="APJ464" s="11"/>
      <c r="APK464" s="11"/>
      <c r="APL464" s="11"/>
      <c r="APM464" s="11"/>
      <c r="APN464" s="11"/>
      <c r="APO464" s="11"/>
      <c r="APP464" s="11"/>
      <c r="APQ464" s="11"/>
      <c r="APR464" s="11"/>
      <c r="APS464" s="11"/>
      <c r="APT464" s="11"/>
      <c r="APU464" s="11"/>
      <c r="APV464" s="11"/>
    </row>
    <row r="465" spans="1:1114" s="3" customFormat="1">
      <c r="A465" s="7">
        <v>41738</v>
      </c>
      <c r="B465" s="8">
        <v>3075.3798500572302</v>
      </c>
      <c r="D465" s="174"/>
      <c r="E465" s="17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  <c r="ABM465" s="11"/>
      <c r="ABN465" s="11"/>
      <c r="ABO465" s="11"/>
      <c r="ABP465" s="11"/>
      <c r="ABQ465" s="11"/>
      <c r="ABR465" s="11"/>
      <c r="ABS465" s="11"/>
      <c r="ABT465" s="11"/>
      <c r="ABU465" s="11"/>
      <c r="ABV465" s="11"/>
      <c r="ABW465" s="11"/>
      <c r="ABX465" s="11"/>
      <c r="ABY465" s="11"/>
      <c r="ABZ465" s="11"/>
      <c r="ACA465" s="11"/>
      <c r="ACB465" s="11"/>
      <c r="ACC465" s="11"/>
      <c r="ACD465" s="11"/>
      <c r="ACE465" s="11"/>
      <c r="ACF465" s="11"/>
      <c r="ACG465" s="11"/>
      <c r="ACH465" s="11"/>
      <c r="ACI465" s="11"/>
      <c r="ACJ465" s="11"/>
      <c r="ACK465" s="11"/>
      <c r="ACL465" s="11"/>
      <c r="ACM465" s="11"/>
      <c r="ACN465" s="11"/>
      <c r="ACO465" s="11"/>
      <c r="ACP465" s="11"/>
      <c r="ACQ465" s="11"/>
      <c r="ACR465" s="11"/>
      <c r="ACS465" s="11"/>
      <c r="ACT465" s="11"/>
      <c r="ACU465" s="11"/>
      <c r="ACV465" s="11"/>
      <c r="ACW465" s="11"/>
      <c r="ACX465" s="11"/>
      <c r="ACY465" s="11"/>
      <c r="ACZ465" s="11"/>
      <c r="ADA465" s="11"/>
      <c r="ADB465" s="11"/>
      <c r="ADC465" s="11"/>
      <c r="ADD465" s="11"/>
      <c r="ADE465" s="11"/>
      <c r="ADF465" s="11"/>
      <c r="ADG465" s="11"/>
      <c r="ADH465" s="11"/>
      <c r="ADI465" s="11"/>
      <c r="ADJ465" s="11"/>
      <c r="ADK465" s="11"/>
      <c r="ADL465" s="11"/>
      <c r="ADM465" s="11"/>
      <c r="ADN465" s="11"/>
      <c r="ADO465" s="11"/>
      <c r="ADP465" s="11"/>
      <c r="ADQ465" s="11"/>
      <c r="ADR465" s="11"/>
      <c r="ADS465" s="11"/>
      <c r="ADT465" s="11"/>
      <c r="ADU465" s="11"/>
      <c r="ADV465" s="11"/>
      <c r="ADW465" s="11"/>
      <c r="ADX465" s="11"/>
      <c r="ADY465" s="11"/>
      <c r="ADZ465" s="11"/>
      <c r="AEA465" s="11"/>
      <c r="AEB465" s="11"/>
      <c r="AEC465" s="11"/>
      <c r="AED465" s="11"/>
      <c r="AEE465" s="11"/>
      <c r="AEF465" s="11"/>
      <c r="AEG465" s="11"/>
      <c r="AEH465" s="11"/>
      <c r="AEI465" s="11"/>
      <c r="AEJ465" s="11"/>
      <c r="AEK465" s="11"/>
      <c r="AEL465" s="11"/>
      <c r="AEM465" s="11"/>
      <c r="AEN465" s="11"/>
      <c r="AEO465" s="11"/>
      <c r="AEP465" s="11"/>
      <c r="AEQ465" s="11"/>
      <c r="AER465" s="11"/>
      <c r="AES465" s="11"/>
      <c r="AET465" s="11"/>
      <c r="AEU465" s="11"/>
      <c r="AEV465" s="11"/>
      <c r="AEW465" s="11"/>
      <c r="AEX465" s="11"/>
      <c r="AEY465" s="11"/>
      <c r="AEZ465" s="11"/>
      <c r="AFA465" s="11"/>
      <c r="AFB465" s="11"/>
      <c r="AFC465" s="11"/>
      <c r="AFD465" s="11"/>
      <c r="AFE465" s="11"/>
      <c r="AFF465" s="11"/>
      <c r="AFG465" s="11"/>
      <c r="AFH465" s="11"/>
      <c r="AFI465" s="11"/>
      <c r="AFJ465" s="11"/>
      <c r="AFK465" s="11"/>
      <c r="AFL465" s="11"/>
      <c r="AFM465" s="11"/>
      <c r="AFN465" s="11"/>
      <c r="AFO465" s="11"/>
      <c r="AFP465" s="11"/>
      <c r="AFQ465" s="11"/>
      <c r="AFR465" s="11"/>
      <c r="AFS465" s="11"/>
      <c r="AFT465" s="11"/>
      <c r="AFU465" s="11"/>
      <c r="AFV465" s="11"/>
      <c r="AFW465" s="11"/>
      <c r="AFX465" s="11"/>
      <c r="AFY465" s="11"/>
      <c r="AFZ465" s="11"/>
      <c r="AGA465" s="11"/>
      <c r="AGB465" s="11"/>
      <c r="AGC465" s="11"/>
      <c r="AGD465" s="11"/>
      <c r="AGE465" s="11"/>
      <c r="AGF465" s="11"/>
      <c r="AGG465" s="11"/>
      <c r="AGH465" s="11"/>
      <c r="AGI465" s="11"/>
      <c r="AGJ465" s="11"/>
      <c r="AGK465" s="11"/>
      <c r="AGL465" s="11"/>
      <c r="AGM465" s="11"/>
      <c r="AGN465" s="11"/>
      <c r="AGO465" s="11"/>
      <c r="AGP465" s="11"/>
      <c r="AGQ465" s="11"/>
      <c r="AGR465" s="11"/>
      <c r="AGS465" s="11"/>
      <c r="AGT465" s="11"/>
      <c r="AGU465" s="11"/>
      <c r="AGV465" s="11"/>
      <c r="AGW465" s="11"/>
      <c r="AGX465" s="11"/>
      <c r="AGY465" s="11"/>
      <c r="AGZ465" s="11"/>
      <c r="AHA465" s="11"/>
      <c r="AHB465" s="11"/>
      <c r="AHC465" s="11"/>
      <c r="AHD465" s="11"/>
      <c r="AHE465" s="11"/>
      <c r="AHF465" s="11"/>
      <c r="AHG465" s="11"/>
      <c r="AHH465" s="11"/>
      <c r="AHI465" s="11"/>
      <c r="AHJ465" s="11"/>
      <c r="AHK465" s="11"/>
      <c r="AHL465" s="11"/>
      <c r="AHM465" s="11"/>
      <c r="AHN465" s="11"/>
      <c r="AHO465" s="11"/>
      <c r="AHP465" s="11"/>
      <c r="AHQ465" s="11"/>
      <c r="AHR465" s="11"/>
      <c r="AHS465" s="11"/>
      <c r="AHT465" s="11"/>
      <c r="AHU465" s="11"/>
      <c r="AHV465" s="11"/>
      <c r="AHW465" s="11"/>
      <c r="AHX465" s="11"/>
      <c r="AHY465" s="11"/>
      <c r="AHZ465" s="11"/>
      <c r="AIA465" s="11"/>
      <c r="AIB465" s="11"/>
      <c r="AIC465" s="11"/>
      <c r="AID465" s="11"/>
      <c r="AIE465" s="11"/>
      <c r="AIF465" s="11"/>
      <c r="AIG465" s="11"/>
      <c r="AIH465" s="11"/>
      <c r="AII465" s="11"/>
      <c r="AIJ465" s="11"/>
      <c r="AIK465" s="11"/>
      <c r="AIL465" s="11"/>
      <c r="AIM465" s="11"/>
      <c r="AIN465" s="11"/>
      <c r="AIO465" s="11"/>
      <c r="AIP465" s="11"/>
      <c r="AIQ465" s="11"/>
      <c r="AIR465" s="11"/>
      <c r="AIS465" s="11"/>
      <c r="AIT465" s="11"/>
      <c r="AIU465" s="11"/>
      <c r="AIV465" s="11"/>
      <c r="AIW465" s="11"/>
      <c r="AIX465" s="11"/>
      <c r="AIY465" s="11"/>
      <c r="AIZ465" s="11"/>
      <c r="AJA465" s="11"/>
      <c r="AJB465" s="11"/>
      <c r="AJC465" s="11"/>
      <c r="AJD465" s="11"/>
      <c r="AJE465" s="11"/>
      <c r="AJF465" s="11"/>
      <c r="AJG465" s="11"/>
      <c r="AJH465" s="11"/>
      <c r="AJI465" s="11"/>
      <c r="AJJ465" s="11"/>
      <c r="AJK465" s="11"/>
      <c r="AJL465" s="11"/>
      <c r="AJM465" s="11"/>
      <c r="AJN465" s="11"/>
      <c r="AJO465" s="11"/>
      <c r="AJP465" s="11"/>
      <c r="AJQ465" s="11"/>
      <c r="AJR465" s="11"/>
      <c r="AJS465" s="11"/>
      <c r="AJT465" s="11"/>
      <c r="AJU465" s="11"/>
      <c r="AJV465" s="11"/>
      <c r="AJW465" s="11"/>
      <c r="AJX465" s="11"/>
      <c r="AJY465" s="11"/>
      <c r="AJZ465" s="11"/>
      <c r="AKA465" s="11"/>
      <c r="AKB465" s="11"/>
      <c r="AKC465" s="11"/>
      <c r="AKD465" s="11"/>
      <c r="AKE465" s="11"/>
      <c r="AKF465" s="11"/>
      <c r="AKG465" s="11"/>
      <c r="AKH465" s="11"/>
      <c r="AKI465" s="11"/>
      <c r="AKJ465" s="11"/>
      <c r="AKK465" s="11"/>
      <c r="AKL465" s="11"/>
      <c r="AKM465" s="11"/>
      <c r="AKN465" s="11"/>
      <c r="AKO465" s="11"/>
      <c r="AKP465" s="11"/>
      <c r="AKQ465" s="11"/>
      <c r="AKR465" s="11"/>
      <c r="AKS465" s="11"/>
      <c r="AKT465" s="11"/>
      <c r="AKU465" s="11"/>
      <c r="AKV465" s="11"/>
      <c r="AKW465" s="11"/>
      <c r="AKX465" s="11"/>
      <c r="AKY465" s="11"/>
      <c r="AKZ465" s="11"/>
      <c r="ALA465" s="11"/>
      <c r="ALB465" s="11"/>
      <c r="ALC465" s="11"/>
      <c r="ALD465" s="11"/>
      <c r="ALE465" s="11"/>
      <c r="ALF465" s="11"/>
      <c r="ALG465" s="11"/>
      <c r="ALH465" s="11"/>
      <c r="ALI465" s="11"/>
      <c r="ALJ465" s="11"/>
      <c r="ALK465" s="11"/>
      <c r="ALL465" s="11"/>
      <c r="ALM465" s="11"/>
      <c r="ALN465" s="11"/>
      <c r="ALO465" s="11"/>
      <c r="ALP465" s="11"/>
      <c r="ALQ465" s="11"/>
      <c r="ALR465" s="11"/>
      <c r="ALS465" s="11"/>
      <c r="ALT465" s="11"/>
      <c r="ALU465" s="11"/>
      <c r="ALV465" s="11"/>
      <c r="ALW465" s="11"/>
      <c r="ALX465" s="11"/>
      <c r="ALY465" s="11"/>
      <c r="ALZ465" s="11"/>
      <c r="AMA465" s="11"/>
      <c r="AMB465" s="11"/>
      <c r="AMC465" s="11"/>
      <c r="AMD465" s="11"/>
      <c r="AME465" s="11"/>
      <c r="AMF465" s="11"/>
      <c r="AMG465" s="11"/>
      <c r="AMH465" s="11"/>
      <c r="AMI465" s="11"/>
      <c r="AMJ465" s="11"/>
      <c r="AMK465" s="11"/>
      <c r="AML465" s="11"/>
      <c r="AMM465" s="11"/>
      <c r="AMN465" s="11"/>
      <c r="AMO465" s="11"/>
      <c r="AMP465" s="11"/>
      <c r="AMQ465" s="11"/>
      <c r="AMR465" s="11"/>
      <c r="AMS465" s="11"/>
      <c r="AMT465" s="11"/>
      <c r="AMU465" s="11"/>
      <c r="AMV465" s="11"/>
      <c r="AMW465" s="11"/>
      <c r="AMX465" s="11"/>
      <c r="AMY465" s="11"/>
      <c r="AMZ465" s="11"/>
      <c r="ANA465" s="11"/>
      <c r="ANB465" s="11"/>
      <c r="ANC465" s="11"/>
      <c r="AND465" s="11"/>
      <c r="ANE465" s="11"/>
      <c r="ANF465" s="11"/>
      <c r="ANG465" s="11"/>
      <c r="ANH465" s="11"/>
      <c r="ANI465" s="11"/>
      <c r="ANJ465" s="11"/>
      <c r="ANK465" s="11"/>
      <c r="ANL465" s="11"/>
      <c r="ANM465" s="11"/>
      <c r="ANN465" s="11"/>
      <c r="ANO465" s="11"/>
      <c r="ANP465" s="11"/>
      <c r="ANQ465" s="11"/>
      <c r="ANR465" s="11"/>
      <c r="ANS465" s="11"/>
      <c r="ANT465" s="11"/>
      <c r="ANU465" s="11"/>
      <c r="ANV465" s="11"/>
      <c r="ANW465" s="11"/>
      <c r="ANX465" s="11"/>
      <c r="ANY465" s="11"/>
      <c r="ANZ465" s="11"/>
      <c r="AOA465" s="11"/>
      <c r="AOB465" s="11"/>
      <c r="AOC465" s="11"/>
      <c r="AOD465" s="11"/>
      <c r="AOE465" s="11"/>
      <c r="AOF465" s="11"/>
      <c r="AOG465" s="11"/>
      <c r="AOH465" s="11"/>
      <c r="AOI465" s="11"/>
      <c r="AOJ465" s="11"/>
      <c r="AOK465" s="11"/>
      <c r="AOL465" s="11"/>
      <c r="AOM465" s="11"/>
      <c r="AON465" s="11"/>
      <c r="AOO465" s="11"/>
      <c r="AOP465" s="11"/>
      <c r="AOQ465" s="11"/>
      <c r="AOR465" s="11"/>
      <c r="AOS465" s="11"/>
      <c r="AOT465" s="11"/>
      <c r="AOU465" s="11"/>
      <c r="AOV465" s="11"/>
      <c r="AOW465" s="11"/>
      <c r="AOX465" s="11"/>
      <c r="AOY465" s="11"/>
      <c r="AOZ465" s="11"/>
      <c r="APA465" s="11"/>
      <c r="APB465" s="11"/>
      <c r="APC465" s="11"/>
      <c r="APD465" s="11"/>
      <c r="APE465" s="11"/>
      <c r="APF465" s="11"/>
      <c r="APG465" s="11"/>
      <c r="APH465" s="11"/>
      <c r="API465" s="11"/>
      <c r="APJ465" s="11"/>
      <c r="APK465" s="11"/>
      <c r="APL465" s="11"/>
      <c r="APM465" s="11"/>
      <c r="APN465" s="11"/>
      <c r="APO465" s="11"/>
      <c r="APP465" s="11"/>
      <c r="APQ465" s="11"/>
      <c r="APR465" s="11"/>
      <c r="APS465" s="11"/>
      <c r="APT465" s="11"/>
      <c r="APU465" s="11"/>
      <c r="APV465" s="11"/>
    </row>
    <row r="466" spans="1:1114" s="3" customFormat="1">
      <c r="A466" s="7">
        <v>41739</v>
      </c>
      <c r="B466" s="8">
        <v>2984.2112274134465</v>
      </c>
      <c r="D466" s="174"/>
      <c r="E466" s="17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  <c r="ABM466" s="11"/>
      <c r="ABN466" s="11"/>
      <c r="ABO466" s="11"/>
      <c r="ABP466" s="11"/>
      <c r="ABQ466" s="11"/>
      <c r="ABR466" s="11"/>
      <c r="ABS466" s="11"/>
      <c r="ABT466" s="11"/>
      <c r="ABU466" s="11"/>
      <c r="ABV466" s="11"/>
      <c r="ABW466" s="11"/>
      <c r="ABX466" s="11"/>
      <c r="ABY466" s="11"/>
      <c r="ABZ466" s="11"/>
      <c r="ACA466" s="11"/>
      <c r="ACB466" s="11"/>
      <c r="ACC466" s="11"/>
      <c r="ACD466" s="11"/>
      <c r="ACE466" s="11"/>
      <c r="ACF466" s="11"/>
      <c r="ACG466" s="11"/>
      <c r="ACH466" s="11"/>
      <c r="ACI466" s="11"/>
      <c r="ACJ466" s="11"/>
      <c r="ACK466" s="11"/>
      <c r="ACL466" s="11"/>
      <c r="ACM466" s="11"/>
      <c r="ACN466" s="11"/>
      <c r="ACO466" s="11"/>
      <c r="ACP466" s="11"/>
      <c r="ACQ466" s="11"/>
      <c r="ACR466" s="11"/>
      <c r="ACS466" s="11"/>
      <c r="ACT466" s="11"/>
      <c r="ACU466" s="11"/>
      <c r="ACV466" s="11"/>
      <c r="ACW466" s="11"/>
      <c r="ACX466" s="11"/>
      <c r="ACY466" s="11"/>
      <c r="ACZ466" s="11"/>
      <c r="ADA466" s="11"/>
      <c r="ADB466" s="11"/>
      <c r="ADC466" s="11"/>
      <c r="ADD466" s="11"/>
      <c r="ADE466" s="11"/>
      <c r="ADF466" s="11"/>
      <c r="ADG466" s="11"/>
      <c r="ADH466" s="11"/>
      <c r="ADI466" s="11"/>
      <c r="ADJ466" s="11"/>
      <c r="ADK466" s="11"/>
      <c r="ADL466" s="11"/>
      <c r="ADM466" s="11"/>
      <c r="ADN466" s="11"/>
      <c r="ADO466" s="11"/>
      <c r="ADP466" s="11"/>
      <c r="ADQ466" s="11"/>
      <c r="ADR466" s="11"/>
      <c r="ADS466" s="11"/>
      <c r="ADT466" s="11"/>
      <c r="ADU466" s="11"/>
      <c r="ADV466" s="11"/>
      <c r="ADW466" s="11"/>
      <c r="ADX466" s="11"/>
      <c r="ADY466" s="11"/>
      <c r="ADZ466" s="11"/>
      <c r="AEA466" s="11"/>
      <c r="AEB466" s="11"/>
      <c r="AEC466" s="11"/>
      <c r="AED466" s="11"/>
      <c r="AEE466" s="11"/>
      <c r="AEF466" s="11"/>
      <c r="AEG466" s="11"/>
      <c r="AEH466" s="11"/>
      <c r="AEI466" s="11"/>
      <c r="AEJ466" s="11"/>
      <c r="AEK466" s="11"/>
      <c r="AEL466" s="11"/>
      <c r="AEM466" s="11"/>
      <c r="AEN466" s="11"/>
      <c r="AEO466" s="11"/>
      <c r="AEP466" s="11"/>
      <c r="AEQ466" s="11"/>
      <c r="AER466" s="11"/>
      <c r="AES466" s="11"/>
      <c r="AET466" s="11"/>
      <c r="AEU466" s="11"/>
      <c r="AEV466" s="11"/>
      <c r="AEW466" s="11"/>
      <c r="AEX466" s="11"/>
      <c r="AEY466" s="11"/>
      <c r="AEZ466" s="11"/>
      <c r="AFA466" s="11"/>
      <c r="AFB466" s="11"/>
      <c r="AFC466" s="11"/>
      <c r="AFD466" s="11"/>
      <c r="AFE466" s="11"/>
      <c r="AFF466" s="11"/>
      <c r="AFG466" s="11"/>
      <c r="AFH466" s="11"/>
      <c r="AFI466" s="11"/>
      <c r="AFJ466" s="11"/>
      <c r="AFK466" s="11"/>
      <c r="AFL466" s="11"/>
      <c r="AFM466" s="11"/>
      <c r="AFN466" s="11"/>
      <c r="AFO466" s="11"/>
      <c r="AFP466" s="11"/>
      <c r="AFQ466" s="11"/>
      <c r="AFR466" s="11"/>
      <c r="AFS466" s="11"/>
      <c r="AFT466" s="11"/>
      <c r="AFU466" s="11"/>
      <c r="AFV466" s="11"/>
      <c r="AFW466" s="11"/>
      <c r="AFX466" s="11"/>
      <c r="AFY466" s="11"/>
      <c r="AFZ466" s="11"/>
      <c r="AGA466" s="11"/>
      <c r="AGB466" s="11"/>
      <c r="AGC466" s="11"/>
      <c r="AGD466" s="11"/>
      <c r="AGE466" s="11"/>
      <c r="AGF466" s="11"/>
      <c r="AGG466" s="11"/>
      <c r="AGH466" s="11"/>
      <c r="AGI466" s="11"/>
      <c r="AGJ466" s="11"/>
      <c r="AGK466" s="11"/>
      <c r="AGL466" s="11"/>
      <c r="AGM466" s="11"/>
      <c r="AGN466" s="11"/>
      <c r="AGO466" s="11"/>
      <c r="AGP466" s="11"/>
      <c r="AGQ466" s="11"/>
      <c r="AGR466" s="11"/>
      <c r="AGS466" s="11"/>
      <c r="AGT466" s="11"/>
      <c r="AGU466" s="11"/>
      <c r="AGV466" s="11"/>
      <c r="AGW466" s="11"/>
      <c r="AGX466" s="11"/>
      <c r="AGY466" s="11"/>
      <c r="AGZ466" s="11"/>
      <c r="AHA466" s="11"/>
      <c r="AHB466" s="11"/>
      <c r="AHC466" s="11"/>
      <c r="AHD466" s="11"/>
      <c r="AHE466" s="11"/>
      <c r="AHF466" s="11"/>
      <c r="AHG466" s="11"/>
      <c r="AHH466" s="11"/>
      <c r="AHI466" s="11"/>
      <c r="AHJ466" s="11"/>
      <c r="AHK466" s="11"/>
      <c r="AHL466" s="11"/>
      <c r="AHM466" s="11"/>
      <c r="AHN466" s="11"/>
      <c r="AHO466" s="11"/>
      <c r="AHP466" s="11"/>
      <c r="AHQ466" s="11"/>
      <c r="AHR466" s="11"/>
      <c r="AHS466" s="11"/>
      <c r="AHT466" s="11"/>
      <c r="AHU466" s="11"/>
      <c r="AHV466" s="11"/>
      <c r="AHW466" s="11"/>
      <c r="AHX466" s="11"/>
      <c r="AHY466" s="11"/>
      <c r="AHZ466" s="11"/>
      <c r="AIA466" s="11"/>
      <c r="AIB466" s="11"/>
      <c r="AIC466" s="11"/>
      <c r="AID466" s="11"/>
      <c r="AIE466" s="11"/>
      <c r="AIF466" s="11"/>
      <c r="AIG466" s="11"/>
      <c r="AIH466" s="11"/>
      <c r="AII466" s="11"/>
      <c r="AIJ466" s="11"/>
      <c r="AIK466" s="11"/>
      <c r="AIL466" s="11"/>
      <c r="AIM466" s="11"/>
      <c r="AIN466" s="11"/>
      <c r="AIO466" s="11"/>
      <c r="AIP466" s="11"/>
      <c r="AIQ466" s="11"/>
      <c r="AIR466" s="11"/>
      <c r="AIS466" s="11"/>
      <c r="AIT466" s="11"/>
      <c r="AIU466" s="11"/>
      <c r="AIV466" s="11"/>
      <c r="AIW466" s="11"/>
      <c r="AIX466" s="11"/>
      <c r="AIY466" s="11"/>
      <c r="AIZ466" s="11"/>
      <c r="AJA466" s="11"/>
      <c r="AJB466" s="11"/>
      <c r="AJC466" s="11"/>
      <c r="AJD466" s="11"/>
      <c r="AJE466" s="11"/>
      <c r="AJF466" s="11"/>
      <c r="AJG466" s="11"/>
      <c r="AJH466" s="11"/>
      <c r="AJI466" s="11"/>
      <c r="AJJ466" s="11"/>
      <c r="AJK466" s="11"/>
      <c r="AJL466" s="11"/>
      <c r="AJM466" s="11"/>
      <c r="AJN466" s="11"/>
      <c r="AJO466" s="11"/>
      <c r="AJP466" s="11"/>
      <c r="AJQ466" s="11"/>
      <c r="AJR466" s="11"/>
      <c r="AJS466" s="11"/>
      <c r="AJT466" s="11"/>
      <c r="AJU466" s="11"/>
      <c r="AJV466" s="11"/>
      <c r="AJW466" s="11"/>
      <c r="AJX466" s="11"/>
      <c r="AJY466" s="11"/>
      <c r="AJZ466" s="11"/>
      <c r="AKA466" s="11"/>
      <c r="AKB466" s="11"/>
      <c r="AKC466" s="11"/>
      <c r="AKD466" s="11"/>
      <c r="AKE466" s="11"/>
      <c r="AKF466" s="11"/>
      <c r="AKG466" s="11"/>
      <c r="AKH466" s="11"/>
      <c r="AKI466" s="11"/>
      <c r="AKJ466" s="11"/>
      <c r="AKK466" s="11"/>
      <c r="AKL466" s="11"/>
      <c r="AKM466" s="11"/>
      <c r="AKN466" s="11"/>
      <c r="AKO466" s="11"/>
      <c r="AKP466" s="11"/>
      <c r="AKQ466" s="11"/>
      <c r="AKR466" s="11"/>
      <c r="AKS466" s="11"/>
      <c r="AKT466" s="11"/>
      <c r="AKU466" s="11"/>
      <c r="AKV466" s="11"/>
      <c r="AKW466" s="11"/>
      <c r="AKX466" s="11"/>
      <c r="AKY466" s="11"/>
      <c r="AKZ466" s="11"/>
      <c r="ALA466" s="11"/>
      <c r="ALB466" s="11"/>
      <c r="ALC466" s="11"/>
      <c r="ALD466" s="11"/>
      <c r="ALE466" s="11"/>
      <c r="ALF466" s="11"/>
      <c r="ALG466" s="11"/>
      <c r="ALH466" s="11"/>
      <c r="ALI466" s="11"/>
      <c r="ALJ466" s="11"/>
      <c r="ALK466" s="11"/>
      <c r="ALL466" s="11"/>
      <c r="ALM466" s="11"/>
      <c r="ALN466" s="11"/>
      <c r="ALO466" s="11"/>
      <c r="ALP466" s="11"/>
      <c r="ALQ466" s="11"/>
      <c r="ALR466" s="11"/>
      <c r="ALS466" s="11"/>
      <c r="ALT466" s="11"/>
      <c r="ALU466" s="11"/>
      <c r="ALV466" s="11"/>
      <c r="ALW466" s="11"/>
      <c r="ALX466" s="11"/>
      <c r="ALY466" s="11"/>
      <c r="ALZ466" s="11"/>
      <c r="AMA466" s="11"/>
      <c r="AMB466" s="11"/>
      <c r="AMC466" s="11"/>
      <c r="AMD466" s="11"/>
      <c r="AME466" s="11"/>
      <c r="AMF466" s="11"/>
      <c r="AMG466" s="11"/>
      <c r="AMH466" s="11"/>
      <c r="AMI466" s="11"/>
      <c r="AMJ466" s="11"/>
      <c r="AMK466" s="11"/>
      <c r="AML466" s="11"/>
      <c r="AMM466" s="11"/>
      <c r="AMN466" s="11"/>
      <c r="AMO466" s="11"/>
      <c r="AMP466" s="11"/>
      <c r="AMQ466" s="11"/>
      <c r="AMR466" s="11"/>
      <c r="AMS466" s="11"/>
      <c r="AMT466" s="11"/>
      <c r="AMU466" s="11"/>
      <c r="AMV466" s="11"/>
      <c r="AMW466" s="11"/>
      <c r="AMX466" s="11"/>
      <c r="AMY466" s="11"/>
      <c r="AMZ466" s="11"/>
      <c r="ANA466" s="11"/>
      <c r="ANB466" s="11"/>
      <c r="ANC466" s="11"/>
      <c r="AND466" s="11"/>
      <c r="ANE466" s="11"/>
      <c r="ANF466" s="11"/>
      <c r="ANG466" s="11"/>
      <c r="ANH466" s="11"/>
      <c r="ANI466" s="11"/>
      <c r="ANJ466" s="11"/>
      <c r="ANK466" s="11"/>
      <c r="ANL466" s="11"/>
      <c r="ANM466" s="11"/>
      <c r="ANN466" s="11"/>
      <c r="ANO466" s="11"/>
      <c r="ANP466" s="11"/>
      <c r="ANQ466" s="11"/>
      <c r="ANR466" s="11"/>
      <c r="ANS466" s="11"/>
      <c r="ANT466" s="11"/>
      <c r="ANU466" s="11"/>
      <c r="ANV466" s="11"/>
      <c r="ANW466" s="11"/>
      <c r="ANX466" s="11"/>
      <c r="ANY466" s="11"/>
      <c r="ANZ466" s="11"/>
      <c r="AOA466" s="11"/>
      <c r="AOB466" s="11"/>
      <c r="AOC466" s="11"/>
      <c r="AOD466" s="11"/>
      <c r="AOE466" s="11"/>
      <c r="AOF466" s="11"/>
      <c r="AOG466" s="11"/>
      <c r="AOH466" s="11"/>
      <c r="AOI466" s="11"/>
      <c r="AOJ466" s="11"/>
      <c r="AOK466" s="11"/>
      <c r="AOL466" s="11"/>
      <c r="AOM466" s="11"/>
      <c r="AON466" s="11"/>
      <c r="AOO466" s="11"/>
      <c r="AOP466" s="11"/>
      <c r="AOQ466" s="11"/>
      <c r="AOR466" s="11"/>
      <c r="AOS466" s="11"/>
      <c r="AOT466" s="11"/>
      <c r="AOU466" s="11"/>
      <c r="AOV466" s="11"/>
      <c r="AOW466" s="11"/>
      <c r="AOX466" s="11"/>
      <c r="AOY466" s="11"/>
      <c r="AOZ466" s="11"/>
      <c r="APA466" s="11"/>
      <c r="APB466" s="11"/>
      <c r="APC466" s="11"/>
      <c r="APD466" s="11"/>
      <c r="APE466" s="11"/>
      <c r="APF466" s="11"/>
      <c r="APG466" s="11"/>
      <c r="APH466" s="11"/>
      <c r="API466" s="11"/>
      <c r="APJ466" s="11"/>
      <c r="APK466" s="11"/>
      <c r="APL466" s="11"/>
      <c r="APM466" s="11"/>
      <c r="APN466" s="11"/>
      <c r="APO466" s="11"/>
      <c r="APP466" s="11"/>
      <c r="APQ466" s="11"/>
      <c r="APR466" s="11"/>
      <c r="APS466" s="11"/>
      <c r="APT466" s="11"/>
      <c r="APU466" s="11"/>
      <c r="APV466" s="11"/>
    </row>
    <row r="467" spans="1:1114" s="3" customFormat="1">
      <c r="A467" s="7">
        <v>41740</v>
      </c>
      <c r="B467" s="8">
        <v>3009.6794714358634</v>
      </c>
      <c r="D467" s="174"/>
      <c r="E467" s="17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  <c r="ABM467" s="11"/>
      <c r="ABN467" s="11"/>
      <c r="ABO467" s="11"/>
      <c r="ABP467" s="11"/>
      <c r="ABQ467" s="11"/>
      <c r="ABR467" s="11"/>
      <c r="ABS467" s="11"/>
      <c r="ABT467" s="11"/>
      <c r="ABU467" s="11"/>
      <c r="ABV467" s="11"/>
      <c r="ABW467" s="11"/>
      <c r="ABX467" s="11"/>
      <c r="ABY467" s="11"/>
      <c r="ABZ467" s="11"/>
      <c r="ACA467" s="11"/>
      <c r="ACB467" s="11"/>
      <c r="ACC467" s="11"/>
      <c r="ACD467" s="11"/>
      <c r="ACE467" s="11"/>
      <c r="ACF467" s="11"/>
      <c r="ACG467" s="11"/>
      <c r="ACH467" s="11"/>
      <c r="ACI467" s="11"/>
      <c r="ACJ467" s="11"/>
      <c r="ACK467" s="11"/>
      <c r="ACL467" s="11"/>
      <c r="ACM467" s="11"/>
      <c r="ACN467" s="11"/>
      <c r="ACO467" s="11"/>
      <c r="ACP467" s="11"/>
      <c r="ACQ467" s="11"/>
      <c r="ACR467" s="11"/>
      <c r="ACS467" s="11"/>
      <c r="ACT467" s="11"/>
      <c r="ACU467" s="11"/>
      <c r="ACV467" s="11"/>
      <c r="ACW467" s="11"/>
      <c r="ACX467" s="11"/>
      <c r="ACY467" s="11"/>
      <c r="ACZ467" s="11"/>
      <c r="ADA467" s="11"/>
      <c r="ADB467" s="11"/>
      <c r="ADC467" s="11"/>
      <c r="ADD467" s="11"/>
      <c r="ADE467" s="11"/>
      <c r="ADF467" s="11"/>
      <c r="ADG467" s="11"/>
      <c r="ADH467" s="11"/>
      <c r="ADI467" s="11"/>
      <c r="ADJ467" s="11"/>
      <c r="ADK467" s="11"/>
      <c r="ADL467" s="11"/>
      <c r="ADM467" s="11"/>
      <c r="ADN467" s="11"/>
      <c r="ADO467" s="11"/>
      <c r="ADP467" s="11"/>
      <c r="ADQ467" s="11"/>
      <c r="ADR467" s="11"/>
      <c r="ADS467" s="11"/>
      <c r="ADT467" s="11"/>
      <c r="ADU467" s="11"/>
      <c r="ADV467" s="11"/>
      <c r="ADW467" s="11"/>
      <c r="ADX467" s="11"/>
      <c r="ADY467" s="11"/>
      <c r="ADZ467" s="11"/>
      <c r="AEA467" s="11"/>
      <c r="AEB467" s="11"/>
      <c r="AEC467" s="11"/>
      <c r="AED467" s="11"/>
      <c r="AEE467" s="11"/>
      <c r="AEF467" s="11"/>
      <c r="AEG467" s="11"/>
      <c r="AEH467" s="11"/>
      <c r="AEI467" s="11"/>
      <c r="AEJ467" s="11"/>
      <c r="AEK467" s="11"/>
      <c r="AEL467" s="11"/>
      <c r="AEM467" s="11"/>
      <c r="AEN467" s="11"/>
      <c r="AEO467" s="11"/>
      <c r="AEP467" s="11"/>
      <c r="AEQ467" s="11"/>
      <c r="AER467" s="11"/>
      <c r="AES467" s="11"/>
      <c r="AET467" s="11"/>
      <c r="AEU467" s="11"/>
      <c r="AEV467" s="11"/>
      <c r="AEW467" s="11"/>
      <c r="AEX467" s="11"/>
      <c r="AEY467" s="11"/>
      <c r="AEZ467" s="11"/>
      <c r="AFA467" s="11"/>
      <c r="AFB467" s="11"/>
      <c r="AFC467" s="11"/>
      <c r="AFD467" s="11"/>
      <c r="AFE467" s="11"/>
      <c r="AFF467" s="11"/>
      <c r="AFG467" s="11"/>
      <c r="AFH467" s="11"/>
      <c r="AFI467" s="11"/>
      <c r="AFJ467" s="11"/>
      <c r="AFK467" s="11"/>
      <c r="AFL467" s="11"/>
      <c r="AFM467" s="11"/>
      <c r="AFN467" s="11"/>
      <c r="AFO467" s="11"/>
      <c r="AFP467" s="11"/>
      <c r="AFQ467" s="11"/>
      <c r="AFR467" s="11"/>
      <c r="AFS467" s="11"/>
      <c r="AFT467" s="11"/>
      <c r="AFU467" s="11"/>
      <c r="AFV467" s="11"/>
      <c r="AFW467" s="11"/>
      <c r="AFX467" s="11"/>
      <c r="AFY467" s="11"/>
      <c r="AFZ467" s="11"/>
      <c r="AGA467" s="11"/>
      <c r="AGB467" s="11"/>
      <c r="AGC467" s="11"/>
      <c r="AGD467" s="11"/>
      <c r="AGE467" s="11"/>
      <c r="AGF467" s="11"/>
      <c r="AGG467" s="11"/>
      <c r="AGH467" s="11"/>
      <c r="AGI467" s="11"/>
      <c r="AGJ467" s="11"/>
      <c r="AGK467" s="11"/>
      <c r="AGL467" s="11"/>
      <c r="AGM467" s="11"/>
      <c r="AGN467" s="11"/>
      <c r="AGO467" s="11"/>
      <c r="AGP467" s="11"/>
      <c r="AGQ467" s="11"/>
      <c r="AGR467" s="11"/>
      <c r="AGS467" s="11"/>
      <c r="AGT467" s="11"/>
      <c r="AGU467" s="11"/>
      <c r="AGV467" s="11"/>
      <c r="AGW467" s="11"/>
      <c r="AGX467" s="11"/>
      <c r="AGY467" s="11"/>
      <c r="AGZ467" s="11"/>
      <c r="AHA467" s="11"/>
      <c r="AHB467" s="11"/>
      <c r="AHC467" s="11"/>
      <c r="AHD467" s="11"/>
      <c r="AHE467" s="11"/>
      <c r="AHF467" s="11"/>
      <c r="AHG467" s="11"/>
      <c r="AHH467" s="11"/>
      <c r="AHI467" s="11"/>
      <c r="AHJ467" s="11"/>
      <c r="AHK467" s="11"/>
      <c r="AHL467" s="11"/>
      <c r="AHM467" s="11"/>
      <c r="AHN467" s="11"/>
      <c r="AHO467" s="11"/>
      <c r="AHP467" s="11"/>
      <c r="AHQ467" s="11"/>
      <c r="AHR467" s="11"/>
      <c r="AHS467" s="11"/>
      <c r="AHT467" s="11"/>
      <c r="AHU467" s="11"/>
      <c r="AHV467" s="11"/>
      <c r="AHW467" s="11"/>
      <c r="AHX467" s="11"/>
      <c r="AHY467" s="11"/>
      <c r="AHZ467" s="11"/>
      <c r="AIA467" s="11"/>
      <c r="AIB467" s="11"/>
      <c r="AIC467" s="11"/>
      <c r="AID467" s="11"/>
      <c r="AIE467" s="11"/>
      <c r="AIF467" s="11"/>
      <c r="AIG467" s="11"/>
      <c r="AIH467" s="11"/>
      <c r="AII467" s="11"/>
      <c r="AIJ467" s="11"/>
      <c r="AIK467" s="11"/>
      <c r="AIL467" s="11"/>
      <c r="AIM467" s="11"/>
      <c r="AIN467" s="11"/>
      <c r="AIO467" s="11"/>
      <c r="AIP467" s="11"/>
      <c r="AIQ467" s="11"/>
      <c r="AIR467" s="11"/>
      <c r="AIS467" s="11"/>
      <c r="AIT467" s="11"/>
      <c r="AIU467" s="11"/>
      <c r="AIV467" s="11"/>
      <c r="AIW467" s="11"/>
      <c r="AIX467" s="11"/>
      <c r="AIY467" s="11"/>
      <c r="AIZ467" s="11"/>
      <c r="AJA467" s="11"/>
      <c r="AJB467" s="11"/>
      <c r="AJC467" s="11"/>
      <c r="AJD467" s="11"/>
      <c r="AJE467" s="11"/>
      <c r="AJF467" s="11"/>
      <c r="AJG467" s="11"/>
      <c r="AJH467" s="11"/>
      <c r="AJI467" s="11"/>
      <c r="AJJ467" s="11"/>
      <c r="AJK467" s="11"/>
      <c r="AJL467" s="11"/>
      <c r="AJM467" s="11"/>
      <c r="AJN467" s="11"/>
      <c r="AJO467" s="11"/>
      <c r="AJP467" s="11"/>
      <c r="AJQ467" s="11"/>
      <c r="AJR467" s="11"/>
      <c r="AJS467" s="11"/>
      <c r="AJT467" s="11"/>
      <c r="AJU467" s="11"/>
      <c r="AJV467" s="11"/>
      <c r="AJW467" s="11"/>
      <c r="AJX467" s="11"/>
      <c r="AJY467" s="11"/>
      <c r="AJZ467" s="11"/>
      <c r="AKA467" s="11"/>
      <c r="AKB467" s="11"/>
      <c r="AKC467" s="11"/>
      <c r="AKD467" s="11"/>
      <c r="AKE467" s="11"/>
      <c r="AKF467" s="11"/>
      <c r="AKG467" s="11"/>
      <c r="AKH467" s="11"/>
      <c r="AKI467" s="11"/>
      <c r="AKJ467" s="11"/>
      <c r="AKK467" s="11"/>
      <c r="AKL467" s="11"/>
      <c r="AKM467" s="11"/>
      <c r="AKN467" s="11"/>
      <c r="AKO467" s="11"/>
      <c r="AKP467" s="11"/>
      <c r="AKQ467" s="11"/>
      <c r="AKR467" s="11"/>
      <c r="AKS467" s="11"/>
      <c r="AKT467" s="11"/>
      <c r="AKU467" s="11"/>
      <c r="AKV467" s="11"/>
      <c r="AKW467" s="11"/>
      <c r="AKX467" s="11"/>
      <c r="AKY467" s="11"/>
      <c r="AKZ467" s="11"/>
      <c r="ALA467" s="11"/>
      <c r="ALB467" s="11"/>
      <c r="ALC467" s="11"/>
      <c r="ALD467" s="11"/>
      <c r="ALE467" s="11"/>
      <c r="ALF467" s="11"/>
      <c r="ALG467" s="11"/>
      <c r="ALH467" s="11"/>
      <c r="ALI467" s="11"/>
      <c r="ALJ467" s="11"/>
      <c r="ALK467" s="11"/>
      <c r="ALL467" s="11"/>
      <c r="ALM467" s="11"/>
      <c r="ALN467" s="11"/>
      <c r="ALO467" s="11"/>
      <c r="ALP467" s="11"/>
      <c r="ALQ467" s="11"/>
      <c r="ALR467" s="11"/>
      <c r="ALS467" s="11"/>
      <c r="ALT467" s="11"/>
      <c r="ALU467" s="11"/>
      <c r="ALV467" s="11"/>
      <c r="ALW467" s="11"/>
      <c r="ALX467" s="11"/>
      <c r="ALY467" s="11"/>
      <c r="ALZ467" s="11"/>
      <c r="AMA467" s="11"/>
      <c r="AMB467" s="11"/>
      <c r="AMC467" s="11"/>
      <c r="AMD467" s="11"/>
      <c r="AME467" s="11"/>
      <c r="AMF467" s="11"/>
      <c r="AMG467" s="11"/>
      <c r="AMH467" s="11"/>
      <c r="AMI467" s="11"/>
      <c r="AMJ467" s="11"/>
      <c r="AMK467" s="11"/>
      <c r="AML467" s="11"/>
      <c r="AMM467" s="11"/>
      <c r="AMN467" s="11"/>
      <c r="AMO467" s="11"/>
      <c r="AMP467" s="11"/>
      <c r="AMQ467" s="11"/>
      <c r="AMR467" s="11"/>
      <c r="AMS467" s="11"/>
      <c r="AMT467" s="11"/>
      <c r="AMU467" s="11"/>
      <c r="AMV467" s="11"/>
      <c r="AMW467" s="11"/>
      <c r="AMX467" s="11"/>
      <c r="AMY467" s="11"/>
      <c r="AMZ467" s="11"/>
      <c r="ANA467" s="11"/>
      <c r="ANB467" s="11"/>
      <c r="ANC467" s="11"/>
      <c r="AND467" s="11"/>
      <c r="ANE467" s="11"/>
      <c r="ANF467" s="11"/>
      <c r="ANG467" s="11"/>
      <c r="ANH467" s="11"/>
      <c r="ANI467" s="11"/>
      <c r="ANJ467" s="11"/>
      <c r="ANK467" s="11"/>
      <c r="ANL467" s="11"/>
      <c r="ANM467" s="11"/>
      <c r="ANN467" s="11"/>
      <c r="ANO467" s="11"/>
      <c r="ANP467" s="11"/>
      <c r="ANQ467" s="11"/>
      <c r="ANR467" s="11"/>
      <c r="ANS467" s="11"/>
      <c r="ANT467" s="11"/>
      <c r="ANU467" s="11"/>
      <c r="ANV467" s="11"/>
      <c r="ANW467" s="11"/>
      <c r="ANX467" s="11"/>
      <c r="ANY467" s="11"/>
      <c r="ANZ467" s="11"/>
      <c r="AOA467" s="11"/>
      <c r="AOB467" s="11"/>
      <c r="AOC467" s="11"/>
      <c r="AOD467" s="11"/>
      <c r="AOE467" s="11"/>
      <c r="AOF467" s="11"/>
      <c r="AOG467" s="11"/>
      <c r="AOH467" s="11"/>
      <c r="AOI467" s="11"/>
      <c r="AOJ467" s="11"/>
      <c r="AOK467" s="11"/>
      <c r="AOL467" s="11"/>
      <c r="AOM467" s="11"/>
      <c r="AON467" s="11"/>
      <c r="AOO467" s="11"/>
      <c r="AOP467" s="11"/>
      <c r="AOQ467" s="11"/>
      <c r="AOR467" s="11"/>
      <c r="AOS467" s="11"/>
      <c r="AOT467" s="11"/>
      <c r="AOU467" s="11"/>
      <c r="AOV467" s="11"/>
      <c r="AOW467" s="11"/>
      <c r="AOX467" s="11"/>
      <c r="AOY467" s="11"/>
      <c r="AOZ467" s="11"/>
      <c r="APA467" s="11"/>
      <c r="APB467" s="11"/>
      <c r="APC467" s="11"/>
      <c r="APD467" s="11"/>
      <c r="APE467" s="11"/>
      <c r="APF467" s="11"/>
      <c r="APG467" s="11"/>
      <c r="APH467" s="11"/>
      <c r="API467" s="11"/>
      <c r="APJ467" s="11"/>
      <c r="APK467" s="11"/>
      <c r="APL467" s="11"/>
      <c r="APM467" s="11"/>
      <c r="APN467" s="11"/>
      <c r="APO467" s="11"/>
      <c r="APP467" s="11"/>
      <c r="APQ467" s="11"/>
      <c r="APR467" s="11"/>
      <c r="APS467" s="11"/>
      <c r="APT467" s="11"/>
      <c r="APU467" s="11"/>
      <c r="APV467" s="11"/>
    </row>
    <row r="468" spans="1:1114" s="3" customFormat="1">
      <c r="A468" s="7">
        <v>41741</v>
      </c>
      <c r="B468" s="8">
        <v>3037.8023204880565</v>
      </c>
      <c r="D468" s="174"/>
      <c r="E468" s="17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  <c r="ABM468" s="11"/>
      <c r="ABN468" s="11"/>
      <c r="ABO468" s="11"/>
      <c r="ABP468" s="11"/>
      <c r="ABQ468" s="11"/>
      <c r="ABR468" s="11"/>
      <c r="ABS468" s="11"/>
      <c r="ABT468" s="11"/>
      <c r="ABU468" s="11"/>
      <c r="ABV468" s="11"/>
      <c r="ABW468" s="11"/>
      <c r="ABX468" s="11"/>
      <c r="ABY468" s="11"/>
      <c r="ABZ468" s="11"/>
      <c r="ACA468" s="11"/>
      <c r="ACB468" s="11"/>
      <c r="ACC468" s="11"/>
      <c r="ACD468" s="11"/>
      <c r="ACE468" s="11"/>
      <c r="ACF468" s="11"/>
      <c r="ACG468" s="11"/>
      <c r="ACH468" s="11"/>
      <c r="ACI468" s="11"/>
      <c r="ACJ468" s="11"/>
      <c r="ACK468" s="11"/>
      <c r="ACL468" s="11"/>
      <c r="ACM468" s="11"/>
      <c r="ACN468" s="11"/>
      <c r="ACO468" s="11"/>
      <c r="ACP468" s="11"/>
      <c r="ACQ468" s="11"/>
      <c r="ACR468" s="11"/>
      <c r="ACS468" s="11"/>
      <c r="ACT468" s="11"/>
      <c r="ACU468" s="11"/>
      <c r="ACV468" s="11"/>
      <c r="ACW468" s="11"/>
      <c r="ACX468" s="11"/>
      <c r="ACY468" s="11"/>
      <c r="ACZ468" s="11"/>
      <c r="ADA468" s="11"/>
      <c r="ADB468" s="11"/>
      <c r="ADC468" s="11"/>
      <c r="ADD468" s="11"/>
      <c r="ADE468" s="11"/>
      <c r="ADF468" s="11"/>
      <c r="ADG468" s="11"/>
      <c r="ADH468" s="11"/>
      <c r="ADI468" s="11"/>
      <c r="ADJ468" s="11"/>
      <c r="ADK468" s="11"/>
      <c r="ADL468" s="11"/>
      <c r="ADM468" s="11"/>
      <c r="ADN468" s="11"/>
      <c r="ADO468" s="11"/>
      <c r="ADP468" s="11"/>
      <c r="ADQ468" s="11"/>
      <c r="ADR468" s="11"/>
      <c r="ADS468" s="11"/>
      <c r="ADT468" s="11"/>
      <c r="ADU468" s="11"/>
      <c r="ADV468" s="11"/>
      <c r="ADW468" s="11"/>
      <c r="ADX468" s="11"/>
      <c r="ADY468" s="11"/>
      <c r="ADZ468" s="11"/>
      <c r="AEA468" s="11"/>
      <c r="AEB468" s="11"/>
      <c r="AEC468" s="11"/>
      <c r="AED468" s="11"/>
      <c r="AEE468" s="11"/>
      <c r="AEF468" s="11"/>
      <c r="AEG468" s="11"/>
      <c r="AEH468" s="11"/>
      <c r="AEI468" s="11"/>
      <c r="AEJ468" s="11"/>
      <c r="AEK468" s="11"/>
      <c r="AEL468" s="11"/>
      <c r="AEM468" s="11"/>
      <c r="AEN468" s="11"/>
      <c r="AEO468" s="11"/>
      <c r="AEP468" s="11"/>
      <c r="AEQ468" s="11"/>
      <c r="AER468" s="11"/>
      <c r="AES468" s="11"/>
      <c r="AET468" s="11"/>
      <c r="AEU468" s="11"/>
      <c r="AEV468" s="11"/>
      <c r="AEW468" s="11"/>
      <c r="AEX468" s="11"/>
      <c r="AEY468" s="11"/>
      <c r="AEZ468" s="11"/>
      <c r="AFA468" s="11"/>
      <c r="AFB468" s="11"/>
      <c r="AFC468" s="11"/>
      <c r="AFD468" s="11"/>
      <c r="AFE468" s="11"/>
      <c r="AFF468" s="11"/>
      <c r="AFG468" s="11"/>
      <c r="AFH468" s="11"/>
      <c r="AFI468" s="11"/>
      <c r="AFJ468" s="11"/>
      <c r="AFK468" s="11"/>
      <c r="AFL468" s="11"/>
      <c r="AFM468" s="11"/>
      <c r="AFN468" s="11"/>
      <c r="AFO468" s="11"/>
      <c r="AFP468" s="11"/>
      <c r="AFQ468" s="11"/>
      <c r="AFR468" s="11"/>
      <c r="AFS468" s="11"/>
      <c r="AFT468" s="11"/>
      <c r="AFU468" s="11"/>
      <c r="AFV468" s="11"/>
      <c r="AFW468" s="11"/>
      <c r="AFX468" s="11"/>
      <c r="AFY468" s="11"/>
      <c r="AFZ468" s="11"/>
      <c r="AGA468" s="11"/>
      <c r="AGB468" s="11"/>
      <c r="AGC468" s="11"/>
      <c r="AGD468" s="11"/>
      <c r="AGE468" s="11"/>
      <c r="AGF468" s="11"/>
      <c r="AGG468" s="11"/>
      <c r="AGH468" s="11"/>
      <c r="AGI468" s="11"/>
      <c r="AGJ468" s="11"/>
      <c r="AGK468" s="11"/>
      <c r="AGL468" s="11"/>
      <c r="AGM468" s="11"/>
      <c r="AGN468" s="11"/>
      <c r="AGO468" s="11"/>
      <c r="AGP468" s="11"/>
      <c r="AGQ468" s="11"/>
      <c r="AGR468" s="11"/>
      <c r="AGS468" s="11"/>
      <c r="AGT468" s="11"/>
      <c r="AGU468" s="11"/>
      <c r="AGV468" s="11"/>
      <c r="AGW468" s="11"/>
      <c r="AGX468" s="11"/>
      <c r="AGY468" s="11"/>
      <c r="AGZ468" s="11"/>
      <c r="AHA468" s="11"/>
      <c r="AHB468" s="11"/>
      <c r="AHC468" s="11"/>
      <c r="AHD468" s="11"/>
      <c r="AHE468" s="11"/>
      <c r="AHF468" s="11"/>
      <c r="AHG468" s="11"/>
      <c r="AHH468" s="11"/>
      <c r="AHI468" s="11"/>
      <c r="AHJ468" s="11"/>
      <c r="AHK468" s="11"/>
      <c r="AHL468" s="11"/>
      <c r="AHM468" s="11"/>
      <c r="AHN468" s="11"/>
      <c r="AHO468" s="11"/>
      <c r="AHP468" s="11"/>
      <c r="AHQ468" s="11"/>
      <c r="AHR468" s="11"/>
      <c r="AHS468" s="11"/>
      <c r="AHT468" s="11"/>
      <c r="AHU468" s="11"/>
      <c r="AHV468" s="11"/>
      <c r="AHW468" s="11"/>
      <c r="AHX468" s="11"/>
      <c r="AHY468" s="11"/>
      <c r="AHZ468" s="11"/>
      <c r="AIA468" s="11"/>
      <c r="AIB468" s="11"/>
      <c r="AIC468" s="11"/>
      <c r="AID468" s="11"/>
      <c r="AIE468" s="11"/>
      <c r="AIF468" s="11"/>
      <c r="AIG468" s="11"/>
      <c r="AIH468" s="11"/>
      <c r="AII468" s="11"/>
      <c r="AIJ468" s="11"/>
      <c r="AIK468" s="11"/>
      <c r="AIL468" s="11"/>
      <c r="AIM468" s="11"/>
      <c r="AIN468" s="11"/>
      <c r="AIO468" s="11"/>
      <c r="AIP468" s="11"/>
      <c r="AIQ468" s="11"/>
      <c r="AIR468" s="11"/>
      <c r="AIS468" s="11"/>
      <c r="AIT468" s="11"/>
      <c r="AIU468" s="11"/>
      <c r="AIV468" s="11"/>
      <c r="AIW468" s="11"/>
      <c r="AIX468" s="11"/>
      <c r="AIY468" s="11"/>
      <c r="AIZ468" s="11"/>
      <c r="AJA468" s="11"/>
      <c r="AJB468" s="11"/>
      <c r="AJC468" s="11"/>
      <c r="AJD468" s="11"/>
      <c r="AJE468" s="11"/>
      <c r="AJF468" s="11"/>
      <c r="AJG468" s="11"/>
      <c r="AJH468" s="11"/>
      <c r="AJI468" s="11"/>
      <c r="AJJ468" s="11"/>
      <c r="AJK468" s="11"/>
      <c r="AJL468" s="11"/>
      <c r="AJM468" s="11"/>
      <c r="AJN468" s="11"/>
      <c r="AJO468" s="11"/>
      <c r="AJP468" s="11"/>
      <c r="AJQ468" s="11"/>
      <c r="AJR468" s="11"/>
      <c r="AJS468" s="11"/>
      <c r="AJT468" s="11"/>
      <c r="AJU468" s="11"/>
      <c r="AJV468" s="11"/>
      <c r="AJW468" s="11"/>
      <c r="AJX468" s="11"/>
      <c r="AJY468" s="11"/>
      <c r="AJZ468" s="11"/>
      <c r="AKA468" s="11"/>
      <c r="AKB468" s="11"/>
      <c r="AKC468" s="11"/>
      <c r="AKD468" s="11"/>
      <c r="AKE468" s="11"/>
      <c r="AKF468" s="11"/>
      <c r="AKG468" s="11"/>
      <c r="AKH468" s="11"/>
      <c r="AKI468" s="11"/>
      <c r="AKJ468" s="11"/>
      <c r="AKK468" s="11"/>
      <c r="AKL468" s="11"/>
      <c r="AKM468" s="11"/>
      <c r="AKN468" s="11"/>
      <c r="AKO468" s="11"/>
      <c r="AKP468" s="11"/>
      <c r="AKQ468" s="11"/>
      <c r="AKR468" s="11"/>
      <c r="AKS468" s="11"/>
      <c r="AKT468" s="11"/>
      <c r="AKU468" s="11"/>
      <c r="AKV468" s="11"/>
      <c r="AKW468" s="11"/>
      <c r="AKX468" s="11"/>
      <c r="AKY468" s="11"/>
      <c r="AKZ468" s="11"/>
      <c r="ALA468" s="11"/>
      <c r="ALB468" s="11"/>
      <c r="ALC468" s="11"/>
      <c r="ALD468" s="11"/>
      <c r="ALE468" s="11"/>
      <c r="ALF468" s="11"/>
      <c r="ALG468" s="11"/>
      <c r="ALH468" s="11"/>
      <c r="ALI468" s="11"/>
      <c r="ALJ468" s="11"/>
      <c r="ALK468" s="11"/>
      <c r="ALL468" s="11"/>
      <c r="ALM468" s="11"/>
      <c r="ALN468" s="11"/>
      <c r="ALO468" s="11"/>
      <c r="ALP468" s="11"/>
      <c r="ALQ468" s="11"/>
      <c r="ALR468" s="11"/>
      <c r="ALS468" s="11"/>
      <c r="ALT468" s="11"/>
      <c r="ALU468" s="11"/>
      <c r="ALV468" s="11"/>
      <c r="ALW468" s="11"/>
      <c r="ALX468" s="11"/>
      <c r="ALY468" s="11"/>
      <c r="ALZ468" s="11"/>
      <c r="AMA468" s="11"/>
      <c r="AMB468" s="11"/>
      <c r="AMC468" s="11"/>
      <c r="AMD468" s="11"/>
      <c r="AME468" s="11"/>
      <c r="AMF468" s="11"/>
      <c r="AMG468" s="11"/>
      <c r="AMH468" s="11"/>
      <c r="AMI468" s="11"/>
      <c r="AMJ468" s="11"/>
      <c r="AMK468" s="11"/>
      <c r="AML468" s="11"/>
      <c r="AMM468" s="11"/>
      <c r="AMN468" s="11"/>
      <c r="AMO468" s="11"/>
      <c r="AMP468" s="11"/>
      <c r="AMQ468" s="11"/>
      <c r="AMR468" s="11"/>
      <c r="AMS468" s="11"/>
      <c r="AMT468" s="11"/>
      <c r="AMU468" s="11"/>
      <c r="AMV468" s="11"/>
      <c r="AMW468" s="11"/>
      <c r="AMX468" s="11"/>
      <c r="AMY468" s="11"/>
      <c r="AMZ468" s="11"/>
      <c r="ANA468" s="11"/>
      <c r="ANB468" s="11"/>
      <c r="ANC468" s="11"/>
      <c r="AND468" s="11"/>
      <c r="ANE468" s="11"/>
      <c r="ANF468" s="11"/>
      <c r="ANG468" s="11"/>
      <c r="ANH468" s="11"/>
      <c r="ANI468" s="11"/>
      <c r="ANJ468" s="11"/>
      <c r="ANK468" s="11"/>
      <c r="ANL468" s="11"/>
      <c r="ANM468" s="11"/>
      <c r="ANN468" s="11"/>
      <c r="ANO468" s="11"/>
      <c r="ANP468" s="11"/>
      <c r="ANQ468" s="11"/>
      <c r="ANR468" s="11"/>
      <c r="ANS468" s="11"/>
      <c r="ANT468" s="11"/>
      <c r="ANU468" s="11"/>
      <c r="ANV468" s="11"/>
      <c r="ANW468" s="11"/>
      <c r="ANX468" s="11"/>
      <c r="ANY468" s="11"/>
      <c r="ANZ468" s="11"/>
      <c r="AOA468" s="11"/>
      <c r="AOB468" s="11"/>
      <c r="AOC468" s="11"/>
      <c r="AOD468" s="11"/>
      <c r="AOE468" s="11"/>
      <c r="AOF468" s="11"/>
      <c r="AOG468" s="11"/>
      <c r="AOH468" s="11"/>
      <c r="AOI468" s="11"/>
      <c r="AOJ468" s="11"/>
      <c r="AOK468" s="11"/>
      <c r="AOL468" s="11"/>
      <c r="AOM468" s="11"/>
      <c r="AON468" s="11"/>
      <c r="AOO468" s="11"/>
      <c r="AOP468" s="11"/>
      <c r="AOQ468" s="11"/>
      <c r="AOR468" s="11"/>
      <c r="AOS468" s="11"/>
      <c r="AOT468" s="11"/>
      <c r="AOU468" s="11"/>
      <c r="AOV468" s="11"/>
      <c r="AOW468" s="11"/>
      <c r="AOX468" s="11"/>
      <c r="AOY468" s="11"/>
      <c r="AOZ468" s="11"/>
      <c r="APA468" s="11"/>
      <c r="APB468" s="11"/>
      <c r="APC468" s="11"/>
      <c r="APD468" s="11"/>
      <c r="APE468" s="11"/>
      <c r="APF468" s="11"/>
      <c r="APG468" s="11"/>
      <c r="APH468" s="11"/>
      <c r="API468" s="11"/>
      <c r="APJ468" s="11"/>
      <c r="APK468" s="11"/>
      <c r="APL468" s="11"/>
      <c r="APM468" s="11"/>
      <c r="APN468" s="11"/>
      <c r="APO468" s="11"/>
      <c r="APP468" s="11"/>
      <c r="APQ468" s="11"/>
      <c r="APR468" s="11"/>
      <c r="APS468" s="11"/>
      <c r="APT468" s="11"/>
      <c r="APU468" s="11"/>
      <c r="APV468" s="11"/>
    </row>
    <row r="469" spans="1:1114" s="3" customFormat="1">
      <c r="A469" s="7">
        <v>41742</v>
      </c>
      <c r="B469" s="8">
        <v>3043.7584932182831</v>
      </c>
      <c r="D469" s="174"/>
      <c r="E469" s="17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  <c r="ABM469" s="11"/>
      <c r="ABN469" s="11"/>
      <c r="ABO469" s="11"/>
      <c r="ABP469" s="11"/>
      <c r="ABQ469" s="11"/>
      <c r="ABR469" s="11"/>
      <c r="ABS469" s="11"/>
      <c r="ABT469" s="11"/>
      <c r="ABU469" s="11"/>
      <c r="ABV469" s="11"/>
      <c r="ABW469" s="11"/>
      <c r="ABX469" s="11"/>
      <c r="ABY469" s="11"/>
      <c r="ABZ469" s="11"/>
      <c r="ACA469" s="11"/>
      <c r="ACB469" s="11"/>
      <c r="ACC469" s="11"/>
      <c r="ACD469" s="11"/>
      <c r="ACE469" s="11"/>
      <c r="ACF469" s="11"/>
      <c r="ACG469" s="11"/>
      <c r="ACH469" s="11"/>
      <c r="ACI469" s="11"/>
      <c r="ACJ469" s="11"/>
      <c r="ACK469" s="11"/>
      <c r="ACL469" s="11"/>
      <c r="ACM469" s="11"/>
      <c r="ACN469" s="11"/>
      <c r="ACO469" s="11"/>
      <c r="ACP469" s="11"/>
      <c r="ACQ469" s="11"/>
      <c r="ACR469" s="11"/>
      <c r="ACS469" s="11"/>
      <c r="ACT469" s="11"/>
      <c r="ACU469" s="11"/>
      <c r="ACV469" s="11"/>
      <c r="ACW469" s="11"/>
      <c r="ACX469" s="11"/>
      <c r="ACY469" s="11"/>
      <c r="ACZ469" s="11"/>
      <c r="ADA469" s="11"/>
      <c r="ADB469" s="11"/>
      <c r="ADC469" s="11"/>
      <c r="ADD469" s="11"/>
      <c r="ADE469" s="11"/>
      <c r="ADF469" s="11"/>
      <c r="ADG469" s="11"/>
      <c r="ADH469" s="11"/>
      <c r="ADI469" s="11"/>
      <c r="ADJ469" s="11"/>
      <c r="ADK469" s="11"/>
      <c r="ADL469" s="11"/>
      <c r="ADM469" s="11"/>
      <c r="ADN469" s="11"/>
      <c r="ADO469" s="11"/>
      <c r="ADP469" s="11"/>
      <c r="ADQ469" s="11"/>
      <c r="ADR469" s="11"/>
      <c r="ADS469" s="11"/>
      <c r="ADT469" s="11"/>
      <c r="ADU469" s="11"/>
      <c r="ADV469" s="11"/>
      <c r="ADW469" s="11"/>
      <c r="ADX469" s="11"/>
      <c r="ADY469" s="11"/>
      <c r="ADZ469" s="11"/>
      <c r="AEA469" s="11"/>
      <c r="AEB469" s="11"/>
      <c r="AEC469" s="11"/>
      <c r="AED469" s="11"/>
      <c r="AEE469" s="11"/>
      <c r="AEF469" s="11"/>
      <c r="AEG469" s="11"/>
      <c r="AEH469" s="11"/>
      <c r="AEI469" s="11"/>
      <c r="AEJ469" s="11"/>
      <c r="AEK469" s="11"/>
      <c r="AEL469" s="11"/>
      <c r="AEM469" s="11"/>
      <c r="AEN469" s="11"/>
      <c r="AEO469" s="11"/>
      <c r="AEP469" s="11"/>
      <c r="AEQ469" s="11"/>
      <c r="AER469" s="11"/>
      <c r="AES469" s="11"/>
      <c r="AET469" s="11"/>
      <c r="AEU469" s="11"/>
      <c r="AEV469" s="11"/>
      <c r="AEW469" s="11"/>
      <c r="AEX469" s="11"/>
      <c r="AEY469" s="11"/>
      <c r="AEZ469" s="11"/>
      <c r="AFA469" s="11"/>
      <c r="AFB469" s="11"/>
      <c r="AFC469" s="11"/>
      <c r="AFD469" s="11"/>
      <c r="AFE469" s="11"/>
      <c r="AFF469" s="11"/>
      <c r="AFG469" s="11"/>
      <c r="AFH469" s="11"/>
      <c r="AFI469" s="11"/>
      <c r="AFJ469" s="11"/>
      <c r="AFK469" s="11"/>
      <c r="AFL469" s="11"/>
      <c r="AFM469" s="11"/>
      <c r="AFN469" s="11"/>
      <c r="AFO469" s="11"/>
      <c r="AFP469" s="11"/>
      <c r="AFQ469" s="11"/>
      <c r="AFR469" s="11"/>
      <c r="AFS469" s="11"/>
      <c r="AFT469" s="11"/>
      <c r="AFU469" s="11"/>
      <c r="AFV469" s="11"/>
      <c r="AFW469" s="11"/>
      <c r="AFX469" s="11"/>
      <c r="AFY469" s="11"/>
      <c r="AFZ469" s="11"/>
      <c r="AGA469" s="11"/>
      <c r="AGB469" s="11"/>
      <c r="AGC469" s="11"/>
      <c r="AGD469" s="11"/>
      <c r="AGE469" s="11"/>
      <c r="AGF469" s="11"/>
      <c r="AGG469" s="11"/>
      <c r="AGH469" s="11"/>
      <c r="AGI469" s="11"/>
      <c r="AGJ469" s="11"/>
      <c r="AGK469" s="11"/>
      <c r="AGL469" s="11"/>
      <c r="AGM469" s="11"/>
      <c r="AGN469" s="11"/>
      <c r="AGO469" s="11"/>
      <c r="AGP469" s="11"/>
      <c r="AGQ469" s="11"/>
      <c r="AGR469" s="11"/>
      <c r="AGS469" s="11"/>
      <c r="AGT469" s="11"/>
      <c r="AGU469" s="11"/>
      <c r="AGV469" s="11"/>
      <c r="AGW469" s="11"/>
      <c r="AGX469" s="11"/>
      <c r="AGY469" s="11"/>
      <c r="AGZ469" s="11"/>
      <c r="AHA469" s="11"/>
      <c r="AHB469" s="11"/>
      <c r="AHC469" s="11"/>
      <c r="AHD469" s="11"/>
      <c r="AHE469" s="11"/>
      <c r="AHF469" s="11"/>
      <c r="AHG469" s="11"/>
      <c r="AHH469" s="11"/>
      <c r="AHI469" s="11"/>
      <c r="AHJ469" s="11"/>
      <c r="AHK469" s="11"/>
      <c r="AHL469" s="11"/>
      <c r="AHM469" s="11"/>
      <c r="AHN469" s="11"/>
      <c r="AHO469" s="11"/>
      <c r="AHP469" s="11"/>
      <c r="AHQ469" s="11"/>
      <c r="AHR469" s="11"/>
      <c r="AHS469" s="11"/>
      <c r="AHT469" s="11"/>
      <c r="AHU469" s="11"/>
      <c r="AHV469" s="11"/>
      <c r="AHW469" s="11"/>
      <c r="AHX469" s="11"/>
      <c r="AHY469" s="11"/>
      <c r="AHZ469" s="11"/>
      <c r="AIA469" s="11"/>
      <c r="AIB469" s="11"/>
      <c r="AIC469" s="11"/>
      <c r="AID469" s="11"/>
      <c r="AIE469" s="11"/>
      <c r="AIF469" s="11"/>
      <c r="AIG469" s="11"/>
      <c r="AIH469" s="11"/>
      <c r="AII469" s="11"/>
      <c r="AIJ469" s="11"/>
      <c r="AIK469" s="11"/>
      <c r="AIL469" s="11"/>
      <c r="AIM469" s="11"/>
      <c r="AIN469" s="11"/>
      <c r="AIO469" s="11"/>
      <c r="AIP469" s="11"/>
      <c r="AIQ469" s="11"/>
      <c r="AIR469" s="11"/>
      <c r="AIS469" s="11"/>
      <c r="AIT469" s="11"/>
      <c r="AIU469" s="11"/>
      <c r="AIV469" s="11"/>
      <c r="AIW469" s="11"/>
      <c r="AIX469" s="11"/>
      <c r="AIY469" s="11"/>
      <c r="AIZ469" s="11"/>
      <c r="AJA469" s="11"/>
      <c r="AJB469" s="11"/>
      <c r="AJC469" s="11"/>
      <c r="AJD469" s="11"/>
      <c r="AJE469" s="11"/>
      <c r="AJF469" s="11"/>
      <c r="AJG469" s="11"/>
      <c r="AJH469" s="11"/>
      <c r="AJI469" s="11"/>
      <c r="AJJ469" s="11"/>
      <c r="AJK469" s="11"/>
      <c r="AJL469" s="11"/>
      <c r="AJM469" s="11"/>
      <c r="AJN469" s="11"/>
      <c r="AJO469" s="11"/>
      <c r="AJP469" s="11"/>
      <c r="AJQ469" s="11"/>
      <c r="AJR469" s="11"/>
      <c r="AJS469" s="11"/>
      <c r="AJT469" s="11"/>
      <c r="AJU469" s="11"/>
      <c r="AJV469" s="11"/>
      <c r="AJW469" s="11"/>
      <c r="AJX469" s="11"/>
      <c r="AJY469" s="11"/>
      <c r="AJZ469" s="11"/>
      <c r="AKA469" s="11"/>
      <c r="AKB469" s="11"/>
      <c r="AKC469" s="11"/>
      <c r="AKD469" s="11"/>
      <c r="AKE469" s="11"/>
      <c r="AKF469" s="11"/>
      <c r="AKG469" s="11"/>
      <c r="AKH469" s="11"/>
      <c r="AKI469" s="11"/>
      <c r="AKJ469" s="11"/>
      <c r="AKK469" s="11"/>
      <c r="AKL469" s="11"/>
      <c r="AKM469" s="11"/>
      <c r="AKN469" s="11"/>
      <c r="AKO469" s="11"/>
      <c r="AKP469" s="11"/>
      <c r="AKQ469" s="11"/>
      <c r="AKR469" s="11"/>
      <c r="AKS469" s="11"/>
      <c r="AKT469" s="11"/>
      <c r="AKU469" s="11"/>
      <c r="AKV469" s="11"/>
      <c r="AKW469" s="11"/>
      <c r="AKX469" s="11"/>
      <c r="AKY469" s="11"/>
      <c r="AKZ469" s="11"/>
      <c r="ALA469" s="11"/>
      <c r="ALB469" s="11"/>
      <c r="ALC469" s="11"/>
      <c r="ALD469" s="11"/>
      <c r="ALE469" s="11"/>
      <c r="ALF469" s="11"/>
      <c r="ALG469" s="11"/>
      <c r="ALH469" s="11"/>
      <c r="ALI469" s="11"/>
      <c r="ALJ469" s="11"/>
      <c r="ALK469" s="11"/>
      <c r="ALL469" s="11"/>
      <c r="ALM469" s="11"/>
      <c r="ALN469" s="11"/>
      <c r="ALO469" s="11"/>
      <c r="ALP469" s="11"/>
      <c r="ALQ469" s="11"/>
      <c r="ALR469" s="11"/>
      <c r="ALS469" s="11"/>
      <c r="ALT469" s="11"/>
      <c r="ALU469" s="11"/>
      <c r="ALV469" s="11"/>
      <c r="ALW469" s="11"/>
      <c r="ALX469" s="11"/>
      <c r="ALY469" s="11"/>
      <c r="ALZ469" s="11"/>
      <c r="AMA469" s="11"/>
      <c r="AMB469" s="11"/>
      <c r="AMC469" s="11"/>
      <c r="AMD469" s="11"/>
      <c r="AME469" s="11"/>
      <c r="AMF469" s="11"/>
      <c r="AMG469" s="11"/>
      <c r="AMH469" s="11"/>
      <c r="AMI469" s="11"/>
      <c r="AMJ469" s="11"/>
      <c r="AMK469" s="11"/>
      <c r="AML469" s="11"/>
      <c r="AMM469" s="11"/>
      <c r="AMN469" s="11"/>
      <c r="AMO469" s="11"/>
      <c r="AMP469" s="11"/>
      <c r="AMQ469" s="11"/>
      <c r="AMR469" s="11"/>
      <c r="AMS469" s="11"/>
      <c r="AMT469" s="11"/>
      <c r="AMU469" s="11"/>
      <c r="AMV469" s="11"/>
      <c r="AMW469" s="11"/>
      <c r="AMX469" s="11"/>
      <c r="AMY469" s="11"/>
      <c r="AMZ469" s="11"/>
      <c r="ANA469" s="11"/>
      <c r="ANB469" s="11"/>
      <c r="ANC469" s="11"/>
      <c r="AND469" s="11"/>
      <c r="ANE469" s="11"/>
      <c r="ANF469" s="11"/>
      <c r="ANG469" s="11"/>
      <c r="ANH469" s="11"/>
      <c r="ANI469" s="11"/>
      <c r="ANJ469" s="11"/>
      <c r="ANK469" s="11"/>
      <c r="ANL469" s="11"/>
      <c r="ANM469" s="11"/>
      <c r="ANN469" s="11"/>
      <c r="ANO469" s="11"/>
      <c r="ANP469" s="11"/>
      <c r="ANQ469" s="11"/>
      <c r="ANR469" s="11"/>
      <c r="ANS469" s="11"/>
      <c r="ANT469" s="11"/>
      <c r="ANU469" s="11"/>
      <c r="ANV469" s="11"/>
      <c r="ANW469" s="11"/>
      <c r="ANX469" s="11"/>
      <c r="ANY469" s="11"/>
      <c r="ANZ469" s="11"/>
      <c r="AOA469" s="11"/>
      <c r="AOB469" s="11"/>
      <c r="AOC469" s="11"/>
      <c r="AOD469" s="11"/>
      <c r="AOE469" s="11"/>
      <c r="AOF469" s="11"/>
      <c r="AOG469" s="11"/>
      <c r="AOH469" s="11"/>
      <c r="AOI469" s="11"/>
      <c r="AOJ469" s="11"/>
      <c r="AOK469" s="11"/>
      <c r="AOL469" s="11"/>
      <c r="AOM469" s="11"/>
      <c r="AON469" s="11"/>
      <c r="AOO469" s="11"/>
      <c r="AOP469" s="11"/>
      <c r="AOQ469" s="11"/>
      <c r="AOR469" s="11"/>
      <c r="AOS469" s="11"/>
      <c r="AOT469" s="11"/>
      <c r="AOU469" s="11"/>
      <c r="AOV469" s="11"/>
      <c r="AOW469" s="11"/>
      <c r="AOX469" s="11"/>
      <c r="AOY469" s="11"/>
      <c r="AOZ469" s="11"/>
      <c r="APA469" s="11"/>
      <c r="APB469" s="11"/>
      <c r="APC469" s="11"/>
      <c r="APD469" s="11"/>
      <c r="APE469" s="11"/>
      <c r="APF469" s="11"/>
      <c r="APG469" s="11"/>
      <c r="APH469" s="11"/>
      <c r="API469" s="11"/>
      <c r="APJ469" s="11"/>
      <c r="APK469" s="11"/>
      <c r="APL469" s="11"/>
      <c r="APM469" s="11"/>
      <c r="APN469" s="11"/>
      <c r="APO469" s="11"/>
      <c r="APP469" s="11"/>
      <c r="APQ469" s="11"/>
      <c r="APR469" s="11"/>
      <c r="APS469" s="11"/>
      <c r="APT469" s="11"/>
      <c r="APU469" s="11"/>
      <c r="APV469" s="11"/>
    </row>
    <row r="470" spans="1:1114" s="3" customFormat="1">
      <c r="A470" s="7">
        <v>41743</v>
      </c>
      <c r="B470" s="8">
        <v>3047.1692394543525</v>
      </c>
      <c r="D470" s="174"/>
      <c r="E470" s="17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  <c r="ABM470" s="11"/>
      <c r="ABN470" s="11"/>
      <c r="ABO470" s="11"/>
      <c r="ABP470" s="11"/>
      <c r="ABQ470" s="11"/>
      <c r="ABR470" s="11"/>
      <c r="ABS470" s="11"/>
      <c r="ABT470" s="11"/>
      <c r="ABU470" s="11"/>
      <c r="ABV470" s="11"/>
      <c r="ABW470" s="11"/>
      <c r="ABX470" s="11"/>
      <c r="ABY470" s="11"/>
      <c r="ABZ470" s="11"/>
      <c r="ACA470" s="11"/>
      <c r="ACB470" s="11"/>
      <c r="ACC470" s="11"/>
      <c r="ACD470" s="11"/>
      <c r="ACE470" s="11"/>
      <c r="ACF470" s="11"/>
      <c r="ACG470" s="11"/>
      <c r="ACH470" s="11"/>
      <c r="ACI470" s="11"/>
      <c r="ACJ470" s="11"/>
      <c r="ACK470" s="11"/>
      <c r="ACL470" s="11"/>
      <c r="ACM470" s="11"/>
      <c r="ACN470" s="11"/>
      <c r="ACO470" s="11"/>
      <c r="ACP470" s="11"/>
      <c r="ACQ470" s="11"/>
      <c r="ACR470" s="11"/>
      <c r="ACS470" s="11"/>
      <c r="ACT470" s="11"/>
      <c r="ACU470" s="11"/>
      <c r="ACV470" s="11"/>
      <c r="ACW470" s="11"/>
      <c r="ACX470" s="11"/>
      <c r="ACY470" s="11"/>
      <c r="ACZ470" s="11"/>
      <c r="ADA470" s="11"/>
      <c r="ADB470" s="11"/>
      <c r="ADC470" s="11"/>
      <c r="ADD470" s="11"/>
      <c r="ADE470" s="11"/>
      <c r="ADF470" s="11"/>
      <c r="ADG470" s="11"/>
      <c r="ADH470" s="11"/>
      <c r="ADI470" s="11"/>
      <c r="ADJ470" s="11"/>
      <c r="ADK470" s="11"/>
      <c r="ADL470" s="11"/>
      <c r="ADM470" s="11"/>
      <c r="ADN470" s="11"/>
      <c r="ADO470" s="11"/>
      <c r="ADP470" s="11"/>
      <c r="ADQ470" s="11"/>
      <c r="ADR470" s="11"/>
      <c r="ADS470" s="11"/>
      <c r="ADT470" s="11"/>
      <c r="ADU470" s="11"/>
      <c r="ADV470" s="11"/>
      <c r="ADW470" s="11"/>
      <c r="ADX470" s="11"/>
      <c r="ADY470" s="11"/>
      <c r="ADZ470" s="11"/>
      <c r="AEA470" s="11"/>
      <c r="AEB470" s="11"/>
      <c r="AEC470" s="11"/>
      <c r="AED470" s="11"/>
      <c r="AEE470" s="11"/>
      <c r="AEF470" s="11"/>
      <c r="AEG470" s="11"/>
      <c r="AEH470" s="11"/>
      <c r="AEI470" s="11"/>
      <c r="AEJ470" s="11"/>
      <c r="AEK470" s="11"/>
      <c r="AEL470" s="11"/>
      <c r="AEM470" s="11"/>
      <c r="AEN470" s="11"/>
      <c r="AEO470" s="11"/>
      <c r="AEP470" s="11"/>
      <c r="AEQ470" s="11"/>
      <c r="AER470" s="11"/>
      <c r="AES470" s="11"/>
      <c r="AET470" s="11"/>
      <c r="AEU470" s="11"/>
      <c r="AEV470" s="11"/>
      <c r="AEW470" s="11"/>
      <c r="AEX470" s="11"/>
      <c r="AEY470" s="11"/>
      <c r="AEZ470" s="11"/>
      <c r="AFA470" s="11"/>
      <c r="AFB470" s="11"/>
      <c r="AFC470" s="11"/>
      <c r="AFD470" s="11"/>
      <c r="AFE470" s="11"/>
      <c r="AFF470" s="11"/>
      <c r="AFG470" s="11"/>
      <c r="AFH470" s="11"/>
      <c r="AFI470" s="11"/>
      <c r="AFJ470" s="11"/>
      <c r="AFK470" s="11"/>
      <c r="AFL470" s="11"/>
      <c r="AFM470" s="11"/>
      <c r="AFN470" s="11"/>
      <c r="AFO470" s="11"/>
      <c r="AFP470" s="11"/>
      <c r="AFQ470" s="11"/>
      <c r="AFR470" s="11"/>
      <c r="AFS470" s="11"/>
      <c r="AFT470" s="11"/>
      <c r="AFU470" s="11"/>
      <c r="AFV470" s="11"/>
      <c r="AFW470" s="11"/>
      <c r="AFX470" s="11"/>
      <c r="AFY470" s="11"/>
      <c r="AFZ470" s="11"/>
      <c r="AGA470" s="11"/>
      <c r="AGB470" s="11"/>
      <c r="AGC470" s="11"/>
      <c r="AGD470" s="11"/>
      <c r="AGE470" s="11"/>
      <c r="AGF470" s="11"/>
      <c r="AGG470" s="11"/>
      <c r="AGH470" s="11"/>
      <c r="AGI470" s="11"/>
      <c r="AGJ470" s="11"/>
      <c r="AGK470" s="11"/>
      <c r="AGL470" s="11"/>
      <c r="AGM470" s="11"/>
      <c r="AGN470" s="11"/>
      <c r="AGO470" s="11"/>
      <c r="AGP470" s="11"/>
      <c r="AGQ470" s="11"/>
      <c r="AGR470" s="11"/>
      <c r="AGS470" s="11"/>
      <c r="AGT470" s="11"/>
      <c r="AGU470" s="11"/>
      <c r="AGV470" s="11"/>
      <c r="AGW470" s="11"/>
      <c r="AGX470" s="11"/>
      <c r="AGY470" s="11"/>
      <c r="AGZ470" s="11"/>
      <c r="AHA470" s="11"/>
      <c r="AHB470" s="11"/>
      <c r="AHC470" s="11"/>
      <c r="AHD470" s="11"/>
      <c r="AHE470" s="11"/>
      <c r="AHF470" s="11"/>
      <c r="AHG470" s="11"/>
      <c r="AHH470" s="11"/>
      <c r="AHI470" s="11"/>
      <c r="AHJ470" s="11"/>
      <c r="AHK470" s="11"/>
      <c r="AHL470" s="11"/>
      <c r="AHM470" s="11"/>
      <c r="AHN470" s="11"/>
      <c r="AHO470" s="11"/>
      <c r="AHP470" s="11"/>
      <c r="AHQ470" s="11"/>
      <c r="AHR470" s="11"/>
      <c r="AHS470" s="11"/>
      <c r="AHT470" s="11"/>
      <c r="AHU470" s="11"/>
      <c r="AHV470" s="11"/>
      <c r="AHW470" s="11"/>
      <c r="AHX470" s="11"/>
      <c r="AHY470" s="11"/>
      <c r="AHZ470" s="11"/>
      <c r="AIA470" s="11"/>
      <c r="AIB470" s="11"/>
      <c r="AIC470" s="11"/>
      <c r="AID470" s="11"/>
      <c r="AIE470" s="11"/>
      <c r="AIF470" s="11"/>
      <c r="AIG470" s="11"/>
      <c r="AIH470" s="11"/>
      <c r="AII470" s="11"/>
      <c r="AIJ470" s="11"/>
      <c r="AIK470" s="11"/>
      <c r="AIL470" s="11"/>
      <c r="AIM470" s="11"/>
      <c r="AIN470" s="11"/>
      <c r="AIO470" s="11"/>
      <c r="AIP470" s="11"/>
      <c r="AIQ470" s="11"/>
      <c r="AIR470" s="11"/>
      <c r="AIS470" s="11"/>
      <c r="AIT470" s="11"/>
      <c r="AIU470" s="11"/>
      <c r="AIV470" s="11"/>
      <c r="AIW470" s="11"/>
      <c r="AIX470" s="11"/>
      <c r="AIY470" s="11"/>
      <c r="AIZ470" s="11"/>
      <c r="AJA470" s="11"/>
      <c r="AJB470" s="11"/>
      <c r="AJC470" s="11"/>
      <c r="AJD470" s="11"/>
      <c r="AJE470" s="11"/>
      <c r="AJF470" s="11"/>
      <c r="AJG470" s="11"/>
      <c r="AJH470" s="11"/>
      <c r="AJI470" s="11"/>
      <c r="AJJ470" s="11"/>
      <c r="AJK470" s="11"/>
      <c r="AJL470" s="11"/>
      <c r="AJM470" s="11"/>
      <c r="AJN470" s="11"/>
      <c r="AJO470" s="11"/>
      <c r="AJP470" s="11"/>
      <c r="AJQ470" s="11"/>
      <c r="AJR470" s="11"/>
      <c r="AJS470" s="11"/>
      <c r="AJT470" s="11"/>
      <c r="AJU470" s="11"/>
      <c r="AJV470" s="11"/>
      <c r="AJW470" s="11"/>
      <c r="AJX470" s="11"/>
      <c r="AJY470" s="11"/>
      <c r="AJZ470" s="11"/>
      <c r="AKA470" s="11"/>
      <c r="AKB470" s="11"/>
      <c r="AKC470" s="11"/>
      <c r="AKD470" s="11"/>
      <c r="AKE470" s="11"/>
      <c r="AKF470" s="11"/>
      <c r="AKG470" s="11"/>
      <c r="AKH470" s="11"/>
      <c r="AKI470" s="11"/>
      <c r="AKJ470" s="11"/>
      <c r="AKK470" s="11"/>
      <c r="AKL470" s="11"/>
      <c r="AKM470" s="11"/>
      <c r="AKN470" s="11"/>
      <c r="AKO470" s="11"/>
      <c r="AKP470" s="11"/>
      <c r="AKQ470" s="11"/>
      <c r="AKR470" s="11"/>
      <c r="AKS470" s="11"/>
      <c r="AKT470" s="11"/>
      <c r="AKU470" s="11"/>
      <c r="AKV470" s="11"/>
      <c r="AKW470" s="11"/>
      <c r="AKX470" s="11"/>
      <c r="AKY470" s="11"/>
      <c r="AKZ470" s="11"/>
      <c r="ALA470" s="11"/>
      <c r="ALB470" s="11"/>
      <c r="ALC470" s="11"/>
      <c r="ALD470" s="11"/>
      <c r="ALE470" s="11"/>
      <c r="ALF470" s="11"/>
      <c r="ALG470" s="11"/>
      <c r="ALH470" s="11"/>
      <c r="ALI470" s="11"/>
      <c r="ALJ470" s="11"/>
      <c r="ALK470" s="11"/>
      <c r="ALL470" s="11"/>
      <c r="ALM470" s="11"/>
      <c r="ALN470" s="11"/>
      <c r="ALO470" s="11"/>
      <c r="ALP470" s="11"/>
      <c r="ALQ470" s="11"/>
      <c r="ALR470" s="11"/>
      <c r="ALS470" s="11"/>
      <c r="ALT470" s="11"/>
      <c r="ALU470" s="11"/>
      <c r="ALV470" s="11"/>
      <c r="ALW470" s="11"/>
      <c r="ALX470" s="11"/>
      <c r="ALY470" s="11"/>
      <c r="ALZ470" s="11"/>
      <c r="AMA470" s="11"/>
      <c r="AMB470" s="11"/>
      <c r="AMC470" s="11"/>
      <c r="AMD470" s="11"/>
      <c r="AME470" s="11"/>
      <c r="AMF470" s="11"/>
      <c r="AMG470" s="11"/>
      <c r="AMH470" s="11"/>
      <c r="AMI470" s="11"/>
      <c r="AMJ470" s="11"/>
      <c r="AMK470" s="11"/>
      <c r="AML470" s="11"/>
      <c r="AMM470" s="11"/>
      <c r="AMN470" s="11"/>
      <c r="AMO470" s="11"/>
      <c r="AMP470" s="11"/>
      <c r="AMQ470" s="11"/>
      <c r="AMR470" s="11"/>
      <c r="AMS470" s="11"/>
      <c r="AMT470" s="11"/>
      <c r="AMU470" s="11"/>
      <c r="AMV470" s="11"/>
      <c r="AMW470" s="11"/>
      <c r="AMX470" s="11"/>
      <c r="AMY470" s="11"/>
      <c r="AMZ470" s="11"/>
      <c r="ANA470" s="11"/>
      <c r="ANB470" s="11"/>
      <c r="ANC470" s="11"/>
      <c r="AND470" s="11"/>
      <c r="ANE470" s="11"/>
      <c r="ANF470" s="11"/>
      <c r="ANG470" s="11"/>
      <c r="ANH470" s="11"/>
      <c r="ANI470" s="11"/>
      <c r="ANJ470" s="11"/>
      <c r="ANK470" s="11"/>
      <c r="ANL470" s="11"/>
      <c r="ANM470" s="11"/>
      <c r="ANN470" s="11"/>
      <c r="ANO470" s="11"/>
      <c r="ANP470" s="11"/>
      <c r="ANQ470" s="11"/>
      <c r="ANR470" s="11"/>
      <c r="ANS470" s="11"/>
      <c r="ANT470" s="11"/>
      <c r="ANU470" s="11"/>
      <c r="ANV470" s="11"/>
      <c r="ANW470" s="11"/>
      <c r="ANX470" s="11"/>
      <c r="ANY470" s="11"/>
      <c r="ANZ470" s="11"/>
      <c r="AOA470" s="11"/>
      <c r="AOB470" s="11"/>
      <c r="AOC470" s="11"/>
      <c r="AOD470" s="11"/>
      <c r="AOE470" s="11"/>
      <c r="AOF470" s="11"/>
      <c r="AOG470" s="11"/>
      <c r="AOH470" s="11"/>
      <c r="AOI470" s="11"/>
      <c r="AOJ470" s="11"/>
      <c r="AOK470" s="11"/>
      <c r="AOL470" s="11"/>
      <c r="AOM470" s="11"/>
      <c r="AON470" s="11"/>
      <c r="AOO470" s="11"/>
      <c r="AOP470" s="11"/>
      <c r="AOQ470" s="11"/>
      <c r="AOR470" s="11"/>
      <c r="AOS470" s="11"/>
      <c r="AOT470" s="11"/>
      <c r="AOU470" s="11"/>
      <c r="AOV470" s="11"/>
      <c r="AOW470" s="11"/>
      <c r="AOX470" s="11"/>
      <c r="AOY470" s="11"/>
      <c r="AOZ470" s="11"/>
      <c r="APA470" s="11"/>
      <c r="APB470" s="11"/>
      <c r="APC470" s="11"/>
      <c r="APD470" s="11"/>
      <c r="APE470" s="11"/>
      <c r="APF470" s="11"/>
      <c r="APG470" s="11"/>
      <c r="APH470" s="11"/>
      <c r="API470" s="11"/>
      <c r="APJ470" s="11"/>
      <c r="APK470" s="11"/>
      <c r="APL470" s="11"/>
      <c r="APM470" s="11"/>
      <c r="APN470" s="11"/>
      <c r="APO470" s="11"/>
      <c r="APP470" s="11"/>
      <c r="APQ470" s="11"/>
      <c r="APR470" s="11"/>
      <c r="APS470" s="11"/>
      <c r="APT470" s="11"/>
      <c r="APU470" s="11"/>
      <c r="APV470" s="11"/>
    </row>
    <row r="471" spans="1:1114" s="3" customFormat="1">
      <c r="A471" s="7">
        <v>41744</v>
      </c>
      <c r="B471" s="8">
        <v>3072.3760679446441</v>
      </c>
      <c r="D471" s="174"/>
      <c r="E471" s="17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  <c r="SK471" s="11"/>
      <c r="SL471" s="11"/>
      <c r="SM471" s="11"/>
      <c r="SN471" s="11"/>
      <c r="SO471" s="11"/>
      <c r="SP471" s="11"/>
      <c r="SQ471" s="11"/>
      <c r="SR471" s="11"/>
      <c r="SS471" s="11"/>
      <c r="ST471" s="11"/>
      <c r="SU471" s="11"/>
      <c r="SV471" s="11"/>
      <c r="SW471" s="11"/>
      <c r="SX471" s="11"/>
      <c r="SY471" s="11"/>
      <c r="SZ471" s="11"/>
      <c r="TA471" s="11"/>
      <c r="TB471" s="11"/>
      <c r="TC471" s="11"/>
      <c r="TD471" s="11"/>
      <c r="TE471" s="11"/>
      <c r="TF471" s="11"/>
      <c r="TG471" s="11"/>
      <c r="TH471" s="11"/>
      <c r="TI471" s="11"/>
      <c r="TJ471" s="11"/>
      <c r="TK471" s="11"/>
      <c r="TL471" s="11"/>
      <c r="TM471" s="11"/>
      <c r="TN471" s="11"/>
      <c r="TO471" s="11"/>
      <c r="TP471" s="11"/>
      <c r="TQ471" s="11"/>
      <c r="TR471" s="11"/>
      <c r="TS471" s="11"/>
      <c r="TT471" s="11"/>
      <c r="TU471" s="11"/>
      <c r="TV471" s="11"/>
      <c r="TW471" s="11"/>
      <c r="TX471" s="11"/>
      <c r="TY471" s="11"/>
      <c r="TZ471" s="11"/>
      <c r="UA471" s="11"/>
      <c r="UB471" s="11"/>
      <c r="UC471" s="11"/>
      <c r="UD471" s="11"/>
      <c r="UE471" s="11"/>
      <c r="UF471" s="11"/>
      <c r="UG471" s="11"/>
      <c r="UH471" s="11"/>
      <c r="UI471" s="11"/>
      <c r="UJ471" s="11"/>
      <c r="UK471" s="11"/>
      <c r="UL471" s="11"/>
      <c r="UM471" s="11"/>
      <c r="UN471" s="11"/>
      <c r="UO471" s="11"/>
      <c r="UP471" s="11"/>
      <c r="UQ471" s="11"/>
      <c r="UR471" s="11"/>
      <c r="US471" s="11"/>
      <c r="UT471" s="11"/>
      <c r="UU471" s="11"/>
      <c r="UV471" s="11"/>
      <c r="UW471" s="11"/>
      <c r="UX471" s="11"/>
      <c r="UY471" s="11"/>
      <c r="UZ471" s="11"/>
      <c r="VA471" s="11"/>
      <c r="VB471" s="11"/>
      <c r="VC471" s="11"/>
      <c r="VD471" s="11"/>
      <c r="VE471" s="11"/>
      <c r="VF471" s="11"/>
      <c r="VG471" s="11"/>
      <c r="VH471" s="11"/>
      <c r="VI471" s="11"/>
      <c r="VJ471" s="11"/>
      <c r="VK471" s="11"/>
      <c r="VL471" s="11"/>
      <c r="VM471" s="11"/>
      <c r="VN471" s="11"/>
      <c r="VO471" s="11"/>
      <c r="VP471" s="11"/>
      <c r="VQ471" s="11"/>
      <c r="VR471" s="11"/>
      <c r="VS471" s="11"/>
      <c r="VT471" s="11"/>
      <c r="VU471" s="11"/>
      <c r="VV471" s="11"/>
      <c r="VW471" s="11"/>
      <c r="VX471" s="11"/>
      <c r="VY471" s="11"/>
      <c r="VZ471" s="11"/>
      <c r="WA471" s="11"/>
      <c r="WB471" s="11"/>
      <c r="WC471" s="11"/>
      <c r="WD471" s="11"/>
      <c r="WE471" s="11"/>
      <c r="WF471" s="11"/>
      <c r="WG471" s="11"/>
      <c r="WH471" s="11"/>
      <c r="WI471" s="11"/>
      <c r="WJ471" s="11"/>
      <c r="WK471" s="11"/>
      <c r="WL471" s="11"/>
      <c r="WM471" s="11"/>
      <c r="WN471" s="11"/>
      <c r="WO471" s="11"/>
      <c r="WP471" s="11"/>
      <c r="WQ471" s="11"/>
      <c r="WR471" s="11"/>
      <c r="WS471" s="11"/>
      <c r="WT471" s="11"/>
      <c r="WU471" s="11"/>
      <c r="WV471" s="11"/>
      <c r="WW471" s="11"/>
      <c r="WX471" s="11"/>
      <c r="WY471" s="11"/>
      <c r="WZ471" s="11"/>
      <c r="XA471" s="11"/>
      <c r="XB471" s="11"/>
      <c r="XC471" s="11"/>
      <c r="XD471" s="11"/>
      <c r="XE471" s="11"/>
      <c r="XF471" s="11"/>
      <c r="XG471" s="11"/>
      <c r="XH471" s="11"/>
      <c r="XI471" s="11"/>
      <c r="XJ471" s="11"/>
      <c r="XK471" s="11"/>
      <c r="XL471" s="11"/>
      <c r="XM471" s="11"/>
      <c r="XN471" s="11"/>
      <c r="XO471" s="11"/>
      <c r="XP471" s="11"/>
      <c r="XQ471" s="11"/>
      <c r="XR471" s="11"/>
      <c r="XS471" s="11"/>
      <c r="XT471" s="11"/>
      <c r="XU471" s="11"/>
      <c r="XV471" s="11"/>
      <c r="XW471" s="11"/>
      <c r="XX471" s="11"/>
      <c r="XY471" s="11"/>
      <c r="XZ471" s="11"/>
      <c r="YA471" s="11"/>
      <c r="YB471" s="11"/>
      <c r="YC471" s="11"/>
      <c r="YD471" s="11"/>
      <c r="YE471" s="11"/>
      <c r="YF471" s="11"/>
      <c r="YG471" s="11"/>
      <c r="YH471" s="11"/>
      <c r="YI471" s="11"/>
      <c r="YJ471" s="11"/>
      <c r="YK471" s="11"/>
      <c r="YL471" s="11"/>
      <c r="YM471" s="11"/>
      <c r="YN471" s="11"/>
      <c r="YO471" s="11"/>
      <c r="YP471" s="11"/>
      <c r="YQ471" s="11"/>
      <c r="YR471" s="11"/>
      <c r="YS471" s="11"/>
      <c r="YT471" s="11"/>
      <c r="YU471" s="11"/>
      <c r="YV471" s="11"/>
      <c r="YW471" s="11"/>
      <c r="YX471" s="11"/>
      <c r="YY471" s="11"/>
      <c r="YZ471" s="11"/>
      <c r="ZA471" s="11"/>
      <c r="ZB471" s="11"/>
      <c r="ZC471" s="11"/>
      <c r="ZD471" s="11"/>
      <c r="ZE471" s="11"/>
      <c r="ZF471" s="11"/>
      <c r="ZG471" s="11"/>
      <c r="ZH471" s="11"/>
      <c r="ZI471" s="11"/>
      <c r="ZJ471" s="11"/>
      <c r="ZK471" s="11"/>
      <c r="ZL471" s="11"/>
      <c r="ZM471" s="11"/>
      <c r="ZN471" s="11"/>
      <c r="ZO471" s="11"/>
      <c r="ZP471" s="11"/>
      <c r="ZQ471" s="11"/>
      <c r="ZR471" s="11"/>
      <c r="ZS471" s="11"/>
      <c r="ZT471" s="11"/>
      <c r="ZU471" s="11"/>
      <c r="ZV471" s="11"/>
      <c r="ZW471" s="11"/>
      <c r="ZX471" s="11"/>
      <c r="ZY471" s="11"/>
      <c r="ZZ471" s="11"/>
      <c r="AAA471" s="11"/>
      <c r="AAB471" s="11"/>
      <c r="AAC471" s="11"/>
      <c r="AAD471" s="11"/>
      <c r="AAE471" s="11"/>
      <c r="AAF471" s="11"/>
      <c r="AAG471" s="11"/>
      <c r="AAH471" s="11"/>
      <c r="AAI471" s="11"/>
      <c r="AAJ471" s="11"/>
      <c r="AAK471" s="11"/>
      <c r="AAL471" s="11"/>
      <c r="AAM471" s="11"/>
      <c r="AAN471" s="11"/>
      <c r="AAO471" s="11"/>
      <c r="AAP471" s="11"/>
      <c r="AAQ471" s="11"/>
      <c r="AAR471" s="11"/>
      <c r="AAS471" s="11"/>
      <c r="AAT471" s="11"/>
      <c r="AAU471" s="11"/>
      <c r="AAV471" s="11"/>
      <c r="AAW471" s="11"/>
      <c r="AAX471" s="11"/>
      <c r="AAY471" s="11"/>
      <c r="AAZ471" s="11"/>
      <c r="ABA471" s="11"/>
      <c r="ABB471" s="11"/>
      <c r="ABC471" s="11"/>
      <c r="ABD471" s="11"/>
      <c r="ABE471" s="11"/>
      <c r="ABF471" s="11"/>
      <c r="ABG471" s="11"/>
      <c r="ABH471" s="11"/>
      <c r="ABI471" s="11"/>
      <c r="ABJ471" s="11"/>
      <c r="ABK471" s="11"/>
      <c r="ABL471" s="11"/>
      <c r="ABM471" s="11"/>
      <c r="ABN471" s="11"/>
      <c r="ABO471" s="11"/>
      <c r="ABP471" s="11"/>
      <c r="ABQ471" s="11"/>
      <c r="ABR471" s="11"/>
      <c r="ABS471" s="11"/>
      <c r="ABT471" s="11"/>
      <c r="ABU471" s="11"/>
      <c r="ABV471" s="11"/>
      <c r="ABW471" s="11"/>
      <c r="ABX471" s="11"/>
      <c r="ABY471" s="11"/>
      <c r="ABZ471" s="11"/>
      <c r="ACA471" s="11"/>
      <c r="ACB471" s="11"/>
      <c r="ACC471" s="11"/>
      <c r="ACD471" s="11"/>
      <c r="ACE471" s="11"/>
      <c r="ACF471" s="11"/>
      <c r="ACG471" s="11"/>
      <c r="ACH471" s="11"/>
      <c r="ACI471" s="11"/>
      <c r="ACJ471" s="11"/>
      <c r="ACK471" s="11"/>
      <c r="ACL471" s="11"/>
      <c r="ACM471" s="11"/>
      <c r="ACN471" s="11"/>
      <c r="ACO471" s="11"/>
      <c r="ACP471" s="11"/>
      <c r="ACQ471" s="11"/>
      <c r="ACR471" s="11"/>
      <c r="ACS471" s="11"/>
      <c r="ACT471" s="11"/>
      <c r="ACU471" s="11"/>
      <c r="ACV471" s="11"/>
      <c r="ACW471" s="11"/>
      <c r="ACX471" s="11"/>
      <c r="ACY471" s="11"/>
      <c r="ACZ471" s="11"/>
      <c r="ADA471" s="11"/>
      <c r="ADB471" s="11"/>
      <c r="ADC471" s="11"/>
      <c r="ADD471" s="11"/>
      <c r="ADE471" s="11"/>
      <c r="ADF471" s="11"/>
      <c r="ADG471" s="11"/>
      <c r="ADH471" s="11"/>
      <c r="ADI471" s="11"/>
      <c r="ADJ471" s="11"/>
      <c r="ADK471" s="11"/>
      <c r="ADL471" s="11"/>
      <c r="ADM471" s="11"/>
      <c r="ADN471" s="11"/>
      <c r="ADO471" s="11"/>
      <c r="ADP471" s="11"/>
      <c r="ADQ471" s="11"/>
      <c r="ADR471" s="11"/>
      <c r="ADS471" s="11"/>
      <c r="ADT471" s="11"/>
      <c r="ADU471" s="11"/>
      <c r="ADV471" s="11"/>
      <c r="ADW471" s="11"/>
      <c r="ADX471" s="11"/>
      <c r="ADY471" s="11"/>
      <c r="ADZ471" s="11"/>
      <c r="AEA471" s="11"/>
      <c r="AEB471" s="11"/>
      <c r="AEC471" s="11"/>
      <c r="AED471" s="11"/>
      <c r="AEE471" s="11"/>
      <c r="AEF471" s="11"/>
      <c r="AEG471" s="11"/>
      <c r="AEH471" s="11"/>
      <c r="AEI471" s="11"/>
      <c r="AEJ471" s="11"/>
      <c r="AEK471" s="11"/>
      <c r="AEL471" s="11"/>
      <c r="AEM471" s="11"/>
      <c r="AEN471" s="11"/>
      <c r="AEO471" s="11"/>
      <c r="AEP471" s="11"/>
      <c r="AEQ471" s="11"/>
      <c r="AER471" s="11"/>
      <c r="AES471" s="11"/>
      <c r="AET471" s="11"/>
      <c r="AEU471" s="11"/>
      <c r="AEV471" s="11"/>
      <c r="AEW471" s="11"/>
      <c r="AEX471" s="11"/>
      <c r="AEY471" s="11"/>
      <c r="AEZ471" s="11"/>
      <c r="AFA471" s="11"/>
      <c r="AFB471" s="11"/>
      <c r="AFC471" s="11"/>
      <c r="AFD471" s="11"/>
      <c r="AFE471" s="11"/>
      <c r="AFF471" s="11"/>
      <c r="AFG471" s="11"/>
      <c r="AFH471" s="11"/>
      <c r="AFI471" s="11"/>
      <c r="AFJ471" s="11"/>
      <c r="AFK471" s="11"/>
      <c r="AFL471" s="11"/>
      <c r="AFM471" s="11"/>
      <c r="AFN471" s="11"/>
      <c r="AFO471" s="11"/>
      <c r="AFP471" s="11"/>
      <c r="AFQ471" s="11"/>
      <c r="AFR471" s="11"/>
      <c r="AFS471" s="11"/>
      <c r="AFT471" s="11"/>
      <c r="AFU471" s="11"/>
      <c r="AFV471" s="11"/>
      <c r="AFW471" s="11"/>
      <c r="AFX471" s="11"/>
      <c r="AFY471" s="11"/>
      <c r="AFZ471" s="11"/>
      <c r="AGA471" s="11"/>
      <c r="AGB471" s="11"/>
      <c r="AGC471" s="11"/>
      <c r="AGD471" s="11"/>
      <c r="AGE471" s="11"/>
      <c r="AGF471" s="11"/>
      <c r="AGG471" s="11"/>
      <c r="AGH471" s="11"/>
      <c r="AGI471" s="11"/>
      <c r="AGJ471" s="11"/>
      <c r="AGK471" s="11"/>
      <c r="AGL471" s="11"/>
      <c r="AGM471" s="11"/>
      <c r="AGN471" s="11"/>
      <c r="AGO471" s="11"/>
      <c r="AGP471" s="11"/>
      <c r="AGQ471" s="11"/>
      <c r="AGR471" s="11"/>
      <c r="AGS471" s="11"/>
      <c r="AGT471" s="11"/>
      <c r="AGU471" s="11"/>
      <c r="AGV471" s="11"/>
      <c r="AGW471" s="11"/>
      <c r="AGX471" s="11"/>
      <c r="AGY471" s="11"/>
      <c r="AGZ471" s="11"/>
      <c r="AHA471" s="11"/>
      <c r="AHB471" s="11"/>
      <c r="AHC471" s="11"/>
      <c r="AHD471" s="11"/>
      <c r="AHE471" s="11"/>
      <c r="AHF471" s="11"/>
      <c r="AHG471" s="11"/>
      <c r="AHH471" s="11"/>
      <c r="AHI471" s="11"/>
      <c r="AHJ471" s="11"/>
      <c r="AHK471" s="11"/>
      <c r="AHL471" s="11"/>
      <c r="AHM471" s="11"/>
      <c r="AHN471" s="11"/>
      <c r="AHO471" s="11"/>
      <c r="AHP471" s="11"/>
      <c r="AHQ471" s="11"/>
      <c r="AHR471" s="11"/>
      <c r="AHS471" s="11"/>
      <c r="AHT471" s="11"/>
      <c r="AHU471" s="11"/>
      <c r="AHV471" s="11"/>
      <c r="AHW471" s="11"/>
      <c r="AHX471" s="11"/>
      <c r="AHY471" s="11"/>
      <c r="AHZ471" s="11"/>
      <c r="AIA471" s="11"/>
      <c r="AIB471" s="11"/>
      <c r="AIC471" s="11"/>
      <c r="AID471" s="11"/>
      <c r="AIE471" s="11"/>
      <c r="AIF471" s="11"/>
      <c r="AIG471" s="11"/>
      <c r="AIH471" s="11"/>
      <c r="AII471" s="11"/>
      <c r="AIJ471" s="11"/>
      <c r="AIK471" s="11"/>
      <c r="AIL471" s="11"/>
      <c r="AIM471" s="11"/>
      <c r="AIN471" s="11"/>
      <c r="AIO471" s="11"/>
      <c r="AIP471" s="11"/>
      <c r="AIQ471" s="11"/>
      <c r="AIR471" s="11"/>
      <c r="AIS471" s="11"/>
      <c r="AIT471" s="11"/>
      <c r="AIU471" s="11"/>
      <c r="AIV471" s="11"/>
      <c r="AIW471" s="11"/>
      <c r="AIX471" s="11"/>
      <c r="AIY471" s="11"/>
      <c r="AIZ471" s="11"/>
      <c r="AJA471" s="11"/>
      <c r="AJB471" s="11"/>
      <c r="AJC471" s="11"/>
      <c r="AJD471" s="11"/>
      <c r="AJE471" s="11"/>
      <c r="AJF471" s="11"/>
      <c r="AJG471" s="11"/>
      <c r="AJH471" s="11"/>
      <c r="AJI471" s="11"/>
      <c r="AJJ471" s="11"/>
      <c r="AJK471" s="11"/>
      <c r="AJL471" s="11"/>
      <c r="AJM471" s="11"/>
      <c r="AJN471" s="11"/>
      <c r="AJO471" s="11"/>
      <c r="AJP471" s="11"/>
      <c r="AJQ471" s="11"/>
      <c r="AJR471" s="11"/>
      <c r="AJS471" s="11"/>
      <c r="AJT471" s="11"/>
      <c r="AJU471" s="11"/>
      <c r="AJV471" s="11"/>
      <c r="AJW471" s="11"/>
      <c r="AJX471" s="11"/>
      <c r="AJY471" s="11"/>
      <c r="AJZ471" s="11"/>
      <c r="AKA471" s="11"/>
      <c r="AKB471" s="11"/>
      <c r="AKC471" s="11"/>
      <c r="AKD471" s="11"/>
      <c r="AKE471" s="11"/>
      <c r="AKF471" s="11"/>
      <c r="AKG471" s="11"/>
      <c r="AKH471" s="11"/>
      <c r="AKI471" s="11"/>
      <c r="AKJ471" s="11"/>
      <c r="AKK471" s="11"/>
      <c r="AKL471" s="11"/>
      <c r="AKM471" s="11"/>
      <c r="AKN471" s="11"/>
      <c r="AKO471" s="11"/>
      <c r="AKP471" s="11"/>
      <c r="AKQ471" s="11"/>
      <c r="AKR471" s="11"/>
      <c r="AKS471" s="11"/>
      <c r="AKT471" s="11"/>
      <c r="AKU471" s="11"/>
      <c r="AKV471" s="11"/>
      <c r="AKW471" s="11"/>
      <c r="AKX471" s="11"/>
      <c r="AKY471" s="11"/>
      <c r="AKZ471" s="11"/>
      <c r="ALA471" s="11"/>
      <c r="ALB471" s="11"/>
      <c r="ALC471" s="11"/>
      <c r="ALD471" s="11"/>
      <c r="ALE471" s="11"/>
      <c r="ALF471" s="11"/>
      <c r="ALG471" s="11"/>
      <c r="ALH471" s="11"/>
      <c r="ALI471" s="11"/>
      <c r="ALJ471" s="11"/>
      <c r="ALK471" s="11"/>
      <c r="ALL471" s="11"/>
      <c r="ALM471" s="11"/>
      <c r="ALN471" s="11"/>
      <c r="ALO471" s="11"/>
      <c r="ALP471" s="11"/>
      <c r="ALQ471" s="11"/>
      <c r="ALR471" s="11"/>
      <c r="ALS471" s="11"/>
      <c r="ALT471" s="11"/>
      <c r="ALU471" s="11"/>
      <c r="ALV471" s="11"/>
      <c r="ALW471" s="11"/>
      <c r="ALX471" s="11"/>
      <c r="ALY471" s="11"/>
      <c r="ALZ471" s="11"/>
      <c r="AMA471" s="11"/>
      <c r="AMB471" s="11"/>
      <c r="AMC471" s="11"/>
      <c r="AMD471" s="11"/>
      <c r="AME471" s="11"/>
      <c r="AMF471" s="11"/>
      <c r="AMG471" s="11"/>
      <c r="AMH471" s="11"/>
      <c r="AMI471" s="11"/>
      <c r="AMJ471" s="11"/>
      <c r="AMK471" s="11"/>
      <c r="AML471" s="11"/>
      <c r="AMM471" s="11"/>
      <c r="AMN471" s="11"/>
      <c r="AMO471" s="11"/>
      <c r="AMP471" s="11"/>
      <c r="AMQ471" s="11"/>
      <c r="AMR471" s="11"/>
      <c r="AMS471" s="11"/>
      <c r="AMT471" s="11"/>
      <c r="AMU471" s="11"/>
      <c r="AMV471" s="11"/>
      <c r="AMW471" s="11"/>
      <c r="AMX471" s="11"/>
      <c r="AMY471" s="11"/>
      <c r="AMZ471" s="11"/>
      <c r="ANA471" s="11"/>
      <c r="ANB471" s="11"/>
      <c r="ANC471" s="11"/>
      <c r="AND471" s="11"/>
      <c r="ANE471" s="11"/>
      <c r="ANF471" s="11"/>
      <c r="ANG471" s="11"/>
      <c r="ANH471" s="11"/>
      <c r="ANI471" s="11"/>
      <c r="ANJ471" s="11"/>
      <c r="ANK471" s="11"/>
      <c r="ANL471" s="11"/>
      <c r="ANM471" s="11"/>
      <c r="ANN471" s="11"/>
      <c r="ANO471" s="11"/>
      <c r="ANP471" s="11"/>
      <c r="ANQ471" s="11"/>
      <c r="ANR471" s="11"/>
      <c r="ANS471" s="11"/>
      <c r="ANT471" s="11"/>
      <c r="ANU471" s="11"/>
      <c r="ANV471" s="11"/>
      <c r="ANW471" s="11"/>
      <c r="ANX471" s="11"/>
      <c r="ANY471" s="11"/>
      <c r="ANZ471" s="11"/>
      <c r="AOA471" s="11"/>
      <c r="AOB471" s="11"/>
      <c r="AOC471" s="11"/>
      <c r="AOD471" s="11"/>
      <c r="AOE471" s="11"/>
      <c r="AOF471" s="11"/>
      <c r="AOG471" s="11"/>
      <c r="AOH471" s="11"/>
      <c r="AOI471" s="11"/>
      <c r="AOJ471" s="11"/>
      <c r="AOK471" s="11"/>
      <c r="AOL471" s="11"/>
      <c r="AOM471" s="11"/>
      <c r="AON471" s="11"/>
      <c r="AOO471" s="11"/>
      <c r="AOP471" s="11"/>
      <c r="AOQ471" s="11"/>
      <c r="AOR471" s="11"/>
      <c r="AOS471" s="11"/>
      <c r="AOT471" s="11"/>
      <c r="AOU471" s="11"/>
      <c r="AOV471" s="11"/>
      <c r="AOW471" s="11"/>
      <c r="AOX471" s="11"/>
      <c r="AOY471" s="11"/>
      <c r="AOZ471" s="11"/>
      <c r="APA471" s="11"/>
      <c r="APB471" s="11"/>
      <c r="APC471" s="11"/>
      <c r="APD471" s="11"/>
      <c r="APE471" s="11"/>
      <c r="APF471" s="11"/>
      <c r="APG471" s="11"/>
      <c r="APH471" s="11"/>
      <c r="API471" s="11"/>
      <c r="APJ471" s="11"/>
      <c r="APK471" s="11"/>
      <c r="APL471" s="11"/>
      <c r="APM471" s="11"/>
      <c r="APN471" s="11"/>
      <c r="APO471" s="11"/>
      <c r="APP471" s="11"/>
      <c r="APQ471" s="11"/>
      <c r="APR471" s="11"/>
      <c r="APS471" s="11"/>
      <c r="APT471" s="11"/>
      <c r="APU471" s="11"/>
      <c r="APV471" s="11"/>
    </row>
    <row r="472" spans="1:1114" s="3" customFormat="1">
      <c r="A472" s="7">
        <v>41745</v>
      </c>
      <c r="B472" s="8">
        <v>3081.1237396032238</v>
      </c>
      <c r="D472" s="174"/>
      <c r="E472" s="17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  <c r="AFS472" s="11"/>
      <c r="AFT472" s="11"/>
      <c r="AFU472" s="11"/>
      <c r="AFV472" s="11"/>
      <c r="AFW472" s="11"/>
      <c r="AFX472" s="11"/>
      <c r="AFY472" s="11"/>
      <c r="AFZ472" s="11"/>
      <c r="AGA472" s="11"/>
      <c r="AGB472" s="11"/>
      <c r="AGC472" s="11"/>
      <c r="AGD472" s="11"/>
      <c r="AGE472" s="11"/>
      <c r="AGF472" s="11"/>
      <c r="AGG472" s="11"/>
      <c r="AGH472" s="11"/>
      <c r="AGI472" s="11"/>
      <c r="AGJ472" s="11"/>
      <c r="AGK472" s="11"/>
      <c r="AGL472" s="11"/>
      <c r="AGM472" s="11"/>
      <c r="AGN472" s="11"/>
      <c r="AGO472" s="11"/>
      <c r="AGP472" s="11"/>
      <c r="AGQ472" s="11"/>
      <c r="AGR472" s="11"/>
      <c r="AGS472" s="11"/>
      <c r="AGT472" s="11"/>
      <c r="AGU472" s="11"/>
      <c r="AGV472" s="11"/>
      <c r="AGW472" s="11"/>
      <c r="AGX472" s="11"/>
      <c r="AGY472" s="11"/>
      <c r="AGZ472" s="11"/>
      <c r="AHA472" s="11"/>
      <c r="AHB472" s="11"/>
      <c r="AHC472" s="11"/>
      <c r="AHD472" s="11"/>
      <c r="AHE472" s="11"/>
      <c r="AHF472" s="11"/>
      <c r="AHG472" s="11"/>
      <c r="AHH472" s="11"/>
      <c r="AHI472" s="11"/>
      <c r="AHJ472" s="11"/>
      <c r="AHK472" s="11"/>
      <c r="AHL472" s="11"/>
      <c r="AHM472" s="11"/>
      <c r="AHN472" s="11"/>
      <c r="AHO472" s="11"/>
      <c r="AHP472" s="11"/>
      <c r="AHQ472" s="11"/>
      <c r="AHR472" s="11"/>
      <c r="AHS472" s="11"/>
      <c r="AHT472" s="11"/>
      <c r="AHU472" s="11"/>
      <c r="AHV472" s="11"/>
      <c r="AHW472" s="11"/>
      <c r="AHX472" s="11"/>
      <c r="AHY472" s="11"/>
      <c r="AHZ472" s="11"/>
      <c r="AIA472" s="11"/>
      <c r="AIB472" s="11"/>
      <c r="AIC472" s="11"/>
      <c r="AID472" s="11"/>
      <c r="AIE472" s="11"/>
      <c r="AIF472" s="11"/>
      <c r="AIG472" s="11"/>
      <c r="AIH472" s="11"/>
      <c r="AII472" s="11"/>
      <c r="AIJ472" s="11"/>
      <c r="AIK472" s="11"/>
      <c r="AIL472" s="11"/>
      <c r="AIM472" s="11"/>
      <c r="AIN472" s="11"/>
      <c r="AIO472" s="11"/>
      <c r="AIP472" s="11"/>
      <c r="AIQ472" s="11"/>
      <c r="AIR472" s="11"/>
      <c r="AIS472" s="11"/>
      <c r="AIT472" s="11"/>
      <c r="AIU472" s="11"/>
      <c r="AIV472" s="11"/>
      <c r="AIW472" s="11"/>
      <c r="AIX472" s="11"/>
      <c r="AIY472" s="11"/>
      <c r="AIZ472" s="11"/>
      <c r="AJA472" s="11"/>
      <c r="AJB472" s="11"/>
      <c r="AJC472" s="11"/>
      <c r="AJD472" s="11"/>
      <c r="AJE472" s="11"/>
      <c r="AJF472" s="11"/>
      <c r="AJG472" s="11"/>
      <c r="AJH472" s="11"/>
      <c r="AJI472" s="11"/>
      <c r="AJJ472" s="11"/>
      <c r="AJK472" s="11"/>
      <c r="AJL472" s="11"/>
      <c r="AJM472" s="11"/>
      <c r="AJN472" s="11"/>
      <c r="AJO472" s="11"/>
      <c r="AJP472" s="11"/>
      <c r="AJQ472" s="11"/>
      <c r="AJR472" s="11"/>
      <c r="AJS472" s="11"/>
      <c r="AJT472" s="11"/>
      <c r="AJU472" s="11"/>
      <c r="AJV472" s="11"/>
      <c r="AJW472" s="11"/>
      <c r="AJX472" s="11"/>
      <c r="AJY472" s="11"/>
      <c r="AJZ472" s="11"/>
      <c r="AKA472" s="11"/>
      <c r="AKB472" s="11"/>
      <c r="AKC472" s="11"/>
      <c r="AKD472" s="11"/>
      <c r="AKE472" s="11"/>
      <c r="AKF472" s="11"/>
      <c r="AKG472" s="11"/>
      <c r="AKH472" s="11"/>
      <c r="AKI472" s="11"/>
      <c r="AKJ472" s="11"/>
      <c r="AKK472" s="11"/>
      <c r="AKL472" s="11"/>
      <c r="AKM472" s="11"/>
      <c r="AKN472" s="11"/>
      <c r="AKO472" s="11"/>
      <c r="AKP472" s="11"/>
      <c r="AKQ472" s="11"/>
      <c r="AKR472" s="11"/>
      <c r="AKS472" s="11"/>
      <c r="AKT472" s="11"/>
      <c r="AKU472" s="11"/>
      <c r="AKV472" s="11"/>
      <c r="AKW472" s="11"/>
      <c r="AKX472" s="11"/>
      <c r="AKY472" s="11"/>
      <c r="AKZ472" s="11"/>
      <c r="ALA472" s="11"/>
      <c r="ALB472" s="11"/>
      <c r="ALC472" s="11"/>
      <c r="ALD472" s="11"/>
      <c r="ALE472" s="11"/>
      <c r="ALF472" s="11"/>
      <c r="ALG472" s="11"/>
      <c r="ALH472" s="11"/>
      <c r="ALI472" s="11"/>
      <c r="ALJ472" s="11"/>
      <c r="ALK472" s="11"/>
      <c r="ALL472" s="11"/>
      <c r="ALM472" s="11"/>
      <c r="ALN472" s="11"/>
      <c r="ALO472" s="11"/>
      <c r="ALP472" s="11"/>
      <c r="ALQ472" s="11"/>
      <c r="ALR472" s="11"/>
      <c r="ALS472" s="11"/>
      <c r="ALT472" s="11"/>
      <c r="ALU472" s="11"/>
      <c r="ALV472" s="11"/>
      <c r="ALW472" s="11"/>
      <c r="ALX472" s="11"/>
      <c r="ALY472" s="11"/>
      <c r="ALZ472" s="11"/>
      <c r="AMA472" s="11"/>
      <c r="AMB472" s="11"/>
      <c r="AMC472" s="11"/>
      <c r="AMD472" s="11"/>
      <c r="AME472" s="11"/>
      <c r="AMF472" s="11"/>
      <c r="AMG472" s="11"/>
      <c r="AMH472" s="11"/>
      <c r="AMI472" s="11"/>
      <c r="AMJ472" s="11"/>
      <c r="AMK472" s="11"/>
      <c r="AML472" s="11"/>
      <c r="AMM472" s="11"/>
      <c r="AMN472" s="11"/>
      <c r="AMO472" s="11"/>
      <c r="AMP472" s="11"/>
      <c r="AMQ472" s="11"/>
      <c r="AMR472" s="11"/>
      <c r="AMS472" s="11"/>
      <c r="AMT472" s="11"/>
      <c r="AMU472" s="11"/>
      <c r="AMV472" s="11"/>
      <c r="AMW472" s="11"/>
      <c r="AMX472" s="11"/>
      <c r="AMY472" s="11"/>
      <c r="AMZ472" s="11"/>
      <c r="ANA472" s="11"/>
      <c r="ANB472" s="11"/>
      <c r="ANC472" s="11"/>
      <c r="AND472" s="11"/>
      <c r="ANE472" s="11"/>
      <c r="ANF472" s="11"/>
      <c r="ANG472" s="11"/>
      <c r="ANH472" s="11"/>
      <c r="ANI472" s="11"/>
      <c r="ANJ472" s="11"/>
      <c r="ANK472" s="11"/>
      <c r="ANL472" s="11"/>
      <c r="ANM472" s="11"/>
      <c r="ANN472" s="11"/>
      <c r="ANO472" s="11"/>
      <c r="ANP472" s="11"/>
      <c r="ANQ472" s="11"/>
      <c r="ANR472" s="11"/>
      <c r="ANS472" s="11"/>
      <c r="ANT472" s="11"/>
      <c r="ANU472" s="11"/>
      <c r="ANV472" s="11"/>
      <c r="ANW472" s="11"/>
      <c r="ANX472" s="11"/>
      <c r="ANY472" s="11"/>
      <c r="ANZ472" s="11"/>
      <c r="AOA472" s="11"/>
      <c r="AOB472" s="11"/>
      <c r="AOC472" s="11"/>
      <c r="AOD472" s="11"/>
      <c r="AOE472" s="11"/>
      <c r="AOF472" s="11"/>
      <c r="AOG472" s="11"/>
      <c r="AOH472" s="11"/>
      <c r="AOI472" s="11"/>
      <c r="AOJ472" s="11"/>
      <c r="AOK472" s="11"/>
      <c r="AOL472" s="11"/>
      <c r="AOM472" s="11"/>
      <c r="AON472" s="11"/>
      <c r="AOO472" s="11"/>
      <c r="AOP472" s="11"/>
      <c r="AOQ472" s="11"/>
      <c r="AOR472" s="11"/>
      <c r="AOS472" s="11"/>
      <c r="AOT472" s="11"/>
      <c r="AOU472" s="11"/>
      <c r="AOV472" s="11"/>
      <c r="AOW472" s="11"/>
      <c r="AOX472" s="11"/>
      <c r="AOY472" s="11"/>
      <c r="AOZ472" s="11"/>
      <c r="APA472" s="11"/>
      <c r="APB472" s="11"/>
      <c r="APC472" s="11"/>
      <c r="APD472" s="11"/>
      <c r="APE472" s="11"/>
      <c r="APF472" s="11"/>
      <c r="APG472" s="11"/>
      <c r="APH472" s="11"/>
      <c r="API472" s="11"/>
      <c r="APJ472" s="11"/>
      <c r="APK472" s="11"/>
      <c r="APL472" s="11"/>
      <c r="APM472" s="11"/>
      <c r="APN472" s="11"/>
      <c r="APO472" s="11"/>
      <c r="APP472" s="11"/>
      <c r="APQ472" s="11"/>
      <c r="APR472" s="11"/>
      <c r="APS472" s="11"/>
      <c r="APT472" s="11"/>
      <c r="APU472" s="11"/>
      <c r="APV472" s="11"/>
    </row>
    <row r="473" spans="1:1114" s="3" customFormat="1">
      <c r="A473" s="7">
        <v>41746</v>
      </c>
      <c r="B473" s="8">
        <v>3090.9563278324081</v>
      </c>
      <c r="D473" s="174"/>
      <c r="E473" s="17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  <c r="ABM473" s="11"/>
      <c r="ABN473" s="11"/>
      <c r="ABO473" s="11"/>
      <c r="ABP473" s="11"/>
      <c r="ABQ473" s="11"/>
      <c r="ABR473" s="11"/>
      <c r="ABS473" s="11"/>
      <c r="ABT473" s="11"/>
      <c r="ABU473" s="11"/>
      <c r="ABV473" s="11"/>
      <c r="ABW473" s="11"/>
      <c r="ABX473" s="11"/>
      <c r="ABY473" s="11"/>
      <c r="ABZ473" s="11"/>
      <c r="ACA473" s="11"/>
      <c r="ACB473" s="11"/>
      <c r="ACC473" s="11"/>
      <c r="ACD473" s="11"/>
      <c r="ACE473" s="11"/>
      <c r="ACF473" s="11"/>
      <c r="ACG473" s="11"/>
      <c r="ACH473" s="11"/>
      <c r="ACI473" s="11"/>
      <c r="ACJ473" s="11"/>
      <c r="ACK473" s="11"/>
      <c r="ACL473" s="11"/>
      <c r="ACM473" s="11"/>
      <c r="ACN473" s="11"/>
      <c r="ACO473" s="11"/>
      <c r="ACP473" s="11"/>
      <c r="ACQ473" s="11"/>
      <c r="ACR473" s="11"/>
      <c r="ACS473" s="11"/>
      <c r="ACT473" s="11"/>
      <c r="ACU473" s="11"/>
      <c r="ACV473" s="11"/>
      <c r="ACW473" s="11"/>
      <c r="ACX473" s="11"/>
      <c r="ACY473" s="11"/>
      <c r="ACZ473" s="11"/>
      <c r="ADA473" s="11"/>
      <c r="ADB473" s="11"/>
      <c r="ADC473" s="11"/>
      <c r="ADD473" s="11"/>
      <c r="ADE473" s="11"/>
      <c r="ADF473" s="11"/>
      <c r="ADG473" s="11"/>
      <c r="ADH473" s="11"/>
      <c r="ADI473" s="11"/>
      <c r="ADJ473" s="11"/>
      <c r="ADK473" s="11"/>
      <c r="ADL473" s="11"/>
      <c r="ADM473" s="11"/>
      <c r="ADN473" s="11"/>
      <c r="ADO473" s="11"/>
      <c r="ADP473" s="11"/>
      <c r="ADQ473" s="11"/>
      <c r="ADR473" s="11"/>
      <c r="ADS473" s="11"/>
      <c r="ADT473" s="11"/>
      <c r="ADU473" s="11"/>
      <c r="ADV473" s="11"/>
      <c r="ADW473" s="11"/>
      <c r="ADX473" s="11"/>
      <c r="ADY473" s="11"/>
      <c r="ADZ473" s="11"/>
      <c r="AEA473" s="11"/>
      <c r="AEB473" s="11"/>
      <c r="AEC473" s="11"/>
      <c r="AED473" s="11"/>
      <c r="AEE473" s="11"/>
      <c r="AEF473" s="11"/>
      <c r="AEG473" s="11"/>
      <c r="AEH473" s="11"/>
      <c r="AEI473" s="11"/>
      <c r="AEJ473" s="11"/>
      <c r="AEK473" s="11"/>
      <c r="AEL473" s="11"/>
      <c r="AEM473" s="11"/>
      <c r="AEN473" s="11"/>
      <c r="AEO473" s="11"/>
      <c r="AEP473" s="11"/>
      <c r="AEQ473" s="11"/>
      <c r="AER473" s="11"/>
      <c r="AES473" s="11"/>
      <c r="AET473" s="11"/>
      <c r="AEU473" s="11"/>
      <c r="AEV473" s="11"/>
      <c r="AEW473" s="11"/>
      <c r="AEX473" s="11"/>
      <c r="AEY473" s="11"/>
      <c r="AEZ473" s="11"/>
      <c r="AFA473" s="11"/>
      <c r="AFB473" s="11"/>
      <c r="AFC473" s="11"/>
      <c r="AFD473" s="11"/>
      <c r="AFE473" s="11"/>
      <c r="AFF473" s="11"/>
      <c r="AFG473" s="11"/>
      <c r="AFH473" s="11"/>
      <c r="AFI473" s="11"/>
      <c r="AFJ473" s="11"/>
      <c r="AFK473" s="11"/>
      <c r="AFL473" s="11"/>
      <c r="AFM473" s="11"/>
      <c r="AFN473" s="11"/>
      <c r="AFO473" s="11"/>
      <c r="AFP473" s="11"/>
      <c r="AFQ473" s="11"/>
      <c r="AFR473" s="11"/>
      <c r="AFS473" s="11"/>
      <c r="AFT473" s="11"/>
      <c r="AFU473" s="11"/>
      <c r="AFV473" s="11"/>
      <c r="AFW473" s="11"/>
      <c r="AFX473" s="11"/>
      <c r="AFY473" s="11"/>
      <c r="AFZ473" s="11"/>
      <c r="AGA473" s="11"/>
      <c r="AGB473" s="11"/>
      <c r="AGC473" s="11"/>
      <c r="AGD473" s="11"/>
      <c r="AGE473" s="11"/>
      <c r="AGF473" s="11"/>
      <c r="AGG473" s="11"/>
      <c r="AGH473" s="11"/>
      <c r="AGI473" s="11"/>
      <c r="AGJ473" s="11"/>
      <c r="AGK473" s="11"/>
      <c r="AGL473" s="11"/>
      <c r="AGM473" s="11"/>
      <c r="AGN473" s="11"/>
      <c r="AGO473" s="11"/>
      <c r="AGP473" s="11"/>
      <c r="AGQ473" s="11"/>
      <c r="AGR473" s="11"/>
      <c r="AGS473" s="11"/>
      <c r="AGT473" s="11"/>
      <c r="AGU473" s="11"/>
      <c r="AGV473" s="11"/>
      <c r="AGW473" s="11"/>
      <c r="AGX473" s="11"/>
      <c r="AGY473" s="11"/>
      <c r="AGZ473" s="11"/>
      <c r="AHA473" s="11"/>
      <c r="AHB473" s="11"/>
      <c r="AHC473" s="11"/>
      <c r="AHD473" s="11"/>
      <c r="AHE473" s="11"/>
      <c r="AHF473" s="11"/>
      <c r="AHG473" s="11"/>
      <c r="AHH473" s="11"/>
      <c r="AHI473" s="11"/>
      <c r="AHJ473" s="11"/>
      <c r="AHK473" s="11"/>
      <c r="AHL473" s="11"/>
      <c r="AHM473" s="11"/>
      <c r="AHN473" s="11"/>
      <c r="AHO473" s="11"/>
      <c r="AHP473" s="11"/>
      <c r="AHQ473" s="11"/>
      <c r="AHR473" s="11"/>
      <c r="AHS473" s="11"/>
      <c r="AHT473" s="11"/>
      <c r="AHU473" s="11"/>
      <c r="AHV473" s="11"/>
      <c r="AHW473" s="11"/>
      <c r="AHX473" s="11"/>
      <c r="AHY473" s="11"/>
      <c r="AHZ473" s="11"/>
      <c r="AIA473" s="11"/>
      <c r="AIB473" s="11"/>
      <c r="AIC473" s="11"/>
      <c r="AID473" s="11"/>
      <c r="AIE473" s="11"/>
      <c r="AIF473" s="11"/>
      <c r="AIG473" s="11"/>
      <c r="AIH473" s="11"/>
      <c r="AII473" s="11"/>
      <c r="AIJ473" s="11"/>
      <c r="AIK473" s="11"/>
      <c r="AIL473" s="11"/>
      <c r="AIM473" s="11"/>
      <c r="AIN473" s="11"/>
      <c r="AIO473" s="11"/>
      <c r="AIP473" s="11"/>
      <c r="AIQ473" s="11"/>
      <c r="AIR473" s="11"/>
      <c r="AIS473" s="11"/>
      <c r="AIT473" s="11"/>
      <c r="AIU473" s="11"/>
      <c r="AIV473" s="11"/>
      <c r="AIW473" s="11"/>
      <c r="AIX473" s="11"/>
      <c r="AIY473" s="11"/>
      <c r="AIZ473" s="11"/>
      <c r="AJA473" s="11"/>
      <c r="AJB473" s="11"/>
      <c r="AJC473" s="11"/>
      <c r="AJD473" s="11"/>
      <c r="AJE473" s="11"/>
      <c r="AJF473" s="11"/>
      <c r="AJG473" s="11"/>
      <c r="AJH473" s="11"/>
      <c r="AJI473" s="11"/>
      <c r="AJJ473" s="11"/>
      <c r="AJK473" s="11"/>
      <c r="AJL473" s="11"/>
      <c r="AJM473" s="11"/>
      <c r="AJN473" s="11"/>
      <c r="AJO473" s="11"/>
      <c r="AJP473" s="11"/>
      <c r="AJQ473" s="11"/>
      <c r="AJR473" s="11"/>
      <c r="AJS473" s="11"/>
      <c r="AJT473" s="11"/>
      <c r="AJU473" s="11"/>
      <c r="AJV473" s="11"/>
      <c r="AJW473" s="11"/>
      <c r="AJX473" s="11"/>
      <c r="AJY473" s="11"/>
      <c r="AJZ473" s="11"/>
      <c r="AKA473" s="11"/>
      <c r="AKB473" s="11"/>
      <c r="AKC473" s="11"/>
      <c r="AKD473" s="11"/>
      <c r="AKE473" s="11"/>
      <c r="AKF473" s="11"/>
      <c r="AKG473" s="11"/>
      <c r="AKH473" s="11"/>
      <c r="AKI473" s="11"/>
      <c r="AKJ473" s="11"/>
      <c r="AKK473" s="11"/>
      <c r="AKL473" s="11"/>
      <c r="AKM473" s="11"/>
      <c r="AKN473" s="11"/>
      <c r="AKO473" s="11"/>
      <c r="AKP473" s="11"/>
      <c r="AKQ473" s="11"/>
      <c r="AKR473" s="11"/>
      <c r="AKS473" s="11"/>
      <c r="AKT473" s="11"/>
      <c r="AKU473" s="11"/>
      <c r="AKV473" s="11"/>
      <c r="AKW473" s="11"/>
      <c r="AKX473" s="11"/>
      <c r="AKY473" s="11"/>
      <c r="AKZ473" s="11"/>
      <c r="ALA473" s="11"/>
      <c r="ALB473" s="11"/>
      <c r="ALC473" s="11"/>
      <c r="ALD473" s="11"/>
      <c r="ALE473" s="11"/>
      <c r="ALF473" s="11"/>
      <c r="ALG473" s="11"/>
      <c r="ALH473" s="11"/>
      <c r="ALI473" s="11"/>
      <c r="ALJ473" s="11"/>
      <c r="ALK473" s="11"/>
      <c r="ALL473" s="11"/>
      <c r="ALM473" s="11"/>
      <c r="ALN473" s="11"/>
      <c r="ALO473" s="11"/>
      <c r="ALP473" s="11"/>
      <c r="ALQ473" s="11"/>
      <c r="ALR473" s="11"/>
      <c r="ALS473" s="11"/>
      <c r="ALT473" s="11"/>
      <c r="ALU473" s="11"/>
      <c r="ALV473" s="11"/>
      <c r="ALW473" s="11"/>
      <c r="ALX473" s="11"/>
      <c r="ALY473" s="11"/>
      <c r="ALZ473" s="11"/>
      <c r="AMA473" s="11"/>
      <c r="AMB473" s="11"/>
      <c r="AMC473" s="11"/>
      <c r="AMD473" s="11"/>
      <c r="AME473" s="11"/>
      <c r="AMF473" s="11"/>
      <c r="AMG473" s="11"/>
      <c r="AMH473" s="11"/>
      <c r="AMI473" s="11"/>
      <c r="AMJ473" s="11"/>
      <c r="AMK473" s="11"/>
      <c r="AML473" s="11"/>
      <c r="AMM473" s="11"/>
      <c r="AMN473" s="11"/>
      <c r="AMO473" s="11"/>
      <c r="AMP473" s="11"/>
      <c r="AMQ473" s="11"/>
      <c r="AMR473" s="11"/>
      <c r="AMS473" s="11"/>
      <c r="AMT473" s="11"/>
      <c r="AMU473" s="11"/>
      <c r="AMV473" s="11"/>
      <c r="AMW473" s="11"/>
      <c r="AMX473" s="11"/>
      <c r="AMY473" s="11"/>
      <c r="AMZ473" s="11"/>
      <c r="ANA473" s="11"/>
      <c r="ANB473" s="11"/>
      <c r="ANC473" s="11"/>
      <c r="AND473" s="11"/>
      <c r="ANE473" s="11"/>
      <c r="ANF473" s="11"/>
      <c r="ANG473" s="11"/>
      <c r="ANH473" s="11"/>
      <c r="ANI473" s="11"/>
      <c r="ANJ473" s="11"/>
      <c r="ANK473" s="11"/>
      <c r="ANL473" s="11"/>
      <c r="ANM473" s="11"/>
      <c r="ANN473" s="11"/>
      <c r="ANO473" s="11"/>
      <c r="ANP473" s="11"/>
      <c r="ANQ473" s="11"/>
      <c r="ANR473" s="11"/>
      <c r="ANS473" s="11"/>
      <c r="ANT473" s="11"/>
      <c r="ANU473" s="11"/>
      <c r="ANV473" s="11"/>
      <c r="ANW473" s="11"/>
      <c r="ANX473" s="11"/>
      <c r="ANY473" s="11"/>
      <c r="ANZ473" s="11"/>
      <c r="AOA473" s="11"/>
      <c r="AOB473" s="11"/>
      <c r="AOC473" s="11"/>
      <c r="AOD473" s="11"/>
      <c r="AOE473" s="11"/>
      <c r="AOF473" s="11"/>
      <c r="AOG473" s="11"/>
      <c r="AOH473" s="11"/>
      <c r="AOI473" s="11"/>
      <c r="AOJ473" s="11"/>
      <c r="AOK473" s="11"/>
      <c r="AOL473" s="11"/>
      <c r="AOM473" s="11"/>
      <c r="AON473" s="11"/>
      <c r="AOO473" s="11"/>
      <c r="AOP473" s="11"/>
      <c r="AOQ473" s="11"/>
      <c r="AOR473" s="11"/>
      <c r="AOS473" s="11"/>
      <c r="AOT473" s="11"/>
      <c r="AOU473" s="11"/>
      <c r="AOV473" s="11"/>
      <c r="AOW473" s="11"/>
      <c r="AOX473" s="11"/>
      <c r="AOY473" s="11"/>
      <c r="AOZ473" s="11"/>
      <c r="APA473" s="11"/>
      <c r="APB473" s="11"/>
      <c r="APC473" s="11"/>
      <c r="APD473" s="11"/>
      <c r="APE473" s="11"/>
      <c r="APF473" s="11"/>
      <c r="APG473" s="11"/>
      <c r="APH473" s="11"/>
      <c r="API473" s="11"/>
      <c r="APJ473" s="11"/>
      <c r="APK473" s="11"/>
      <c r="APL473" s="11"/>
      <c r="APM473" s="11"/>
      <c r="APN473" s="11"/>
      <c r="APO473" s="11"/>
      <c r="APP473" s="11"/>
      <c r="APQ473" s="11"/>
      <c r="APR473" s="11"/>
      <c r="APS473" s="11"/>
      <c r="APT473" s="11"/>
      <c r="APU473" s="11"/>
      <c r="APV473" s="11"/>
    </row>
    <row r="474" spans="1:1114" s="3" customFormat="1">
      <c r="A474" s="7">
        <v>41747</v>
      </c>
      <c r="B474" s="8">
        <v>3099.4699864822487</v>
      </c>
      <c r="D474" s="174"/>
      <c r="E474" s="17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  <c r="ABM474" s="11"/>
      <c r="ABN474" s="11"/>
      <c r="ABO474" s="11"/>
      <c r="ABP474" s="11"/>
      <c r="ABQ474" s="11"/>
      <c r="ABR474" s="11"/>
      <c r="ABS474" s="11"/>
      <c r="ABT474" s="11"/>
      <c r="ABU474" s="11"/>
      <c r="ABV474" s="11"/>
      <c r="ABW474" s="11"/>
      <c r="ABX474" s="11"/>
      <c r="ABY474" s="11"/>
      <c r="ABZ474" s="11"/>
      <c r="ACA474" s="11"/>
      <c r="ACB474" s="11"/>
      <c r="ACC474" s="11"/>
      <c r="ACD474" s="11"/>
      <c r="ACE474" s="11"/>
      <c r="ACF474" s="11"/>
      <c r="ACG474" s="11"/>
      <c r="ACH474" s="11"/>
      <c r="ACI474" s="11"/>
      <c r="ACJ474" s="11"/>
      <c r="ACK474" s="11"/>
      <c r="ACL474" s="11"/>
      <c r="ACM474" s="11"/>
      <c r="ACN474" s="11"/>
      <c r="ACO474" s="11"/>
      <c r="ACP474" s="11"/>
      <c r="ACQ474" s="11"/>
      <c r="ACR474" s="11"/>
      <c r="ACS474" s="11"/>
      <c r="ACT474" s="11"/>
      <c r="ACU474" s="11"/>
      <c r="ACV474" s="11"/>
      <c r="ACW474" s="11"/>
      <c r="ACX474" s="11"/>
      <c r="ACY474" s="11"/>
      <c r="ACZ474" s="11"/>
      <c r="ADA474" s="11"/>
      <c r="ADB474" s="11"/>
      <c r="ADC474" s="11"/>
      <c r="ADD474" s="11"/>
      <c r="ADE474" s="11"/>
      <c r="ADF474" s="11"/>
      <c r="ADG474" s="11"/>
      <c r="ADH474" s="11"/>
      <c r="ADI474" s="11"/>
      <c r="ADJ474" s="11"/>
      <c r="ADK474" s="11"/>
      <c r="ADL474" s="11"/>
      <c r="ADM474" s="11"/>
      <c r="ADN474" s="11"/>
      <c r="ADO474" s="11"/>
      <c r="ADP474" s="11"/>
      <c r="ADQ474" s="11"/>
      <c r="ADR474" s="11"/>
      <c r="ADS474" s="11"/>
      <c r="ADT474" s="11"/>
      <c r="ADU474" s="11"/>
      <c r="ADV474" s="11"/>
      <c r="ADW474" s="11"/>
      <c r="ADX474" s="11"/>
      <c r="ADY474" s="11"/>
      <c r="ADZ474" s="11"/>
      <c r="AEA474" s="11"/>
      <c r="AEB474" s="11"/>
      <c r="AEC474" s="11"/>
      <c r="AED474" s="11"/>
      <c r="AEE474" s="11"/>
      <c r="AEF474" s="11"/>
      <c r="AEG474" s="11"/>
      <c r="AEH474" s="11"/>
      <c r="AEI474" s="11"/>
      <c r="AEJ474" s="11"/>
      <c r="AEK474" s="11"/>
      <c r="AEL474" s="11"/>
      <c r="AEM474" s="11"/>
      <c r="AEN474" s="11"/>
      <c r="AEO474" s="11"/>
      <c r="AEP474" s="11"/>
      <c r="AEQ474" s="11"/>
      <c r="AER474" s="11"/>
      <c r="AES474" s="11"/>
      <c r="AET474" s="11"/>
      <c r="AEU474" s="11"/>
      <c r="AEV474" s="11"/>
      <c r="AEW474" s="11"/>
      <c r="AEX474" s="11"/>
      <c r="AEY474" s="11"/>
      <c r="AEZ474" s="11"/>
      <c r="AFA474" s="11"/>
      <c r="AFB474" s="11"/>
      <c r="AFC474" s="11"/>
      <c r="AFD474" s="11"/>
      <c r="AFE474" s="11"/>
      <c r="AFF474" s="11"/>
      <c r="AFG474" s="11"/>
      <c r="AFH474" s="11"/>
      <c r="AFI474" s="11"/>
      <c r="AFJ474" s="11"/>
      <c r="AFK474" s="11"/>
      <c r="AFL474" s="11"/>
      <c r="AFM474" s="11"/>
      <c r="AFN474" s="11"/>
      <c r="AFO474" s="11"/>
      <c r="AFP474" s="11"/>
      <c r="AFQ474" s="11"/>
      <c r="AFR474" s="11"/>
      <c r="AFS474" s="11"/>
      <c r="AFT474" s="11"/>
      <c r="AFU474" s="11"/>
      <c r="AFV474" s="11"/>
      <c r="AFW474" s="11"/>
      <c r="AFX474" s="11"/>
      <c r="AFY474" s="11"/>
      <c r="AFZ474" s="11"/>
      <c r="AGA474" s="11"/>
      <c r="AGB474" s="11"/>
      <c r="AGC474" s="11"/>
      <c r="AGD474" s="11"/>
      <c r="AGE474" s="11"/>
      <c r="AGF474" s="11"/>
      <c r="AGG474" s="11"/>
      <c r="AGH474" s="11"/>
      <c r="AGI474" s="11"/>
      <c r="AGJ474" s="11"/>
      <c r="AGK474" s="11"/>
      <c r="AGL474" s="11"/>
      <c r="AGM474" s="11"/>
      <c r="AGN474" s="11"/>
      <c r="AGO474" s="11"/>
      <c r="AGP474" s="11"/>
      <c r="AGQ474" s="11"/>
      <c r="AGR474" s="11"/>
      <c r="AGS474" s="11"/>
      <c r="AGT474" s="11"/>
      <c r="AGU474" s="11"/>
      <c r="AGV474" s="11"/>
      <c r="AGW474" s="11"/>
      <c r="AGX474" s="11"/>
      <c r="AGY474" s="11"/>
      <c r="AGZ474" s="11"/>
      <c r="AHA474" s="11"/>
      <c r="AHB474" s="11"/>
      <c r="AHC474" s="11"/>
      <c r="AHD474" s="11"/>
      <c r="AHE474" s="11"/>
      <c r="AHF474" s="11"/>
      <c r="AHG474" s="11"/>
      <c r="AHH474" s="11"/>
      <c r="AHI474" s="11"/>
      <c r="AHJ474" s="11"/>
      <c r="AHK474" s="11"/>
      <c r="AHL474" s="11"/>
      <c r="AHM474" s="11"/>
      <c r="AHN474" s="11"/>
      <c r="AHO474" s="11"/>
      <c r="AHP474" s="11"/>
      <c r="AHQ474" s="11"/>
      <c r="AHR474" s="11"/>
      <c r="AHS474" s="11"/>
      <c r="AHT474" s="11"/>
      <c r="AHU474" s="11"/>
      <c r="AHV474" s="11"/>
      <c r="AHW474" s="11"/>
      <c r="AHX474" s="11"/>
      <c r="AHY474" s="11"/>
      <c r="AHZ474" s="11"/>
      <c r="AIA474" s="11"/>
      <c r="AIB474" s="11"/>
      <c r="AIC474" s="11"/>
      <c r="AID474" s="11"/>
      <c r="AIE474" s="11"/>
      <c r="AIF474" s="11"/>
      <c r="AIG474" s="11"/>
      <c r="AIH474" s="11"/>
      <c r="AII474" s="11"/>
      <c r="AIJ474" s="11"/>
      <c r="AIK474" s="11"/>
      <c r="AIL474" s="11"/>
      <c r="AIM474" s="11"/>
      <c r="AIN474" s="11"/>
      <c r="AIO474" s="11"/>
      <c r="AIP474" s="11"/>
      <c r="AIQ474" s="11"/>
      <c r="AIR474" s="11"/>
      <c r="AIS474" s="11"/>
      <c r="AIT474" s="11"/>
      <c r="AIU474" s="11"/>
      <c r="AIV474" s="11"/>
      <c r="AIW474" s="11"/>
      <c r="AIX474" s="11"/>
      <c r="AIY474" s="11"/>
      <c r="AIZ474" s="11"/>
      <c r="AJA474" s="11"/>
      <c r="AJB474" s="11"/>
      <c r="AJC474" s="11"/>
      <c r="AJD474" s="11"/>
      <c r="AJE474" s="11"/>
      <c r="AJF474" s="11"/>
      <c r="AJG474" s="11"/>
      <c r="AJH474" s="11"/>
      <c r="AJI474" s="11"/>
      <c r="AJJ474" s="11"/>
      <c r="AJK474" s="11"/>
      <c r="AJL474" s="11"/>
      <c r="AJM474" s="11"/>
      <c r="AJN474" s="11"/>
      <c r="AJO474" s="11"/>
      <c r="AJP474" s="11"/>
      <c r="AJQ474" s="11"/>
      <c r="AJR474" s="11"/>
      <c r="AJS474" s="11"/>
      <c r="AJT474" s="11"/>
      <c r="AJU474" s="11"/>
      <c r="AJV474" s="11"/>
      <c r="AJW474" s="11"/>
      <c r="AJX474" s="11"/>
      <c r="AJY474" s="11"/>
      <c r="AJZ474" s="11"/>
      <c r="AKA474" s="11"/>
      <c r="AKB474" s="11"/>
      <c r="AKC474" s="11"/>
      <c r="AKD474" s="11"/>
      <c r="AKE474" s="11"/>
      <c r="AKF474" s="11"/>
      <c r="AKG474" s="11"/>
      <c r="AKH474" s="11"/>
      <c r="AKI474" s="11"/>
      <c r="AKJ474" s="11"/>
      <c r="AKK474" s="11"/>
      <c r="AKL474" s="11"/>
      <c r="AKM474" s="11"/>
      <c r="AKN474" s="11"/>
      <c r="AKO474" s="11"/>
      <c r="AKP474" s="11"/>
      <c r="AKQ474" s="11"/>
      <c r="AKR474" s="11"/>
      <c r="AKS474" s="11"/>
      <c r="AKT474" s="11"/>
      <c r="AKU474" s="11"/>
      <c r="AKV474" s="11"/>
      <c r="AKW474" s="11"/>
      <c r="AKX474" s="11"/>
      <c r="AKY474" s="11"/>
      <c r="AKZ474" s="11"/>
      <c r="ALA474" s="11"/>
      <c r="ALB474" s="11"/>
      <c r="ALC474" s="11"/>
      <c r="ALD474" s="11"/>
      <c r="ALE474" s="11"/>
      <c r="ALF474" s="11"/>
      <c r="ALG474" s="11"/>
      <c r="ALH474" s="11"/>
      <c r="ALI474" s="11"/>
      <c r="ALJ474" s="11"/>
      <c r="ALK474" s="11"/>
      <c r="ALL474" s="11"/>
      <c r="ALM474" s="11"/>
      <c r="ALN474" s="11"/>
      <c r="ALO474" s="11"/>
      <c r="ALP474" s="11"/>
      <c r="ALQ474" s="11"/>
      <c r="ALR474" s="11"/>
      <c r="ALS474" s="11"/>
      <c r="ALT474" s="11"/>
      <c r="ALU474" s="11"/>
      <c r="ALV474" s="11"/>
      <c r="ALW474" s="11"/>
      <c r="ALX474" s="11"/>
      <c r="ALY474" s="11"/>
      <c r="ALZ474" s="11"/>
      <c r="AMA474" s="11"/>
      <c r="AMB474" s="11"/>
      <c r="AMC474" s="11"/>
      <c r="AMD474" s="11"/>
      <c r="AME474" s="11"/>
      <c r="AMF474" s="11"/>
      <c r="AMG474" s="11"/>
      <c r="AMH474" s="11"/>
      <c r="AMI474" s="11"/>
      <c r="AMJ474" s="11"/>
      <c r="AMK474" s="11"/>
      <c r="AML474" s="11"/>
      <c r="AMM474" s="11"/>
      <c r="AMN474" s="11"/>
      <c r="AMO474" s="11"/>
      <c r="AMP474" s="11"/>
      <c r="AMQ474" s="11"/>
      <c r="AMR474" s="11"/>
      <c r="AMS474" s="11"/>
      <c r="AMT474" s="11"/>
      <c r="AMU474" s="11"/>
      <c r="AMV474" s="11"/>
      <c r="AMW474" s="11"/>
      <c r="AMX474" s="11"/>
      <c r="AMY474" s="11"/>
      <c r="AMZ474" s="11"/>
      <c r="ANA474" s="11"/>
      <c r="ANB474" s="11"/>
      <c r="ANC474" s="11"/>
      <c r="AND474" s="11"/>
      <c r="ANE474" s="11"/>
      <c r="ANF474" s="11"/>
      <c r="ANG474" s="11"/>
      <c r="ANH474" s="11"/>
      <c r="ANI474" s="11"/>
      <c r="ANJ474" s="11"/>
      <c r="ANK474" s="11"/>
      <c r="ANL474" s="11"/>
      <c r="ANM474" s="11"/>
      <c r="ANN474" s="11"/>
      <c r="ANO474" s="11"/>
      <c r="ANP474" s="11"/>
      <c r="ANQ474" s="11"/>
      <c r="ANR474" s="11"/>
      <c r="ANS474" s="11"/>
      <c r="ANT474" s="11"/>
      <c r="ANU474" s="11"/>
      <c r="ANV474" s="11"/>
      <c r="ANW474" s="11"/>
      <c r="ANX474" s="11"/>
      <c r="ANY474" s="11"/>
      <c r="ANZ474" s="11"/>
      <c r="AOA474" s="11"/>
      <c r="AOB474" s="11"/>
      <c r="AOC474" s="11"/>
      <c r="AOD474" s="11"/>
      <c r="AOE474" s="11"/>
      <c r="AOF474" s="11"/>
      <c r="AOG474" s="11"/>
      <c r="AOH474" s="11"/>
      <c r="AOI474" s="11"/>
      <c r="AOJ474" s="11"/>
      <c r="AOK474" s="11"/>
      <c r="AOL474" s="11"/>
      <c r="AOM474" s="11"/>
      <c r="AON474" s="11"/>
      <c r="AOO474" s="11"/>
      <c r="AOP474" s="11"/>
      <c r="AOQ474" s="11"/>
      <c r="AOR474" s="11"/>
      <c r="AOS474" s="11"/>
      <c r="AOT474" s="11"/>
      <c r="AOU474" s="11"/>
      <c r="AOV474" s="11"/>
      <c r="AOW474" s="11"/>
      <c r="AOX474" s="11"/>
      <c r="AOY474" s="11"/>
      <c r="AOZ474" s="11"/>
      <c r="APA474" s="11"/>
      <c r="APB474" s="11"/>
      <c r="APC474" s="11"/>
      <c r="APD474" s="11"/>
      <c r="APE474" s="11"/>
      <c r="APF474" s="11"/>
      <c r="APG474" s="11"/>
      <c r="APH474" s="11"/>
      <c r="API474" s="11"/>
      <c r="APJ474" s="11"/>
      <c r="APK474" s="11"/>
      <c r="APL474" s="11"/>
      <c r="APM474" s="11"/>
      <c r="APN474" s="11"/>
      <c r="APO474" s="11"/>
      <c r="APP474" s="11"/>
      <c r="APQ474" s="11"/>
      <c r="APR474" s="11"/>
      <c r="APS474" s="11"/>
      <c r="APT474" s="11"/>
      <c r="APU474" s="11"/>
      <c r="APV474" s="11"/>
    </row>
    <row r="475" spans="1:1114" s="3" customFormat="1">
      <c r="A475" s="7">
        <v>41748</v>
      </c>
      <c r="B475" s="8">
        <v>3087.6382258608</v>
      </c>
      <c r="D475" s="174"/>
      <c r="E475" s="17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  <c r="ABM475" s="11"/>
      <c r="ABN475" s="11"/>
      <c r="ABO475" s="11"/>
      <c r="ABP475" s="11"/>
      <c r="ABQ475" s="11"/>
      <c r="ABR475" s="11"/>
      <c r="ABS475" s="11"/>
      <c r="ABT475" s="11"/>
      <c r="ABU475" s="11"/>
      <c r="ABV475" s="11"/>
      <c r="ABW475" s="11"/>
      <c r="ABX475" s="11"/>
      <c r="ABY475" s="11"/>
      <c r="ABZ475" s="11"/>
      <c r="ACA475" s="11"/>
      <c r="ACB475" s="11"/>
      <c r="ACC475" s="11"/>
      <c r="ACD475" s="11"/>
      <c r="ACE475" s="11"/>
      <c r="ACF475" s="11"/>
      <c r="ACG475" s="11"/>
      <c r="ACH475" s="11"/>
      <c r="ACI475" s="11"/>
      <c r="ACJ475" s="11"/>
      <c r="ACK475" s="11"/>
      <c r="ACL475" s="11"/>
      <c r="ACM475" s="11"/>
      <c r="ACN475" s="11"/>
      <c r="ACO475" s="11"/>
      <c r="ACP475" s="11"/>
      <c r="ACQ475" s="11"/>
      <c r="ACR475" s="11"/>
      <c r="ACS475" s="11"/>
      <c r="ACT475" s="11"/>
      <c r="ACU475" s="11"/>
      <c r="ACV475" s="11"/>
      <c r="ACW475" s="11"/>
      <c r="ACX475" s="11"/>
      <c r="ACY475" s="11"/>
      <c r="ACZ475" s="11"/>
      <c r="ADA475" s="11"/>
      <c r="ADB475" s="11"/>
      <c r="ADC475" s="11"/>
      <c r="ADD475" s="11"/>
      <c r="ADE475" s="11"/>
      <c r="ADF475" s="11"/>
      <c r="ADG475" s="11"/>
      <c r="ADH475" s="11"/>
      <c r="ADI475" s="11"/>
      <c r="ADJ475" s="11"/>
      <c r="ADK475" s="11"/>
      <c r="ADL475" s="11"/>
      <c r="ADM475" s="11"/>
      <c r="ADN475" s="11"/>
      <c r="ADO475" s="11"/>
      <c r="ADP475" s="11"/>
      <c r="ADQ475" s="11"/>
      <c r="ADR475" s="11"/>
      <c r="ADS475" s="11"/>
      <c r="ADT475" s="11"/>
      <c r="ADU475" s="11"/>
      <c r="ADV475" s="11"/>
      <c r="ADW475" s="11"/>
      <c r="ADX475" s="11"/>
      <c r="ADY475" s="11"/>
      <c r="ADZ475" s="11"/>
      <c r="AEA475" s="11"/>
      <c r="AEB475" s="11"/>
      <c r="AEC475" s="11"/>
      <c r="AED475" s="11"/>
      <c r="AEE475" s="11"/>
      <c r="AEF475" s="11"/>
      <c r="AEG475" s="11"/>
      <c r="AEH475" s="11"/>
      <c r="AEI475" s="11"/>
      <c r="AEJ475" s="11"/>
      <c r="AEK475" s="11"/>
      <c r="AEL475" s="11"/>
      <c r="AEM475" s="11"/>
      <c r="AEN475" s="11"/>
      <c r="AEO475" s="11"/>
      <c r="AEP475" s="11"/>
      <c r="AEQ475" s="11"/>
      <c r="AER475" s="11"/>
      <c r="AES475" s="11"/>
      <c r="AET475" s="11"/>
      <c r="AEU475" s="11"/>
      <c r="AEV475" s="11"/>
      <c r="AEW475" s="11"/>
      <c r="AEX475" s="11"/>
      <c r="AEY475" s="11"/>
      <c r="AEZ475" s="11"/>
      <c r="AFA475" s="11"/>
      <c r="AFB475" s="11"/>
      <c r="AFC475" s="11"/>
      <c r="AFD475" s="11"/>
      <c r="AFE475" s="11"/>
      <c r="AFF475" s="11"/>
      <c r="AFG475" s="11"/>
      <c r="AFH475" s="11"/>
      <c r="AFI475" s="11"/>
      <c r="AFJ475" s="11"/>
      <c r="AFK475" s="11"/>
      <c r="AFL475" s="11"/>
      <c r="AFM475" s="11"/>
      <c r="AFN475" s="11"/>
      <c r="AFO475" s="11"/>
      <c r="AFP475" s="11"/>
      <c r="AFQ475" s="11"/>
      <c r="AFR475" s="11"/>
      <c r="AFS475" s="11"/>
      <c r="AFT475" s="11"/>
      <c r="AFU475" s="11"/>
      <c r="AFV475" s="11"/>
      <c r="AFW475" s="11"/>
      <c r="AFX475" s="11"/>
      <c r="AFY475" s="11"/>
      <c r="AFZ475" s="11"/>
      <c r="AGA475" s="11"/>
      <c r="AGB475" s="11"/>
      <c r="AGC475" s="11"/>
      <c r="AGD475" s="11"/>
      <c r="AGE475" s="11"/>
      <c r="AGF475" s="11"/>
      <c r="AGG475" s="11"/>
      <c r="AGH475" s="11"/>
      <c r="AGI475" s="11"/>
      <c r="AGJ475" s="11"/>
      <c r="AGK475" s="11"/>
      <c r="AGL475" s="11"/>
      <c r="AGM475" s="11"/>
      <c r="AGN475" s="11"/>
      <c r="AGO475" s="11"/>
      <c r="AGP475" s="11"/>
      <c r="AGQ475" s="11"/>
      <c r="AGR475" s="11"/>
      <c r="AGS475" s="11"/>
      <c r="AGT475" s="11"/>
      <c r="AGU475" s="11"/>
      <c r="AGV475" s="11"/>
      <c r="AGW475" s="11"/>
      <c r="AGX475" s="11"/>
      <c r="AGY475" s="11"/>
      <c r="AGZ475" s="11"/>
      <c r="AHA475" s="11"/>
      <c r="AHB475" s="11"/>
      <c r="AHC475" s="11"/>
      <c r="AHD475" s="11"/>
      <c r="AHE475" s="11"/>
      <c r="AHF475" s="11"/>
      <c r="AHG475" s="11"/>
      <c r="AHH475" s="11"/>
      <c r="AHI475" s="11"/>
      <c r="AHJ475" s="11"/>
      <c r="AHK475" s="11"/>
      <c r="AHL475" s="11"/>
      <c r="AHM475" s="11"/>
      <c r="AHN475" s="11"/>
      <c r="AHO475" s="11"/>
      <c r="AHP475" s="11"/>
      <c r="AHQ475" s="11"/>
      <c r="AHR475" s="11"/>
      <c r="AHS475" s="11"/>
      <c r="AHT475" s="11"/>
      <c r="AHU475" s="11"/>
      <c r="AHV475" s="11"/>
      <c r="AHW475" s="11"/>
      <c r="AHX475" s="11"/>
      <c r="AHY475" s="11"/>
      <c r="AHZ475" s="11"/>
      <c r="AIA475" s="11"/>
      <c r="AIB475" s="11"/>
      <c r="AIC475" s="11"/>
      <c r="AID475" s="11"/>
      <c r="AIE475" s="11"/>
      <c r="AIF475" s="11"/>
      <c r="AIG475" s="11"/>
      <c r="AIH475" s="11"/>
      <c r="AII475" s="11"/>
      <c r="AIJ475" s="11"/>
      <c r="AIK475" s="11"/>
      <c r="AIL475" s="11"/>
      <c r="AIM475" s="11"/>
      <c r="AIN475" s="11"/>
      <c r="AIO475" s="11"/>
      <c r="AIP475" s="11"/>
      <c r="AIQ475" s="11"/>
      <c r="AIR475" s="11"/>
      <c r="AIS475" s="11"/>
      <c r="AIT475" s="11"/>
      <c r="AIU475" s="11"/>
      <c r="AIV475" s="11"/>
      <c r="AIW475" s="11"/>
      <c r="AIX475" s="11"/>
      <c r="AIY475" s="11"/>
      <c r="AIZ475" s="11"/>
      <c r="AJA475" s="11"/>
      <c r="AJB475" s="11"/>
      <c r="AJC475" s="11"/>
      <c r="AJD475" s="11"/>
      <c r="AJE475" s="11"/>
      <c r="AJF475" s="11"/>
      <c r="AJG475" s="11"/>
      <c r="AJH475" s="11"/>
      <c r="AJI475" s="11"/>
      <c r="AJJ475" s="11"/>
      <c r="AJK475" s="11"/>
      <c r="AJL475" s="11"/>
      <c r="AJM475" s="11"/>
      <c r="AJN475" s="11"/>
      <c r="AJO475" s="11"/>
      <c r="AJP475" s="11"/>
      <c r="AJQ475" s="11"/>
      <c r="AJR475" s="11"/>
      <c r="AJS475" s="11"/>
      <c r="AJT475" s="11"/>
      <c r="AJU475" s="11"/>
      <c r="AJV475" s="11"/>
      <c r="AJW475" s="11"/>
      <c r="AJX475" s="11"/>
      <c r="AJY475" s="11"/>
      <c r="AJZ475" s="11"/>
      <c r="AKA475" s="11"/>
      <c r="AKB475" s="11"/>
      <c r="AKC475" s="11"/>
      <c r="AKD475" s="11"/>
      <c r="AKE475" s="11"/>
      <c r="AKF475" s="11"/>
      <c r="AKG475" s="11"/>
      <c r="AKH475" s="11"/>
      <c r="AKI475" s="11"/>
      <c r="AKJ475" s="11"/>
      <c r="AKK475" s="11"/>
      <c r="AKL475" s="11"/>
      <c r="AKM475" s="11"/>
      <c r="AKN475" s="11"/>
      <c r="AKO475" s="11"/>
      <c r="AKP475" s="11"/>
      <c r="AKQ475" s="11"/>
      <c r="AKR475" s="11"/>
      <c r="AKS475" s="11"/>
      <c r="AKT475" s="11"/>
      <c r="AKU475" s="11"/>
      <c r="AKV475" s="11"/>
      <c r="AKW475" s="11"/>
      <c r="AKX475" s="11"/>
      <c r="AKY475" s="11"/>
      <c r="AKZ475" s="11"/>
      <c r="ALA475" s="11"/>
      <c r="ALB475" s="11"/>
      <c r="ALC475" s="11"/>
      <c r="ALD475" s="11"/>
      <c r="ALE475" s="11"/>
      <c r="ALF475" s="11"/>
      <c r="ALG475" s="11"/>
      <c r="ALH475" s="11"/>
      <c r="ALI475" s="11"/>
      <c r="ALJ475" s="11"/>
      <c r="ALK475" s="11"/>
      <c r="ALL475" s="11"/>
      <c r="ALM475" s="11"/>
      <c r="ALN475" s="11"/>
      <c r="ALO475" s="11"/>
      <c r="ALP475" s="11"/>
      <c r="ALQ475" s="11"/>
      <c r="ALR475" s="11"/>
      <c r="ALS475" s="11"/>
      <c r="ALT475" s="11"/>
      <c r="ALU475" s="11"/>
      <c r="ALV475" s="11"/>
      <c r="ALW475" s="11"/>
      <c r="ALX475" s="11"/>
      <c r="ALY475" s="11"/>
      <c r="ALZ475" s="11"/>
      <c r="AMA475" s="11"/>
      <c r="AMB475" s="11"/>
      <c r="AMC475" s="11"/>
      <c r="AMD475" s="11"/>
      <c r="AME475" s="11"/>
      <c r="AMF475" s="11"/>
      <c r="AMG475" s="11"/>
      <c r="AMH475" s="11"/>
      <c r="AMI475" s="11"/>
      <c r="AMJ475" s="11"/>
      <c r="AMK475" s="11"/>
      <c r="AML475" s="11"/>
      <c r="AMM475" s="11"/>
      <c r="AMN475" s="11"/>
      <c r="AMO475" s="11"/>
      <c r="AMP475" s="11"/>
      <c r="AMQ475" s="11"/>
      <c r="AMR475" s="11"/>
      <c r="AMS475" s="11"/>
      <c r="AMT475" s="11"/>
      <c r="AMU475" s="11"/>
      <c r="AMV475" s="11"/>
      <c r="AMW475" s="11"/>
      <c r="AMX475" s="11"/>
      <c r="AMY475" s="11"/>
      <c r="AMZ475" s="11"/>
      <c r="ANA475" s="11"/>
      <c r="ANB475" s="11"/>
      <c r="ANC475" s="11"/>
      <c r="AND475" s="11"/>
      <c r="ANE475" s="11"/>
      <c r="ANF475" s="11"/>
      <c r="ANG475" s="11"/>
      <c r="ANH475" s="11"/>
      <c r="ANI475" s="11"/>
      <c r="ANJ475" s="11"/>
      <c r="ANK475" s="11"/>
      <c r="ANL475" s="11"/>
      <c r="ANM475" s="11"/>
      <c r="ANN475" s="11"/>
      <c r="ANO475" s="11"/>
      <c r="ANP475" s="11"/>
      <c r="ANQ475" s="11"/>
      <c r="ANR475" s="11"/>
      <c r="ANS475" s="11"/>
      <c r="ANT475" s="11"/>
      <c r="ANU475" s="11"/>
      <c r="ANV475" s="11"/>
      <c r="ANW475" s="11"/>
      <c r="ANX475" s="11"/>
      <c r="ANY475" s="11"/>
      <c r="ANZ475" s="11"/>
      <c r="AOA475" s="11"/>
      <c r="AOB475" s="11"/>
      <c r="AOC475" s="11"/>
      <c r="AOD475" s="11"/>
      <c r="AOE475" s="11"/>
      <c r="AOF475" s="11"/>
      <c r="AOG475" s="11"/>
      <c r="AOH475" s="11"/>
      <c r="AOI475" s="11"/>
      <c r="AOJ475" s="11"/>
      <c r="AOK475" s="11"/>
      <c r="AOL475" s="11"/>
      <c r="AOM475" s="11"/>
      <c r="AON475" s="11"/>
      <c r="AOO475" s="11"/>
      <c r="AOP475" s="11"/>
      <c r="AOQ475" s="11"/>
      <c r="AOR475" s="11"/>
      <c r="AOS475" s="11"/>
      <c r="AOT475" s="11"/>
      <c r="AOU475" s="11"/>
      <c r="AOV475" s="11"/>
      <c r="AOW475" s="11"/>
      <c r="AOX475" s="11"/>
      <c r="AOY475" s="11"/>
      <c r="AOZ475" s="11"/>
      <c r="APA475" s="11"/>
      <c r="APB475" s="11"/>
      <c r="APC475" s="11"/>
      <c r="APD475" s="11"/>
      <c r="APE475" s="11"/>
      <c r="APF475" s="11"/>
      <c r="APG475" s="11"/>
      <c r="APH475" s="11"/>
      <c r="API475" s="11"/>
      <c r="APJ475" s="11"/>
      <c r="APK475" s="11"/>
      <c r="APL475" s="11"/>
      <c r="APM475" s="11"/>
      <c r="APN475" s="11"/>
      <c r="APO475" s="11"/>
      <c r="APP475" s="11"/>
      <c r="APQ475" s="11"/>
      <c r="APR475" s="11"/>
      <c r="APS475" s="11"/>
      <c r="APT475" s="11"/>
      <c r="APU475" s="11"/>
      <c r="APV475" s="11"/>
    </row>
    <row r="476" spans="1:1114" s="3" customFormat="1">
      <c r="A476" s="7">
        <v>41749</v>
      </c>
      <c r="B476" s="8">
        <v>3093.3048544590115</v>
      </c>
      <c r="D476" s="174"/>
      <c r="E476" s="17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  <c r="ABM476" s="11"/>
      <c r="ABN476" s="11"/>
      <c r="ABO476" s="11"/>
      <c r="ABP476" s="11"/>
      <c r="ABQ476" s="11"/>
      <c r="ABR476" s="11"/>
      <c r="ABS476" s="11"/>
      <c r="ABT476" s="11"/>
      <c r="ABU476" s="11"/>
      <c r="ABV476" s="11"/>
      <c r="ABW476" s="11"/>
      <c r="ABX476" s="11"/>
      <c r="ABY476" s="11"/>
      <c r="ABZ476" s="11"/>
      <c r="ACA476" s="11"/>
      <c r="ACB476" s="11"/>
      <c r="ACC476" s="11"/>
      <c r="ACD476" s="11"/>
      <c r="ACE476" s="11"/>
      <c r="ACF476" s="11"/>
      <c r="ACG476" s="11"/>
      <c r="ACH476" s="11"/>
      <c r="ACI476" s="11"/>
      <c r="ACJ476" s="11"/>
      <c r="ACK476" s="11"/>
      <c r="ACL476" s="11"/>
      <c r="ACM476" s="11"/>
      <c r="ACN476" s="11"/>
      <c r="ACO476" s="11"/>
      <c r="ACP476" s="11"/>
      <c r="ACQ476" s="11"/>
      <c r="ACR476" s="11"/>
      <c r="ACS476" s="11"/>
      <c r="ACT476" s="11"/>
      <c r="ACU476" s="11"/>
      <c r="ACV476" s="11"/>
      <c r="ACW476" s="11"/>
      <c r="ACX476" s="11"/>
      <c r="ACY476" s="11"/>
      <c r="ACZ476" s="11"/>
      <c r="ADA476" s="11"/>
      <c r="ADB476" s="11"/>
      <c r="ADC476" s="11"/>
      <c r="ADD476" s="11"/>
      <c r="ADE476" s="11"/>
      <c r="ADF476" s="11"/>
      <c r="ADG476" s="11"/>
      <c r="ADH476" s="11"/>
      <c r="ADI476" s="11"/>
      <c r="ADJ476" s="11"/>
      <c r="ADK476" s="11"/>
      <c r="ADL476" s="11"/>
      <c r="ADM476" s="11"/>
      <c r="ADN476" s="11"/>
      <c r="ADO476" s="11"/>
      <c r="ADP476" s="11"/>
      <c r="ADQ476" s="11"/>
      <c r="ADR476" s="11"/>
      <c r="ADS476" s="11"/>
      <c r="ADT476" s="11"/>
      <c r="ADU476" s="11"/>
      <c r="ADV476" s="11"/>
      <c r="ADW476" s="11"/>
      <c r="ADX476" s="11"/>
      <c r="ADY476" s="11"/>
      <c r="ADZ476" s="11"/>
      <c r="AEA476" s="11"/>
      <c r="AEB476" s="11"/>
      <c r="AEC476" s="11"/>
      <c r="AED476" s="11"/>
      <c r="AEE476" s="11"/>
      <c r="AEF476" s="11"/>
      <c r="AEG476" s="11"/>
      <c r="AEH476" s="11"/>
      <c r="AEI476" s="11"/>
      <c r="AEJ476" s="11"/>
      <c r="AEK476" s="11"/>
      <c r="AEL476" s="11"/>
      <c r="AEM476" s="11"/>
      <c r="AEN476" s="11"/>
      <c r="AEO476" s="11"/>
      <c r="AEP476" s="11"/>
      <c r="AEQ476" s="11"/>
      <c r="AER476" s="11"/>
      <c r="AES476" s="11"/>
      <c r="AET476" s="11"/>
      <c r="AEU476" s="11"/>
      <c r="AEV476" s="11"/>
      <c r="AEW476" s="11"/>
      <c r="AEX476" s="11"/>
      <c r="AEY476" s="11"/>
      <c r="AEZ476" s="11"/>
      <c r="AFA476" s="11"/>
      <c r="AFB476" s="11"/>
      <c r="AFC476" s="11"/>
      <c r="AFD476" s="11"/>
      <c r="AFE476" s="11"/>
      <c r="AFF476" s="11"/>
      <c r="AFG476" s="11"/>
      <c r="AFH476" s="11"/>
      <c r="AFI476" s="11"/>
      <c r="AFJ476" s="11"/>
      <c r="AFK476" s="11"/>
      <c r="AFL476" s="11"/>
      <c r="AFM476" s="11"/>
      <c r="AFN476" s="11"/>
      <c r="AFO476" s="11"/>
      <c r="AFP476" s="11"/>
      <c r="AFQ476" s="11"/>
      <c r="AFR476" s="11"/>
      <c r="AFS476" s="11"/>
      <c r="AFT476" s="11"/>
      <c r="AFU476" s="11"/>
      <c r="AFV476" s="11"/>
      <c r="AFW476" s="11"/>
      <c r="AFX476" s="11"/>
      <c r="AFY476" s="11"/>
      <c r="AFZ476" s="11"/>
      <c r="AGA476" s="11"/>
      <c r="AGB476" s="11"/>
      <c r="AGC476" s="11"/>
      <c r="AGD476" s="11"/>
      <c r="AGE476" s="11"/>
      <c r="AGF476" s="11"/>
      <c r="AGG476" s="11"/>
      <c r="AGH476" s="11"/>
      <c r="AGI476" s="11"/>
      <c r="AGJ476" s="11"/>
      <c r="AGK476" s="11"/>
      <c r="AGL476" s="11"/>
      <c r="AGM476" s="11"/>
      <c r="AGN476" s="11"/>
      <c r="AGO476" s="11"/>
      <c r="AGP476" s="11"/>
      <c r="AGQ476" s="11"/>
      <c r="AGR476" s="11"/>
      <c r="AGS476" s="11"/>
      <c r="AGT476" s="11"/>
      <c r="AGU476" s="11"/>
      <c r="AGV476" s="11"/>
      <c r="AGW476" s="11"/>
      <c r="AGX476" s="11"/>
      <c r="AGY476" s="11"/>
      <c r="AGZ476" s="11"/>
      <c r="AHA476" s="11"/>
      <c r="AHB476" s="11"/>
      <c r="AHC476" s="11"/>
      <c r="AHD476" s="11"/>
      <c r="AHE476" s="11"/>
      <c r="AHF476" s="11"/>
      <c r="AHG476" s="11"/>
      <c r="AHH476" s="11"/>
      <c r="AHI476" s="11"/>
      <c r="AHJ476" s="11"/>
      <c r="AHK476" s="11"/>
      <c r="AHL476" s="11"/>
      <c r="AHM476" s="11"/>
      <c r="AHN476" s="11"/>
      <c r="AHO476" s="11"/>
      <c r="AHP476" s="11"/>
      <c r="AHQ476" s="11"/>
      <c r="AHR476" s="11"/>
      <c r="AHS476" s="11"/>
      <c r="AHT476" s="11"/>
      <c r="AHU476" s="11"/>
      <c r="AHV476" s="11"/>
      <c r="AHW476" s="11"/>
      <c r="AHX476" s="11"/>
      <c r="AHY476" s="11"/>
      <c r="AHZ476" s="11"/>
      <c r="AIA476" s="11"/>
      <c r="AIB476" s="11"/>
      <c r="AIC476" s="11"/>
      <c r="AID476" s="11"/>
      <c r="AIE476" s="11"/>
      <c r="AIF476" s="11"/>
      <c r="AIG476" s="11"/>
      <c r="AIH476" s="11"/>
      <c r="AII476" s="11"/>
      <c r="AIJ476" s="11"/>
      <c r="AIK476" s="11"/>
      <c r="AIL476" s="11"/>
      <c r="AIM476" s="11"/>
      <c r="AIN476" s="11"/>
      <c r="AIO476" s="11"/>
      <c r="AIP476" s="11"/>
      <c r="AIQ476" s="11"/>
      <c r="AIR476" s="11"/>
      <c r="AIS476" s="11"/>
      <c r="AIT476" s="11"/>
      <c r="AIU476" s="11"/>
      <c r="AIV476" s="11"/>
      <c r="AIW476" s="11"/>
      <c r="AIX476" s="11"/>
      <c r="AIY476" s="11"/>
      <c r="AIZ476" s="11"/>
      <c r="AJA476" s="11"/>
      <c r="AJB476" s="11"/>
      <c r="AJC476" s="11"/>
      <c r="AJD476" s="11"/>
      <c r="AJE476" s="11"/>
      <c r="AJF476" s="11"/>
      <c r="AJG476" s="11"/>
      <c r="AJH476" s="11"/>
      <c r="AJI476" s="11"/>
      <c r="AJJ476" s="11"/>
      <c r="AJK476" s="11"/>
      <c r="AJL476" s="11"/>
      <c r="AJM476" s="11"/>
      <c r="AJN476" s="11"/>
      <c r="AJO476" s="11"/>
      <c r="AJP476" s="11"/>
      <c r="AJQ476" s="11"/>
      <c r="AJR476" s="11"/>
      <c r="AJS476" s="11"/>
      <c r="AJT476" s="11"/>
      <c r="AJU476" s="11"/>
      <c r="AJV476" s="11"/>
      <c r="AJW476" s="11"/>
      <c r="AJX476" s="11"/>
      <c r="AJY476" s="11"/>
      <c r="AJZ476" s="11"/>
      <c r="AKA476" s="11"/>
      <c r="AKB476" s="11"/>
      <c r="AKC476" s="11"/>
      <c r="AKD476" s="11"/>
      <c r="AKE476" s="11"/>
      <c r="AKF476" s="11"/>
      <c r="AKG476" s="11"/>
      <c r="AKH476" s="11"/>
      <c r="AKI476" s="11"/>
      <c r="AKJ476" s="11"/>
      <c r="AKK476" s="11"/>
      <c r="AKL476" s="11"/>
      <c r="AKM476" s="11"/>
      <c r="AKN476" s="11"/>
      <c r="AKO476" s="11"/>
      <c r="AKP476" s="11"/>
      <c r="AKQ476" s="11"/>
      <c r="AKR476" s="11"/>
      <c r="AKS476" s="11"/>
      <c r="AKT476" s="11"/>
      <c r="AKU476" s="11"/>
      <c r="AKV476" s="11"/>
      <c r="AKW476" s="11"/>
      <c r="AKX476" s="11"/>
      <c r="AKY476" s="11"/>
      <c r="AKZ476" s="11"/>
      <c r="ALA476" s="11"/>
      <c r="ALB476" s="11"/>
      <c r="ALC476" s="11"/>
      <c r="ALD476" s="11"/>
      <c r="ALE476" s="11"/>
      <c r="ALF476" s="11"/>
      <c r="ALG476" s="11"/>
      <c r="ALH476" s="11"/>
      <c r="ALI476" s="11"/>
      <c r="ALJ476" s="11"/>
      <c r="ALK476" s="11"/>
      <c r="ALL476" s="11"/>
      <c r="ALM476" s="11"/>
      <c r="ALN476" s="11"/>
      <c r="ALO476" s="11"/>
      <c r="ALP476" s="11"/>
      <c r="ALQ476" s="11"/>
      <c r="ALR476" s="11"/>
      <c r="ALS476" s="11"/>
      <c r="ALT476" s="11"/>
      <c r="ALU476" s="11"/>
      <c r="ALV476" s="11"/>
      <c r="ALW476" s="11"/>
      <c r="ALX476" s="11"/>
      <c r="ALY476" s="11"/>
      <c r="ALZ476" s="11"/>
      <c r="AMA476" s="11"/>
      <c r="AMB476" s="11"/>
      <c r="AMC476" s="11"/>
      <c r="AMD476" s="11"/>
      <c r="AME476" s="11"/>
      <c r="AMF476" s="11"/>
      <c r="AMG476" s="11"/>
      <c r="AMH476" s="11"/>
      <c r="AMI476" s="11"/>
      <c r="AMJ476" s="11"/>
      <c r="AMK476" s="11"/>
      <c r="AML476" s="11"/>
      <c r="AMM476" s="11"/>
      <c r="AMN476" s="11"/>
      <c r="AMO476" s="11"/>
      <c r="AMP476" s="11"/>
      <c r="AMQ476" s="11"/>
      <c r="AMR476" s="11"/>
      <c r="AMS476" s="11"/>
      <c r="AMT476" s="11"/>
      <c r="AMU476" s="11"/>
      <c r="AMV476" s="11"/>
      <c r="AMW476" s="11"/>
      <c r="AMX476" s="11"/>
      <c r="AMY476" s="11"/>
      <c r="AMZ476" s="11"/>
      <c r="ANA476" s="11"/>
      <c r="ANB476" s="11"/>
      <c r="ANC476" s="11"/>
      <c r="AND476" s="11"/>
      <c r="ANE476" s="11"/>
      <c r="ANF476" s="11"/>
      <c r="ANG476" s="11"/>
      <c r="ANH476" s="11"/>
      <c r="ANI476" s="11"/>
      <c r="ANJ476" s="11"/>
      <c r="ANK476" s="11"/>
      <c r="ANL476" s="11"/>
      <c r="ANM476" s="11"/>
      <c r="ANN476" s="11"/>
      <c r="ANO476" s="11"/>
      <c r="ANP476" s="11"/>
      <c r="ANQ476" s="11"/>
      <c r="ANR476" s="11"/>
      <c r="ANS476" s="11"/>
      <c r="ANT476" s="11"/>
      <c r="ANU476" s="11"/>
      <c r="ANV476" s="11"/>
      <c r="ANW476" s="11"/>
      <c r="ANX476" s="11"/>
      <c r="ANY476" s="11"/>
      <c r="ANZ476" s="11"/>
      <c r="AOA476" s="11"/>
      <c r="AOB476" s="11"/>
      <c r="AOC476" s="11"/>
      <c r="AOD476" s="11"/>
      <c r="AOE476" s="11"/>
      <c r="AOF476" s="11"/>
      <c r="AOG476" s="11"/>
      <c r="AOH476" s="11"/>
      <c r="AOI476" s="11"/>
      <c r="AOJ476" s="11"/>
      <c r="AOK476" s="11"/>
      <c r="AOL476" s="11"/>
      <c r="AOM476" s="11"/>
      <c r="AON476" s="11"/>
      <c r="AOO476" s="11"/>
      <c r="AOP476" s="11"/>
      <c r="AOQ476" s="11"/>
      <c r="AOR476" s="11"/>
      <c r="AOS476" s="11"/>
      <c r="AOT476" s="11"/>
      <c r="AOU476" s="11"/>
      <c r="AOV476" s="11"/>
      <c r="AOW476" s="11"/>
      <c r="AOX476" s="11"/>
      <c r="AOY476" s="11"/>
      <c r="AOZ476" s="11"/>
      <c r="APA476" s="11"/>
      <c r="APB476" s="11"/>
      <c r="APC476" s="11"/>
      <c r="APD476" s="11"/>
      <c r="APE476" s="11"/>
      <c r="APF476" s="11"/>
      <c r="APG476" s="11"/>
      <c r="APH476" s="11"/>
      <c r="API476" s="11"/>
      <c r="APJ476" s="11"/>
      <c r="APK476" s="11"/>
      <c r="APL476" s="11"/>
      <c r="APM476" s="11"/>
      <c r="APN476" s="11"/>
      <c r="APO476" s="11"/>
      <c r="APP476" s="11"/>
      <c r="APQ476" s="11"/>
      <c r="APR476" s="11"/>
      <c r="APS476" s="11"/>
      <c r="APT476" s="11"/>
      <c r="APU476" s="11"/>
      <c r="APV476" s="11"/>
    </row>
    <row r="477" spans="1:1114" s="3" customFormat="1">
      <c r="A477" s="7">
        <v>41750</v>
      </c>
      <c r="B477" s="8">
        <v>3142.3781053427938</v>
      </c>
      <c r="D477" s="174"/>
      <c r="E477" s="17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  <c r="ABM477" s="11"/>
      <c r="ABN477" s="11"/>
      <c r="ABO477" s="11"/>
      <c r="ABP477" s="11"/>
      <c r="ABQ477" s="11"/>
      <c r="ABR477" s="11"/>
      <c r="ABS477" s="11"/>
      <c r="ABT477" s="11"/>
      <c r="ABU477" s="11"/>
      <c r="ABV477" s="11"/>
      <c r="ABW477" s="11"/>
      <c r="ABX477" s="11"/>
      <c r="ABY477" s="11"/>
      <c r="ABZ477" s="11"/>
      <c r="ACA477" s="11"/>
      <c r="ACB477" s="11"/>
      <c r="ACC477" s="11"/>
      <c r="ACD477" s="11"/>
      <c r="ACE477" s="11"/>
      <c r="ACF477" s="11"/>
      <c r="ACG477" s="11"/>
      <c r="ACH477" s="11"/>
      <c r="ACI477" s="11"/>
      <c r="ACJ477" s="11"/>
      <c r="ACK477" s="11"/>
      <c r="ACL477" s="11"/>
      <c r="ACM477" s="11"/>
      <c r="ACN477" s="11"/>
      <c r="ACO477" s="11"/>
      <c r="ACP477" s="11"/>
      <c r="ACQ477" s="11"/>
      <c r="ACR477" s="11"/>
      <c r="ACS477" s="11"/>
      <c r="ACT477" s="11"/>
      <c r="ACU477" s="11"/>
      <c r="ACV477" s="11"/>
      <c r="ACW477" s="11"/>
      <c r="ACX477" s="11"/>
      <c r="ACY477" s="11"/>
      <c r="ACZ477" s="11"/>
      <c r="ADA477" s="11"/>
      <c r="ADB477" s="11"/>
      <c r="ADC477" s="11"/>
      <c r="ADD477" s="11"/>
      <c r="ADE477" s="11"/>
      <c r="ADF477" s="11"/>
      <c r="ADG477" s="11"/>
      <c r="ADH477" s="11"/>
      <c r="ADI477" s="11"/>
      <c r="ADJ477" s="11"/>
      <c r="ADK477" s="11"/>
      <c r="ADL477" s="11"/>
      <c r="ADM477" s="11"/>
      <c r="ADN477" s="11"/>
      <c r="ADO477" s="11"/>
      <c r="ADP477" s="11"/>
      <c r="ADQ477" s="11"/>
      <c r="ADR477" s="11"/>
      <c r="ADS477" s="11"/>
      <c r="ADT477" s="11"/>
      <c r="ADU477" s="11"/>
      <c r="ADV477" s="11"/>
      <c r="ADW477" s="11"/>
      <c r="ADX477" s="11"/>
      <c r="ADY477" s="11"/>
      <c r="ADZ477" s="11"/>
      <c r="AEA477" s="11"/>
      <c r="AEB477" s="11"/>
      <c r="AEC477" s="11"/>
      <c r="AED477" s="11"/>
      <c r="AEE477" s="11"/>
      <c r="AEF477" s="11"/>
      <c r="AEG477" s="11"/>
      <c r="AEH477" s="11"/>
      <c r="AEI477" s="11"/>
      <c r="AEJ477" s="11"/>
      <c r="AEK477" s="11"/>
      <c r="AEL477" s="11"/>
      <c r="AEM477" s="11"/>
      <c r="AEN477" s="11"/>
      <c r="AEO477" s="11"/>
      <c r="AEP477" s="11"/>
      <c r="AEQ477" s="11"/>
      <c r="AER477" s="11"/>
      <c r="AES477" s="11"/>
      <c r="AET477" s="11"/>
      <c r="AEU477" s="11"/>
      <c r="AEV477" s="11"/>
      <c r="AEW477" s="11"/>
      <c r="AEX477" s="11"/>
      <c r="AEY477" s="11"/>
      <c r="AEZ477" s="11"/>
      <c r="AFA477" s="11"/>
      <c r="AFB477" s="11"/>
      <c r="AFC477" s="11"/>
      <c r="AFD477" s="11"/>
      <c r="AFE477" s="11"/>
      <c r="AFF477" s="11"/>
      <c r="AFG477" s="11"/>
      <c r="AFH477" s="11"/>
      <c r="AFI477" s="11"/>
      <c r="AFJ477" s="11"/>
      <c r="AFK477" s="11"/>
      <c r="AFL477" s="11"/>
      <c r="AFM477" s="11"/>
      <c r="AFN477" s="11"/>
      <c r="AFO477" s="11"/>
      <c r="AFP477" s="11"/>
      <c r="AFQ477" s="11"/>
      <c r="AFR477" s="11"/>
      <c r="AFS477" s="11"/>
      <c r="AFT477" s="11"/>
      <c r="AFU477" s="11"/>
      <c r="AFV477" s="11"/>
      <c r="AFW477" s="11"/>
      <c r="AFX477" s="11"/>
      <c r="AFY477" s="11"/>
      <c r="AFZ477" s="11"/>
      <c r="AGA477" s="11"/>
      <c r="AGB477" s="11"/>
      <c r="AGC477" s="11"/>
      <c r="AGD477" s="11"/>
      <c r="AGE477" s="11"/>
      <c r="AGF477" s="11"/>
      <c r="AGG477" s="11"/>
      <c r="AGH477" s="11"/>
      <c r="AGI477" s="11"/>
      <c r="AGJ477" s="11"/>
      <c r="AGK477" s="11"/>
      <c r="AGL477" s="11"/>
      <c r="AGM477" s="11"/>
      <c r="AGN477" s="11"/>
      <c r="AGO477" s="11"/>
      <c r="AGP477" s="11"/>
      <c r="AGQ477" s="11"/>
      <c r="AGR477" s="11"/>
      <c r="AGS477" s="11"/>
      <c r="AGT477" s="11"/>
      <c r="AGU477" s="11"/>
      <c r="AGV477" s="11"/>
      <c r="AGW477" s="11"/>
      <c r="AGX477" s="11"/>
      <c r="AGY477" s="11"/>
      <c r="AGZ477" s="11"/>
      <c r="AHA477" s="11"/>
      <c r="AHB477" s="11"/>
      <c r="AHC477" s="11"/>
      <c r="AHD477" s="11"/>
      <c r="AHE477" s="11"/>
      <c r="AHF477" s="11"/>
      <c r="AHG477" s="11"/>
      <c r="AHH477" s="11"/>
      <c r="AHI477" s="11"/>
      <c r="AHJ477" s="11"/>
      <c r="AHK477" s="11"/>
      <c r="AHL477" s="11"/>
      <c r="AHM477" s="11"/>
      <c r="AHN477" s="11"/>
      <c r="AHO477" s="11"/>
      <c r="AHP477" s="11"/>
      <c r="AHQ477" s="11"/>
      <c r="AHR477" s="11"/>
      <c r="AHS477" s="11"/>
      <c r="AHT477" s="11"/>
      <c r="AHU477" s="11"/>
      <c r="AHV477" s="11"/>
      <c r="AHW477" s="11"/>
      <c r="AHX477" s="11"/>
      <c r="AHY477" s="11"/>
      <c r="AHZ477" s="11"/>
      <c r="AIA477" s="11"/>
      <c r="AIB477" s="11"/>
      <c r="AIC477" s="11"/>
      <c r="AID477" s="11"/>
      <c r="AIE477" s="11"/>
      <c r="AIF477" s="11"/>
      <c r="AIG477" s="11"/>
      <c r="AIH477" s="11"/>
      <c r="AII477" s="11"/>
      <c r="AIJ477" s="11"/>
      <c r="AIK477" s="11"/>
      <c r="AIL477" s="11"/>
      <c r="AIM477" s="11"/>
      <c r="AIN477" s="11"/>
      <c r="AIO477" s="11"/>
      <c r="AIP477" s="11"/>
      <c r="AIQ477" s="11"/>
      <c r="AIR477" s="11"/>
      <c r="AIS477" s="11"/>
      <c r="AIT477" s="11"/>
      <c r="AIU477" s="11"/>
      <c r="AIV477" s="11"/>
      <c r="AIW477" s="11"/>
      <c r="AIX477" s="11"/>
      <c r="AIY477" s="11"/>
      <c r="AIZ477" s="11"/>
      <c r="AJA477" s="11"/>
      <c r="AJB477" s="11"/>
      <c r="AJC477" s="11"/>
      <c r="AJD477" s="11"/>
      <c r="AJE477" s="11"/>
      <c r="AJF477" s="11"/>
      <c r="AJG477" s="11"/>
      <c r="AJH477" s="11"/>
      <c r="AJI477" s="11"/>
      <c r="AJJ477" s="11"/>
      <c r="AJK477" s="11"/>
      <c r="AJL477" s="11"/>
      <c r="AJM477" s="11"/>
      <c r="AJN477" s="11"/>
      <c r="AJO477" s="11"/>
      <c r="AJP477" s="11"/>
      <c r="AJQ477" s="11"/>
      <c r="AJR477" s="11"/>
      <c r="AJS477" s="11"/>
      <c r="AJT477" s="11"/>
      <c r="AJU477" s="11"/>
      <c r="AJV477" s="11"/>
      <c r="AJW477" s="11"/>
      <c r="AJX477" s="11"/>
      <c r="AJY477" s="11"/>
      <c r="AJZ477" s="11"/>
      <c r="AKA477" s="11"/>
      <c r="AKB477" s="11"/>
      <c r="AKC477" s="11"/>
      <c r="AKD477" s="11"/>
      <c r="AKE477" s="11"/>
      <c r="AKF477" s="11"/>
      <c r="AKG477" s="11"/>
      <c r="AKH477" s="11"/>
      <c r="AKI477" s="11"/>
      <c r="AKJ477" s="11"/>
      <c r="AKK477" s="11"/>
      <c r="AKL477" s="11"/>
      <c r="AKM477" s="11"/>
      <c r="AKN477" s="11"/>
      <c r="AKO477" s="11"/>
      <c r="AKP477" s="11"/>
      <c r="AKQ477" s="11"/>
      <c r="AKR477" s="11"/>
      <c r="AKS477" s="11"/>
      <c r="AKT477" s="11"/>
      <c r="AKU477" s="11"/>
      <c r="AKV477" s="11"/>
      <c r="AKW477" s="11"/>
      <c r="AKX477" s="11"/>
      <c r="AKY477" s="11"/>
      <c r="AKZ477" s="11"/>
      <c r="ALA477" s="11"/>
      <c r="ALB477" s="11"/>
      <c r="ALC477" s="11"/>
      <c r="ALD477" s="11"/>
      <c r="ALE477" s="11"/>
      <c r="ALF477" s="11"/>
      <c r="ALG477" s="11"/>
      <c r="ALH477" s="11"/>
      <c r="ALI477" s="11"/>
      <c r="ALJ477" s="11"/>
      <c r="ALK477" s="11"/>
      <c r="ALL477" s="11"/>
      <c r="ALM477" s="11"/>
      <c r="ALN477" s="11"/>
      <c r="ALO477" s="11"/>
      <c r="ALP477" s="11"/>
      <c r="ALQ477" s="11"/>
      <c r="ALR477" s="11"/>
      <c r="ALS477" s="11"/>
      <c r="ALT477" s="11"/>
      <c r="ALU477" s="11"/>
      <c r="ALV477" s="11"/>
      <c r="ALW477" s="11"/>
      <c r="ALX477" s="11"/>
      <c r="ALY477" s="11"/>
      <c r="ALZ477" s="11"/>
      <c r="AMA477" s="11"/>
      <c r="AMB477" s="11"/>
      <c r="AMC477" s="11"/>
      <c r="AMD477" s="11"/>
      <c r="AME477" s="11"/>
      <c r="AMF477" s="11"/>
      <c r="AMG477" s="11"/>
      <c r="AMH477" s="11"/>
      <c r="AMI477" s="11"/>
      <c r="AMJ477" s="11"/>
      <c r="AMK477" s="11"/>
      <c r="AML477" s="11"/>
      <c r="AMM477" s="11"/>
      <c r="AMN477" s="11"/>
      <c r="AMO477" s="11"/>
      <c r="AMP477" s="11"/>
      <c r="AMQ477" s="11"/>
      <c r="AMR477" s="11"/>
      <c r="AMS477" s="11"/>
      <c r="AMT477" s="11"/>
      <c r="AMU477" s="11"/>
      <c r="AMV477" s="11"/>
      <c r="AMW477" s="11"/>
      <c r="AMX477" s="11"/>
      <c r="AMY477" s="11"/>
      <c r="AMZ477" s="11"/>
      <c r="ANA477" s="11"/>
      <c r="ANB477" s="11"/>
      <c r="ANC477" s="11"/>
      <c r="AND477" s="11"/>
      <c r="ANE477" s="11"/>
      <c r="ANF477" s="11"/>
      <c r="ANG477" s="11"/>
      <c r="ANH477" s="11"/>
      <c r="ANI477" s="11"/>
      <c r="ANJ477" s="11"/>
      <c r="ANK477" s="11"/>
      <c r="ANL477" s="11"/>
      <c r="ANM477" s="11"/>
      <c r="ANN477" s="11"/>
      <c r="ANO477" s="11"/>
      <c r="ANP477" s="11"/>
      <c r="ANQ477" s="11"/>
      <c r="ANR477" s="11"/>
      <c r="ANS477" s="11"/>
      <c r="ANT477" s="11"/>
      <c r="ANU477" s="11"/>
      <c r="ANV477" s="11"/>
      <c r="ANW477" s="11"/>
      <c r="ANX477" s="11"/>
      <c r="ANY477" s="11"/>
      <c r="ANZ477" s="11"/>
      <c r="AOA477" s="11"/>
      <c r="AOB477" s="11"/>
      <c r="AOC477" s="11"/>
      <c r="AOD477" s="11"/>
      <c r="AOE477" s="11"/>
      <c r="AOF477" s="11"/>
      <c r="AOG477" s="11"/>
      <c r="AOH477" s="11"/>
      <c r="AOI477" s="11"/>
      <c r="AOJ477" s="11"/>
      <c r="AOK477" s="11"/>
      <c r="AOL477" s="11"/>
      <c r="AOM477" s="11"/>
      <c r="AON477" s="11"/>
      <c r="AOO477" s="11"/>
      <c r="AOP477" s="11"/>
      <c r="AOQ477" s="11"/>
      <c r="AOR477" s="11"/>
      <c r="AOS477" s="11"/>
      <c r="AOT477" s="11"/>
      <c r="AOU477" s="11"/>
      <c r="AOV477" s="11"/>
      <c r="AOW477" s="11"/>
      <c r="AOX477" s="11"/>
      <c r="AOY477" s="11"/>
      <c r="AOZ477" s="11"/>
      <c r="APA477" s="11"/>
      <c r="APB477" s="11"/>
      <c r="APC477" s="11"/>
      <c r="APD477" s="11"/>
      <c r="APE477" s="11"/>
      <c r="APF477" s="11"/>
      <c r="APG477" s="11"/>
      <c r="APH477" s="11"/>
      <c r="API477" s="11"/>
      <c r="APJ477" s="11"/>
      <c r="APK477" s="11"/>
      <c r="APL477" s="11"/>
      <c r="APM477" s="11"/>
      <c r="APN477" s="11"/>
      <c r="APO477" s="11"/>
      <c r="APP477" s="11"/>
      <c r="APQ477" s="11"/>
      <c r="APR477" s="11"/>
      <c r="APS477" s="11"/>
      <c r="APT477" s="11"/>
      <c r="APU477" s="11"/>
      <c r="APV477" s="11"/>
    </row>
    <row r="478" spans="1:1114" s="3" customFormat="1">
      <c r="A478" s="7">
        <v>41751</v>
      </c>
      <c r="B478" s="8">
        <v>3258.9762676073046</v>
      </c>
      <c r="D478" s="174"/>
      <c r="E478" s="17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  <c r="ABM478" s="11"/>
      <c r="ABN478" s="11"/>
      <c r="ABO478" s="11"/>
      <c r="ABP478" s="11"/>
      <c r="ABQ478" s="11"/>
      <c r="ABR478" s="11"/>
      <c r="ABS478" s="11"/>
      <c r="ABT478" s="11"/>
      <c r="ABU478" s="11"/>
      <c r="ABV478" s="11"/>
      <c r="ABW478" s="11"/>
      <c r="ABX478" s="11"/>
      <c r="ABY478" s="11"/>
      <c r="ABZ478" s="11"/>
      <c r="ACA478" s="11"/>
      <c r="ACB478" s="11"/>
      <c r="ACC478" s="11"/>
      <c r="ACD478" s="11"/>
      <c r="ACE478" s="11"/>
      <c r="ACF478" s="11"/>
      <c r="ACG478" s="11"/>
      <c r="ACH478" s="11"/>
      <c r="ACI478" s="11"/>
      <c r="ACJ478" s="11"/>
      <c r="ACK478" s="11"/>
      <c r="ACL478" s="11"/>
      <c r="ACM478" s="11"/>
      <c r="ACN478" s="11"/>
      <c r="ACO478" s="11"/>
      <c r="ACP478" s="11"/>
      <c r="ACQ478" s="11"/>
      <c r="ACR478" s="11"/>
      <c r="ACS478" s="11"/>
      <c r="ACT478" s="11"/>
      <c r="ACU478" s="11"/>
      <c r="ACV478" s="11"/>
      <c r="ACW478" s="11"/>
      <c r="ACX478" s="11"/>
      <c r="ACY478" s="11"/>
      <c r="ACZ478" s="11"/>
      <c r="ADA478" s="11"/>
      <c r="ADB478" s="11"/>
      <c r="ADC478" s="11"/>
      <c r="ADD478" s="11"/>
      <c r="ADE478" s="11"/>
      <c r="ADF478" s="11"/>
      <c r="ADG478" s="11"/>
      <c r="ADH478" s="11"/>
      <c r="ADI478" s="11"/>
      <c r="ADJ478" s="11"/>
      <c r="ADK478" s="11"/>
      <c r="ADL478" s="11"/>
      <c r="ADM478" s="11"/>
      <c r="ADN478" s="11"/>
      <c r="ADO478" s="11"/>
      <c r="ADP478" s="11"/>
      <c r="ADQ478" s="11"/>
      <c r="ADR478" s="11"/>
      <c r="ADS478" s="11"/>
      <c r="ADT478" s="11"/>
      <c r="ADU478" s="11"/>
      <c r="ADV478" s="11"/>
      <c r="ADW478" s="11"/>
      <c r="ADX478" s="11"/>
      <c r="ADY478" s="11"/>
      <c r="ADZ478" s="11"/>
      <c r="AEA478" s="11"/>
      <c r="AEB478" s="11"/>
      <c r="AEC478" s="11"/>
      <c r="AED478" s="11"/>
      <c r="AEE478" s="11"/>
      <c r="AEF478" s="11"/>
      <c r="AEG478" s="11"/>
      <c r="AEH478" s="11"/>
      <c r="AEI478" s="11"/>
      <c r="AEJ478" s="11"/>
      <c r="AEK478" s="11"/>
      <c r="AEL478" s="11"/>
      <c r="AEM478" s="11"/>
      <c r="AEN478" s="11"/>
      <c r="AEO478" s="11"/>
      <c r="AEP478" s="11"/>
      <c r="AEQ478" s="11"/>
      <c r="AER478" s="11"/>
      <c r="AES478" s="11"/>
      <c r="AET478" s="11"/>
      <c r="AEU478" s="11"/>
      <c r="AEV478" s="11"/>
      <c r="AEW478" s="11"/>
      <c r="AEX478" s="11"/>
      <c r="AEY478" s="11"/>
      <c r="AEZ478" s="11"/>
      <c r="AFA478" s="11"/>
      <c r="AFB478" s="11"/>
      <c r="AFC478" s="11"/>
      <c r="AFD478" s="11"/>
      <c r="AFE478" s="11"/>
      <c r="AFF478" s="11"/>
      <c r="AFG478" s="11"/>
      <c r="AFH478" s="11"/>
      <c r="AFI478" s="11"/>
      <c r="AFJ478" s="11"/>
      <c r="AFK478" s="11"/>
      <c r="AFL478" s="11"/>
      <c r="AFM478" s="11"/>
      <c r="AFN478" s="11"/>
      <c r="AFO478" s="11"/>
      <c r="AFP478" s="11"/>
      <c r="AFQ478" s="11"/>
      <c r="AFR478" s="11"/>
      <c r="AFS478" s="11"/>
      <c r="AFT478" s="11"/>
      <c r="AFU478" s="11"/>
      <c r="AFV478" s="11"/>
      <c r="AFW478" s="11"/>
      <c r="AFX478" s="11"/>
      <c r="AFY478" s="11"/>
      <c r="AFZ478" s="11"/>
      <c r="AGA478" s="11"/>
      <c r="AGB478" s="11"/>
      <c r="AGC478" s="11"/>
      <c r="AGD478" s="11"/>
      <c r="AGE478" s="11"/>
      <c r="AGF478" s="11"/>
      <c r="AGG478" s="11"/>
      <c r="AGH478" s="11"/>
      <c r="AGI478" s="11"/>
      <c r="AGJ478" s="11"/>
      <c r="AGK478" s="11"/>
      <c r="AGL478" s="11"/>
      <c r="AGM478" s="11"/>
      <c r="AGN478" s="11"/>
      <c r="AGO478" s="11"/>
      <c r="AGP478" s="11"/>
      <c r="AGQ478" s="11"/>
      <c r="AGR478" s="11"/>
      <c r="AGS478" s="11"/>
      <c r="AGT478" s="11"/>
      <c r="AGU478" s="11"/>
      <c r="AGV478" s="11"/>
      <c r="AGW478" s="11"/>
      <c r="AGX478" s="11"/>
      <c r="AGY478" s="11"/>
      <c r="AGZ478" s="11"/>
      <c r="AHA478" s="11"/>
      <c r="AHB478" s="11"/>
      <c r="AHC478" s="11"/>
      <c r="AHD478" s="11"/>
      <c r="AHE478" s="11"/>
      <c r="AHF478" s="11"/>
      <c r="AHG478" s="11"/>
      <c r="AHH478" s="11"/>
      <c r="AHI478" s="11"/>
      <c r="AHJ478" s="11"/>
      <c r="AHK478" s="11"/>
      <c r="AHL478" s="11"/>
      <c r="AHM478" s="11"/>
      <c r="AHN478" s="11"/>
      <c r="AHO478" s="11"/>
      <c r="AHP478" s="11"/>
      <c r="AHQ478" s="11"/>
      <c r="AHR478" s="11"/>
      <c r="AHS478" s="11"/>
      <c r="AHT478" s="11"/>
      <c r="AHU478" s="11"/>
      <c r="AHV478" s="11"/>
      <c r="AHW478" s="11"/>
      <c r="AHX478" s="11"/>
      <c r="AHY478" s="11"/>
      <c r="AHZ478" s="11"/>
      <c r="AIA478" s="11"/>
      <c r="AIB478" s="11"/>
      <c r="AIC478" s="11"/>
      <c r="AID478" s="11"/>
      <c r="AIE478" s="11"/>
      <c r="AIF478" s="11"/>
      <c r="AIG478" s="11"/>
      <c r="AIH478" s="11"/>
      <c r="AII478" s="11"/>
      <c r="AIJ478" s="11"/>
      <c r="AIK478" s="11"/>
      <c r="AIL478" s="11"/>
      <c r="AIM478" s="11"/>
      <c r="AIN478" s="11"/>
      <c r="AIO478" s="11"/>
      <c r="AIP478" s="11"/>
      <c r="AIQ478" s="11"/>
      <c r="AIR478" s="11"/>
      <c r="AIS478" s="11"/>
      <c r="AIT478" s="11"/>
      <c r="AIU478" s="11"/>
      <c r="AIV478" s="11"/>
      <c r="AIW478" s="11"/>
      <c r="AIX478" s="11"/>
      <c r="AIY478" s="11"/>
      <c r="AIZ478" s="11"/>
      <c r="AJA478" s="11"/>
      <c r="AJB478" s="11"/>
      <c r="AJC478" s="11"/>
      <c r="AJD478" s="11"/>
      <c r="AJE478" s="11"/>
      <c r="AJF478" s="11"/>
      <c r="AJG478" s="11"/>
      <c r="AJH478" s="11"/>
      <c r="AJI478" s="11"/>
      <c r="AJJ478" s="11"/>
      <c r="AJK478" s="11"/>
      <c r="AJL478" s="11"/>
      <c r="AJM478" s="11"/>
      <c r="AJN478" s="11"/>
      <c r="AJO478" s="11"/>
      <c r="AJP478" s="11"/>
      <c r="AJQ478" s="11"/>
      <c r="AJR478" s="11"/>
      <c r="AJS478" s="11"/>
      <c r="AJT478" s="11"/>
      <c r="AJU478" s="11"/>
      <c r="AJV478" s="11"/>
      <c r="AJW478" s="11"/>
      <c r="AJX478" s="11"/>
      <c r="AJY478" s="11"/>
      <c r="AJZ478" s="11"/>
      <c r="AKA478" s="11"/>
      <c r="AKB478" s="11"/>
      <c r="AKC478" s="11"/>
      <c r="AKD478" s="11"/>
      <c r="AKE478" s="11"/>
      <c r="AKF478" s="11"/>
      <c r="AKG478" s="11"/>
      <c r="AKH478" s="11"/>
      <c r="AKI478" s="11"/>
      <c r="AKJ478" s="11"/>
      <c r="AKK478" s="11"/>
      <c r="AKL478" s="11"/>
      <c r="AKM478" s="11"/>
      <c r="AKN478" s="11"/>
      <c r="AKO478" s="11"/>
      <c r="AKP478" s="11"/>
      <c r="AKQ478" s="11"/>
      <c r="AKR478" s="11"/>
      <c r="AKS478" s="11"/>
      <c r="AKT478" s="11"/>
      <c r="AKU478" s="11"/>
      <c r="AKV478" s="11"/>
      <c r="AKW478" s="11"/>
      <c r="AKX478" s="11"/>
      <c r="AKY478" s="11"/>
      <c r="AKZ478" s="11"/>
      <c r="ALA478" s="11"/>
      <c r="ALB478" s="11"/>
      <c r="ALC478" s="11"/>
      <c r="ALD478" s="11"/>
      <c r="ALE478" s="11"/>
      <c r="ALF478" s="11"/>
      <c r="ALG478" s="11"/>
      <c r="ALH478" s="11"/>
      <c r="ALI478" s="11"/>
      <c r="ALJ478" s="11"/>
      <c r="ALK478" s="11"/>
      <c r="ALL478" s="11"/>
      <c r="ALM478" s="11"/>
      <c r="ALN478" s="11"/>
      <c r="ALO478" s="11"/>
      <c r="ALP478" s="11"/>
      <c r="ALQ478" s="11"/>
      <c r="ALR478" s="11"/>
      <c r="ALS478" s="11"/>
      <c r="ALT478" s="11"/>
      <c r="ALU478" s="11"/>
      <c r="ALV478" s="11"/>
      <c r="ALW478" s="11"/>
      <c r="ALX478" s="11"/>
      <c r="ALY478" s="11"/>
      <c r="ALZ478" s="11"/>
      <c r="AMA478" s="11"/>
      <c r="AMB478" s="11"/>
      <c r="AMC478" s="11"/>
      <c r="AMD478" s="11"/>
      <c r="AME478" s="11"/>
      <c r="AMF478" s="11"/>
      <c r="AMG478" s="11"/>
      <c r="AMH478" s="11"/>
      <c r="AMI478" s="11"/>
      <c r="AMJ478" s="11"/>
      <c r="AMK478" s="11"/>
      <c r="AML478" s="11"/>
      <c r="AMM478" s="11"/>
      <c r="AMN478" s="11"/>
      <c r="AMO478" s="11"/>
      <c r="AMP478" s="11"/>
      <c r="AMQ478" s="11"/>
      <c r="AMR478" s="11"/>
      <c r="AMS478" s="11"/>
      <c r="AMT478" s="11"/>
      <c r="AMU478" s="11"/>
      <c r="AMV478" s="11"/>
      <c r="AMW478" s="11"/>
      <c r="AMX478" s="11"/>
      <c r="AMY478" s="11"/>
      <c r="AMZ478" s="11"/>
      <c r="ANA478" s="11"/>
      <c r="ANB478" s="11"/>
      <c r="ANC478" s="11"/>
      <c r="AND478" s="11"/>
      <c r="ANE478" s="11"/>
      <c r="ANF478" s="11"/>
      <c r="ANG478" s="11"/>
      <c r="ANH478" s="11"/>
      <c r="ANI478" s="11"/>
      <c r="ANJ478" s="11"/>
      <c r="ANK478" s="11"/>
      <c r="ANL478" s="11"/>
      <c r="ANM478" s="11"/>
      <c r="ANN478" s="11"/>
      <c r="ANO478" s="11"/>
      <c r="ANP478" s="11"/>
      <c r="ANQ478" s="11"/>
      <c r="ANR478" s="11"/>
      <c r="ANS478" s="11"/>
      <c r="ANT478" s="11"/>
      <c r="ANU478" s="11"/>
      <c r="ANV478" s="11"/>
      <c r="ANW478" s="11"/>
      <c r="ANX478" s="11"/>
      <c r="ANY478" s="11"/>
      <c r="ANZ478" s="11"/>
      <c r="AOA478" s="11"/>
      <c r="AOB478" s="11"/>
      <c r="AOC478" s="11"/>
      <c r="AOD478" s="11"/>
      <c r="AOE478" s="11"/>
      <c r="AOF478" s="11"/>
      <c r="AOG478" s="11"/>
      <c r="AOH478" s="11"/>
      <c r="AOI478" s="11"/>
      <c r="AOJ478" s="11"/>
      <c r="AOK478" s="11"/>
      <c r="AOL478" s="11"/>
      <c r="AOM478" s="11"/>
      <c r="AON478" s="11"/>
      <c r="AOO478" s="11"/>
      <c r="AOP478" s="11"/>
      <c r="AOQ478" s="11"/>
      <c r="AOR478" s="11"/>
      <c r="AOS478" s="11"/>
      <c r="AOT478" s="11"/>
      <c r="AOU478" s="11"/>
      <c r="AOV478" s="11"/>
      <c r="AOW478" s="11"/>
      <c r="AOX478" s="11"/>
      <c r="AOY478" s="11"/>
      <c r="AOZ478" s="11"/>
      <c r="APA478" s="11"/>
      <c r="APB478" s="11"/>
      <c r="APC478" s="11"/>
      <c r="APD478" s="11"/>
      <c r="APE478" s="11"/>
      <c r="APF478" s="11"/>
      <c r="APG478" s="11"/>
      <c r="APH478" s="11"/>
      <c r="API478" s="11"/>
      <c r="APJ478" s="11"/>
      <c r="APK478" s="11"/>
      <c r="APL478" s="11"/>
      <c r="APM478" s="11"/>
      <c r="APN478" s="11"/>
      <c r="APO478" s="11"/>
      <c r="APP478" s="11"/>
      <c r="APQ478" s="11"/>
      <c r="APR478" s="11"/>
      <c r="APS478" s="11"/>
      <c r="APT478" s="11"/>
      <c r="APU478" s="11"/>
      <c r="APV478" s="11"/>
    </row>
    <row r="479" spans="1:1114">
      <c r="A479" s="7">
        <v>41752</v>
      </c>
      <c r="B479" s="8">
        <v>3282.2063864091706</v>
      </c>
    </row>
    <row r="480" spans="1:1114">
      <c r="A480" s="7">
        <v>41753</v>
      </c>
      <c r="B480" s="8">
        <v>3259.0605573458502</v>
      </c>
    </row>
    <row r="481" spans="1:1114">
      <c r="A481" s="7">
        <v>41754</v>
      </c>
      <c r="B481" s="8">
        <v>3236.6712852411256</v>
      </c>
    </row>
    <row r="482" spans="1:1114">
      <c r="A482" s="12">
        <v>41755</v>
      </c>
      <c r="B482" s="13"/>
    </row>
    <row r="483" spans="1:1114">
      <c r="A483" s="12">
        <v>41756</v>
      </c>
      <c r="B483" s="13"/>
    </row>
    <row r="484" spans="1:1114">
      <c r="A484" s="7">
        <v>41757</v>
      </c>
      <c r="B484" s="8">
        <v>3371.9497954676681</v>
      </c>
    </row>
    <row r="485" spans="1:1114">
      <c r="A485" s="7">
        <v>41758</v>
      </c>
      <c r="B485" s="8">
        <v>3458.1003781651293</v>
      </c>
    </row>
    <row r="486" spans="1:1114" s="17" customFormat="1" ht="15.75" thickBot="1">
      <c r="A486" s="14">
        <v>41759</v>
      </c>
      <c r="B486" s="15">
        <v>3577.6757905975096</v>
      </c>
      <c r="C486" s="16"/>
      <c r="D486" s="176"/>
      <c r="E486" s="176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  <c r="IN486" s="18"/>
      <c r="IO486" s="18"/>
      <c r="IP486" s="18"/>
      <c r="IQ486" s="18"/>
      <c r="IR486" s="18"/>
      <c r="IS486" s="18"/>
      <c r="IT486" s="18"/>
      <c r="IU486" s="18"/>
      <c r="IV486" s="18"/>
      <c r="IW486" s="18"/>
      <c r="IX486" s="18"/>
      <c r="IY486" s="18"/>
      <c r="IZ486" s="18"/>
      <c r="JA486" s="18"/>
      <c r="JB486" s="18"/>
      <c r="JC486" s="18"/>
      <c r="JD486" s="18"/>
      <c r="JE486" s="18"/>
      <c r="JF486" s="18"/>
      <c r="JG486" s="18"/>
      <c r="JH486" s="18"/>
      <c r="JI486" s="18"/>
      <c r="JJ486" s="18"/>
      <c r="JK486" s="18"/>
      <c r="JL486" s="18"/>
      <c r="JM486" s="18"/>
      <c r="JN486" s="18"/>
      <c r="JO486" s="18"/>
      <c r="JP486" s="18"/>
      <c r="JQ486" s="18"/>
      <c r="JR486" s="18"/>
      <c r="JS486" s="18"/>
      <c r="JT486" s="18"/>
      <c r="JU486" s="18"/>
      <c r="JV486" s="18"/>
      <c r="JW486" s="18"/>
      <c r="JX486" s="18"/>
      <c r="JY486" s="18"/>
      <c r="JZ486" s="18"/>
      <c r="KA486" s="18"/>
      <c r="KB486" s="18"/>
      <c r="KC486" s="18"/>
      <c r="KD486" s="18"/>
      <c r="KE486" s="18"/>
      <c r="KF486" s="18"/>
      <c r="KG486" s="18"/>
      <c r="KH486" s="18"/>
      <c r="KI486" s="18"/>
      <c r="KJ486" s="18"/>
      <c r="KK486" s="18"/>
      <c r="KL486" s="18"/>
      <c r="KM486" s="18"/>
      <c r="KN486" s="18"/>
      <c r="KO486" s="18"/>
      <c r="KP486" s="18"/>
      <c r="KQ486" s="18"/>
      <c r="KR486" s="18"/>
      <c r="KS486" s="18"/>
      <c r="KT486" s="18"/>
      <c r="KU486" s="18"/>
      <c r="KV486" s="18"/>
      <c r="KW486" s="18"/>
      <c r="KX486" s="18"/>
      <c r="KY486" s="18"/>
      <c r="KZ486" s="18"/>
      <c r="LA486" s="18"/>
      <c r="LB486" s="18"/>
      <c r="LC486" s="18"/>
      <c r="LD486" s="18"/>
      <c r="LE486" s="18"/>
      <c r="LF486" s="18"/>
      <c r="LG486" s="18"/>
      <c r="LH486" s="18"/>
      <c r="LI486" s="18"/>
      <c r="LJ486" s="18"/>
      <c r="LK486" s="18"/>
      <c r="LL486" s="18"/>
      <c r="LM486" s="18"/>
      <c r="LN486" s="18"/>
      <c r="LO486" s="18"/>
      <c r="LP486" s="18"/>
      <c r="LQ486" s="18"/>
      <c r="LR486" s="18"/>
      <c r="LS486" s="18"/>
      <c r="LT486" s="18"/>
      <c r="LU486" s="18"/>
      <c r="LV486" s="18"/>
      <c r="LW486" s="18"/>
      <c r="LX486" s="18"/>
      <c r="LY486" s="18"/>
      <c r="LZ486" s="18"/>
      <c r="MA486" s="18"/>
      <c r="MB486" s="18"/>
      <c r="MC486" s="18"/>
      <c r="MD486" s="18"/>
      <c r="ME486" s="18"/>
      <c r="MF486" s="18"/>
      <c r="MG486" s="18"/>
      <c r="MH486" s="18"/>
      <c r="MI486" s="18"/>
      <c r="MJ486" s="18"/>
      <c r="MK486" s="18"/>
      <c r="ML486" s="18"/>
      <c r="MM486" s="18"/>
      <c r="MN486" s="18"/>
      <c r="MO486" s="18"/>
      <c r="MP486" s="18"/>
      <c r="MQ486" s="18"/>
      <c r="MR486" s="18"/>
      <c r="MS486" s="18"/>
      <c r="MT486" s="18"/>
      <c r="MU486" s="18"/>
      <c r="MV486" s="18"/>
      <c r="MW486" s="18"/>
      <c r="MX486" s="18"/>
      <c r="MY486" s="18"/>
      <c r="MZ486" s="18"/>
      <c r="NA486" s="18"/>
      <c r="NB486" s="18"/>
      <c r="NC486" s="18"/>
      <c r="ND486" s="18"/>
      <c r="NE486" s="18"/>
      <c r="NF486" s="18"/>
      <c r="NG486" s="18"/>
      <c r="NH486" s="18"/>
      <c r="NI486" s="18"/>
      <c r="NJ486" s="18"/>
      <c r="NK486" s="18"/>
      <c r="NL486" s="18"/>
      <c r="NM486" s="18"/>
      <c r="NN486" s="18"/>
      <c r="NO486" s="18"/>
      <c r="NP486" s="18"/>
      <c r="NQ486" s="18"/>
      <c r="NR486" s="18"/>
      <c r="NS486" s="18"/>
      <c r="NT486" s="18"/>
      <c r="NU486" s="18"/>
      <c r="NV486" s="18"/>
      <c r="NW486" s="18"/>
      <c r="NX486" s="18"/>
      <c r="NY486" s="18"/>
      <c r="NZ486" s="18"/>
      <c r="OA486" s="18"/>
      <c r="OB486" s="18"/>
      <c r="OC486" s="18"/>
      <c r="OD486" s="18"/>
      <c r="OE486" s="18"/>
      <c r="OF486" s="18"/>
      <c r="OG486" s="18"/>
      <c r="OH486" s="18"/>
      <c r="OI486" s="18"/>
      <c r="OJ486" s="18"/>
      <c r="OK486" s="18"/>
      <c r="OL486" s="18"/>
      <c r="OM486" s="18"/>
      <c r="ON486" s="18"/>
      <c r="OO486" s="18"/>
      <c r="OP486" s="18"/>
      <c r="OQ486" s="18"/>
      <c r="OR486" s="18"/>
      <c r="OS486" s="18"/>
      <c r="OT486" s="18"/>
      <c r="OU486" s="18"/>
      <c r="OV486" s="18"/>
      <c r="OW486" s="18"/>
      <c r="OX486" s="18"/>
      <c r="OY486" s="18"/>
      <c r="OZ486" s="18"/>
      <c r="PA486" s="18"/>
      <c r="PB486" s="18"/>
      <c r="PC486" s="18"/>
      <c r="PD486" s="18"/>
      <c r="PE486" s="18"/>
      <c r="PF486" s="18"/>
      <c r="PG486" s="18"/>
      <c r="PH486" s="18"/>
      <c r="PI486" s="18"/>
      <c r="PJ486" s="18"/>
      <c r="PK486" s="18"/>
      <c r="PL486" s="18"/>
      <c r="PM486" s="18"/>
      <c r="PN486" s="18"/>
      <c r="PO486" s="18"/>
      <c r="PP486" s="18"/>
      <c r="PQ486" s="18"/>
      <c r="PR486" s="18"/>
      <c r="PS486" s="18"/>
      <c r="PT486" s="18"/>
      <c r="PU486" s="18"/>
      <c r="PV486" s="18"/>
      <c r="PW486" s="18"/>
      <c r="PX486" s="18"/>
      <c r="PY486" s="18"/>
      <c r="PZ486" s="18"/>
      <c r="QA486" s="18"/>
      <c r="QB486" s="18"/>
      <c r="QC486" s="18"/>
      <c r="QD486" s="18"/>
      <c r="QE486" s="18"/>
      <c r="QF486" s="18"/>
      <c r="QG486" s="18"/>
      <c r="QH486" s="18"/>
      <c r="QI486" s="18"/>
      <c r="QJ486" s="18"/>
      <c r="QK486" s="18"/>
      <c r="QL486" s="18"/>
      <c r="QM486" s="18"/>
      <c r="QN486" s="18"/>
      <c r="QO486" s="18"/>
      <c r="QP486" s="18"/>
      <c r="QQ486" s="18"/>
      <c r="QR486" s="18"/>
      <c r="QS486" s="18"/>
      <c r="QT486" s="18"/>
      <c r="QU486" s="18"/>
      <c r="QV486" s="18"/>
      <c r="QW486" s="18"/>
      <c r="QX486" s="18"/>
      <c r="QY486" s="18"/>
      <c r="QZ486" s="18"/>
      <c r="RA486" s="18"/>
      <c r="RB486" s="18"/>
      <c r="RC486" s="18"/>
      <c r="RD486" s="18"/>
      <c r="RE486" s="18"/>
      <c r="RF486" s="18"/>
      <c r="RG486" s="18"/>
      <c r="RH486" s="18"/>
      <c r="RI486" s="18"/>
      <c r="RJ486" s="18"/>
      <c r="RK486" s="18"/>
      <c r="RL486" s="18"/>
      <c r="RM486" s="18"/>
      <c r="RN486" s="18"/>
      <c r="RO486" s="18"/>
      <c r="RP486" s="18"/>
      <c r="RQ486" s="18"/>
      <c r="RR486" s="18"/>
      <c r="RS486" s="18"/>
      <c r="RT486" s="18"/>
      <c r="RU486" s="18"/>
      <c r="RV486" s="18"/>
      <c r="RW486" s="18"/>
      <c r="RX486" s="18"/>
      <c r="RY486" s="18"/>
      <c r="RZ486" s="18"/>
      <c r="SA486" s="18"/>
      <c r="SB486" s="18"/>
      <c r="SC486" s="18"/>
      <c r="SD486" s="18"/>
      <c r="SE486" s="18"/>
      <c r="SF486" s="18"/>
      <c r="SG486" s="18"/>
      <c r="SH486" s="18"/>
      <c r="SI486" s="18"/>
      <c r="SJ486" s="18"/>
      <c r="SK486" s="18"/>
      <c r="SL486" s="18"/>
      <c r="SM486" s="18"/>
      <c r="SN486" s="18"/>
      <c r="SO486" s="18"/>
      <c r="SP486" s="18"/>
      <c r="SQ486" s="18"/>
      <c r="SR486" s="18"/>
      <c r="SS486" s="18"/>
      <c r="ST486" s="18"/>
      <c r="SU486" s="18"/>
      <c r="SV486" s="18"/>
      <c r="SW486" s="18"/>
      <c r="SX486" s="18"/>
      <c r="SY486" s="18"/>
      <c r="SZ486" s="18"/>
      <c r="TA486" s="18"/>
      <c r="TB486" s="18"/>
      <c r="TC486" s="18"/>
      <c r="TD486" s="18"/>
      <c r="TE486" s="18"/>
      <c r="TF486" s="18"/>
      <c r="TG486" s="18"/>
      <c r="TH486" s="18"/>
      <c r="TI486" s="18"/>
      <c r="TJ486" s="18"/>
      <c r="TK486" s="18"/>
      <c r="TL486" s="18"/>
      <c r="TM486" s="18"/>
      <c r="TN486" s="18"/>
      <c r="TO486" s="18"/>
      <c r="TP486" s="18"/>
      <c r="TQ486" s="18"/>
      <c r="TR486" s="18"/>
      <c r="TS486" s="18"/>
      <c r="TT486" s="18"/>
      <c r="TU486" s="18"/>
      <c r="TV486" s="18"/>
      <c r="TW486" s="18"/>
      <c r="TX486" s="18"/>
      <c r="TY486" s="18"/>
      <c r="TZ486" s="18"/>
      <c r="UA486" s="18"/>
      <c r="UB486" s="18"/>
      <c r="UC486" s="18"/>
      <c r="UD486" s="18"/>
      <c r="UE486" s="18"/>
      <c r="UF486" s="18"/>
      <c r="UG486" s="18"/>
      <c r="UH486" s="18"/>
      <c r="UI486" s="18"/>
      <c r="UJ486" s="18"/>
      <c r="UK486" s="18"/>
      <c r="UL486" s="18"/>
      <c r="UM486" s="18"/>
      <c r="UN486" s="18"/>
      <c r="UO486" s="18"/>
      <c r="UP486" s="18"/>
      <c r="UQ486" s="18"/>
      <c r="UR486" s="18"/>
      <c r="US486" s="18"/>
      <c r="UT486" s="18"/>
      <c r="UU486" s="18"/>
      <c r="UV486" s="18"/>
      <c r="UW486" s="18"/>
      <c r="UX486" s="18"/>
      <c r="UY486" s="18"/>
      <c r="UZ486" s="18"/>
      <c r="VA486" s="18"/>
      <c r="VB486" s="18"/>
      <c r="VC486" s="18"/>
      <c r="VD486" s="18"/>
      <c r="VE486" s="18"/>
      <c r="VF486" s="18"/>
      <c r="VG486" s="18"/>
      <c r="VH486" s="18"/>
      <c r="VI486" s="18"/>
      <c r="VJ486" s="18"/>
      <c r="VK486" s="18"/>
      <c r="VL486" s="18"/>
      <c r="VM486" s="18"/>
      <c r="VN486" s="18"/>
      <c r="VO486" s="18"/>
      <c r="VP486" s="18"/>
      <c r="VQ486" s="18"/>
      <c r="VR486" s="18"/>
      <c r="VS486" s="18"/>
      <c r="VT486" s="18"/>
      <c r="VU486" s="18"/>
      <c r="VV486" s="18"/>
      <c r="VW486" s="18"/>
      <c r="VX486" s="18"/>
      <c r="VY486" s="18"/>
      <c r="VZ486" s="18"/>
      <c r="WA486" s="18"/>
      <c r="WB486" s="18"/>
      <c r="WC486" s="18"/>
      <c r="WD486" s="18"/>
      <c r="WE486" s="18"/>
      <c r="WF486" s="18"/>
      <c r="WG486" s="18"/>
      <c r="WH486" s="18"/>
      <c r="WI486" s="18"/>
      <c r="WJ486" s="18"/>
      <c r="WK486" s="18"/>
      <c r="WL486" s="18"/>
      <c r="WM486" s="18"/>
      <c r="WN486" s="18"/>
      <c r="WO486" s="18"/>
      <c r="WP486" s="18"/>
      <c r="WQ486" s="18"/>
      <c r="WR486" s="18"/>
      <c r="WS486" s="18"/>
      <c r="WT486" s="18"/>
      <c r="WU486" s="18"/>
      <c r="WV486" s="18"/>
      <c r="WW486" s="18"/>
      <c r="WX486" s="18"/>
      <c r="WY486" s="18"/>
      <c r="WZ486" s="18"/>
      <c r="XA486" s="18"/>
      <c r="XB486" s="18"/>
      <c r="XC486" s="18"/>
      <c r="XD486" s="18"/>
      <c r="XE486" s="18"/>
      <c r="XF486" s="18"/>
      <c r="XG486" s="18"/>
      <c r="XH486" s="18"/>
      <c r="XI486" s="18"/>
      <c r="XJ486" s="18"/>
      <c r="XK486" s="18"/>
      <c r="XL486" s="18"/>
      <c r="XM486" s="18"/>
      <c r="XN486" s="18"/>
      <c r="XO486" s="18"/>
      <c r="XP486" s="18"/>
      <c r="XQ486" s="18"/>
      <c r="XR486" s="18"/>
      <c r="XS486" s="18"/>
      <c r="XT486" s="18"/>
      <c r="XU486" s="18"/>
      <c r="XV486" s="18"/>
      <c r="XW486" s="18"/>
      <c r="XX486" s="18"/>
      <c r="XY486" s="18"/>
      <c r="XZ486" s="18"/>
      <c r="YA486" s="18"/>
      <c r="YB486" s="18"/>
      <c r="YC486" s="18"/>
      <c r="YD486" s="18"/>
      <c r="YE486" s="18"/>
      <c r="YF486" s="18"/>
      <c r="YG486" s="18"/>
      <c r="YH486" s="18"/>
      <c r="YI486" s="18"/>
      <c r="YJ486" s="18"/>
      <c r="YK486" s="18"/>
      <c r="YL486" s="18"/>
      <c r="YM486" s="18"/>
      <c r="YN486" s="18"/>
      <c r="YO486" s="18"/>
      <c r="YP486" s="18"/>
      <c r="YQ486" s="18"/>
      <c r="YR486" s="18"/>
      <c r="YS486" s="18"/>
      <c r="YT486" s="18"/>
      <c r="YU486" s="18"/>
      <c r="YV486" s="18"/>
      <c r="YW486" s="18"/>
      <c r="YX486" s="18"/>
      <c r="YY486" s="18"/>
      <c r="YZ486" s="18"/>
      <c r="ZA486" s="18"/>
      <c r="ZB486" s="18"/>
      <c r="ZC486" s="18"/>
      <c r="ZD486" s="18"/>
      <c r="ZE486" s="18"/>
      <c r="ZF486" s="18"/>
      <c r="ZG486" s="18"/>
      <c r="ZH486" s="18"/>
      <c r="ZI486" s="18"/>
      <c r="ZJ486" s="18"/>
      <c r="ZK486" s="18"/>
      <c r="ZL486" s="18"/>
      <c r="ZM486" s="18"/>
      <c r="ZN486" s="18"/>
      <c r="ZO486" s="18"/>
      <c r="ZP486" s="18"/>
      <c r="ZQ486" s="18"/>
      <c r="ZR486" s="18"/>
      <c r="ZS486" s="18"/>
      <c r="ZT486" s="18"/>
      <c r="ZU486" s="18"/>
      <c r="ZV486" s="18"/>
      <c r="ZW486" s="18"/>
      <c r="ZX486" s="18"/>
      <c r="ZY486" s="18"/>
      <c r="ZZ486" s="18"/>
      <c r="AAA486" s="18"/>
      <c r="AAB486" s="18"/>
      <c r="AAC486" s="18"/>
      <c r="AAD486" s="18"/>
      <c r="AAE486" s="18"/>
      <c r="AAF486" s="18"/>
      <c r="AAG486" s="18"/>
      <c r="AAH486" s="18"/>
      <c r="AAI486" s="18"/>
      <c r="AAJ486" s="18"/>
      <c r="AAK486" s="18"/>
      <c r="AAL486" s="18"/>
      <c r="AAM486" s="18"/>
      <c r="AAN486" s="18"/>
      <c r="AAO486" s="18"/>
      <c r="AAP486" s="18"/>
      <c r="AAQ486" s="18"/>
      <c r="AAR486" s="18"/>
      <c r="AAS486" s="18"/>
      <c r="AAT486" s="18"/>
      <c r="AAU486" s="18"/>
      <c r="AAV486" s="18"/>
      <c r="AAW486" s="18"/>
      <c r="AAX486" s="18"/>
      <c r="AAY486" s="18"/>
      <c r="AAZ486" s="18"/>
      <c r="ABA486" s="18"/>
      <c r="ABB486" s="18"/>
      <c r="ABC486" s="18"/>
      <c r="ABD486" s="18"/>
      <c r="ABE486" s="18"/>
      <c r="ABF486" s="18"/>
      <c r="ABG486" s="18"/>
      <c r="ABH486" s="18"/>
      <c r="ABI486" s="18"/>
      <c r="ABJ486" s="18"/>
      <c r="ABK486" s="18"/>
      <c r="ABL486" s="18"/>
      <c r="ABM486" s="18"/>
      <c r="ABN486" s="18"/>
      <c r="ABO486" s="18"/>
      <c r="ABP486" s="18"/>
      <c r="ABQ486" s="18"/>
      <c r="ABR486" s="18"/>
      <c r="ABS486" s="18"/>
      <c r="ABT486" s="18"/>
      <c r="ABU486" s="18"/>
      <c r="ABV486" s="18"/>
      <c r="ABW486" s="18"/>
      <c r="ABX486" s="18"/>
      <c r="ABY486" s="18"/>
      <c r="ABZ486" s="18"/>
      <c r="ACA486" s="18"/>
      <c r="ACB486" s="18"/>
      <c r="ACC486" s="18"/>
      <c r="ACD486" s="18"/>
      <c r="ACE486" s="18"/>
      <c r="ACF486" s="18"/>
      <c r="ACG486" s="18"/>
      <c r="ACH486" s="18"/>
      <c r="ACI486" s="18"/>
      <c r="ACJ486" s="18"/>
      <c r="ACK486" s="18"/>
      <c r="ACL486" s="18"/>
      <c r="ACM486" s="18"/>
      <c r="ACN486" s="18"/>
      <c r="ACO486" s="18"/>
      <c r="ACP486" s="18"/>
      <c r="ACQ486" s="18"/>
      <c r="ACR486" s="18"/>
      <c r="ACS486" s="18"/>
      <c r="ACT486" s="18"/>
      <c r="ACU486" s="18"/>
      <c r="ACV486" s="18"/>
      <c r="ACW486" s="18"/>
      <c r="ACX486" s="18"/>
      <c r="ACY486" s="18"/>
      <c r="ACZ486" s="18"/>
      <c r="ADA486" s="18"/>
      <c r="ADB486" s="18"/>
      <c r="ADC486" s="18"/>
      <c r="ADD486" s="18"/>
      <c r="ADE486" s="18"/>
      <c r="ADF486" s="18"/>
      <c r="ADG486" s="18"/>
      <c r="ADH486" s="18"/>
      <c r="ADI486" s="18"/>
      <c r="ADJ486" s="18"/>
      <c r="ADK486" s="18"/>
      <c r="ADL486" s="18"/>
      <c r="ADM486" s="18"/>
      <c r="ADN486" s="18"/>
      <c r="ADO486" s="18"/>
      <c r="ADP486" s="18"/>
      <c r="ADQ486" s="18"/>
      <c r="ADR486" s="18"/>
      <c r="ADS486" s="18"/>
      <c r="ADT486" s="18"/>
      <c r="ADU486" s="18"/>
      <c r="ADV486" s="18"/>
      <c r="ADW486" s="18"/>
      <c r="ADX486" s="18"/>
      <c r="ADY486" s="18"/>
      <c r="ADZ486" s="18"/>
      <c r="AEA486" s="18"/>
      <c r="AEB486" s="18"/>
      <c r="AEC486" s="18"/>
      <c r="AED486" s="18"/>
      <c r="AEE486" s="18"/>
      <c r="AEF486" s="18"/>
      <c r="AEG486" s="18"/>
      <c r="AEH486" s="18"/>
      <c r="AEI486" s="18"/>
      <c r="AEJ486" s="18"/>
      <c r="AEK486" s="18"/>
      <c r="AEL486" s="18"/>
      <c r="AEM486" s="18"/>
      <c r="AEN486" s="18"/>
      <c r="AEO486" s="18"/>
      <c r="AEP486" s="18"/>
      <c r="AEQ486" s="18"/>
      <c r="AER486" s="18"/>
      <c r="AES486" s="18"/>
      <c r="AET486" s="18"/>
      <c r="AEU486" s="18"/>
      <c r="AEV486" s="18"/>
      <c r="AEW486" s="18"/>
      <c r="AEX486" s="18"/>
      <c r="AEY486" s="18"/>
      <c r="AEZ486" s="18"/>
      <c r="AFA486" s="18"/>
      <c r="AFB486" s="18"/>
      <c r="AFC486" s="18"/>
      <c r="AFD486" s="18"/>
      <c r="AFE486" s="18"/>
      <c r="AFF486" s="18"/>
      <c r="AFG486" s="18"/>
      <c r="AFH486" s="18"/>
      <c r="AFI486" s="18"/>
      <c r="AFJ486" s="18"/>
      <c r="AFK486" s="18"/>
      <c r="AFL486" s="18"/>
      <c r="AFM486" s="18"/>
      <c r="AFN486" s="18"/>
      <c r="AFO486" s="18"/>
      <c r="AFP486" s="18"/>
      <c r="AFQ486" s="18"/>
      <c r="AFR486" s="18"/>
      <c r="AFS486" s="18"/>
      <c r="AFT486" s="18"/>
      <c r="AFU486" s="18"/>
      <c r="AFV486" s="18"/>
      <c r="AFW486" s="18"/>
      <c r="AFX486" s="18"/>
      <c r="AFY486" s="18"/>
      <c r="AFZ486" s="18"/>
      <c r="AGA486" s="18"/>
      <c r="AGB486" s="18"/>
      <c r="AGC486" s="18"/>
      <c r="AGD486" s="18"/>
      <c r="AGE486" s="18"/>
      <c r="AGF486" s="18"/>
      <c r="AGG486" s="18"/>
      <c r="AGH486" s="18"/>
      <c r="AGI486" s="18"/>
      <c r="AGJ486" s="18"/>
      <c r="AGK486" s="18"/>
      <c r="AGL486" s="18"/>
      <c r="AGM486" s="18"/>
      <c r="AGN486" s="18"/>
      <c r="AGO486" s="18"/>
      <c r="AGP486" s="18"/>
      <c r="AGQ486" s="18"/>
      <c r="AGR486" s="18"/>
      <c r="AGS486" s="18"/>
      <c r="AGT486" s="18"/>
      <c r="AGU486" s="18"/>
      <c r="AGV486" s="18"/>
      <c r="AGW486" s="18"/>
      <c r="AGX486" s="18"/>
      <c r="AGY486" s="18"/>
      <c r="AGZ486" s="18"/>
      <c r="AHA486" s="18"/>
      <c r="AHB486" s="18"/>
      <c r="AHC486" s="18"/>
      <c r="AHD486" s="18"/>
      <c r="AHE486" s="18"/>
      <c r="AHF486" s="18"/>
      <c r="AHG486" s="18"/>
      <c r="AHH486" s="18"/>
      <c r="AHI486" s="18"/>
      <c r="AHJ486" s="18"/>
      <c r="AHK486" s="18"/>
      <c r="AHL486" s="18"/>
      <c r="AHM486" s="18"/>
      <c r="AHN486" s="18"/>
      <c r="AHO486" s="18"/>
      <c r="AHP486" s="18"/>
      <c r="AHQ486" s="18"/>
      <c r="AHR486" s="18"/>
      <c r="AHS486" s="18"/>
      <c r="AHT486" s="18"/>
      <c r="AHU486" s="18"/>
      <c r="AHV486" s="18"/>
      <c r="AHW486" s="18"/>
      <c r="AHX486" s="18"/>
      <c r="AHY486" s="18"/>
      <c r="AHZ486" s="18"/>
      <c r="AIA486" s="18"/>
      <c r="AIB486" s="18"/>
      <c r="AIC486" s="18"/>
      <c r="AID486" s="18"/>
      <c r="AIE486" s="18"/>
      <c r="AIF486" s="18"/>
      <c r="AIG486" s="18"/>
      <c r="AIH486" s="18"/>
      <c r="AII486" s="18"/>
      <c r="AIJ486" s="18"/>
      <c r="AIK486" s="18"/>
      <c r="AIL486" s="18"/>
      <c r="AIM486" s="18"/>
      <c r="AIN486" s="18"/>
      <c r="AIO486" s="18"/>
      <c r="AIP486" s="18"/>
      <c r="AIQ486" s="18"/>
      <c r="AIR486" s="18"/>
      <c r="AIS486" s="18"/>
      <c r="AIT486" s="18"/>
      <c r="AIU486" s="18"/>
      <c r="AIV486" s="18"/>
      <c r="AIW486" s="18"/>
      <c r="AIX486" s="18"/>
      <c r="AIY486" s="18"/>
      <c r="AIZ486" s="18"/>
      <c r="AJA486" s="18"/>
      <c r="AJB486" s="18"/>
      <c r="AJC486" s="18"/>
      <c r="AJD486" s="18"/>
      <c r="AJE486" s="18"/>
      <c r="AJF486" s="18"/>
      <c r="AJG486" s="18"/>
      <c r="AJH486" s="18"/>
      <c r="AJI486" s="18"/>
      <c r="AJJ486" s="18"/>
      <c r="AJK486" s="18"/>
      <c r="AJL486" s="18"/>
      <c r="AJM486" s="18"/>
      <c r="AJN486" s="18"/>
      <c r="AJO486" s="18"/>
      <c r="AJP486" s="18"/>
      <c r="AJQ486" s="18"/>
      <c r="AJR486" s="18"/>
      <c r="AJS486" s="18"/>
      <c r="AJT486" s="18"/>
      <c r="AJU486" s="18"/>
      <c r="AJV486" s="18"/>
      <c r="AJW486" s="18"/>
      <c r="AJX486" s="18"/>
      <c r="AJY486" s="18"/>
      <c r="AJZ486" s="18"/>
      <c r="AKA486" s="18"/>
      <c r="AKB486" s="18"/>
      <c r="AKC486" s="18"/>
      <c r="AKD486" s="18"/>
      <c r="AKE486" s="18"/>
      <c r="AKF486" s="18"/>
      <c r="AKG486" s="18"/>
      <c r="AKH486" s="18"/>
      <c r="AKI486" s="18"/>
      <c r="AKJ486" s="18"/>
      <c r="AKK486" s="18"/>
      <c r="AKL486" s="18"/>
      <c r="AKM486" s="18"/>
      <c r="AKN486" s="18"/>
      <c r="AKO486" s="18"/>
      <c r="AKP486" s="18"/>
      <c r="AKQ486" s="18"/>
      <c r="AKR486" s="18"/>
      <c r="AKS486" s="18"/>
      <c r="AKT486" s="18"/>
      <c r="AKU486" s="18"/>
      <c r="AKV486" s="18"/>
      <c r="AKW486" s="18"/>
      <c r="AKX486" s="18"/>
      <c r="AKY486" s="18"/>
      <c r="AKZ486" s="18"/>
      <c r="ALA486" s="18"/>
      <c r="ALB486" s="18"/>
      <c r="ALC486" s="18"/>
      <c r="ALD486" s="18"/>
      <c r="ALE486" s="18"/>
      <c r="ALF486" s="18"/>
      <c r="ALG486" s="18"/>
      <c r="ALH486" s="18"/>
      <c r="ALI486" s="18"/>
      <c r="ALJ486" s="18"/>
      <c r="ALK486" s="18"/>
      <c r="ALL486" s="18"/>
      <c r="ALM486" s="18"/>
      <c r="ALN486" s="18"/>
      <c r="ALO486" s="18"/>
      <c r="ALP486" s="18"/>
      <c r="ALQ486" s="18"/>
      <c r="ALR486" s="18"/>
      <c r="ALS486" s="18"/>
      <c r="ALT486" s="18"/>
      <c r="ALU486" s="18"/>
      <c r="ALV486" s="18"/>
      <c r="ALW486" s="18"/>
      <c r="ALX486" s="18"/>
      <c r="ALY486" s="18"/>
      <c r="ALZ486" s="18"/>
      <c r="AMA486" s="18"/>
      <c r="AMB486" s="18"/>
      <c r="AMC486" s="18"/>
      <c r="AMD486" s="18"/>
      <c r="AME486" s="18"/>
      <c r="AMF486" s="18"/>
      <c r="AMG486" s="18"/>
      <c r="AMH486" s="18"/>
      <c r="AMI486" s="18"/>
      <c r="AMJ486" s="18"/>
      <c r="AMK486" s="18"/>
      <c r="AML486" s="18"/>
      <c r="AMM486" s="18"/>
      <c r="AMN486" s="18"/>
      <c r="AMO486" s="18"/>
      <c r="AMP486" s="18"/>
      <c r="AMQ486" s="18"/>
      <c r="AMR486" s="18"/>
      <c r="AMS486" s="18"/>
      <c r="AMT486" s="18"/>
      <c r="AMU486" s="18"/>
      <c r="AMV486" s="18"/>
      <c r="AMW486" s="18"/>
      <c r="AMX486" s="18"/>
      <c r="AMY486" s="18"/>
      <c r="AMZ486" s="18"/>
      <c r="ANA486" s="18"/>
      <c r="ANB486" s="18"/>
      <c r="ANC486" s="18"/>
      <c r="AND486" s="18"/>
      <c r="ANE486" s="18"/>
      <c r="ANF486" s="18"/>
      <c r="ANG486" s="18"/>
      <c r="ANH486" s="18"/>
      <c r="ANI486" s="18"/>
      <c r="ANJ486" s="18"/>
      <c r="ANK486" s="18"/>
      <c r="ANL486" s="18"/>
      <c r="ANM486" s="18"/>
      <c r="ANN486" s="18"/>
      <c r="ANO486" s="18"/>
      <c r="ANP486" s="18"/>
      <c r="ANQ486" s="18"/>
      <c r="ANR486" s="18"/>
      <c r="ANS486" s="18"/>
      <c r="ANT486" s="18"/>
      <c r="ANU486" s="18"/>
      <c r="ANV486" s="18"/>
      <c r="ANW486" s="18"/>
      <c r="ANX486" s="18"/>
      <c r="ANY486" s="18"/>
      <c r="ANZ486" s="18"/>
      <c r="AOA486" s="18"/>
      <c r="AOB486" s="18"/>
      <c r="AOC486" s="18"/>
      <c r="AOD486" s="18"/>
      <c r="AOE486" s="18"/>
      <c r="AOF486" s="18"/>
      <c r="AOG486" s="18"/>
      <c r="AOH486" s="18"/>
      <c r="AOI486" s="18"/>
      <c r="AOJ486" s="18"/>
      <c r="AOK486" s="18"/>
      <c r="AOL486" s="18"/>
      <c r="AOM486" s="18"/>
      <c r="AON486" s="18"/>
      <c r="AOO486" s="18"/>
      <c r="AOP486" s="18"/>
      <c r="AOQ486" s="18"/>
      <c r="AOR486" s="18"/>
      <c r="AOS486" s="18"/>
      <c r="AOT486" s="18"/>
      <c r="AOU486" s="18"/>
      <c r="AOV486" s="18"/>
      <c r="AOW486" s="18"/>
      <c r="AOX486" s="18"/>
      <c r="AOY486" s="18"/>
      <c r="AOZ486" s="18"/>
      <c r="APA486" s="18"/>
      <c r="APB486" s="18"/>
      <c r="APC486" s="18"/>
      <c r="APD486" s="18"/>
      <c r="APE486" s="18"/>
      <c r="APF486" s="18"/>
      <c r="APG486" s="18"/>
      <c r="APH486" s="18"/>
      <c r="API486" s="18"/>
      <c r="APJ486" s="18"/>
      <c r="APK486" s="18"/>
      <c r="APL486" s="18"/>
      <c r="APM486" s="18"/>
      <c r="APN486" s="18"/>
      <c r="APO486" s="18"/>
      <c r="APP486" s="18"/>
      <c r="APQ486" s="18"/>
      <c r="APR486" s="18"/>
      <c r="APS486" s="18"/>
      <c r="APT486" s="18"/>
      <c r="APU486" s="18"/>
      <c r="APV486" s="18"/>
    </row>
    <row r="487" spans="1:1114">
      <c r="A487" s="7">
        <v>41760</v>
      </c>
      <c r="B487" s="8">
        <v>3680.5468208611637</v>
      </c>
      <c r="D487" s="177">
        <f>AVERAGE(B487:B517)</f>
        <v>3164.1544167419102</v>
      </c>
    </row>
    <row r="488" spans="1:1114">
      <c r="A488" s="12">
        <v>41761</v>
      </c>
      <c r="B488" s="13"/>
    </row>
    <row r="489" spans="1:1114">
      <c r="A489" s="12">
        <v>41762</v>
      </c>
      <c r="B489" s="13"/>
    </row>
    <row r="490" spans="1:1114">
      <c r="A490" s="12">
        <v>41763</v>
      </c>
      <c r="B490" s="13"/>
    </row>
    <row r="491" spans="1:1114">
      <c r="A491" s="12">
        <v>41764</v>
      </c>
      <c r="B491" s="13"/>
    </row>
    <row r="492" spans="1:1114">
      <c r="A492" s="12">
        <v>41765</v>
      </c>
      <c r="B492" s="13"/>
    </row>
    <row r="493" spans="1:1114">
      <c r="A493" s="12">
        <v>41766</v>
      </c>
      <c r="B493" s="13"/>
    </row>
    <row r="494" spans="1:1114">
      <c r="A494" s="12">
        <v>41767</v>
      </c>
      <c r="B494" s="13"/>
    </row>
    <row r="495" spans="1:1114" s="3" customFormat="1">
      <c r="A495" s="12">
        <v>41768</v>
      </c>
      <c r="B495" s="13"/>
      <c r="D495" s="174"/>
      <c r="E495" s="17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  <c r="SK495" s="11"/>
      <c r="SL495" s="11"/>
      <c r="SM495" s="11"/>
      <c r="SN495" s="11"/>
      <c r="SO495" s="11"/>
      <c r="SP495" s="11"/>
      <c r="SQ495" s="11"/>
      <c r="SR495" s="11"/>
      <c r="SS495" s="11"/>
      <c r="ST495" s="11"/>
      <c r="SU495" s="11"/>
      <c r="SV495" s="11"/>
      <c r="SW495" s="11"/>
      <c r="SX495" s="11"/>
      <c r="SY495" s="11"/>
      <c r="SZ495" s="11"/>
      <c r="TA495" s="11"/>
      <c r="TB495" s="11"/>
      <c r="TC495" s="11"/>
      <c r="TD495" s="11"/>
      <c r="TE495" s="11"/>
      <c r="TF495" s="11"/>
      <c r="TG495" s="11"/>
      <c r="TH495" s="11"/>
      <c r="TI495" s="11"/>
      <c r="TJ495" s="11"/>
      <c r="TK495" s="11"/>
      <c r="TL495" s="11"/>
      <c r="TM495" s="11"/>
      <c r="TN495" s="11"/>
      <c r="TO495" s="11"/>
      <c r="TP495" s="11"/>
      <c r="TQ495" s="11"/>
      <c r="TR495" s="11"/>
      <c r="TS495" s="11"/>
      <c r="TT495" s="11"/>
      <c r="TU495" s="11"/>
      <c r="TV495" s="11"/>
      <c r="TW495" s="11"/>
      <c r="TX495" s="11"/>
      <c r="TY495" s="11"/>
      <c r="TZ495" s="11"/>
      <c r="UA495" s="11"/>
      <c r="UB495" s="11"/>
      <c r="UC495" s="11"/>
      <c r="UD495" s="11"/>
      <c r="UE495" s="11"/>
      <c r="UF495" s="11"/>
      <c r="UG495" s="11"/>
      <c r="UH495" s="11"/>
      <c r="UI495" s="11"/>
      <c r="UJ495" s="11"/>
      <c r="UK495" s="11"/>
      <c r="UL495" s="11"/>
      <c r="UM495" s="11"/>
      <c r="UN495" s="11"/>
      <c r="UO495" s="11"/>
      <c r="UP495" s="11"/>
      <c r="UQ495" s="11"/>
      <c r="UR495" s="11"/>
      <c r="US495" s="11"/>
      <c r="UT495" s="11"/>
      <c r="UU495" s="11"/>
      <c r="UV495" s="11"/>
      <c r="UW495" s="11"/>
      <c r="UX495" s="11"/>
      <c r="UY495" s="11"/>
      <c r="UZ495" s="11"/>
      <c r="VA495" s="11"/>
      <c r="VB495" s="11"/>
      <c r="VC495" s="11"/>
      <c r="VD495" s="11"/>
      <c r="VE495" s="11"/>
      <c r="VF495" s="11"/>
      <c r="VG495" s="11"/>
      <c r="VH495" s="11"/>
      <c r="VI495" s="11"/>
      <c r="VJ495" s="11"/>
      <c r="VK495" s="11"/>
      <c r="VL495" s="11"/>
      <c r="VM495" s="11"/>
      <c r="VN495" s="11"/>
      <c r="VO495" s="11"/>
      <c r="VP495" s="11"/>
      <c r="VQ495" s="11"/>
      <c r="VR495" s="11"/>
      <c r="VS495" s="11"/>
      <c r="VT495" s="11"/>
      <c r="VU495" s="11"/>
      <c r="VV495" s="11"/>
      <c r="VW495" s="11"/>
      <c r="VX495" s="11"/>
      <c r="VY495" s="11"/>
      <c r="VZ495" s="11"/>
      <c r="WA495" s="11"/>
      <c r="WB495" s="11"/>
      <c r="WC495" s="11"/>
      <c r="WD495" s="11"/>
      <c r="WE495" s="11"/>
      <c r="WF495" s="11"/>
      <c r="WG495" s="11"/>
      <c r="WH495" s="11"/>
      <c r="WI495" s="11"/>
      <c r="WJ495" s="11"/>
      <c r="WK495" s="11"/>
      <c r="WL495" s="11"/>
      <c r="WM495" s="11"/>
      <c r="WN495" s="11"/>
      <c r="WO495" s="11"/>
      <c r="WP495" s="11"/>
      <c r="WQ495" s="11"/>
      <c r="WR495" s="11"/>
      <c r="WS495" s="11"/>
      <c r="WT495" s="11"/>
      <c r="WU495" s="11"/>
      <c r="WV495" s="11"/>
      <c r="WW495" s="11"/>
      <c r="WX495" s="11"/>
      <c r="WY495" s="11"/>
      <c r="WZ495" s="11"/>
      <c r="XA495" s="11"/>
      <c r="XB495" s="11"/>
      <c r="XC495" s="11"/>
      <c r="XD495" s="11"/>
      <c r="XE495" s="11"/>
      <c r="XF495" s="11"/>
      <c r="XG495" s="11"/>
      <c r="XH495" s="11"/>
      <c r="XI495" s="11"/>
      <c r="XJ495" s="11"/>
      <c r="XK495" s="11"/>
      <c r="XL495" s="11"/>
      <c r="XM495" s="11"/>
      <c r="XN495" s="11"/>
      <c r="XO495" s="11"/>
      <c r="XP495" s="11"/>
      <c r="XQ495" s="11"/>
      <c r="XR495" s="11"/>
      <c r="XS495" s="11"/>
      <c r="XT495" s="11"/>
      <c r="XU495" s="11"/>
      <c r="XV495" s="11"/>
      <c r="XW495" s="11"/>
      <c r="XX495" s="11"/>
      <c r="XY495" s="11"/>
      <c r="XZ495" s="11"/>
      <c r="YA495" s="11"/>
      <c r="YB495" s="11"/>
      <c r="YC495" s="11"/>
      <c r="YD495" s="11"/>
      <c r="YE495" s="11"/>
      <c r="YF495" s="11"/>
      <c r="YG495" s="11"/>
      <c r="YH495" s="11"/>
      <c r="YI495" s="11"/>
      <c r="YJ495" s="11"/>
      <c r="YK495" s="11"/>
      <c r="YL495" s="11"/>
      <c r="YM495" s="11"/>
      <c r="YN495" s="11"/>
      <c r="YO495" s="11"/>
      <c r="YP495" s="11"/>
      <c r="YQ495" s="11"/>
      <c r="YR495" s="11"/>
      <c r="YS495" s="11"/>
      <c r="YT495" s="11"/>
      <c r="YU495" s="11"/>
      <c r="YV495" s="11"/>
      <c r="YW495" s="11"/>
      <c r="YX495" s="11"/>
      <c r="YY495" s="11"/>
      <c r="YZ495" s="11"/>
      <c r="ZA495" s="11"/>
      <c r="ZB495" s="11"/>
      <c r="ZC495" s="11"/>
      <c r="ZD495" s="11"/>
      <c r="ZE495" s="11"/>
      <c r="ZF495" s="11"/>
      <c r="ZG495" s="11"/>
      <c r="ZH495" s="11"/>
      <c r="ZI495" s="11"/>
      <c r="ZJ495" s="11"/>
      <c r="ZK495" s="11"/>
      <c r="ZL495" s="11"/>
      <c r="ZM495" s="11"/>
      <c r="ZN495" s="11"/>
      <c r="ZO495" s="11"/>
      <c r="ZP495" s="11"/>
      <c r="ZQ495" s="11"/>
      <c r="ZR495" s="11"/>
      <c r="ZS495" s="11"/>
      <c r="ZT495" s="11"/>
      <c r="ZU495" s="11"/>
      <c r="ZV495" s="11"/>
      <c r="ZW495" s="11"/>
      <c r="ZX495" s="11"/>
      <c r="ZY495" s="11"/>
      <c r="ZZ495" s="11"/>
      <c r="AAA495" s="11"/>
      <c r="AAB495" s="11"/>
      <c r="AAC495" s="11"/>
      <c r="AAD495" s="11"/>
      <c r="AAE495" s="11"/>
      <c r="AAF495" s="11"/>
      <c r="AAG495" s="11"/>
      <c r="AAH495" s="11"/>
      <c r="AAI495" s="11"/>
      <c r="AAJ495" s="11"/>
      <c r="AAK495" s="11"/>
      <c r="AAL495" s="11"/>
      <c r="AAM495" s="11"/>
      <c r="AAN495" s="11"/>
      <c r="AAO495" s="11"/>
      <c r="AAP495" s="11"/>
      <c r="AAQ495" s="11"/>
      <c r="AAR495" s="11"/>
      <c r="AAS495" s="11"/>
      <c r="AAT495" s="11"/>
      <c r="AAU495" s="11"/>
      <c r="AAV495" s="11"/>
      <c r="AAW495" s="11"/>
      <c r="AAX495" s="11"/>
      <c r="AAY495" s="11"/>
      <c r="AAZ495" s="11"/>
      <c r="ABA495" s="11"/>
      <c r="ABB495" s="11"/>
      <c r="ABC495" s="11"/>
      <c r="ABD495" s="11"/>
      <c r="ABE495" s="11"/>
      <c r="ABF495" s="11"/>
      <c r="ABG495" s="11"/>
      <c r="ABH495" s="11"/>
      <c r="ABI495" s="11"/>
      <c r="ABJ495" s="11"/>
      <c r="ABK495" s="11"/>
      <c r="ABL495" s="11"/>
      <c r="ABM495" s="11"/>
      <c r="ABN495" s="11"/>
      <c r="ABO495" s="11"/>
      <c r="ABP495" s="11"/>
      <c r="ABQ495" s="11"/>
      <c r="ABR495" s="11"/>
      <c r="ABS495" s="11"/>
      <c r="ABT495" s="11"/>
      <c r="ABU495" s="11"/>
      <c r="ABV495" s="11"/>
      <c r="ABW495" s="11"/>
      <c r="ABX495" s="11"/>
      <c r="ABY495" s="11"/>
      <c r="ABZ495" s="11"/>
      <c r="ACA495" s="11"/>
      <c r="ACB495" s="11"/>
      <c r="ACC495" s="11"/>
      <c r="ACD495" s="11"/>
      <c r="ACE495" s="11"/>
      <c r="ACF495" s="11"/>
      <c r="ACG495" s="11"/>
      <c r="ACH495" s="11"/>
      <c r="ACI495" s="11"/>
      <c r="ACJ495" s="11"/>
      <c r="ACK495" s="11"/>
      <c r="ACL495" s="11"/>
      <c r="ACM495" s="11"/>
      <c r="ACN495" s="11"/>
      <c r="ACO495" s="11"/>
      <c r="ACP495" s="11"/>
      <c r="ACQ495" s="11"/>
      <c r="ACR495" s="11"/>
      <c r="ACS495" s="11"/>
      <c r="ACT495" s="11"/>
      <c r="ACU495" s="11"/>
      <c r="ACV495" s="11"/>
      <c r="ACW495" s="11"/>
      <c r="ACX495" s="11"/>
      <c r="ACY495" s="11"/>
      <c r="ACZ495" s="11"/>
      <c r="ADA495" s="11"/>
      <c r="ADB495" s="11"/>
      <c r="ADC495" s="11"/>
      <c r="ADD495" s="11"/>
      <c r="ADE495" s="11"/>
      <c r="ADF495" s="11"/>
      <c r="ADG495" s="11"/>
      <c r="ADH495" s="11"/>
      <c r="ADI495" s="11"/>
      <c r="ADJ495" s="11"/>
      <c r="ADK495" s="11"/>
      <c r="ADL495" s="11"/>
      <c r="ADM495" s="11"/>
      <c r="ADN495" s="11"/>
      <c r="ADO495" s="11"/>
      <c r="ADP495" s="11"/>
      <c r="ADQ495" s="11"/>
      <c r="ADR495" s="11"/>
      <c r="ADS495" s="11"/>
      <c r="ADT495" s="11"/>
      <c r="ADU495" s="11"/>
      <c r="ADV495" s="11"/>
      <c r="ADW495" s="11"/>
      <c r="ADX495" s="11"/>
      <c r="ADY495" s="11"/>
      <c r="ADZ495" s="11"/>
      <c r="AEA495" s="11"/>
      <c r="AEB495" s="11"/>
      <c r="AEC495" s="11"/>
      <c r="AED495" s="11"/>
      <c r="AEE495" s="11"/>
      <c r="AEF495" s="11"/>
      <c r="AEG495" s="11"/>
      <c r="AEH495" s="11"/>
      <c r="AEI495" s="11"/>
      <c r="AEJ495" s="11"/>
      <c r="AEK495" s="11"/>
      <c r="AEL495" s="11"/>
      <c r="AEM495" s="11"/>
      <c r="AEN495" s="11"/>
      <c r="AEO495" s="11"/>
      <c r="AEP495" s="11"/>
      <c r="AEQ495" s="11"/>
      <c r="AER495" s="11"/>
      <c r="AES495" s="11"/>
      <c r="AET495" s="11"/>
      <c r="AEU495" s="11"/>
      <c r="AEV495" s="11"/>
      <c r="AEW495" s="11"/>
      <c r="AEX495" s="11"/>
      <c r="AEY495" s="11"/>
      <c r="AEZ495" s="11"/>
      <c r="AFA495" s="11"/>
      <c r="AFB495" s="11"/>
      <c r="AFC495" s="11"/>
      <c r="AFD495" s="11"/>
      <c r="AFE495" s="11"/>
      <c r="AFF495" s="11"/>
      <c r="AFG495" s="11"/>
      <c r="AFH495" s="11"/>
      <c r="AFI495" s="11"/>
      <c r="AFJ495" s="11"/>
      <c r="AFK495" s="11"/>
      <c r="AFL495" s="11"/>
      <c r="AFM495" s="11"/>
      <c r="AFN495" s="11"/>
      <c r="AFO495" s="11"/>
      <c r="AFP495" s="11"/>
      <c r="AFQ495" s="11"/>
      <c r="AFR495" s="11"/>
      <c r="AFS495" s="11"/>
      <c r="AFT495" s="11"/>
      <c r="AFU495" s="11"/>
      <c r="AFV495" s="11"/>
      <c r="AFW495" s="11"/>
      <c r="AFX495" s="11"/>
      <c r="AFY495" s="11"/>
      <c r="AFZ495" s="11"/>
      <c r="AGA495" s="11"/>
      <c r="AGB495" s="11"/>
      <c r="AGC495" s="11"/>
      <c r="AGD495" s="11"/>
      <c r="AGE495" s="11"/>
      <c r="AGF495" s="11"/>
      <c r="AGG495" s="11"/>
      <c r="AGH495" s="11"/>
      <c r="AGI495" s="11"/>
      <c r="AGJ495" s="11"/>
      <c r="AGK495" s="11"/>
      <c r="AGL495" s="11"/>
      <c r="AGM495" s="11"/>
      <c r="AGN495" s="11"/>
      <c r="AGO495" s="11"/>
      <c r="AGP495" s="11"/>
      <c r="AGQ495" s="11"/>
      <c r="AGR495" s="11"/>
      <c r="AGS495" s="11"/>
      <c r="AGT495" s="11"/>
      <c r="AGU495" s="11"/>
      <c r="AGV495" s="11"/>
      <c r="AGW495" s="11"/>
      <c r="AGX495" s="11"/>
      <c r="AGY495" s="11"/>
      <c r="AGZ495" s="11"/>
      <c r="AHA495" s="11"/>
      <c r="AHB495" s="11"/>
      <c r="AHC495" s="11"/>
      <c r="AHD495" s="11"/>
      <c r="AHE495" s="11"/>
      <c r="AHF495" s="11"/>
      <c r="AHG495" s="11"/>
      <c r="AHH495" s="11"/>
      <c r="AHI495" s="11"/>
      <c r="AHJ495" s="11"/>
      <c r="AHK495" s="11"/>
      <c r="AHL495" s="11"/>
      <c r="AHM495" s="11"/>
      <c r="AHN495" s="11"/>
      <c r="AHO495" s="11"/>
      <c r="AHP495" s="11"/>
      <c r="AHQ495" s="11"/>
      <c r="AHR495" s="11"/>
      <c r="AHS495" s="11"/>
      <c r="AHT495" s="11"/>
      <c r="AHU495" s="11"/>
      <c r="AHV495" s="11"/>
      <c r="AHW495" s="11"/>
      <c r="AHX495" s="11"/>
      <c r="AHY495" s="11"/>
      <c r="AHZ495" s="11"/>
      <c r="AIA495" s="11"/>
      <c r="AIB495" s="11"/>
      <c r="AIC495" s="11"/>
      <c r="AID495" s="11"/>
      <c r="AIE495" s="11"/>
      <c r="AIF495" s="11"/>
      <c r="AIG495" s="11"/>
      <c r="AIH495" s="11"/>
      <c r="AII495" s="11"/>
      <c r="AIJ495" s="11"/>
      <c r="AIK495" s="11"/>
      <c r="AIL495" s="11"/>
      <c r="AIM495" s="11"/>
      <c r="AIN495" s="11"/>
      <c r="AIO495" s="11"/>
      <c r="AIP495" s="11"/>
      <c r="AIQ495" s="11"/>
      <c r="AIR495" s="11"/>
      <c r="AIS495" s="11"/>
      <c r="AIT495" s="11"/>
      <c r="AIU495" s="11"/>
      <c r="AIV495" s="11"/>
      <c r="AIW495" s="11"/>
      <c r="AIX495" s="11"/>
      <c r="AIY495" s="11"/>
      <c r="AIZ495" s="11"/>
      <c r="AJA495" s="11"/>
      <c r="AJB495" s="11"/>
      <c r="AJC495" s="11"/>
      <c r="AJD495" s="11"/>
      <c r="AJE495" s="11"/>
      <c r="AJF495" s="11"/>
      <c r="AJG495" s="11"/>
      <c r="AJH495" s="11"/>
      <c r="AJI495" s="11"/>
      <c r="AJJ495" s="11"/>
      <c r="AJK495" s="11"/>
      <c r="AJL495" s="11"/>
      <c r="AJM495" s="11"/>
      <c r="AJN495" s="11"/>
      <c r="AJO495" s="11"/>
      <c r="AJP495" s="11"/>
      <c r="AJQ495" s="11"/>
      <c r="AJR495" s="11"/>
      <c r="AJS495" s="11"/>
      <c r="AJT495" s="11"/>
      <c r="AJU495" s="11"/>
      <c r="AJV495" s="11"/>
      <c r="AJW495" s="11"/>
      <c r="AJX495" s="11"/>
      <c r="AJY495" s="11"/>
      <c r="AJZ495" s="11"/>
      <c r="AKA495" s="11"/>
      <c r="AKB495" s="11"/>
      <c r="AKC495" s="11"/>
      <c r="AKD495" s="11"/>
      <c r="AKE495" s="11"/>
      <c r="AKF495" s="11"/>
      <c r="AKG495" s="11"/>
      <c r="AKH495" s="11"/>
      <c r="AKI495" s="11"/>
      <c r="AKJ495" s="11"/>
      <c r="AKK495" s="11"/>
      <c r="AKL495" s="11"/>
      <c r="AKM495" s="11"/>
      <c r="AKN495" s="11"/>
      <c r="AKO495" s="11"/>
      <c r="AKP495" s="11"/>
      <c r="AKQ495" s="11"/>
      <c r="AKR495" s="11"/>
      <c r="AKS495" s="11"/>
      <c r="AKT495" s="11"/>
      <c r="AKU495" s="11"/>
      <c r="AKV495" s="11"/>
      <c r="AKW495" s="11"/>
      <c r="AKX495" s="11"/>
      <c r="AKY495" s="11"/>
      <c r="AKZ495" s="11"/>
      <c r="ALA495" s="11"/>
      <c r="ALB495" s="11"/>
      <c r="ALC495" s="11"/>
      <c r="ALD495" s="11"/>
      <c r="ALE495" s="11"/>
      <c r="ALF495" s="11"/>
      <c r="ALG495" s="11"/>
      <c r="ALH495" s="11"/>
      <c r="ALI495" s="11"/>
      <c r="ALJ495" s="11"/>
      <c r="ALK495" s="11"/>
      <c r="ALL495" s="11"/>
      <c r="ALM495" s="11"/>
      <c r="ALN495" s="11"/>
      <c r="ALO495" s="11"/>
      <c r="ALP495" s="11"/>
      <c r="ALQ495" s="11"/>
      <c r="ALR495" s="11"/>
      <c r="ALS495" s="11"/>
      <c r="ALT495" s="11"/>
      <c r="ALU495" s="11"/>
      <c r="ALV495" s="11"/>
      <c r="ALW495" s="11"/>
      <c r="ALX495" s="11"/>
      <c r="ALY495" s="11"/>
      <c r="ALZ495" s="11"/>
      <c r="AMA495" s="11"/>
      <c r="AMB495" s="11"/>
      <c r="AMC495" s="11"/>
      <c r="AMD495" s="11"/>
      <c r="AME495" s="11"/>
      <c r="AMF495" s="11"/>
      <c r="AMG495" s="11"/>
      <c r="AMH495" s="11"/>
      <c r="AMI495" s="11"/>
      <c r="AMJ495" s="11"/>
      <c r="AMK495" s="11"/>
      <c r="AML495" s="11"/>
      <c r="AMM495" s="11"/>
      <c r="AMN495" s="11"/>
      <c r="AMO495" s="11"/>
      <c r="AMP495" s="11"/>
      <c r="AMQ495" s="11"/>
      <c r="AMR495" s="11"/>
      <c r="AMS495" s="11"/>
      <c r="AMT495" s="11"/>
      <c r="AMU495" s="11"/>
      <c r="AMV495" s="11"/>
      <c r="AMW495" s="11"/>
      <c r="AMX495" s="11"/>
      <c r="AMY495" s="11"/>
      <c r="AMZ495" s="11"/>
      <c r="ANA495" s="11"/>
      <c r="ANB495" s="11"/>
      <c r="ANC495" s="11"/>
      <c r="AND495" s="11"/>
      <c r="ANE495" s="11"/>
      <c r="ANF495" s="11"/>
      <c r="ANG495" s="11"/>
      <c r="ANH495" s="11"/>
      <c r="ANI495" s="11"/>
      <c r="ANJ495" s="11"/>
      <c r="ANK495" s="11"/>
      <c r="ANL495" s="11"/>
      <c r="ANM495" s="11"/>
      <c r="ANN495" s="11"/>
      <c r="ANO495" s="11"/>
      <c r="ANP495" s="11"/>
      <c r="ANQ495" s="11"/>
      <c r="ANR495" s="11"/>
      <c r="ANS495" s="11"/>
      <c r="ANT495" s="11"/>
      <c r="ANU495" s="11"/>
      <c r="ANV495" s="11"/>
      <c r="ANW495" s="11"/>
      <c r="ANX495" s="11"/>
      <c r="ANY495" s="11"/>
      <c r="ANZ495" s="11"/>
      <c r="AOA495" s="11"/>
      <c r="AOB495" s="11"/>
      <c r="AOC495" s="11"/>
      <c r="AOD495" s="11"/>
      <c r="AOE495" s="11"/>
      <c r="AOF495" s="11"/>
      <c r="AOG495" s="11"/>
      <c r="AOH495" s="11"/>
      <c r="AOI495" s="11"/>
      <c r="AOJ495" s="11"/>
      <c r="AOK495" s="11"/>
      <c r="AOL495" s="11"/>
      <c r="AOM495" s="11"/>
      <c r="AON495" s="11"/>
      <c r="AOO495" s="11"/>
      <c r="AOP495" s="11"/>
      <c r="AOQ495" s="11"/>
      <c r="AOR495" s="11"/>
      <c r="AOS495" s="11"/>
      <c r="AOT495" s="11"/>
      <c r="AOU495" s="11"/>
      <c r="AOV495" s="11"/>
      <c r="AOW495" s="11"/>
      <c r="AOX495" s="11"/>
      <c r="AOY495" s="11"/>
      <c r="AOZ495" s="11"/>
      <c r="APA495" s="11"/>
      <c r="APB495" s="11"/>
      <c r="APC495" s="11"/>
      <c r="APD495" s="11"/>
      <c r="APE495" s="11"/>
      <c r="APF495" s="11"/>
      <c r="APG495" s="11"/>
      <c r="APH495" s="11"/>
      <c r="API495" s="11"/>
      <c r="APJ495" s="11"/>
      <c r="APK495" s="11"/>
      <c r="APL495" s="11"/>
      <c r="APM495" s="11"/>
      <c r="APN495" s="11"/>
      <c r="APO495" s="11"/>
      <c r="APP495" s="11"/>
      <c r="APQ495" s="11"/>
      <c r="APR495" s="11"/>
      <c r="APS495" s="11"/>
      <c r="APT495" s="11"/>
      <c r="APU495" s="11"/>
      <c r="APV495" s="11"/>
    </row>
    <row r="496" spans="1:1114" s="3" customFormat="1">
      <c r="A496" s="12">
        <v>41769</v>
      </c>
      <c r="B496" s="13"/>
      <c r="D496" s="174"/>
      <c r="E496" s="17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  <c r="SK496" s="11"/>
      <c r="SL496" s="11"/>
      <c r="SM496" s="11"/>
      <c r="SN496" s="11"/>
      <c r="SO496" s="11"/>
      <c r="SP496" s="11"/>
      <c r="SQ496" s="11"/>
      <c r="SR496" s="11"/>
      <c r="SS496" s="11"/>
      <c r="ST496" s="11"/>
      <c r="SU496" s="11"/>
      <c r="SV496" s="11"/>
      <c r="SW496" s="11"/>
      <c r="SX496" s="11"/>
      <c r="SY496" s="11"/>
      <c r="SZ496" s="11"/>
      <c r="TA496" s="11"/>
      <c r="TB496" s="11"/>
      <c r="TC496" s="11"/>
      <c r="TD496" s="11"/>
      <c r="TE496" s="11"/>
      <c r="TF496" s="11"/>
      <c r="TG496" s="11"/>
      <c r="TH496" s="11"/>
      <c r="TI496" s="11"/>
      <c r="TJ496" s="11"/>
      <c r="TK496" s="11"/>
      <c r="TL496" s="11"/>
      <c r="TM496" s="11"/>
      <c r="TN496" s="11"/>
      <c r="TO496" s="11"/>
      <c r="TP496" s="11"/>
      <c r="TQ496" s="11"/>
      <c r="TR496" s="11"/>
      <c r="TS496" s="11"/>
      <c r="TT496" s="11"/>
      <c r="TU496" s="11"/>
      <c r="TV496" s="11"/>
      <c r="TW496" s="11"/>
      <c r="TX496" s="11"/>
      <c r="TY496" s="11"/>
      <c r="TZ496" s="11"/>
      <c r="UA496" s="11"/>
      <c r="UB496" s="11"/>
      <c r="UC496" s="11"/>
      <c r="UD496" s="11"/>
      <c r="UE496" s="11"/>
      <c r="UF496" s="11"/>
      <c r="UG496" s="11"/>
      <c r="UH496" s="11"/>
      <c r="UI496" s="11"/>
      <c r="UJ496" s="11"/>
      <c r="UK496" s="11"/>
      <c r="UL496" s="11"/>
      <c r="UM496" s="11"/>
      <c r="UN496" s="11"/>
      <c r="UO496" s="11"/>
      <c r="UP496" s="11"/>
      <c r="UQ496" s="11"/>
      <c r="UR496" s="11"/>
      <c r="US496" s="11"/>
      <c r="UT496" s="11"/>
      <c r="UU496" s="11"/>
      <c r="UV496" s="11"/>
      <c r="UW496" s="11"/>
      <c r="UX496" s="11"/>
      <c r="UY496" s="11"/>
      <c r="UZ496" s="11"/>
      <c r="VA496" s="11"/>
      <c r="VB496" s="11"/>
      <c r="VC496" s="11"/>
      <c r="VD496" s="11"/>
      <c r="VE496" s="11"/>
      <c r="VF496" s="11"/>
      <c r="VG496" s="11"/>
      <c r="VH496" s="11"/>
      <c r="VI496" s="11"/>
      <c r="VJ496" s="11"/>
      <c r="VK496" s="11"/>
      <c r="VL496" s="11"/>
      <c r="VM496" s="11"/>
      <c r="VN496" s="11"/>
      <c r="VO496" s="11"/>
      <c r="VP496" s="11"/>
      <c r="VQ496" s="11"/>
      <c r="VR496" s="11"/>
      <c r="VS496" s="11"/>
      <c r="VT496" s="11"/>
      <c r="VU496" s="11"/>
      <c r="VV496" s="11"/>
      <c r="VW496" s="11"/>
      <c r="VX496" s="11"/>
      <c r="VY496" s="11"/>
      <c r="VZ496" s="11"/>
      <c r="WA496" s="11"/>
      <c r="WB496" s="11"/>
      <c r="WC496" s="11"/>
      <c r="WD496" s="11"/>
      <c r="WE496" s="11"/>
      <c r="WF496" s="11"/>
      <c r="WG496" s="11"/>
      <c r="WH496" s="11"/>
      <c r="WI496" s="11"/>
      <c r="WJ496" s="11"/>
      <c r="WK496" s="11"/>
      <c r="WL496" s="11"/>
      <c r="WM496" s="11"/>
      <c r="WN496" s="11"/>
      <c r="WO496" s="11"/>
      <c r="WP496" s="11"/>
      <c r="WQ496" s="11"/>
      <c r="WR496" s="11"/>
      <c r="WS496" s="11"/>
      <c r="WT496" s="11"/>
      <c r="WU496" s="11"/>
      <c r="WV496" s="11"/>
      <c r="WW496" s="11"/>
      <c r="WX496" s="11"/>
      <c r="WY496" s="11"/>
      <c r="WZ496" s="11"/>
      <c r="XA496" s="11"/>
      <c r="XB496" s="11"/>
      <c r="XC496" s="11"/>
      <c r="XD496" s="11"/>
      <c r="XE496" s="11"/>
      <c r="XF496" s="11"/>
      <c r="XG496" s="11"/>
      <c r="XH496" s="11"/>
      <c r="XI496" s="11"/>
      <c r="XJ496" s="11"/>
      <c r="XK496" s="11"/>
      <c r="XL496" s="11"/>
      <c r="XM496" s="11"/>
      <c r="XN496" s="11"/>
      <c r="XO496" s="11"/>
      <c r="XP496" s="11"/>
      <c r="XQ496" s="11"/>
      <c r="XR496" s="11"/>
      <c r="XS496" s="11"/>
      <c r="XT496" s="11"/>
      <c r="XU496" s="11"/>
      <c r="XV496" s="11"/>
      <c r="XW496" s="11"/>
      <c r="XX496" s="11"/>
      <c r="XY496" s="11"/>
      <c r="XZ496" s="11"/>
      <c r="YA496" s="11"/>
      <c r="YB496" s="11"/>
      <c r="YC496" s="11"/>
      <c r="YD496" s="11"/>
      <c r="YE496" s="11"/>
      <c r="YF496" s="11"/>
      <c r="YG496" s="11"/>
      <c r="YH496" s="11"/>
      <c r="YI496" s="11"/>
      <c r="YJ496" s="11"/>
      <c r="YK496" s="11"/>
      <c r="YL496" s="11"/>
      <c r="YM496" s="11"/>
      <c r="YN496" s="11"/>
      <c r="YO496" s="11"/>
      <c r="YP496" s="11"/>
      <c r="YQ496" s="11"/>
      <c r="YR496" s="11"/>
      <c r="YS496" s="11"/>
      <c r="YT496" s="11"/>
      <c r="YU496" s="11"/>
      <c r="YV496" s="11"/>
      <c r="YW496" s="11"/>
      <c r="YX496" s="11"/>
      <c r="YY496" s="11"/>
      <c r="YZ496" s="11"/>
      <c r="ZA496" s="11"/>
      <c r="ZB496" s="11"/>
      <c r="ZC496" s="11"/>
      <c r="ZD496" s="11"/>
      <c r="ZE496" s="11"/>
      <c r="ZF496" s="11"/>
      <c r="ZG496" s="11"/>
      <c r="ZH496" s="11"/>
      <c r="ZI496" s="11"/>
      <c r="ZJ496" s="11"/>
      <c r="ZK496" s="11"/>
      <c r="ZL496" s="11"/>
      <c r="ZM496" s="11"/>
      <c r="ZN496" s="11"/>
      <c r="ZO496" s="11"/>
      <c r="ZP496" s="11"/>
      <c r="ZQ496" s="11"/>
      <c r="ZR496" s="11"/>
      <c r="ZS496" s="11"/>
      <c r="ZT496" s="11"/>
      <c r="ZU496" s="11"/>
      <c r="ZV496" s="11"/>
      <c r="ZW496" s="11"/>
      <c r="ZX496" s="11"/>
      <c r="ZY496" s="11"/>
      <c r="ZZ496" s="11"/>
      <c r="AAA496" s="11"/>
      <c r="AAB496" s="11"/>
      <c r="AAC496" s="11"/>
      <c r="AAD496" s="11"/>
      <c r="AAE496" s="11"/>
      <c r="AAF496" s="11"/>
      <c r="AAG496" s="11"/>
      <c r="AAH496" s="11"/>
      <c r="AAI496" s="11"/>
      <c r="AAJ496" s="11"/>
      <c r="AAK496" s="11"/>
      <c r="AAL496" s="11"/>
      <c r="AAM496" s="11"/>
      <c r="AAN496" s="11"/>
      <c r="AAO496" s="11"/>
      <c r="AAP496" s="11"/>
      <c r="AAQ496" s="11"/>
      <c r="AAR496" s="11"/>
      <c r="AAS496" s="11"/>
      <c r="AAT496" s="11"/>
      <c r="AAU496" s="11"/>
      <c r="AAV496" s="11"/>
      <c r="AAW496" s="11"/>
      <c r="AAX496" s="11"/>
      <c r="AAY496" s="11"/>
      <c r="AAZ496" s="11"/>
      <c r="ABA496" s="11"/>
      <c r="ABB496" s="11"/>
      <c r="ABC496" s="11"/>
      <c r="ABD496" s="11"/>
      <c r="ABE496" s="11"/>
      <c r="ABF496" s="11"/>
      <c r="ABG496" s="11"/>
      <c r="ABH496" s="11"/>
      <c r="ABI496" s="11"/>
      <c r="ABJ496" s="11"/>
      <c r="ABK496" s="11"/>
      <c r="ABL496" s="11"/>
      <c r="ABM496" s="11"/>
      <c r="ABN496" s="11"/>
      <c r="ABO496" s="11"/>
      <c r="ABP496" s="11"/>
      <c r="ABQ496" s="11"/>
      <c r="ABR496" s="11"/>
      <c r="ABS496" s="11"/>
      <c r="ABT496" s="11"/>
      <c r="ABU496" s="11"/>
      <c r="ABV496" s="11"/>
      <c r="ABW496" s="11"/>
      <c r="ABX496" s="11"/>
      <c r="ABY496" s="11"/>
      <c r="ABZ496" s="11"/>
      <c r="ACA496" s="11"/>
      <c r="ACB496" s="11"/>
      <c r="ACC496" s="11"/>
      <c r="ACD496" s="11"/>
      <c r="ACE496" s="11"/>
      <c r="ACF496" s="11"/>
      <c r="ACG496" s="11"/>
      <c r="ACH496" s="11"/>
      <c r="ACI496" s="11"/>
      <c r="ACJ496" s="11"/>
      <c r="ACK496" s="11"/>
      <c r="ACL496" s="11"/>
      <c r="ACM496" s="11"/>
      <c r="ACN496" s="11"/>
      <c r="ACO496" s="11"/>
      <c r="ACP496" s="11"/>
      <c r="ACQ496" s="11"/>
      <c r="ACR496" s="11"/>
      <c r="ACS496" s="11"/>
      <c r="ACT496" s="11"/>
      <c r="ACU496" s="11"/>
      <c r="ACV496" s="11"/>
      <c r="ACW496" s="11"/>
      <c r="ACX496" s="11"/>
      <c r="ACY496" s="11"/>
      <c r="ACZ496" s="11"/>
      <c r="ADA496" s="11"/>
      <c r="ADB496" s="11"/>
      <c r="ADC496" s="11"/>
      <c r="ADD496" s="11"/>
      <c r="ADE496" s="11"/>
      <c r="ADF496" s="11"/>
      <c r="ADG496" s="11"/>
      <c r="ADH496" s="11"/>
      <c r="ADI496" s="11"/>
      <c r="ADJ496" s="11"/>
      <c r="ADK496" s="11"/>
      <c r="ADL496" s="11"/>
      <c r="ADM496" s="11"/>
      <c r="ADN496" s="11"/>
      <c r="ADO496" s="11"/>
      <c r="ADP496" s="11"/>
      <c r="ADQ496" s="11"/>
      <c r="ADR496" s="11"/>
      <c r="ADS496" s="11"/>
      <c r="ADT496" s="11"/>
      <c r="ADU496" s="11"/>
      <c r="ADV496" s="11"/>
      <c r="ADW496" s="11"/>
      <c r="ADX496" s="11"/>
      <c r="ADY496" s="11"/>
      <c r="ADZ496" s="11"/>
      <c r="AEA496" s="11"/>
      <c r="AEB496" s="11"/>
      <c r="AEC496" s="11"/>
      <c r="AED496" s="11"/>
      <c r="AEE496" s="11"/>
      <c r="AEF496" s="11"/>
      <c r="AEG496" s="11"/>
      <c r="AEH496" s="11"/>
      <c r="AEI496" s="11"/>
      <c r="AEJ496" s="11"/>
      <c r="AEK496" s="11"/>
      <c r="AEL496" s="11"/>
      <c r="AEM496" s="11"/>
      <c r="AEN496" s="11"/>
      <c r="AEO496" s="11"/>
      <c r="AEP496" s="11"/>
      <c r="AEQ496" s="11"/>
      <c r="AER496" s="11"/>
      <c r="AES496" s="11"/>
      <c r="AET496" s="11"/>
      <c r="AEU496" s="11"/>
      <c r="AEV496" s="11"/>
      <c r="AEW496" s="11"/>
      <c r="AEX496" s="11"/>
      <c r="AEY496" s="11"/>
      <c r="AEZ496" s="11"/>
      <c r="AFA496" s="11"/>
      <c r="AFB496" s="11"/>
      <c r="AFC496" s="11"/>
      <c r="AFD496" s="11"/>
      <c r="AFE496" s="11"/>
      <c r="AFF496" s="11"/>
      <c r="AFG496" s="11"/>
      <c r="AFH496" s="11"/>
      <c r="AFI496" s="11"/>
      <c r="AFJ496" s="11"/>
      <c r="AFK496" s="11"/>
      <c r="AFL496" s="11"/>
      <c r="AFM496" s="11"/>
      <c r="AFN496" s="11"/>
      <c r="AFO496" s="11"/>
      <c r="AFP496" s="11"/>
      <c r="AFQ496" s="11"/>
      <c r="AFR496" s="11"/>
      <c r="AFS496" s="11"/>
      <c r="AFT496" s="11"/>
      <c r="AFU496" s="11"/>
      <c r="AFV496" s="11"/>
      <c r="AFW496" s="11"/>
      <c r="AFX496" s="11"/>
      <c r="AFY496" s="11"/>
      <c r="AFZ496" s="11"/>
      <c r="AGA496" s="11"/>
      <c r="AGB496" s="11"/>
      <c r="AGC496" s="11"/>
      <c r="AGD496" s="11"/>
      <c r="AGE496" s="11"/>
      <c r="AGF496" s="11"/>
      <c r="AGG496" s="11"/>
      <c r="AGH496" s="11"/>
      <c r="AGI496" s="11"/>
      <c r="AGJ496" s="11"/>
      <c r="AGK496" s="11"/>
      <c r="AGL496" s="11"/>
      <c r="AGM496" s="11"/>
      <c r="AGN496" s="11"/>
      <c r="AGO496" s="11"/>
      <c r="AGP496" s="11"/>
      <c r="AGQ496" s="11"/>
      <c r="AGR496" s="11"/>
      <c r="AGS496" s="11"/>
      <c r="AGT496" s="11"/>
      <c r="AGU496" s="11"/>
      <c r="AGV496" s="11"/>
      <c r="AGW496" s="11"/>
      <c r="AGX496" s="11"/>
      <c r="AGY496" s="11"/>
      <c r="AGZ496" s="11"/>
      <c r="AHA496" s="11"/>
      <c r="AHB496" s="11"/>
      <c r="AHC496" s="11"/>
      <c r="AHD496" s="11"/>
      <c r="AHE496" s="11"/>
      <c r="AHF496" s="11"/>
      <c r="AHG496" s="11"/>
      <c r="AHH496" s="11"/>
      <c r="AHI496" s="11"/>
      <c r="AHJ496" s="11"/>
      <c r="AHK496" s="11"/>
      <c r="AHL496" s="11"/>
      <c r="AHM496" s="11"/>
      <c r="AHN496" s="11"/>
      <c r="AHO496" s="11"/>
      <c r="AHP496" s="11"/>
      <c r="AHQ496" s="11"/>
      <c r="AHR496" s="11"/>
      <c r="AHS496" s="11"/>
      <c r="AHT496" s="11"/>
      <c r="AHU496" s="11"/>
      <c r="AHV496" s="11"/>
      <c r="AHW496" s="11"/>
      <c r="AHX496" s="11"/>
      <c r="AHY496" s="11"/>
      <c r="AHZ496" s="11"/>
      <c r="AIA496" s="11"/>
      <c r="AIB496" s="11"/>
      <c r="AIC496" s="11"/>
      <c r="AID496" s="11"/>
      <c r="AIE496" s="11"/>
      <c r="AIF496" s="11"/>
      <c r="AIG496" s="11"/>
      <c r="AIH496" s="11"/>
      <c r="AII496" s="11"/>
      <c r="AIJ496" s="11"/>
      <c r="AIK496" s="11"/>
      <c r="AIL496" s="11"/>
      <c r="AIM496" s="11"/>
      <c r="AIN496" s="11"/>
      <c r="AIO496" s="11"/>
      <c r="AIP496" s="11"/>
      <c r="AIQ496" s="11"/>
      <c r="AIR496" s="11"/>
      <c r="AIS496" s="11"/>
      <c r="AIT496" s="11"/>
      <c r="AIU496" s="11"/>
      <c r="AIV496" s="11"/>
      <c r="AIW496" s="11"/>
      <c r="AIX496" s="11"/>
      <c r="AIY496" s="11"/>
      <c r="AIZ496" s="11"/>
      <c r="AJA496" s="11"/>
      <c r="AJB496" s="11"/>
      <c r="AJC496" s="11"/>
      <c r="AJD496" s="11"/>
      <c r="AJE496" s="11"/>
      <c r="AJF496" s="11"/>
      <c r="AJG496" s="11"/>
      <c r="AJH496" s="11"/>
      <c r="AJI496" s="11"/>
      <c r="AJJ496" s="11"/>
      <c r="AJK496" s="11"/>
      <c r="AJL496" s="11"/>
      <c r="AJM496" s="11"/>
      <c r="AJN496" s="11"/>
      <c r="AJO496" s="11"/>
      <c r="AJP496" s="11"/>
      <c r="AJQ496" s="11"/>
      <c r="AJR496" s="11"/>
      <c r="AJS496" s="11"/>
      <c r="AJT496" s="11"/>
      <c r="AJU496" s="11"/>
      <c r="AJV496" s="11"/>
      <c r="AJW496" s="11"/>
      <c r="AJX496" s="11"/>
      <c r="AJY496" s="11"/>
      <c r="AJZ496" s="11"/>
      <c r="AKA496" s="11"/>
      <c r="AKB496" s="11"/>
      <c r="AKC496" s="11"/>
      <c r="AKD496" s="11"/>
      <c r="AKE496" s="11"/>
      <c r="AKF496" s="11"/>
      <c r="AKG496" s="11"/>
      <c r="AKH496" s="11"/>
      <c r="AKI496" s="11"/>
      <c r="AKJ496" s="11"/>
      <c r="AKK496" s="11"/>
      <c r="AKL496" s="11"/>
      <c r="AKM496" s="11"/>
      <c r="AKN496" s="11"/>
      <c r="AKO496" s="11"/>
      <c r="AKP496" s="11"/>
      <c r="AKQ496" s="11"/>
      <c r="AKR496" s="11"/>
      <c r="AKS496" s="11"/>
      <c r="AKT496" s="11"/>
      <c r="AKU496" s="11"/>
      <c r="AKV496" s="11"/>
      <c r="AKW496" s="11"/>
      <c r="AKX496" s="11"/>
      <c r="AKY496" s="11"/>
      <c r="AKZ496" s="11"/>
      <c r="ALA496" s="11"/>
      <c r="ALB496" s="11"/>
      <c r="ALC496" s="11"/>
      <c r="ALD496" s="11"/>
      <c r="ALE496" s="11"/>
      <c r="ALF496" s="11"/>
      <c r="ALG496" s="11"/>
      <c r="ALH496" s="11"/>
      <c r="ALI496" s="11"/>
      <c r="ALJ496" s="11"/>
      <c r="ALK496" s="11"/>
      <c r="ALL496" s="11"/>
      <c r="ALM496" s="11"/>
      <c r="ALN496" s="11"/>
      <c r="ALO496" s="11"/>
      <c r="ALP496" s="11"/>
      <c r="ALQ496" s="11"/>
      <c r="ALR496" s="11"/>
      <c r="ALS496" s="11"/>
      <c r="ALT496" s="11"/>
      <c r="ALU496" s="11"/>
      <c r="ALV496" s="11"/>
      <c r="ALW496" s="11"/>
      <c r="ALX496" s="11"/>
      <c r="ALY496" s="11"/>
      <c r="ALZ496" s="11"/>
      <c r="AMA496" s="11"/>
      <c r="AMB496" s="11"/>
      <c r="AMC496" s="11"/>
      <c r="AMD496" s="11"/>
      <c r="AME496" s="11"/>
      <c r="AMF496" s="11"/>
      <c r="AMG496" s="11"/>
      <c r="AMH496" s="11"/>
      <c r="AMI496" s="11"/>
      <c r="AMJ496" s="11"/>
      <c r="AMK496" s="11"/>
      <c r="AML496" s="11"/>
      <c r="AMM496" s="11"/>
      <c r="AMN496" s="11"/>
      <c r="AMO496" s="11"/>
      <c r="AMP496" s="11"/>
      <c r="AMQ496" s="11"/>
      <c r="AMR496" s="11"/>
      <c r="AMS496" s="11"/>
      <c r="AMT496" s="11"/>
      <c r="AMU496" s="11"/>
      <c r="AMV496" s="11"/>
      <c r="AMW496" s="11"/>
      <c r="AMX496" s="11"/>
      <c r="AMY496" s="11"/>
      <c r="AMZ496" s="11"/>
      <c r="ANA496" s="11"/>
      <c r="ANB496" s="11"/>
      <c r="ANC496" s="11"/>
      <c r="AND496" s="11"/>
      <c r="ANE496" s="11"/>
      <c r="ANF496" s="11"/>
      <c r="ANG496" s="11"/>
      <c r="ANH496" s="11"/>
      <c r="ANI496" s="11"/>
      <c r="ANJ496" s="11"/>
      <c r="ANK496" s="11"/>
      <c r="ANL496" s="11"/>
      <c r="ANM496" s="11"/>
      <c r="ANN496" s="11"/>
      <c r="ANO496" s="11"/>
      <c r="ANP496" s="11"/>
      <c r="ANQ496" s="11"/>
      <c r="ANR496" s="11"/>
      <c r="ANS496" s="11"/>
      <c r="ANT496" s="11"/>
      <c r="ANU496" s="11"/>
      <c r="ANV496" s="11"/>
      <c r="ANW496" s="11"/>
      <c r="ANX496" s="11"/>
      <c r="ANY496" s="11"/>
      <c r="ANZ496" s="11"/>
      <c r="AOA496" s="11"/>
      <c r="AOB496" s="11"/>
      <c r="AOC496" s="11"/>
      <c r="AOD496" s="11"/>
      <c r="AOE496" s="11"/>
      <c r="AOF496" s="11"/>
      <c r="AOG496" s="11"/>
      <c r="AOH496" s="11"/>
      <c r="AOI496" s="11"/>
      <c r="AOJ496" s="11"/>
      <c r="AOK496" s="11"/>
      <c r="AOL496" s="11"/>
      <c r="AOM496" s="11"/>
      <c r="AON496" s="11"/>
      <c r="AOO496" s="11"/>
      <c r="AOP496" s="11"/>
      <c r="AOQ496" s="11"/>
      <c r="AOR496" s="11"/>
      <c r="AOS496" s="11"/>
      <c r="AOT496" s="11"/>
      <c r="AOU496" s="11"/>
      <c r="AOV496" s="11"/>
      <c r="AOW496" s="11"/>
      <c r="AOX496" s="11"/>
      <c r="AOY496" s="11"/>
      <c r="AOZ496" s="11"/>
      <c r="APA496" s="11"/>
      <c r="APB496" s="11"/>
      <c r="APC496" s="11"/>
      <c r="APD496" s="11"/>
      <c r="APE496" s="11"/>
      <c r="APF496" s="11"/>
      <c r="APG496" s="11"/>
      <c r="APH496" s="11"/>
      <c r="API496" s="11"/>
      <c r="APJ496" s="11"/>
      <c r="APK496" s="11"/>
      <c r="APL496" s="11"/>
      <c r="APM496" s="11"/>
      <c r="APN496" s="11"/>
      <c r="APO496" s="11"/>
      <c r="APP496" s="11"/>
      <c r="APQ496" s="11"/>
      <c r="APR496" s="11"/>
      <c r="APS496" s="11"/>
      <c r="APT496" s="11"/>
      <c r="APU496" s="11"/>
      <c r="APV496" s="11"/>
    </row>
    <row r="497" spans="1:1114" s="3" customFormat="1">
      <c r="A497" s="12">
        <v>41770</v>
      </c>
      <c r="B497" s="13"/>
      <c r="D497" s="174"/>
      <c r="E497" s="17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  <c r="SK497" s="11"/>
      <c r="SL497" s="11"/>
      <c r="SM497" s="11"/>
      <c r="SN497" s="11"/>
      <c r="SO497" s="11"/>
      <c r="SP497" s="11"/>
      <c r="SQ497" s="11"/>
      <c r="SR497" s="11"/>
      <c r="SS497" s="11"/>
      <c r="ST497" s="11"/>
      <c r="SU497" s="11"/>
      <c r="SV497" s="11"/>
      <c r="SW497" s="11"/>
      <c r="SX497" s="11"/>
      <c r="SY497" s="11"/>
      <c r="SZ497" s="11"/>
      <c r="TA497" s="11"/>
      <c r="TB497" s="11"/>
      <c r="TC497" s="11"/>
      <c r="TD497" s="11"/>
      <c r="TE497" s="11"/>
      <c r="TF497" s="11"/>
      <c r="TG497" s="11"/>
      <c r="TH497" s="11"/>
      <c r="TI497" s="11"/>
      <c r="TJ497" s="11"/>
      <c r="TK497" s="11"/>
      <c r="TL497" s="11"/>
      <c r="TM497" s="11"/>
      <c r="TN497" s="11"/>
      <c r="TO497" s="11"/>
      <c r="TP497" s="11"/>
      <c r="TQ497" s="11"/>
      <c r="TR497" s="11"/>
      <c r="TS497" s="11"/>
      <c r="TT497" s="11"/>
      <c r="TU497" s="11"/>
      <c r="TV497" s="11"/>
      <c r="TW497" s="11"/>
      <c r="TX497" s="11"/>
      <c r="TY497" s="11"/>
      <c r="TZ497" s="11"/>
      <c r="UA497" s="11"/>
      <c r="UB497" s="11"/>
      <c r="UC497" s="11"/>
      <c r="UD497" s="11"/>
      <c r="UE497" s="11"/>
      <c r="UF497" s="11"/>
      <c r="UG497" s="11"/>
      <c r="UH497" s="11"/>
      <c r="UI497" s="11"/>
      <c r="UJ497" s="11"/>
      <c r="UK497" s="11"/>
      <c r="UL497" s="11"/>
      <c r="UM497" s="11"/>
      <c r="UN497" s="11"/>
      <c r="UO497" s="11"/>
      <c r="UP497" s="11"/>
      <c r="UQ497" s="11"/>
      <c r="UR497" s="11"/>
      <c r="US497" s="11"/>
      <c r="UT497" s="11"/>
      <c r="UU497" s="11"/>
      <c r="UV497" s="11"/>
      <c r="UW497" s="11"/>
      <c r="UX497" s="11"/>
      <c r="UY497" s="11"/>
      <c r="UZ497" s="11"/>
      <c r="VA497" s="11"/>
      <c r="VB497" s="11"/>
      <c r="VC497" s="11"/>
      <c r="VD497" s="11"/>
      <c r="VE497" s="11"/>
      <c r="VF497" s="11"/>
      <c r="VG497" s="11"/>
      <c r="VH497" s="11"/>
      <c r="VI497" s="11"/>
      <c r="VJ497" s="11"/>
      <c r="VK497" s="11"/>
      <c r="VL497" s="11"/>
      <c r="VM497" s="11"/>
      <c r="VN497" s="11"/>
      <c r="VO497" s="11"/>
      <c r="VP497" s="11"/>
      <c r="VQ497" s="11"/>
      <c r="VR497" s="11"/>
      <c r="VS497" s="11"/>
      <c r="VT497" s="11"/>
      <c r="VU497" s="11"/>
      <c r="VV497" s="11"/>
      <c r="VW497" s="11"/>
      <c r="VX497" s="11"/>
      <c r="VY497" s="11"/>
      <c r="VZ497" s="11"/>
      <c r="WA497" s="11"/>
      <c r="WB497" s="11"/>
      <c r="WC497" s="11"/>
      <c r="WD497" s="11"/>
      <c r="WE497" s="11"/>
      <c r="WF497" s="11"/>
      <c r="WG497" s="11"/>
      <c r="WH497" s="11"/>
      <c r="WI497" s="11"/>
      <c r="WJ497" s="11"/>
      <c r="WK497" s="11"/>
      <c r="WL497" s="11"/>
      <c r="WM497" s="11"/>
      <c r="WN497" s="11"/>
      <c r="WO497" s="11"/>
      <c r="WP497" s="11"/>
      <c r="WQ497" s="11"/>
      <c r="WR497" s="11"/>
      <c r="WS497" s="11"/>
      <c r="WT497" s="11"/>
      <c r="WU497" s="11"/>
      <c r="WV497" s="11"/>
      <c r="WW497" s="11"/>
      <c r="WX497" s="11"/>
      <c r="WY497" s="11"/>
      <c r="WZ497" s="11"/>
      <c r="XA497" s="11"/>
      <c r="XB497" s="11"/>
      <c r="XC497" s="11"/>
      <c r="XD497" s="11"/>
      <c r="XE497" s="11"/>
      <c r="XF497" s="11"/>
      <c r="XG497" s="11"/>
      <c r="XH497" s="11"/>
      <c r="XI497" s="11"/>
      <c r="XJ497" s="11"/>
      <c r="XK497" s="11"/>
      <c r="XL497" s="11"/>
      <c r="XM497" s="11"/>
      <c r="XN497" s="11"/>
      <c r="XO497" s="11"/>
      <c r="XP497" s="11"/>
      <c r="XQ497" s="11"/>
      <c r="XR497" s="11"/>
      <c r="XS497" s="11"/>
      <c r="XT497" s="11"/>
      <c r="XU497" s="11"/>
      <c r="XV497" s="11"/>
      <c r="XW497" s="11"/>
      <c r="XX497" s="11"/>
      <c r="XY497" s="11"/>
      <c r="XZ497" s="11"/>
      <c r="YA497" s="11"/>
      <c r="YB497" s="11"/>
      <c r="YC497" s="11"/>
      <c r="YD497" s="11"/>
      <c r="YE497" s="11"/>
      <c r="YF497" s="11"/>
      <c r="YG497" s="11"/>
      <c r="YH497" s="11"/>
      <c r="YI497" s="11"/>
      <c r="YJ497" s="11"/>
      <c r="YK497" s="11"/>
      <c r="YL497" s="11"/>
      <c r="YM497" s="11"/>
      <c r="YN497" s="11"/>
      <c r="YO497" s="11"/>
      <c r="YP497" s="11"/>
      <c r="YQ497" s="11"/>
      <c r="YR497" s="11"/>
      <c r="YS497" s="11"/>
      <c r="YT497" s="11"/>
      <c r="YU497" s="11"/>
      <c r="YV497" s="11"/>
      <c r="YW497" s="11"/>
      <c r="YX497" s="11"/>
      <c r="YY497" s="11"/>
      <c r="YZ497" s="11"/>
      <c r="ZA497" s="11"/>
      <c r="ZB497" s="11"/>
      <c r="ZC497" s="11"/>
      <c r="ZD497" s="11"/>
      <c r="ZE497" s="11"/>
      <c r="ZF497" s="11"/>
      <c r="ZG497" s="11"/>
      <c r="ZH497" s="11"/>
      <c r="ZI497" s="11"/>
      <c r="ZJ497" s="11"/>
      <c r="ZK497" s="11"/>
      <c r="ZL497" s="11"/>
      <c r="ZM497" s="11"/>
      <c r="ZN497" s="11"/>
      <c r="ZO497" s="11"/>
      <c r="ZP497" s="11"/>
      <c r="ZQ497" s="11"/>
      <c r="ZR497" s="11"/>
      <c r="ZS497" s="11"/>
      <c r="ZT497" s="11"/>
      <c r="ZU497" s="11"/>
      <c r="ZV497" s="11"/>
      <c r="ZW497" s="11"/>
      <c r="ZX497" s="11"/>
      <c r="ZY497" s="11"/>
      <c r="ZZ497" s="11"/>
      <c r="AAA497" s="11"/>
      <c r="AAB497" s="11"/>
      <c r="AAC497" s="11"/>
      <c r="AAD497" s="11"/>
      <c r="AAE497" s="11"/>
      <c r="AAF497" s="11"/>
      <c r="AAG497" s="11"/>
      <c r="AAH497" s="11"/>
      <c r="AAI497" s="11"/>
      <c r="AAJ497" s="11"/>
      <c r="AAK497" s="11"/>
      <c r="AAL497" s="11"/>
      <c r="AAM497" s="11"/>
      <c r="AAN497" s="11"/>
      <c r="AAO497" s="11"/>
      <c r="AAP497" s="11"/>
      <c r="AAQ497" s="11"/>
      <c r="AAR497" s="11"/>
      <c r="AAS497" s="11"/>
      <c r="AAT497" s="11"/>
      <c r="AAU497" s="11"/>
      <c r="AAV497" s="11"/>
      <c r="AAW497" s="11"/>
      <c r="AAX497" s="11"/>
      <c r="AAY497" s="11"/>
      <c r="AAZ497" s="11"/>
      <c r="ABA497" s="11"/>
      <c r="ABB497" s="11"/>
      <c r="ABC497" s="11"/>
      <c r="ABD497" s="11"/>
      <c r="ABE497" s="11"/>
      <c r="ABF497" s="11"/>
      <c r="ABG497" s="11"/>
      <c r="ABH497" s="11"/>
      <c r="ABI497" s="11"/>
      <c r="ABJ497" s="11"/>
      <c r="ABK497" s="11"/>
      <c r="ABL497" s="11"/>
      <c r="ABM497" s="11"/>
      <c r="ABN497" s="11"/>
      <c r="ABO497" s="11"/>
      <c r="ABP497" s="11"/>
      <c r="ABQ497" s="11"/>
      <c r="ABR497" s="11"/>
      <c r="ABS497" s="11"/>
      <c r="ABT497" s="11"/>
      <c r="ABU497" s="11"/>
      <c r="ABV497" s="11"/>
      <c r="ABW497" s="11"/>
      <c r="ABX497" s="11"/>
      <c r="ABY497" s="11"/>
      <c r="ABZ497" s="11"/>
      <c r="ACA497" s="11"/>
      <c r="ACB497" s="11"/>
      <c r="ACC497" s="11"/>
      <c r="ACD497" s="11"/>
      <c r="ACE497" s="11"/>
      <c r="ACF497" s="11"/>
      <c r="ACG497" s="11"/>
      <c r="ACH497" s="11"/>
      <c r="ACI497" s="11"/>
      <c r="ACJ497" s="11"/>
      <c r="ACK497" s="11"/>
      <c r="ACL497" s="11"/>
      <c r="ACM497" s="11"/>
      <c r="ACN497" s="11"/>
      <c r="ACO497" s="11"/>
      <c r="ACP497" s="11"/>
      <c r="ACQ497" s="11"/>
      <c r="ACR497" s="11"/>
      <c r="ACS497" s="11"/>
      <c r="ACT497" s="11"/>
      <c r="ACU497" s="11"/>
      <c r="ACV497" s="11"/>
      <c r="ACW497" s="11"/>
      <c r="ACX497" s="11"/>
      <c r="ACY497" s="11"/>
      <c r="ACZ497" s="11"/>
      <c r="ADA497" s="11"/>
      <c r="ADB497" s="11"/>
      <c r="ADC497" s="11"/>
      <c r="ADD497" s="11"/>
      <c r="ADE497" s="11"/>
      <c r="ADF497" s="11"/>
      <c r="ADG497" s="11"/>
      <c r="ADH497" s="11"/>
      <c r="ADI497" s="11"/>
      <c r="ADJ497" s="11"/>
      <c r="ADK497" s="11"/>
      <c r="ADL497" s="11"/>
      <c r="ADM497" s="11"/>
      <c r="ADN497" s="11"/>
      <c r="ADO497" s="11"/>
      <c r="ADP497" s="11"/>
      <c r="ADQ497" s="11"/>
      <c r="ADR497" s="11"/>
      <c r="ADS497" s="11"/>
      <c r="ADT497" s="11"/>
      <c r="ADU497" s="11"/>
      <c r="ADV497" s="11"/>
      <c r="ADW497" s="11"/>
      <c r="ADX497" s="11"/>
      <c r="ADY497" s="11"/>
      <c r="ADZ497" s="11"/>
      <c r="AEA497" s="11"/>
      <c r="AEB497" s="11"/>
      <c r="AEC497" s="11"/>
      <c r="AED497" s="11"/>
      <c r="AEE497" s="11"/>
      <c r="AEF497" s="11"/>
      <c r="AEG497" s="11"/>
      <c r="AEH497" s="11"/>
      <c r="AEI497" s="11"/>
      <c r="AEJ497" s="11"/>
      <c r="AEK497" s="11"/>
      <c r="AEL497" s="11"/>
      <c r="AEM497" s="11"/>
      <c r="AEN497" s="11"/>
      <c r="AEO497" s="11"/>
      <c r="AEP497" s="11"/>
      <c r="AEQ497" s="11"/>
      <c r="AER497" s="11"/>
      <c r="AES497" s="11"/>
      <c r="AET497" s="11"/>
      <c r="AEU497" s="11"/>
      <c r="AEV497" s="11"/>
      <c r="AEW497" s="11"/>
      <c r="AEX497" s="11"/>
      <c r="AEY497" s="11"/>
      <c r="AEZ497" s="11"/>
      <c r="AFA497" s="11"/>
      <c r="AFB497" s="11"/>
      <c r="AFC497" s="11"/>
      <c r="AFD497" s="11"/>
      <c r="AFE497" s="11"/>
      <c r="AFF497" s="11"/>
      <c r="AFG497" s="11"/>
      <c r="AFH497" s="11"/>
      <c r="AFI497" s="11"/>
      <c r="AFJ497" s="11"/>
      <c r="AFK497" s="11"/>
      <c r="AFL497" s="11"/>
      <c r="AFM497" s="11"/>
      <c r="AFN497" s="11"/>
      <c r="AFO497" s="11"/>
      <c r="AFP497" s="11"/>
      <c r="AFQ497" s="11"/>
      <c r="AFR497" s="11"/>
      <c r="AFS497" s="11"/>
      <c r="AFT497" s="11"/>
      <c r="AFU497" s="11"/>
      <c r="AFV497" s="11"/>
      <c r="AFW497" s="11"/>
      <c r="AFX497" s="11"/>
      <c r="AFY497" s="11"/>
      <c r="AFZ497" s="11"/>
      <c r="AGA497" s="11"/>
      <c r="AGB497" s="11"/>
      <c r="AGC497" s="11"/>
      <c r="AGD497" s="11"/>
      <c r="AGE497" s="11"/>
      <c r="AGF497" s="11"/>
      <c r="AGG497" s="11"/>
      <c r="AGH497" s="11"/>
      <c r="AGI497" s="11"/>
      <c r="AGJ497" s="11"/>
      <c r="AGK497" s="11"/>
      <c r="AGL497" s="11"/>
      <c r="AGM497" s="11"/>
      <c r="AGN497" s="11"/>
      <c r="AGO497" s="11"/>
      <c r="AGP497" s="11"/>
      <c r="AGQ497" s="11"/>
      <c r="AGR497" s="11"/>
      <c r="AGS497" s="11"/>
      <c r="AGT497" s="11"/>
      <c r="AGU497" s="11"/>
      <c r="AGV497" s="11"/>
      <c r="AGW497" s="11"/>
      <c r="AGX497" s="11"/>
      <c r="AGY497" s="11"/>
      <c r="AGZ497" s="11"/>
      <c r="AHA497" s="11"/>
      <c r="AHB497" s="11"/>
      <c r="AHC497" s="11"/>
      <c r="AHD497" s="11"/>
      <c r="AHE497" s="11"/>
      <c r="AHF497" s="11"/>
      <c r="AHG497" s="11"/>
      <c r="AHH497" s="11"/>
      <c r="AHI497" s="11"/>
      <c r="AHJ497" s="11"/>
      <c r="AHK497" s="11"/>
      <c r="AHL497" s="11"/>
      <c r="AHM497" s="11"/>
      <c r="AHN497" s="11"/>
      <c r="AHO497" s="11"/>
      <c r="AHP497" s="11"/>
      <c r="AHQ497" s="11"/>
      <c r="AHR497" s="11"/>
      <c r="AHS497" s="11"/>
      <c r="AHT497" s="11"/>
      <c r="AHU497" s="11"/>
      <c r="AHV497" s="11"/>
      <c r="AHW497" s="11"/>
      <c r="AHX497" s="11"/>
      <c r="AHY497" s="11"/>
      <c r="AHZ497" s="11"/>
      <c r="AIA497" s="11"/>
      <c r="AIB497" s="11"/>
      <c r="AIC497" s="11"/>
      <c r="AID497" s="11"/>
      <c r="AIE497" s="11"/>
      <c r="AIF497" s="11"/>
      <c r="AIG497" s="11"/>
      <c r="AIH497" s="11"/>
      <c r="AII497" s="11"/>
      <c r="AIJ497" s="11"/>
      <c r="AIK497" s="11"/>
      <c r="AIL497" s="11"/>
      <c r="AIM497" s="11"/>
      <c r="AIN497" s="11"/>
      <c r="AIO497" s="11"/>
      <c r="AIP497" s="11"/>
      <c r="AIQ497" s="11"/>
      <c r="AIR497" s="11"/>
      <c r="AIS497" s="11"/>
      <c r="AIT497" s="11"/>
      <c r="AIU497" s="11"/>
      <c r="AIV497" s="11"/>
      <c r="AIW497" s="11"/>
      <c r="AIX497" s="11"/>
      <c r="AIY497" s="11"/>
      <c r="AIZ497" s="11"/>
      <c r="AJA497" s="11"/>
      <c r="AJB497" s="11"/>
      <c r="AJC497" s="11"/>
      <c r="AJD497" s="11"/>
      <c r="AJE497" s="11"/>
      <c r="AJF497" s="11"/>
      <c r="AJG497" s="11"/>
      <c r="AJH497" s="11"/>
      <c r="AJI497" s="11"/>
      <c r="AJJ497" s="11"/>
      <c r="AJK497" s="11"/>
      <c r="AJL497" s="11"/>
      <c r="AJM497" s="11"/>
      <c r="AJN497" s="11"/>
      <c r="AJO497" s="11"/>
      <c r="AJP497" s="11"/>
      <c r="AJQ497" s="11"/>
      <c r="AJR497" s="11"/>
      <c r="AJS497" s="11"/>
      <c r="AJT497" s="11"/>
      <c r="AJU497" s="11"/>
      <c r="AJV497" s="11"/>
      <c r="AJW497" s="11"/>
      <c r="AJX497" s="11"/>
      <c r="AJY497" s="11"/>
      <c r="AJZ497" s="11"/>
      <c r="AKA497" s="11"/>
      <c r="AKB497" s="11"/>
      <c r="AKC497" s="11"/>
      <c r="AKD497" s="11"/>
      <c r="AKE497" s="11"/>
      <c r="AKF497" s="11"/>
      <c r="AKG497" s="11"/>
      <c r="AKH497" s="11"/>
      <c r="AKI497" s="11"/>
      <c r="AKJ497" s="11"/>
      <c r="AKK497" s="11"/>
      <c r="AKL497" s="11"/>
      <c r="AKM497" s="11"/>
      <c r="AKN497" s="11"/>
      <c r="AKO497" s="11"/>
      <c r="AKP497" s="11"/>
      <c r="AKQ497" s="11"/>
      <c r="AKR497" s="11"/>
      <c r="AKS497" s="11"/>
      <c r="AKT497" s="11"/>
      <c r="AKU497" s="11"/>
      <c r="AKV497" s="11"/>
      <c r="AKW497" s="11"/>
      <c r="AKX497" s="11"/>
      <c r="AKY497" s="11"/>
      <c r="AKZ497" s="11"/>
      <c r="ALA497" s="11"/>
      <c r="ALB497" s="11"/>
      <c r="ALC497" s="11"/>
      <c r="ALD497" s="11"/>
      <c r="ALE497" s="11"/>
      <c r="ALF497" s="11"/>
      <c r="ALG497" s="11"/>
      <c r="ALH497" s="11"/>
      <c r="ALI497" s="11"/>
      <c r="ALJ497" s="11"/>
      <c r="ALK497" s="11"/>
      <c r="ALL497" s="11"/>
      <c r="ALM497" s="11"/>
      <c r="ALN497" s="11"/>
      <c r="ALO497" s="11"/>
      <c r="ALP497" s="11"/>
      <c r="ALQ497" s="11"/>
      <c r="ALR497" s="11"/>
      <c r="ALS497" s="11"/>
      <c r="ALT497" s="11"/>
      <c r="ALU497" s="11"/>
      <c r="ALV497" s="11"/>
      <c r="ALW497" s="11"/>
      <c r="ALX497" s="11"/>
      <c r="ALY497" s="11"/>
      <c r="ALZ497" s="11"/>
      <c r="AMA497" s="11"/>
      <c r="AMB497" s="11"/>
      <c r="AMC497" s="11"/>
      <c r="AMD497" s="11"/>
      <c r="AME497" s="11"/>
      <c r="AMF497" s="11"/>
      <c r="AMG497" s="11"/>
      <c r="AMH497" s="11"/>
      <c r="AMI497" s="11"/>
      <c r="AMJ497" s="11"/>
      <c r="AMK497" s="11"/>
      <c r="AML497" s="11"/>
      <c r="AMM497" s="11"/>
      <c r="AMN497" s="11"/>
      <c r="AMO497" s="11"/>
      <c r="AMP497" s="11"/>
      <c r="AMQ497" s="11"/>
      <c r="AMR497" s="11"/>
      <c r="AMS497" s="11"/>
      <c r="AMT497" s="11"/>
      <c r="AMU497" s="11"/>
      <c r="AMV497" s="11"/>
      <c r="AMW497" s="11"/>
      <c r="AMX497" s="11"/>
      <c r="AMY497" s="11"/>
      <c r="AMZ497" s="11"/>
      <c r="ANA497" s="11"/>
      <c r="ANB497" s="11"/>
      <c r="ANC497" s="11"/>
      <c r="AND497" s="11"/>
      <c r="ANE497" s="11"/>
      <c r="ANF497" s="11"/>
      <c r="ANG497" s="11"/>
      <c r="ANH497" s="11"/>
      <c r="ANI497" s="11"/>
      <c r="ANJ497" s="11"/>
      <c r="ANK497" s="11"/>
      <c r="ANL497" s="11"/>
      <c r="ANM497" s="11"/>
      <c r="ANN497" s="11"/>
      <c r="ANO497" s="11"/>
      <c r="ANP497" s="11"/>
      <c r="ANQ497" s="11"/>
      <c r="ANR497" s="11"/>
      <c r="ANS497" s="11"/>
      <c r="ANT497" s="11"/>
      <c r="ANU497" s="11"/>
      <c r="ANV497" s="11"/>
      <c r="ANW497" s="11"/>
      <c r="ANX497" s="11"/>
      <c r="ANY497" s="11"/>
      <c r="ANZ497" s="11"/>
      <c r="AOA497" s="11"/>
      <c r="AOB497" s="11"/>
      <c r="AOC497" s="11"/>
      <c r="AOD497" s="11"/>
      <c r="AOE497" s="11"/>
      <c r="AOF497" s="11"/>
      <c r="AOG497" s="11"/>
      <c r="AOH497" s="11"/>
      <c r="AOI497" s="11"/>
      <c r="AOJ497" s="11"/>
      <c r="AOK497" s="11"/>
      <c r="AOL497" s="11"/>
      <c r="AOM497" s="11"/>
      <c r="AON497" s="11"/>
      <c r="AOO497" s="11"/>
      <c r="AOP497" s="11"/>
      <c r="AOQ497" s="11"/>
      <c r="AOR497" s="11"/>
      <c r="AOS497" s="11"/>
      <c r="AOT497" s="11"/>
      <c r="AOU497" s="11"/>
      <c r="AOV497" s="11"/>
      <c r="AOW497" s="11"/>
      <c r="AOX497" s="11"/>
      <c r="AOY497" s="11"/>
      <c r="AOZ497" s="11"/>
      <c r="APA497" s="11"/>
      <c r="APB497" s="11"/>
      <c r="APC497" s="11"/>
      <c r="APD497" s="11"/>
      <c r="APE497" s="11"/>
      <c r="APF497" s="11"/>
      <c r="APG497" s="11"/>
      <c r="APH497" s="11"/>
      <c r="API497" s="11"/>
      <c r="APJ497" s="11"/>
      <c r="APK497" s="11"/>
      <c r="APL497" s="11"/>
      <c r="APM497" s="11"/>
      <c r="APN497" s="11"/>
      <c r="APO497" s="11"/>
      <c r="APP497" s="11"/>
      <c r="APQ497" s="11"/>
      <c r="APR497" s="11"/>
      <c r="APS497" s="11"/>
      <c r="APT497" s="11"/>
      <c r="APU497" s="11"/>
      <c r="APV497" s="11"/>
    </row>
    <row r="498" spans="1:1114" s="3" customFormat="1">
      <c r="A498" s="12">
        <v>41771</v>
      </c>
      <c r="B498" s="13"/>
      <c r="D498" s="174"/>
      <c r="E498" s="17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  <c r="SK498" s="11"/>
      <c r="SL498" s="11"/>
      <c r="SM498" s="11"/>
      <c r="SN498" s="11"/>
      <c r="SO498" s="11"/>
      <c r="SP498" s="11"/>
      <c r="SQ498" s="11"/>
      <c r="SR498" s="11"/>
      <c r="SS498" s="11"/>
      <c r="ST498" s="11"/>
      <c r="SU498" s="11"/>
      <c r="SV498" s="11"/>
      <c r="SW498" s="11"/>
      <c r="SX498" s="11"/>
      <c r="SY498" s="11"/>
      <c r="SZ498" s="11"/>
      <c r="TA498" s="11"/>
      <c r="TB498" s="11"/>
      <c r="TC498" s="11"/>
      <c r="TD498" s="11"/>
      <c r="TE498" s="11"/>
      <c r="TF498" s="11"/>
      <c r="TG498" s="11"/>
      <c r="TH498" s="11"/>
      <c r="TI498" s="11"/>
      <c r="TJ498" s="11"/>
      <c r="TK498" s="11"/>
      <c r="TL498" s="11"/>
      <c r="TM498" s="11"/>
      <c r="TN498" s="11"/>
      <c r="TO498" s="11"/>
      <c r="TP498" s="11"/>
      <c r="TQ498" s="11"/>
      <c r="TR498" s="11"/>
      <c r="TS498" s="11"/>
      <c r="TT498" s="11"/>
      <c r="TU498" s="11"/>
      <c r="TV498" s="11"/>
      <c r="TW498" s="11"/>
      <c r="TX498" s="11"/>
      <c r="TY498" s="11"/>
      <c r="TZ498" s="11"/>
      <c r="UA498" s="11"/>
      <c r="UB498" s="11"/>
      <c r="UC498" s="11"/>
      <c r="UD498" s="11"/>
      <c r="UE498" s="11"/>
      <c r="UF498" s="11"/>
      <c r="UG498" s="11"/>
      <c r="UH498" s="11"/>
      <c r="UI498" s="11"/>
      <c r="UJ498" s="11"/>
      <c r="UK498" s="11"/>
      <c r="UL498" s="11"/>
      <c r="UM498" s="11"/>
      <c r="UN498" s="11"/>
      <c r="UO498" s="11"/>
      <c r="UP498" s="11"/>
      <c r="UQ498" s="11"/>
      <c r="UR498" s="11"/>
      <c r="US498" s="11"/>
      <c r="UT498" s="11"/>
      <c r="UU498" s="11"/>
      <c r="UV498" s="11"/>
      <c r="UW498" s="11"/>
      <c r="UX498" s="11"/>
      <c r="UY498" s="11"/>
      <c r="UZ498" s="11"/>
      <c r="VA498" s="11"/>
      <c r="VB498" s="11"/>
      <c r="VC498" s="11"/>
      <c r="VD498" s="11"/>
      <c r="VE498" s="11"/>
      <c r="VF498" s="11"/>
      <c r="VG498" s="11"/>
      <c r="VH498" s="11"/>
      <c r="VI498" s="11"/>
      <c r="VJ498" s="11"/>
      <c r="VK498" s="11"/>
      <c r="VL498" s="11"/>
      <c r="VM498" s="11"/>
      <c r="VN498" s="11"/>
      <c r="VO498" s="11"/>
      <c r="VP498" s="11"/>
      <c r="VQ498" s="11"/>
      <c r="VR498" s="11"/>
      <c r="VS498" s="11"/>
      <c r="VT498" s="11"/>
      <c r="VU498" s="11"/>
      <c r="VV498" s="11"/>
      <c r="VW498" s="11"/>
      <c r="VX498" s="11"/>
      <c r="VY498" s="11"/>
      <c r="VZ498" s="11"/>
      <c r="WA498" s="11"/>
      <c r="WB498" s="11"/>
      <c r="WC498" s="11"/>
      <c r="WD498" s="11"/>
      <c r="WE498" s="11"/>
      <c r="WF498" s="11"/>
      <c r="WG498" s="11"/>
      <c r="WH498" s="11"/>
      <c r="WI498" s="11"/>
      <c r="WJ498" s="11"/>
      <c r="WK498" s="11"/>
      <c r="WL498" s="11"/>
      <c r="WM498" s="11"/>
      <c r="WN498" s="11"/>
      <c r="WO498" s="11"/>
      <c r="WP498" s="11"/>
      <c r="WQ498" s="11"/>
      <c r="WR498" s="11"/>
      <c r="WS498" s="11"/>
      <c r="WT498" s="11"/>
      <c r="WU498" s="11"/>
      <c r="WV498" s="11"/>
      <c r="WW498" s="11"/>
      <c r="WX498" s="11"/>
      <c r="WY498" s="11"/>
      <c r="WZ498" s="11"/>
      <c r="XA498" s="11"/>
      <c r="XB498" s="11"/>
      <c r="XC498" s="11"/>
      <c r="XD498" s="11"/>
      <c r="XE498" s="11"/>
      <c r="XF498" s="11"/>
      <c r="XG498" s="11"/>
      <c r="XH498" s="11"/>
      <c r="XI498" s="11"/>
      <c r="XJ498" s="11"/>
      <c r="XK498" s="11"/>
      <c r="XL498" s="11"/>
      <c r="XM498" s="11"/>
      <c r="XN498" s="11"/>
      <c r="XO498" s="11"/>
      <c r="XP498" s="11"/>
      <c r="XQ498" s="11"/>
      <c r="XR498" s="11"/>
      <c r="XS498" s="11"/>
      <c r="XT498" s="11"/>
      <c r="XU498" s="11"/>
      <c r="XV498" s="11"/>
      <c r="XW498" s="11"/>
      <c r="XX498" s="11"/>
      <c r="XY498" s="11"/>
      <c r="XZ498" s="11"/>
      <c r="YA498" s="11"/>
      <c r="YB498" s="11"/>
      <c r="YC498" s="11"/>
      <c r="YD498" s="11"/>
      <c r="YE498" s="11"/>
      <c r="YF498" s="11"/>
      <c r="YG498" s="11"/>
      <c r="YH498" s="11"/>
      <c r="YI498" s="11"/>
      <c r="YJ498" s="11"/>
      <c r="YK498" s="11"/>
      <c r="YL498" s="11"/>
      <c r="YM498" s="11"/>
      <c r="YN498" s="11"/>
      <c r="YO498" s="11"/>
      <c r="YP498" s="11"/>
      <c r="YQ498" s="11"/>
      <c r="YR498" s="11"/>
      <c r="YS498" s="11"/>
      <c r="YT498" s="11"/>
      <c r="YU498" s="11"/>
      <c r="YV498" s="11"/>
      <c r="YW498" s="11"/>
      <c r="YX498" s="11"/>
      <c r="YY498" s="11"/>
      <c r="YZ498" s="11"/>
      <c r="ZA498" s="11"/>
      <c r="ZB498" s="11"/>
      <c r="ZC498" s="11"/>
      <c r="ZD498" s="11"/>
      <c r="ZE498" s="11"/>
      <c r="ZF498" s="11"/>
      <c r="ZG498" s="11"/>
      <c r="ZH498" s="11"/>
      <c r="ZI498" s="11"/>
      <c r="ZJ498" s="11"/>
      <c r="ZK498" s="11"/>
      <c r="ZL498" s="11"/>
      <c r="ZM498" s="11"/>
      <c r="ZN498" s="11"/>
      <c r="ZO498" s="11"/>
      <c r="ZP498" s="11"/>
      <c r="ZQ498" s="11"/>
      <c r="ZR498" s="11"/>
      <c r="ZS498" s="11"/>
      <c r="ZT498" s="11"/>
      <c r="ZU498" s="11"/>
      <c r="ZV498" s="11"/>
      <c r="ZW498" s="11"/>
      <c r="ZX498" s="11"/>
      <c r="ZY498" s="11"/>
      <c r="ZZ498" s="11"/>
      <c r="AAA498" s="11"/>
      <c r="AAB498" s="11"/>
      <c r="AAC498" s="11"/>
      <c r="AAD498" s="11"/>
      <c r="AAE498" s="11"/>
      <c r="AAF498" s="11"/>
      <c r="AAG498" s="11"/>
      <c r="AAH498" s="11"/>
      <c r="AAI498" s="11"/>
      <c r="AAJ498" s="11"/>
      <c r="AAK498" s="11"/>
      <c r="AAL498" s="11"/>
      <c r="AAM498" s="11"/>
      <c r="AAN498" s="11"/>
      <c r="AAO498" s="11"/>
      <c r="AAP498" s="11"/>
      <c r="AAQ498" s="11"/>
      <c r="AAR498" s="11"/>
      <c r="AAS498" s="11"/>
      <c r="AAT498" s="11"/>
      <c r="AAU498" s="11"/>
      <c r="AAV498" s="11"/>
      <c r="AAW498" s="11"/>
      <c r="AAX498" s="11"/>
      <c r="AAY498" s="11"/>
      <c r="AAZ498" s="11"/>
      <c r="ABA498" s="11"/>
      <c r="ABB498" s="11"/>
      <c r="ABC498" s="11"/>
      <c r="ABD498" s="11"/>
      <c r="ABE498" s="11"/>
      <c r="ABF498" s="11"/>
      <c r="ABG498" s="11"/>
      <c r="ABH498" s="11"/>
      <c r="ABI498" s="11"/>
      <c r="ABJ498" s="11"/>
      <c r="ABK498" s="11"/>
      <c r="ABL498" s="11"/>
      <c r="ABM498" s="11"/>
      <c r="ABN498" s="11"/>
      <c r="ABO498" s="11"/>
      <c r="ABP498" s="11"/>
      <c r="ABQ498" s="11"/>
      <c r="ABR498" s="11"/>
      <c r="ABS498" s="11"/>
      <c r="ABT498" s="11"/>
      <c r="ABU498" s="11"/>
      <c r="ABV498" s="11"/>
      <c r="ABW498" s="11"/>
      <c r="ABX498" s="11"/>
      <c r="ABY498" s="11"/>
      <c r="ABZ498" s="11"/>
      <c r="ACA498" s="11"/>
      <c r="ACB498" s="11"/>
      <c r="ACC498" s="11"/>
      <c r="ACD498" s="11"/>
      <c r="ACE498" s="11"/>
      <c r="ACF498" s="11"/>
      <c r="ACG498" s="11"/>
      <c r="ACH498" s="11"/>
      <c r="ACI498" s="11"/>
      <c r="ACJ498" s="11"/>
      <c r="ACK498" s="11"/>
      <c r="ACL498" s="11"/>
      <c r="ACM498" s="11"/>
      <c r="ACN498" s="11"/>
      <c r="ACO498" s="11"/>
      <c r="ACP498" s="11"/>
      <c r="ACQ498" s="11"/>
      <c r="ACR498" s="11"/>
      <c r="ACS498" s="11"/>
      <c r="ACT498" s="11"/>
      <c r="ACU498" s="11"/>
      <c r="ACV498" s="11"/>
      <c r="ACW498" s="11"/>
      <c r="ACX498" s="11"/>
      <c r="ACY498" s="11"/>
      <c r="ACZ498" s="11"/>
      <c r="ADA498" s="11"/>
      <c r="ADB498" s="11"/>
      <c r="ADC498" s="11"/>
      <c r="ADD498" s="11"/>
      <c r="ADE498" s="11"/>
      <c r="ADF498" s="11"/>
      <c r="ADG498" s="11"/>
      <c r="ADH498" s="11"/>
      <c r="ADI498" s="11"/>
      <c r="ADJ498" s="11"/>
      <c r="ADK498" s="11"/>
      <c r="ADL498" s="11"/>
      <c r="ADM498" s="11"/>
      <c r="ADN498" s="11"/>
      <c r="ADO498" s="11"/>
      <c r="ADP498" s="11"/>
      <c r="ADQ498" s="11"/>
      <c r="ADR498" s="11"/>
      <c r="ADS498" s="11"/>
      <c r="ADT498" s="11"/>
      <c r="ADU498" s="11"/>
      <c r="ADV498" s="11"/>
      <c r="ADW498" s="11"/>
      <c r="ADX498" s="11"/>
      <c r="ADY498" s="11"/>
      <c r="ADZ498" s="11"/>
      <c r="AEA498" s="11"/>
      <c r="AEB498" s="11"/>
      <c r="AEC498" s="11"/>
      <c r="AED498" s="11"/>
      <c r="AEE498" s="11"/>
      <c r="AEF498" s="11"/>
      <c r="AEG498" s="11"/>
      <c r="AEH498" s="11"/>
      <c r="AEI498" s="11"/>
      <c r="AEJ498" s="11"/>
      <c r="AEK498" s="11"/>
      <c r="AEL498" s="11"/>
      <c r="AEM498" s="11"/>
      <c r="AEN498" s="11"/>
      <c r="AEO498" s="11"/>
      <c r="AEP498" s="11"/>
      <c r="AEQ498" s="11"/>
      <c r="AER498" s="11"/>
      <c r="AES498" s="11"/>
      <c r="AET498" s="11"/>
      <c r="AEU498" s="11"/>
      <c r="AEV498" s="11"/>
      <c r="AEW498" s="11"/>
      <c r="AEX498" s="11"/>
      <c r="AEY498" s="11"/>
      <c r="AEZ498" s="11"/>
      <c r="AFA498" s="11"/>
      <c r="AFB498" s="11"/>
      <c r="AFC498" s="11"/>
      <c r="AFD498" s="11"/>
      <c r="AFE498" s="11"/>
      <c r="AFF498" s="11"/>
      <c r="AFG498" s="11"/>
      <c r="AFH498" s="11"/>
      <c r="AFI498" s="11"/>
      <c r="AFJ498" s="11"/>
      <c r="AFK498" s="11"/>
      <c r="AFL498" s="11"/>
      <c r="AFM498" s="11"/>
      <c r="AFN498" s="11"/>
      <c r="AFO498" s="11"/>
      <c r="AFP498" s="11"/>
      <c r="AFQ498" s="11"/>
      <c r="AFR498" s="11"/>
      <c r="AFS498" s="11"/>
      <c r="AFT498" s="11"/>
      <c r="AFU498" s="11"/>
      <c r="AFV498" s="11"/>
      <c r="AFW498" s="11"/>
      <c r="AFX498" s="11"/>
      <c r="AFY498" s="11"/>
      <c r="AFZ498" s="11"/>
      <c r="AGA498" s="11"/>
      <c r="AGB498" s="11"/>
      <c r="AGC498" s="11"/>
      <c r="AGD498" s="11"/>
      <c r="AGE498" s="11"/>
      <c r="AGF498" s="11"/>
      <c r="AGG498" s="11"/>
      <c r="AGH498" s="11"/>
      <c r="AGI498" s="11"/>
      <c r="AGJ498" s="11"/>
      <c r="AGK498" s="11"/>
      <c r="AGL498" s="11"/>
      <c r="AGM498" s="11"/>
      <c r="AGN498" s="11"/>
      <c r="AGO498" s="11"/>
      <c r="AGP498" s="11"/>
      <c r="AGQ498" s="11"/>
      <c r="AGR498" s="11"/>
      <c r="AGS498" s="11"/>
      <c r="AGT498" s="11"/>
      <c r="AGU498" s="11"/>
      <c r="AGV498" s="11"/>
      <c r="AGW498" s="11"/>
      <c r="AGX498" s="11"/>
      <c r="AGY498" s="11"/>
      <c r="AGZ498" s="11"/>
      <c r="AHA498" s="11"/>
      <c r="AHB498" s="11"/>
      <c r="AHC498" s="11"/>
      <c r="AHD498" s="11"/>
      <c r="AHE498" s="11"/>
      <c r="AHF498" s="11"/>
      <c r="AHG498" s="11"/>
      <c r="AHH498" s="11"/>
      <c r="AHI498" s="11"/>
      <c r="AHJ498" s="11"/>
      <c r="AHK498" s="11"/>
      <c r="AHL498" s="11"/>
      <c r="AHM498" s="11"/>
      <c r="AHN498" s="11"/>
      <c r="AHO498" s="11"/>
      <c r="AHP498" s="11"/>
      <c r="AHQ498" s="11"/>
      <c r="AHR498" s="11"/>
      <c r="AHS498" s="11"/>
      <c r="AHT498" s="11"/>
      <c r="AHU498" s="11"/>
      <c r="AHV498" s="11"/>
      <c r="AHW498" s="11"/>
      <c r="AHX498" s="11"/>
      <c r="AHY498" s="11"/>
      <c r="AHZ498" s="11"/>
      <c r="AIA498" s="11"/>
      <c r="AIB498" s="11"/>
      <c r="AIC498" s="11"/>
      <c r="AID498" s="11"/>
      <c r="AIE498" s="11"/>
      <c r="AIF498" s="11"/>
      <c r="AIG498" s="11"/>
      <c r="AIH498" s="11"/>
      <c r="AII498" s="11"/>
      <c r="AIJ498" s="11"/>
      <c r="AIK498" s="11"/>
      <c r="AIL498" s="11"/>
      <c r="AIM498" s="11"/>
      <c r="AIN498" s="11"/>
      <c r="AIO498" s="11"/>
      <c r="AIP498" s="11"/>
      <c r="AIQ498" s="11"/>
      <c r="AIR498" s="11"/>
      <c r="AIS498" s="11"/>
      <c r="AIT498" s="11"/>
      <c r="AIU498" s="11"/>
      <c r="AIV498" s="11"/>
      <c r="AIW498" s="11"/>
      <c r="AIX498" s="11"/>
      <c r="AIY498" s="11"/>
      <c r="AIZ498" s="11"/>
      <c r="AJA498" s="11"/>
      <c r="AJB498" s="11"/>
      <c r="AJC498" s="11"/>
      <c r="AJD498" s="11"/>
      <c r="AJE498" s="11"/>
      <c r="AJF498" s="11"/>
      <c r="AJG498" s="11"/>
      <c r="AJH498" s="11"/>
      <c r="AJI498" s="11"/>
      <c r="AJJ498" s="11"/>
      <c r="AJK498" s="11"/>
      <c r="AJL498" s="11"/>
      <c r="AJM498" s="11"/>
      <c r="AJN498" s="11"/>
      <c r="AJO498" s="11"/>
      <c r="AJP498" s="11"/>
      <c r="AJQ498" s="11"/>
      <c r="AJR498" s="11"/>
      <c r="AJS498" s="11"/>
      <c r="AJT498" s="11"/>
      <c r="AJU498" s="11"/>
      <c r="AJV498" s="11"/>
      <c r="AJW498" s="11"/>
      <c r="AJX498" s="11"/>
      <c r="AJY498" s="11"/>
      <c r="AJZ498" s="11"/>
      <c r="AKA498" s="11"/>
      <c r="AKB498" s="11"/>
      <c r="AKC498" s="11"/>
      <c r="AKD498" s="11"/>
      <c r="AKE498" s="11"/>
      <c r="AKF498" s="11"/>
      <c r="AKG498" s="11"/>
      <c r="AKH498" s="11"/>
      <c r="AKI498" s="11"/>
      <c r="AKJ498" s="11"/>
      <c r="AKK498" s="11"/>
      <c r="AKL498" s="11"/>
      <c r="AKM498" s="11"/>
      <c r="AKN498" s="11"/>
      <c r="AKO498" s="11"/>
      <c r="AKP498" s="11"/>
      <c r="AKQ498" s="11"/>
      <c r="AKR498" s="11"/>
      <c r="AKS498" s="11"/>
      <c r="AKT498" s="11"/>
      <c r="AKU498" s="11"/>
      <c r="AKV498" s="11"/>
      <c r="AKW498" s="11"/>
      <c r="AKX498" s="11"/>
      <c r="AKY498" s="11"/>
      <c r="AKZ498" s="11"/>
      <c r="ALA498" s="11"/>
      <c r="ALB498" s="11"/>
      <c r="ALC498" s="11"/>
      <c r="ALD498" s="11"/>
      <c r="ALE498" s="11"/>
      <c r="ALF498" s="11"/>
      <c r="ALG498" s="11"/>
      <c r="ALH498" s="11"/>
      <c r="ALI498" s="11"/>
      <c r="ALJ498" s="11"/>
      <c r="ALK498" s="11"/>
      <c r="ALL498" s="11"/>
      <c r="ALM498" s="11"/>
      <c r="ALN498" s="11"/>
      <c r="ALO498" s="11"/>
      <c r="ALP498" s="11"/>
      <c r="ALQ498" s="11"/>
      <c r="ALR498" s="11"/>
      <c r="ALS498" s="11"/>
      <c r="ALT498" s="11"/>
      <c r="ALU498" s="11"/>
      <c r="ALV498" s="11"/>
      <c r="ALW498" s="11"/>
      <c r="ALX498" s="11"/>
      <c r="ALY498" s="11"/>
      <c r="ALZ498" s="11"/>
      <c r="AMA498" s="11"/>
      <c r="AMB498" s="11"/>
      <c r="AMC498" s="11"/>
      <c r="AMD498" s="11"/>
      <c r="AME498" s="11"/>
      <c r="AMF498" s="11"/>
      <c r="AMG498" s="11"/>
      <c r="AMH498" s="11"/>
      <c r="AMI498" s="11"/>
      <c r="AMJ498" s="11"/>
      <c r="AMK498" s="11"/>
      <c r="AML498" s="11"/>
      <c r="AMM498" s="11"/>
      <c r="AMN498" s="11"/>
      <c r="AMO498" s="11"/>
      <c r="AMP498" s="11"/>
      <c r="AMQ498" s="11"/>
      <c r="AMR498" s="11"/>
      <c r="AMS498" s="11"/>
      <c r="AMT498" s="11"/>
      <c r="AMU498" s="11"/>
      <c r="AMV498" s="11"/>
      <c r="AMW498" s="11"/>
      <c r="AMX498" s="11"/>
      <c r="AMY498" s="11"/>
      <c r="AMZ498" s="11"/>
      <c r="ANA498" s="11"/>
      <c r="ANB498" s="11"/>
      <c r="ANC498" s="11"/>
      <c r="AND498" s="11"/>
      <c r="ANE498" s="11"/>
      <c r="ANF498" s="11"/>
      <c r="ANG498" s="11"/>
      <c r="ANH498" s="11"/>
      <c r="ANI498" s="11"/>
      <c r="ANJ498" s="11"/>
      <c r="ANK498" s="11"/>
      <c r="ANL498" s="11"/>
      <c r="ANM498" s="11"/>
      <c r="ANN498" s="11"/>
      <c r="ANO498" s="11"/>
      <c r="ANP498" s="11"/>
      <c r="ANQ498" s="11"/>
      <c r="ANR498" s="11"/>
      <c r="ANS498" s="11"/>
      <c r="ANT498" s="11"/>
      <c r="ANU498" s="11"/>
      <c r="ANV498" s="11"/>
      <c r="ANW498" s="11"/>
      <c r="ANX498" s="11"/>
      <c r="ANY498" s="11"/>
      <c r="ANZ498" s="11"/>
      <c r="AOA498" s="11"/>
      <c r="AOB498" s="11"/>
      <c r="AOC498" s="11"/>
      <c r="AOD498" s="11"/>
      <c r="AOE498" s="11"/>
      <c r="AOF498" s="11"/>
      <c r="AOG498" s="11"/>
      <c r="AOH498" s="11"/>
      <c r="AOI498" s="11"/>
      <c r="AOJ498" s="11"/>
      <c r="AOK498" s="11"/>
      <c r="AOL498" s="11"/>
      <c r="AOM498" s="11"/>
      <c r="AON498" s="11"/>
      <c r="AOO498" s="11"/>
      <c r="AOP498" s="11"/>
      <c r="AOQ498" s="11"/>
      <c r="AOR498" s="11"/>
      <c r="AOS498" s="11"/>
      <c r="AOT498" s="11"/>
      <c r="AOU498" s="11"/>
      <c r="AOV498" s="11"/>
      <c r="AOW498" s="11"/>
      <c r="AOX498" s="11"/>
      <c r="AOY498" s="11"/>
      <c r="AOZ498" s="11"/>
      <c r="APA498" s="11"/>
      <c r="APB498" s="11"/>
      <c r="APC498" s="11"/>
      <c r="APD498" s="11"/>
      <c r="APE498" s="11"/>
      <c r="APF498" s="11"/>
      <c r="APG498" s="11"/>
      <c r="APH498" s="11"/>
      <c r="API498" s="11"/>
      <c r="APJ498" s="11"/>
      <c r="APK498" s="11"/>
      <c r="APL498" s="11"/>
      <c r="APM498" s="11"/>
      <c r="APN498" s="11"/>
      <c r="APO498" s="11"/>
      <c r="APP498" s="11"/>
      <c r="APQ498" s="11"/>
      <c r="APR498" s="11"/>
      <c r="APS498" s="11"/>
      <c r="APT498" s="11"/>
      <c r="APU498" s="11"/>
      <c r="APV498" s="11"/>
    </row>
    <row r="499" spans="1:1114" s="3" customFormat="1">
      <c r="A499" s="12">
        <v>41772</v>
      </c>
      <c r="B499" s="13"/>
      <c r="D499" s="174"/>
      <c r="E499" s="17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  <c r="AFS499" s="11"/>
      <c r="AFT499" s="11"/>
      <c r="AFU499" s="11"/>
      <c r="AFV499" s="11"/>
      <c r="AFW499" s="11"/>
      <c r="AFX499" s="11"/>
      <c r="AFY499" s="11"/>
      <c r="AFZ499" s="11"/>
      <c r="AGA499" s="11"/>
      <c r="AGB499" s="11"/>
      <c r="AGC499" s="11"/>
      <c r="AGD499" s="11"/>
      <c r="AGE499" s="11"/>
      <c r="AGF499" s="11"/>
      <c r="AGG499" s="11"/>
      <c r="AGH499" s="11"/>
      <c r="AGI499" s="11"/>
      <c r="AGJ499" s="11"/>
      <c r="AGK499" s="11"/>
      <c r="AGL499" s="11"/>
      <c r="AGM499" s="11"/>
      <c r="AGN499" s="11"/>
      <c r="AGO499" s="11"/>
      <c r="AGP499" s="11"/>
      <c r="AGQ499" s="11"/>
      <c r="AGR499" s="11"/>
      <c r="AGS499" s="11"/>
      <c r="AGT499" s="11"/>
      <c r="AGU499" s="11"/>
      <c r="AGV499" s="11"/>
      <c r="AGW499" s="11"/>
      <c r="AGX499" s="11"/>
      <c r="AGY499" s="11"/>
      <c r="AGZ499" s="11"/>
      <c r="AHA499" s="11"/>
      <c r="AHB499" s="11"/>
      <c r="AHC499" s="11"/>
      <c r="AHD499" s="11"/>
      <c r="AHE499" s="11"/>
      <c r="AHF499" s="11"/>
      <c r="AHG499" s="11"/>
      <c r="AHH499" s="11"/>
      <c r="AHI499" s="11"/>
      <c r="AHJ499" s="11"/>
      <c r="AHK499" s="11"/>
      <c r="AHL499" s="11"/>
      <c r="AHM499" s="11"/>
      <c r="AHN499" s="11"/>
      <c r="AHO499" s="11"/>
      <c r="AHP499" s="11"/>
      <c r="AHQ499" s="11"/>
      <c r="AHR499" s="11"/>
      <c r="AHS499" s="11"/>
      <c r="AHT499" s="11"/>
      <c r="AHU499" s="11"/>
      <c r="AHV499" s="11"/>
      <c r="AHW499" s="11"/>
      <c r="AHX499" s="11"/>
      <c r="AHY499" s="11"/>
      <c r="AHZ499" s="11"/>
      <c r="AIA499" s="11"/>
      <c r="AIB499" s="11"/>
      <c r="AIC499" s="11"/>
      <c r="AID499" s="11"/>
      <c r="AIE499" s="11"/>
      <c r="AIF499" s="11"/>
      <c r="AIG499" s="11"/>
      <c r="AIH499" s="11"/>
      <c r="AII499" s="11"/>
      <c r="AIJ499" s="11"/>
      <c r="AIK499" s="11"/>
      <c r="AIL499" s="11"/>
      <c r="AIM499" s="11"/>
      <c r="AIN499" s="11"/>
      <c r="AIO499" s="11"/>
      <c r="AIP499" s="11"/>
      <c r="AIQ499" s="11"/>
      <c r="AIR499" s="11"/>
      <c r="AIS499" s="11"/>
      <c r="AIT499" s="11"/>
      <c r="AIU499" s="11"/>
      <c r="AIV499" s="11"/>
      <c r="AIW499" s="11"/>
      <c r="AIX499" s="11"/>
      <c r="AIY499" s="11"/>
      <c r="AIZ499" s="11"/>
      <c r="AJA499" s="11"/>
      <c r="AJB499" s="11"/>
      <c r="AJC499" s="11"/>
      <c r="AJD499" s="11"/>
      <c r="AJE499" s="11"/>
      <c r="AJF499" s="11"/>
      <c r="AJG499" s="11"/>
      <c r="AJH499" s="11"/>
      <c r="AJI499" s="11"/>
      <c r="AJJ499" s="11"/>
      <c r="AJK499" s="11"/>
      <c r="AJL499" s="11"/>
      <c r="AJM499" s="11"/>
      <c r="AJN499" s="11"/>
      <c r="AJO499" s="11"/>
      <c r="AJP499" s="11"/>
      <c r="AJQ499" s="11"/>
      <c r="AJR499" s="11"/>
      <c r="AJS499" s="11"/>
      <c r="AJT499" s="11"/>
      <c r="AJU499" s="11"/>
      <c r="AJV499" s="11"/>
      <c r="AJW499" s="11"/>
      <c r="AJX499" s="11"/>
      <c r="AJY499" s="11"/>
      <c r="AJZ499" s="11"/>
      <c r="AKA499" s="11"/>
      <c r="AKB499" s="11"/>
      <c r="AKC499" s="11"/>
      <c r="AKD499" s="11"/>
      <c r="AKE499" s="11"/>
      <c r="AKF499" s="11"/>
      <c r="AKG499" s="11"/>
      <c r="AKH499" s="11"/>
      <c r="AKI499" s="11"/>
      <c r="AKJ499" s="11"/>
      <c r="AKK499" s="11"/>
      <c r="AKL499" s="11"/>
      <c r="AKM499" s="11"/>
      <c r="AKN499" s="11"/>
      <c r="AKO499" s="11"/>
      <c r="AKP499" s="11"/>
      <c r="AKQ499" s="11"/>
      <c r="AKR499" s="11"/>
      <c r="AKS499" s="11"/>
      <c r="AKT499" s="11"/>
      <c r="AKU499" s="11"/>
      <c r="AKV499" s="11"/>
      <c r="AKW499" s="11"/>
      <c r="AKX499" s="11"/>
      <c r="AKY499" s="11"/>
      <c r="AKZ499" s="11"/>
      <c r="ALA499" s="11"/>
      <c r="ALB499" s="11"/>
      <c r="ALC499" s="11"/>
      <c r="ALD499" s="11"/>
      <c r="ALE499" s="11"/>
      <c r="ALF499" s="11"/>
      <c r="ALG499" s="11"/>
      <c r="ALH499" s="11"/>
      <c r="ALI499" s="11"/>
      <c r="ALJ499" s="11"/>
      <c r="ALK499" s="11"/>
      <c r="ALL499" s="11"/>
      <c r="ALM499" s="11"/>
      <c r="ALN499" s="11"/>
      <c r="ALO499" s="11"/>
      <c r="ALP499" s="11"/>
      <c r="ALQ499" s="11"/>
      <c r="ALR499" s="11"/>
      <c r="ALS499" s="11"/>
      <c r="ALT499" s="11"/>
      <c r="ALU499" s="11"/>
      <c r="ALV499" s="11"/>
      <c r="ALW499" s="11"/>
      <c r="ALX499" s="11"/>
      <c r="ALY499" s="11"/>
      <c r="ALZ499" s="11"/>
      <c r="AMA499" s="11"/>
      <c r="AMB499" s="11"/>
      <c r="AMC499" s="11"/>
      <c r="AMD499" s="11"/>
      <c r="AME499" s="11"/>
      <c r="AMF499" s="11"/>
      <c r="AMG499" s="11"/>
      <c r="AMH499" s="11"/>
      <c r="AMI499" s="11"/>
      <c r="AMJ499" s="11"/>
      <c r="AMK499" s="11"/>
      <c r="AML499" s="11"/>
      <c r="AMM499" s="11"/>
      <c r="AMN499" s="11"/>
      <c r="AMO499" s="11"/>
      <c r="AMP499" s="11"/>
      <c r="AMQ499" s="11"/>
      <c r="AMR499" s="11"/>
      <c r="AMS499" s="11"/>
      <c r="AMT499" s="11"/>
      <c r="AMU499" s="11"/>
      <c r="AMV499" s="11"/>
      <c r="AMW499" s="11"/>
      <c r="AMX499" s="11"/>
      <c r="AMY499" s="11"/>
      <c r="AMZ499" s="11"/>
      <c r="ANA499" s="11"/>
      <c r="ANB499" s="11"/>
      <c r="ANC499" s="11"/>
      <c r="AND499" s="11"/>
      <c r="ANE499" s="11"/>
      <c r="ANF499" s="11"/>
      <c r="ANG499" s="11"/>
      <c r="ANH499" s="11"/>
      <c r="ANI499" s="11"/>
      <c r="ANJ499" s="11"/>
      <c r="ANK499" s="11"/>
      <c r="ANL499" s="11"/>
      <c r="ANM499" s="11"/>
      <c r="ANN499" s="11"/>
      <c r="ANO499" s="11"/>
      <c r="ANP499" s="11"/>
      <c r="ANQ499" s="11"/>
      <c r="ANR499" s="11"/>
      <c r="ANS499" s="11"/>
      <c r="ANT499" s="11"/>
      <c r="ANU499" s="11"/>
      <c r="ANV499" s="11"/>
      <c r="ANW499" s="11"/>
      <c r="ANX499" s="11"/>
      <c r="ANY499" s="11"/>
      <c r="ANZ499" s="11"/>
      <c r="AOA499" s="11"/>
      <c r="AOB499" s="11"/>
      <c r="AOC499" s="11"/>
      <c r="AOD499" s="11"/>
      <c r="AOE499" s="11"/>
      <c r="AOF499" s="11"/>
      <c r="AOG499" s="11"/>
      <c r="AOH499" s="11"/>
      <c r="AOI499" s="11"/>
      <c r="AOJ499" s="11"/>
      <c r="AOK499" s="11"/>
      <c r="AOL499" s="11"/>
      <c r="AOM499" s="11"/>
      <c r="AON499" s="11"/>
      <c r="AOO499" s="11"/>
      <c r="AOP499" s="11"/>
      <c r="AOQ499" s="11"/>
      <c r="AOR499" s="11"/>
      <c r="AOS499" s="11"/>
      <c r="AOT499" s="11"/>
      <c r="AOU499" s="11"/>
      <c r="AOV499" s="11"/>
      <c r="AOW499" s="11"/>
      <c r="AOX499" s="11"/>
      <c r="AOY499" s="11"/>
      <c r="AOZ499" s="11"/>
      <c r="APA499" s="11"/>
      <c r="APB499" s="11"/>
      <c r="APC499" s="11"/>
      <c r="APD499" s="11"/>
      <c r="APE499" s="11"/>
      <c r="APF499" s="11"/>
      <c r="APG499" s="11"/>
      <c r="APH499" s="11"/>
      <c r="API499" s="11"/>
      <c r="APJ499" s="11"/>
      <c r="APK499" s="11"/>
      <c r="APL499" s="11"/>
      <c r="APM499" s="11"/>
      <c r="APN499" s="11"/>
      <c r="APO499" s="11"/>
      <c r="APP499" s="11"/>
      <c r="APQ499" s="11"/>
      <c r="APR499" s="11"/>
      <c r="APS499" s="11"/>
      <c r="APT499" s="11"/>
      <c r="APU499" s="11"/>
      <c r="APV499" s="11"/>
    </row>
    <row r="500" spans="1:1114" s="3" customFormat="1">
      <c r="A500" s="12">
        <v>41773</v>
      </c>
      <c r="B500" s="13"/>
      <c r="D500" s="174"/>
      <c r="E500" s="17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  <c r="AFS500" s="11"/>
      <c r="AFT500" s="11"/>
      <c r="AFU500" s="11"/>
      <c r="AFV500" s="11"/>
      <c r="AFW500" s="11"/>
      <c r="AFX500" s="11"/>
      <c r="AFY500" s="11"/>
      <c r="AFZ500" s="11"/>
      <c r="AGA500" s="11"/>
      <c r="AGB500" s="11"/>
      <c r="AGC500" s="11"/>
      <c r="AGD500" s="11"/>
      <c r="AGE500" s="11"/>
      <c r="AGF500" s="11"/>
      <c r="AGG500" s="11"/>
      <c r="AGH500" s="11"/>
      <c r="AGI500" s="11"/>
      <c r="AGJ500" s="11"/>
      <c r="AGK500" s="11"/>
      <c r="AGL500" s="11"/>
      <c r="AGM500" s="11"/>
      <c r="AGN500" s="11"/>
      <c r="AGO500" s="11"/>
      <c r="AGP500" s="11"/>
      <c r="AGQ500" s="11"/>
      <c r="AGR500" s="11"/>
      <c r="AGS500" s="11"/>
      <c r="AGT500" s="11"/>
      <c r="AGU500" s="11"/>
      <c r="AGV500" s="11"/>
      <c r="AGW500" s="11"/>
      <c r="AGX500" s="11"/>
      <c r="AGY500" s="11"/>
      <c r="AGZ500" s="11"/>
      <c r="AHA500" s="11"/>
      <c r="AHB500" s="11"/>
      <c r="AHC500" s="11"/>
      <c r="AHD500" s="11"/>
      <c r="AHE500" s="11"/>
      <c r="AHF500" s="11"/>
      <c r="AHG500" s="11"/>
      <c r="AHH500" s="11"/>
      <c r="AHI500" s="11"/>
      <c r="AHJ500" s="11"/>
      <c r="AHK500" s="11"/>
      <c r="AHL500" s="11"/>
      <c r="AHM500" s="11"/>
      <c r="AHN500" s="11"/>
      <c r="AHO500" s="11"/>
      <c r="AHP500" s="11"/>
      <c r="AHQ500" s="11"/>
      <c r="AHR500" s="11"/>
      <c r="AHS500" s="11"/>
      <c r="AHT500" s="11"/>
      <c r="AHU500" s="11"/>
      <c r="AHV500" s="11"/>
      <c r="AHW500" s="11"/>
      <c r="AHX500" s="11"/>
      <c r="AHY500" s="11"/>
      <c r="AHZ500" s="11"/>
      <c r="AIA500" s="11"/>
      <c r="AIB500" s="11"/>
      <c r="AIC500" s="11"/>
      <c r="AID500" s="11"/>
      <c r="AIE500" s="11"/>
      <c r="AIF500" s="11"/>
      <c r="AIG500" s="11"/>
      <c r="AIH500" s="11"/>
      <c r="AII500" s="11"/>
      <c r="AIJ500" s="11"/>
      <c r="AIK500" s="11"/>
      <c r="AIL500" s="11"/>
      <c r="AIM500" s="11"/>
      <c r="AIN500" s="11"/>
      <c r="AIO500" s="11"/>
      <c r="AIP500" s="11"/>
      <c r="AIQ500" s="11"/>
      <c r="AIR500" s="11"/>
      <c r="AIS500" s="11"/>
      <c r="AIT500" s="11"/>
      <c r="AIU500" s="11"/>
      <c r="AIV500" s="11"/>
      <c r="AIW500" s="11"/>
      <c r="AIX500" s="11"/>
      <c r="AIY500" s="11"/>
      <c r="AIZ500" s="11"/>
      <c r="AJA500" s="11"/>
      <c r="AJB500" s="11"/>
      <c r="AJC500" s="11"/>
      <c r="AJD500" s="11"/>
      <c r="AJE500" s="11"/>
      <c r="AJF500" s="11"/>
      <c r="AJG500" s="11"/>
      <c r="AJH500" s="11"/>
      <c r="AJI500" s="11"/>
      <c r="AJJ500" s="11"/>
      <c r="AJK500" s="11"/>
      <c r="AJL500" s="11"/>
      <c r="AJM500" s="11"/>
      <c r="AJN500" s="11"/>
      <c r="AJO500" s="11"/>
      <c r="AJP500" s="11"/>
      <c r="AJQ500" s="11"/>
      <c r="AJR500" s="11"/>
      <c r="AJS500" s="11"/>
      <c r="AJT500" s="11"/>
      <c r="AJU500" s="11"/>
      <c r="AJV500" s="11"/>
      <c r="AJW500" s="11"/>
      <c r="AJX500" s="11"/>
      <c r="AJY500" s="11"/>
      <c r="AJZ500" s="11"/>
      <c r="AKA500" s="11"/>
      <c r="AKB500" s="11"/>
      <c r="AKC500" s="11"/>
      <c r="AKD500" s="11"/>
      <c r="AKE500" s="11"/>
      <c r="AKF500" s="11"/>
      <c r="AKG500" s="11"/>
      <c r="AKH500" s="11"/>
      <c r="AKI500" s="11"/>
      <c r="AKJ500" s="11"/>
      <c r="AKK500" s="11"/>
      <c r="AKL500" s="11"/>
      <c r="AKM500" s="11"/>
      <c r="AKN500" s="11"/>
      <c r="AKO500" s="11"/>
      <c r="AKP500" s="11"/>
      <c r="AKQ500" s="11"/>
      <c r="AKR500" s="11"/>
      <c r="AKS500" s="11"/>
      <c r="AKT500" s="11"/>
      <c r="AKU500" s="11"/>
      <c r="AKV500" s="11"/>
      <c r="AKW500" s="11"/>
      <c r="AKX500" s="11"/>
      <c r="AKY500" s="11"/>
      <c r="AKZ500" s="11"/>
      <c r="ALA500" s="11"/>
      <c r="ALB500" s="11"/>
      <c r="ALC500" s="11"/>
      <c r="ALD500" s="11"/>
      <c r="ALE500" s="11"/>
      <c r="ALF500" s="11"/>
      <c r="ALG500" s="11"/>
      <c r="ALH500" s="11"/>
      <c r="ALI500" s="11"/>
      <c r="ALJ500" s="11"/>
      <c r="ALK500" s="11"/>
      <c r="ALL500" s="11"/>
      <c r="ALM500" s="11"/>
      <c r="ALN500" s="11"/>
      <c r="ALO500" s="11"/>
      <c r="ALP500" s="11"/>
      <c r="ALQ500" s="11"/>
      <c r="ALR500" s="11"/>
      <c r="ALS500" s="11"/>
      <c r="ALT500" s="11"/>
      <c r="ALU500" s="11"/>
      <c r="ALV500" s="11"/>
      <c r="ALW500" s="11"/>
      <c r="ALX500" s="11"/>
      <c r="ALY500" s="11"/>
      <c r="ALZ500" s="11"/>
      <c r="AMA500" s="11"/>
      <c r="AMB500" s="11"/>
      <c r="AMC500" s="11"/>
      <c r="AMD500" s="11"/>
      <c r="AME500" s="11"/>
      <c r="AMF500" s="11"/>
      <c r="AMG500" s="11"/>
      <c r="AMH500" s="11"/>
      <c r="AMI500" s="11"/>
      <c r="AMJ500" s="11"/>
      <c r="AMK500" s="11"/>
      <c r="AML500" s="11"/>
      <c r="AMM500" s="11"/>
      <c r="AMN500" s="11"/>
      <c r="AMO500" s="11"/>
      <c r="AMP500" s="11"/>
      <c r="AMQ500" s="11"/>
      <c r="AMR500" s="11"/>
      <c r="AMS500" s="11"/>
      <c r="AMT500" s="11"/>
      <c r="AMU500" s="11"/>
      <c r="AMV500" s="11"/>
      <c r="AMW500" s="11"/>
      <c r="AMX500" s="11"/>
      <c r="AMY500" s="11"/>
      <c r="AMZ500" s="11"/>
      <c r="ANA500" s="11"/>
      <c r="ANB500" s="11"/>
      <c r="ANC500" s="11"/>
      <c r="AND500" s="11"/>
      <c r="ANE500" s="11"/>
      <c r="ANF500" s="11"/>
      <c r="ANG500" s="11"/>
      <c r="ANH500" s="11"/>
      <c r="ANI500" s="11"/>
      <c r="ANJ500" s="11"/>
      <c r="ANK500" s="11"/>
      <c r="ANL500" s="11"/>
      <c r="ANM500" s="11"/>
      <c r="ANN500" s="11"/>
      <c r="ANO500" s="11"/>
      <c r="ANP500" s="11"/>
      <c r="ANQ500" s="11"/>
      <c r="ANR500" s="11"/>
      <c r="ANS500" s="11"/>
      <c r="ANT500" s="11"/>
      <c r="ANU500" s="11"/>
      <c r="ANV500" s="11"/>
      <c r="ANW500" s="11"/>
      <c r="ANX500" s="11"/>
      <c r="ANY500" s="11"/>
      <c r="ANZ500" s="11"/>
      <c r="AOA500" s="11"/>
      <c r="AOB500" s="11"/>
      <c r="AOC500" s="11"/>
      <c r="AOD500" s="11"/>
      <c r="AOE500" s="11"/>
      <c r="AOF500" s="11"/>
      <c r="AOG500" s="11"/>
      <c r="AOH500" s="11"/>
      <c r="AOI500" s="11"/>
      <c r="AOJ500" s="11"/>
      <c r="AOK500" s="11"/>
      <c r="AOL500" s="11"/>
      <c r="AOM500" s="11"/>
      <c r="AON500" s="11"/>
      <c r="AOO500" s="11"/>
      <c r="AOP500" s="11"/>
      <c r="AOQ500" s="11"/>
      <c r="AOR500" s="11"/>
      <c r="AOS500" s="11"/>
      <c r="AOT500" s="11"/>
      <c r="AOU500" s="11"/>
      <c r="AOV500" s="11"/>
      <c r="AOW500" s="11"/>
      <c r="AOX500" s="11"/>
      <c r="AOY500" s="11"/>
      <c r="AOZ500" s="11"/>
      <c r="APA500" s="11"/>
      <c r="APB500" s="11"/>
      <c r="APC500" s="11"/>
      <c r="APD500" s="11"/>
      <c r="APE500" s="11"/>
      <c r="APF500" s="11"/>
      <c r="APG500" s="11"/>
      <c r="APH500" s="11"/>
      <c r="API500" s="11"/>
      <c r="APJ500" s="11"/>
      <c r="APK500" s="11"/>
      <c r="APL500" s="11"/>
      <c r="APM500" s="11"/>
      <c r="APN500" s="11"/>
      <c r="APO500" s="11"/>
      <c r="APP500" s="11"/>
      <c r="APQ500" s="11"/>
      <c r="APR500" s="11"/>
      <c r="APS500" s="11"/>
      <c r="APT500" s="11"/>
      <c r="APU500" s="11"/>
      <c r="APV500" s="11"/>
    </row>
    <row r="501" spans="1:1114" s="3" customFormat="1">
      <c r="A501" s="7">
        <v>41774</v>
      </c>
      <c r="B501" s="8">
        <v>3128.3181543906439</v>
      </c>
      <c r="D501" s="174"/>
      <c r="E501" s="17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  <c r="AFS501" s="11"/>
      <c r="AFT501" s="11"/>
      <c r="AFU501" s="11"/>
      <c r="AFV501" s="11"/>
      <c r="AFW501" s="11"/>
      <c r="AFX501" s="11"/>
      <c r="AFY501" s="11"/>
      <c r="AFZ501" s="11"/>
      <c r="AGA501" s="11"/>
      <c r="AGB501" s="11"/>
      <c r="AGC501" s="11"/>
      <c r="AGD501" s="11"/>
      <c r="AGE501" s="11"/>
      <c r="AGF501" s="11"/>
      <c r="AGG501" s="11"/>
      <c r="AGH501" s="11"/>
      <c r="AGI501" s="11"/>
      <c r="AGJ501" s="11"/>
      <c r="AGK501" s="11"/>
      <c r="AGL501" s="11"/>
      <c r="AGM501" s="11"/>
      <c r="AGN501" s="11"/>
      <c r="AGO501" s="11"/>
      <c r="AGP501" s="11"/>
      <c r="AGQ501" s="11"/>
      <c r="AGR501" s="11"/>
      <c r="AGS501" s="11"/>
      <c r="AGT501" s="11"/>
      <c r="AGU501" s="11"/>
      <c r="AGV501" s="11"/>
      <c r="AGW501" s="11"/>
      <c r="AGX501" s="11"/>
      <c r="AGY501" s="11"/>
      <c r="AGZ501" s="11"/>
      <c r="AHA501" s="11"/>
      <c r="AHB501" s="11"/>
      <c r="AHC501" s="11"/>
      <c r="AHD501" s="11"/>
      <c r="AHE501" s="11"/>
      <c r="AHF501" s="11"/>
      <c r="AHG501" s="11"/>
      <c r="AHH501" s="11"/>
      <c r="AHI501" s="11"/>
      <c r="AHJ501" s="11"/>
      <c r="AHK501" s="11"/>
      <c r="AHL501" s="11"/>
      <c r="AHM501" s="11"/>
      <c r="AHN501" s="11"/>
      <c r="AHO501" s="11"/>
      <c r="AHP501" s="11"/>
      <c r="AHQ501" s="11"/>
      <c r="AHR501" s="11"/>
      <c r="AHS501" s="11"/>
      <c r="AHT501" s="11"/>
      <c r="AHU501" s="11"/>
      <c r="AHV501" s="11"/>
      <c r="AHW501" s="11"/>
      <c r="AHX501" s="11"/>
      <c r="AHY501" s="11"/>
      <c r="AHZ501" s="11"/>
      <c r="AIA501" s="11"/>
      <c r="AIB501" s="11"/>
      <c r="AIC501" s="11"/>
      <c r="AID501" s="11"/>
      <c r="AIE501" s="11"/>
      <c r="AIF501" s="11"/>
      <c r="AIG501" s="11"/>
      <c r="AIH501" s="11"/>
      <c r="AII501" s="11"/>
      <c r="AIJ501" s="11"/>
      <c r="AIK501" s="11"/>
      <c r="AIL501" s="11"/>
      <c r="AIM501" s="11"/>
      <c r="AIN501" s="11"/>
      <c r="AIO501" s="11"/>
      <c r="AIP501" s="11"/>
      <c r="AIQ501" s="11"/>
      <c r="AIR501" s="11"/>
      <c r="AIS501" s="11"/>
      <c r="AIT501" s="11"/>
      <c r="AIU501" s="11"/>
      <c r="AIV501" s="11"/>
      <c r="AIW501" s="11"/>
      <c r="AIX501" s="11"/>
      <c r="AIY501" s="11"/>
      <c r="AIZ501" s="11"/>
      <c r="AJA501" s="11"/>
      <c r="AJB501" s="11"/>
      <c r="AJC501" s="11"/>
      <c r="AJD501" s="11"/>
      <c r="AJE501" s="11"/>
      <c r="AJF501" s="11"/>
      <c r="AJG501" s="11"/>
      <c r="AJH501" s="11"/>
      <c r="AJI501" s="11"/>
      <c r="AJJ501" s="11"/>
      <c r="AJK501" s="11"/>
      <c r="AJL501" s="11"/>
      <c r="AJM501" s="11"/>
      <c r="AJN501" s="11"/>
      <c r="AJO501" s="11"/>
      <c r="AJP501" s="11"/>
      <c r="AJQ501" s="11"/>
      <c r="AJR501" s="11"/>
      <c r="AJS501" s="11"/>
      <c r="AJT501" s="11"/>
      <c r="AJU501" s="11"/>
      <c r="AJV501" s="11"/>
      <c r="AJW501" s="11"/>
      <c r="AJX501" s="11"/>
      <c r="AJY501" s="11"/>
      <c r="AJZ501" s="11"/>
      <c r="AKA501" s="11"/>
      <c r="AKB501" s="11"/>
      <c r="AKC501" s="11"/>
      <c r="AKD501" s="11"/>
      <c r="AKE501" s="11"/>
      <c r="AKF501" s="11"/>
      <c r="AKG501" s="11"/>
      <c r="AKH501" s="11"/>
      <c r="AKI501" s="11"/>
      <c r="AKJ501" s="11"/>
      <c r="AKK501" s="11"/>
      <c r="AKL501" s="11"/>
      <c r="AKM501" s="11"/>
      <c r="AKN501" s="11"/>
      <c r="AKO501" s="11"/>
      <c r="AKP501" s="11"/>
      <c r="AKQ501" s="11"/>
      <c r="AKR501" s="11"/>
      <c r="AKS501" s="11"/>
      <c r="AKT501" s="11"/>
      <c r="AKU501" s="11"/>
      <c r="AKV501" s="11"/>
      <c r="AKW501" s="11"/>
      <c r="AKX501" s="11"/>
      <c r="AKY501" s="11"/>
      <c r="AKZ501" s="11"/>
      <c r="ALA501" s="11"/>
      <c r="ALB501" s="11"/>
      <c r="ALC501" s="11"/>
      <c r="ALD501" s="11"/>
      <c r="ALE501" s="11"/>
      <c r="ALF501" s="11"/>
      <c r="ALG501" s="11"/>
      <c r="ALH501" s="11"/>
      <c r="ALI501" s="11"/>
      <c r="ALJ501" s="11"/>
      <c r="ALK501" s="11"/>
      <c r="ALL501" s="11"/>
      <c r="ALM501" s="11"/>
      <c r="ALN501" s="11"/>
      <c r="ALO501" s="11"/>
      <c r="ALP501" s="11"/>
      <c r="ALQ501" s="11"/>
      <c r="ALR501" s="11"/>
      <c r="ALS501" s="11"/>
      <c r="ALT501" s="11"/>
      <c r="ALU501" s="11"/>
      <c r="ALV501" s="11"/>
      <c r="ALW501" s="11"/>
      <c r="ALX501" s="11"/>
      <c r="ALY501" s="11"/>
      <c r="ALZ501" s="11"/>
      <c r="AMA501" s="11"/>
      <c r="AMB501" s="11"/>
      <c r="AMC501" s="11"/>
      <c r="AMD501" s="11"/>
      <c r="AME501" s="11"/>
      <c r="AMF501" s="11"/>
      <c r="AMG501" s="11"/>
      <c r="AMH501" s="11"/>
      <c r="AMI501" s="11"/>
      <c r="AMJ501" s="11"/>
      <c r="AMK501" s="11"/>
      <c r="AML501" s="11"/>
      <c r="AMM501" s="11"/>
      <c r="AMN501" s="11"/>
      <c r="AMO501" s="11"/>
      <c r="AMP501" s="11"/>
      <c r="AMQ501" s="11"/>
      <c r="AMR501" s="11"/>
      <c r="AMS501" s="11"/>
      <c r="AMT501" s="11"/>
      <c r="AMU501" s="11"/>
      <c r="AMV501" s="11"/>
      <c r="AMW501" s="11"/>
      <c r="AMX501" s="11"/>
      <c r="AMY501" s="11"/>
      <c r="AMZ501" s="11"/>
      <c r="ANA501" s="11"/>
      <c r="ANB501" s="11"/>
      <c r="ANC501" s="11"/>
      <c r="AND501" s="11"/>
      <c r="ANE501" s="11"/>
      <c r="ANF501" s="11"/>
      <c r="ANG501" s="11"/>
      <c r="ANH501" s="11"/>
      <c r="ANI501" s="11"/>
      <c r="ANJ501" s="11"/>
      <c r="ANK501" s="11"/>
      <c r="ANL501" s="11"/>
      <c r="ANM501" s="11"/>
      <c r="ANN501" s="11"/>
      <c r="ANO501" s="11"/>
      <c r="ANP501" s="11"/>
      <c r="ANQ501" s="11"/>
      <c r="ANR501" s="11"/>
      <c r="ANS501" s="11"/>
      <c r="ANT501" s="11"/>
      <c r="ANU501" s="11"/>
      <c r="ANV501" s="11"/>
      <c r="ANW501" s="11"/>
      <c r="ANX501" s="11"/>
      <c r="ANY501" s="11"/>
      <c r="ANZ501" s="11"/>
      <c r="AOA501" s="11"/>
      <c r="AOB501" s="11"/>
      <c r="AOC501" s="11"/>
      <c r="AOD501" s="11"/>
      <c r="AOE501" s="11"/>
      <c r="AOF501" s="11"/>
      <c r="AOG501" s="11"/>
      <c r="AOH501" s="11"/>
      <c r="AOI501" s="11"/>
      <c r="AOJ501" s="11"/>
      <c r="AOK501" s="11"/>
      <c r="AOL501" s="11"/>
      <c r="AOM501" s="11"/>
      <c r="AON501" s="11"/>
      <c r="AOO501" s="11"/>
      <c r="AOP501" s="11"/>
      <c r="AOQ501" s="11"/>
      <c r="AOR501" s="11"/>
      <c r="AOS501" s="11"/>
      <c r="AOT501" s="11"/>
      <c r="AOU501" s="11"/>
      <c r="AOV501" s="11"/>
      <c r="AOW501" s="11"/>
      <c r="AOX501" s="11"/>
      <c r="AOY501" s="11"/>
      <c r="AOZ501" s="11"/>
      <c r="APA501" s="11"/>
      <c r="APB501" s="11"/>
      <c r="APC501" s="11"/>
      <c r="APD501" s="11"/>
      <c r="APE501" s="11"/>
      <c r="APF501" s="11"/>
      <c r="APG501" s="11"/>
      <c r="APH501" s="11"/>
      <c r="API501" s="11"/>
      <c r="APJ501" s="11"/>
      <c r="APK501" s="11"/>
      <c r="APL501" s="11"/>
      <c r="APM501" s="11"/>
      <c r="APN501" s="11"/>
      <c r="APO501" s="11"/>
      <c r="APP501" s="11"/>
      <c r="APQ501" s="11"/>
      <c r="APR501" s="11"/>
      <c r="APS501" s="11"/>
      <c r="APT501" s="11"/>
      <c r="APU501" s="11"/>
      <c r="APV501" s="11"/>
    </row>
    <row r="502" spans="1:1114" s="3" customFormat="1">
      <c r="A502" s="7">
        <v>41775</v>
      </c>
      <c r="B502" s="8">
        <v>3118.6369900318336</v>
      </c>
      <c r="D502" s="174"/>
      <c r="E502" s="17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  <c r="AFS502" s="11"/>
      <c r="AFT502" s="11"/>
      <c r="AFU502" s="11"/>
      <c r="AFV502" s="11"/>
      <c r="AFW502" s="11"/>
      <c r="AFX502" s="11"/>
      <c r="AFY502" s="11"/>
      <c r="AFZ502" s="11"/>
      <c r="AGA502" s="11"/>
      <c r="AGB502" s="11"/>
      <c r="AGC502" s="11"/>
      <c r="AGD502" s="11"/>
      <c r="AGE502" s="11"/>
      <c r="AGF502" s="11"/>
      <c r="AGG502" s="11"/>
      <c r="AGH502" s="11"/>
      <c r="AGI502" s="11"/>
      <c r="AGJ502" s="11"/>
      <c r="AGK502" s="11"/>
      <c r="AGL502" s="11"/>
      <c r="AGM502" s="11"/>
      <c r="AGN502" s="11"/>
      <c r="AGO502" s="11"/>
      <c r="AGP502" s="11"/>
      <c r="AGQ502" s="11"/>
      <c r="AGR502" s="11"/>
      <c r="AGS502" s="11"/>
      <c r="AGT502" s="11"/>
      <c r="AGU502" s="11"/>
      <c r="AGV502" s="11"/>
      <c r="AGW502" s="11"/>
      <c r="AGX502" s="11"/>
      <c r="AGY502" s="11"/>
      <c r="AGZ502" s="11"/>
      <c r="AHA502" s="11"/>
      <c r="AHB502" s="11"/>
      <c r="AHC502" s="11"/>
      <c r="AHD502" s="11"/>
      <c r="AHE502" s="11"/>
      <c r="AHF502" s="11"/>
      <c r="AHG502" s="11"/>
      <c r="AHH502" s="11"/>
      <c r="AHI502" s="11"/>
      <c r="AHJ502" s="11"/>
      <c r="AHK502" s="11"/>
      <c r="AHL502" s="11"/>
      <c r="AHM502" s="11"/>
      <c r="AHN502" s="11"/>
      <c r="AHO502" s="11"/>
      <c r="AHP502" s="11"/>
      <c r="AHQ502" s="11"/>
      <c r="AHR502" s="11"/>
      <c r="AHS502" s="11"/>
      <c r="AHT502" s="11"/>
      <c r="AHU502" s="11"/>
      <c r="AHV502" s="11"/>
      <c r="AHW502" s="11"/>
      <c r="AHX502" s="11"/>
      <c r="AHY502" s="11"/>
      <c r="AHZ502" s="11"/>
      <c r="AIA502" s="11"/>
      <c r="AIB502" s="11"/>
      <c r="AIC502" s="11"/>
      <c r="AID502" s="11"/>
      <c r="AIE502" s="11"/>
      <c r="AIF502" s="11"/>
      <c r="AIG502" s="11"/>
      <c r="AIH502" s="11"/>
      <c r="AII502" s="11"/>
      <c r="AIJ502" s="11"/>
      <c r="AIK502" s="11"/>
      <c r="AIL502" s="11"/>
      <c r="AIM502" s="11"/>
      <c r="AIN502" s="11"/>
      <c r="AIO502" s="11"/>
      <c r="AIP502" s="11"/>
      <c r="AIQ502" s="11"/>
      <c r="AIR502" s="11"/>
      <c r="AIS502" s="11"/>
      <c r="AIT502" s="11"/>
      <c r="AIU502" s="11"/>
      <c r="AIV502" s="11"/>
      <c r="AIW502" s="11"/>
      <c r="AIX502" s="11"/>
      <c r="AIY502" s="11"/>
      <c r="AIZ502" s="11"/>
      <c r="AJA502" s="11"/>
      <c r="AJB502" s="11"/>
      <c r="AJC502" s="11"/>
      <c r="AJD502" s="11"/>
      <c r="AJE502" s="11"/>
      <c r="AJF502" s="11"/>
      <c r="AJG502" s="11"/>
      <c r="AJH502" s="11"/>
      <c r="AJI502" s="11"/>
      <c r="AJJ502" s="11"/>
      <c r="AJK502" s="11"/>
      <c r="AJL502" s="11"/>
      <c r="AJM502" s="11"/>
      <c r="AJN502" s="11"/>
      <c r="AJO502" s="11"/>
      <c r="AJP502" s="11"/>
      <c r="AJQ502" s="11"/>
      <c r="AJR502" s="11"/>
      <c r="AJS502" s="11"/>
      <c r="AJT502" s="11"/>
      <c r="AJU502" s="11"/>
      <c r="AJV502" s="11"/>
      <c r="AJW502" s="11"/>
      <c r="AJX502" s="11"/>
      <c r="AJY502" s="11"/>
      <c r="AJZ502" s="11"/>
      <c r="AKA502" s="11"/>
      <c r="AKB502" s="11"/>
      <c r="AKC502" s="11"/>
      <c r="AKD502" s="11"/>
      <c r="AKE502" s="11"/>
      <c r="AKF502" s="11"/>
      <c r="AKG502" s="11"/>
      <c r="AKH502" s="11"/>
      <c r="AKI502" s="11"/>
      <c r="AKJ502" s="11"/>
      <c r="AKK502" s="11"/>
      <c r="AKL502" s="11"/>
      <c r="AKM502" s="11"/>
      <c r="AKN502" s="11"/>
      <c r="AKO502" s="11"/>
      <c r="AKP502" s="11"/>
      <c r="AKQ502" s="11"/>
      <c r="AKR502" s="11"/>
      <c r="AKS502" s="11"/>
      <c r="AKT502" s="11"/>
      <c r="AKU502" s="11"/>
      <c r="AKV502" s="11"/>
      <c r="AKW502" s="11"/>
      <c r="AKX502" s="11"/>
      <c r="AKY502" s="11"/>
      <c r="AKZ502" s="11"/>
      <c r="ALA502" s="11"/>
      <c r="ALB502" s="11"/>
      <c r="ALC502" s="11"/>
      <c r="ALD502" s="11"/>
      <c r="ALE502" s="11"/>
      <c r="ALF502" s="11"/>
      <c r="ALG502" s="11"/>
      <c r="ALH502" s="11"/>
      <c r="ALI502" s="11"/>
      <c r="ALJ502" s="11"/>
      <c r="ALK502" s="11"/>
      <c r="ALL502" s="11"/>
      <c r="ALM502" s="11"/>
      <c r="ALN502" s="11"/>
      <c r="ALO502" s="11"/>
      <c r="ALP502" s="11"/>
      <c r="ALQ502" s="11"/>
      <c r="ALR502" s="11"/>
      <c r="ALS502" s="11"/>
      <c r="ALT502" s="11"/>
      <c r="ALU502" s="11"/>
      <c r="ALV502" s="11"/>
      <c r="ALW502" s="11"/>
      <c r="ALX502" s="11"/>
      <c r="ALY502" s="11"/>
      <c r="ALZ502" s="11"/>
      <c r="AMA502" s="11"/>
      <c r="AMB502" s="11"/>
      <c r="AMC502" s="11"/>
      <c r="AMD502" s="11"/>
      <c r="AME502" s="11"/>
      <c r="AMF502" s="11"/>
      <c r="AMG502" s="11"/>
      <c r="AMH502" s="11"/>
      <c r="AMI502" s="11"/>
      <c r="AMJ502" s="11"/>
      <c r="AMK502" s="11"/>
      <c r="AML502" s="11"/>
      <c r="AMM502" s="11"/>
      <c r="AMN502" s="11"/>
      <c r="AMO502" s="11"/>
      <c r="AMP502" s="11"/>
      <c r="AMQ502" s="11"/>
      <c r="AMR502" s="11"/>
      <c r="AMS502" s="11"/>
      <c r="AMT502" s="11"/>
      <c r="AMU502" s="11"/>
      <c r="AMV502" s="11"/>
      <c r="AMW502" s="11"/>
      <c r="AMX502" s="11"/>
      <c r="AMY502" s="11"/>
      <c r="AMZ502" s="11"/>
      <c r="ANA502" s="11"/>
      <c r="ANB502" s="11"/>
      <c r="ANC502" s="11"/>
      <c r="AND502" s="11"/>
      <c r="ANE502" s="11"/>
      <c r="ANF502" s="11"/>
      <c r="ANG502" s="11"/>
      <c r="ANH502" s="11"/>
      <c r="ANI502" s="11"/>
      <c r="ANJ502" s="11"/>
      <c r="ANK502" s="11"/>
      <c r="ANL502" s="11"/>
      <c r="ANM502" s="11"/>
      <c r="ANN502" s="11"/>
      <c r="ANO502" s="11"/>
      <c r="ANP502" s="11"/>
      <c r="ANQ502" s="11"/>
      <c r="ANR502" s="11"/>
      <c r="ANS502" s="11"/>
      <c r="ANT502" s="11"/>
      <c r="ANU502" s="11"/>
      <c r="ANV502" s="11"/>
      <c r="ANW502" s="11"/>
      <c r="ANX502" s="11"/>
      <c r="ANY502" s="11"/>
      <c r="ANZ502" s="11"/>
      <c r="AOA502" s="11"/>
      <c r="AOB502" s="11"/>
      <c r="AOC502" s="11"/>
      <c r="AOD502" s="11"/>
      <c r="AOE502" s="11"/>
      <c r="AOF502" s="11"/>
      <c r="AOG502" s="11"/>
      <c r="AOH502" s="11"/>
      <c r="AOI502" s="11"/>
      <c r="AOJ502" s="11"/>
      <c r="AOK502" s="11"/>
      <c r="AOL502" s="11"/>
      <c r="AOM502" s="11"/>
      <c r="AON502" s="11"/>
      <c r="AOO502" s="11"/>
      <c r="AOP502" s="11"/>
      <c r="AOQ502" s="11"/>
      <c r="AOR502" s="11"/>
      <c r="AOS502" s="11"/>
      <c r="AOT502" s="11"/>
      <c r="AOU502" s="11"/>
      <c r="AOV502" s="11"/>
      <c r="AOW502" s="11"/>
      <c r="AOX502" s="11"/>
      <c r="AOY502" s="11"/>
      <c r="AOZ502" s="11"/>
      <c r="APA502" s="11"/>
      <c r="APB502" s="11"/>
      <c r="APC502" s="11"/>
      <c r="APD502" s="11"/>
      <c r="APE502" s="11"/>
      <c r="APF502" s="11"/>
      <c r="APG502" s="11"/>
      <c r="APH502" s="11"/>
      <c r="API502" s="11"/>
      <c r="APJ502" s="11"/>
      <c r="APK502" s="11"/>
      <c r="APL502" s="11"/>
      <c r="APM502" s="11"/>
      <c r="APN502" s="11"/>
      <c r="APO502" s="11"/>
      <c r="APP502" s="11"/>
      <c r="APQ502" s="11"/>
      <c r="APR502" s="11"/>
      <c r="APS502" s="11"/>
      <c r="APT502" s="11"/>
      <c r="APU502" s="11"/>
      <c r="APV502" s="11"/>
    </row>
    <row r="503" spans="1:1114" s="3" customFormat="1">
      <c r="A503" s="7">
        <v>41776</v>
      </c>
      <c r="B503" s="8">
        <v>3125.6416772044718</v>
      </c>
      <c r="D503" s="174"/>
      <c r="E503" s="17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  <c r="ABM503" s="11"/>
      <c r="ABN503" s="11"/>
      <c r="ABO503" s="11"/>
      <c r="ABP503" s="11"/>
      <c r="ABQ503" s="11"/>
      <c r="ABR503" s="11"/>
      <c r="ABS503" s="11"/>
      <c r="ABT503" s="11"/>
      <c r="ABU503" s="11"/>
      <c r="ABV503" s="11"/>
      <c r="ABW503" s="11"/>
      <c r="ABX503" s="11"/>
      <c r="ABY503" s="11"/>
      <c r="ABZ503" s="11"/>
      <c r="ACA503" s="11"/>
      <c r="ACB503" s="11"/>
      <c r="ACC503" s="11"/>
      <c r="ACD503" s="11"/>
      <c r="ACE503" s="11"/>
      <c r="ACF503" s="11"/>
      <c r="ACG503" s="11"/>
      <c r="ACH503" s="11"/>
      <c r="ACI503" s="11"/>
      <c r="ACJ503" s="11"/>
      <c r="ACK503" s="11"/>
      <c r="ACL503" s="11"/>
      <c r="ACM503" s="11"/>
      <c r="ACN503" s="11"/>
      <c r="ACO503" s="11"/>
      <c r="ACP503" s="11"/>
      <c r="ACQ503" s="11"/>
      <c r="ACR503" s="11"/>
      <c r="ACS503" s="11"/>
      <c r="ACT503" s="11"/>
      <c r="ACU503" s="11"/>
      <c r="ACV503" s="11"/>
      <c r="ACW503" s="11"/>
      <c r="ACX503" s="11"/>
      <c r="ACY503" s="11"/>
      <c r="ACZ503" s="11"/>
      <c r="ADA503" s="11"/>
      <c r="ADB503" s="11"/>
      <c r="ADC503" s="11"/>
      <c r="ADD503" s="11"/>
      <c r="ADE503" s="11"/>
      <c r="ADF503" s="11"/>
      <c r="ADG503" s="11"/>
      <c r="ADH503" s="11"/>
      <c r="ADI503" s="11"/>
      <c r="ADJ503" s="11"/>
      <c r="ADK503" s="11"/>
      <c r="ADL503" s="11"/>
      <c r="ADM503" s="11"/>
      <c r="ADN503" s="11"/>
      <c r="ADO503" s="11"/>
      <c r="ADP503" s="11"/>
      <c r="ADQ503" s="11"/>
      <c r="ADR503" s="11"/>
      <c r="ADS503" s="11"/>
      <c r="ADT503" s="11"/>
      <c r="ADU503" s="11"/>
      <c r="ADV503" s="11"/>
      <c r="ADW503" s="11"/>
      <c r="ADX503" s="11"/>
      <c r="ADY503" s="11"/>
      <c r="ADZ503" s="11"/>
      <c r="AEA503" s="11"/>
      <c r="AEB503" s="11"/>
      <c r="AEC503" s="11"/>
      <c r="AED503" s="11"/>
      <c r="AEE503" s="11"/>
      <c r="AEF503" s="11"/>
      <c r="AEG503" s="11"/>
      <c r="AEH503" s="11"/>
      <c r="AEI503" s="11"/>
      <c r="AEJ503" s="11"/>
      <c r="AEK503" s="11"/>
      <c r="AEL503" s="11"/>
      <c r="AEM503" s="11"/>
      <c r="AEN503" s="11"/>
      <c r="AEO503" s="11"/>
      <c r="AEP503" s="11"/>
      <c r="AEQ503" s="11"/>
      <c r="AER503" s="11"/>
      <c r="AES503" s="11"/>
      <c r="AET503" s="11"/>
      <c r="AEU503" s="11"/>
      <c r="AEV503" s="11"/>
      <c r="AEW503" s="11"/>
      <c r="AEX503" s="11"/>
      <c r="AEY503" s="11"/>
      <c r="AEZ503" s="11"/>
      <c r="AFA503" s="11"/>
      <c r="AFB503" s="11"/>
      <c r="AFC503" s="11"/>
      <c r="AFD503" s="11"/>
      <c r="AFE503" s="11"/>
      <c r="AFF503" s="11"/>
      <c r="AFG503" s="11"/>
      <c r="AFH503" s="11"/>
      <c r="AFI503" s="11"/>
      <c r="AFJ503" s="11"/>
      <c r="AFK503" s="11"/>
      <c r="AFL503" s="11"/>
      <c r="AFM503" s="11"/>
      <c r="AFN503" s="11"/>
      <c r="AFO503" s="11"/>
      <c r="AFP503" s="11"/>
      <c r="AFQ503" s="11"/>
      <c r="AFR503" s="11"/>
      <c r="AFS503" s="11"/>
      <c r="AFT503" s="11"/>
      <c r="AFU503" s="11"/>
      <c r="AFV503" s="11"/>
      <c r="AFW503" s="11"/>
      <c r="AFX503" s="11"/>
      <c r="AFY503" s="11"/>
      <c r="AFZ503" s="11"/>
      <c r="AGA503" s="11"/>
      <c r="AGB503" s="11"/>
      <c r="AGC503" s="11"/>
      <c r="AGD503" s="11"/>
      <c r="AGE503" s="11"/>
      <c r="AGF503" s="11"/>
      <c r="AGG503" s="11"/>
      <c r="AGH503" s="11"/>
      <c r="AGI503" s="11"/>
      <c r="AGJ503" s="11"/>
      <c r="AGK503" s="11"/>
      <c r="AGL503" s="11"/>
      <c r="AGM503" s="11"/>
      <c r="AGN503" s="11"/>
      <c r="AGO503" s="11"/>
      <c r="AGP503" s="11"/>
      <c r="AGQ503" s="11"/>
      <c r="AGR503" s="11"/>
      <c r="AGS503" s="11"/>
      <c r="AGT503" s="11"/>
      <c r="AGU503" s="11"/>
      <c r="AGV503" s="11"/>
      <c r="AGW503" s="11"/>
      <c r="AGX503" s="11"/>
      <c r="AGY503" s="11"/>
      <c r="AGZ503" s="11"/>
      <c r="AHA503" s="11"/>
      <c r="AHB503" s="11"/>
      <c r="AHC503" s="11"/>
      <c r="AHD503" s="11"/>
      <c r="AHE503" s="11"/>
      <c r="AHF503" s="11"/>
      <c r="AHG503" s="11"/>
      <c r="AHH503" s="11"/>
      <c r="AHI503" s="11"/>
      <c r="AHJ503" s="11"/>
      <c r="AHK503" s="11"/>
      <c r="AHL503" s="11"/>
      <c r="AHM503" s="11"/>
      <c r="AHN503" s="11"/>
      <c r="AHO503" s="11"/>
      <c r="AHP503" s="11"/>
      <c r="AHQ503" s="11"/>
      <c r="AHR503" s="11"/>
      <c r="AHS503" s="11"/>
      <c r="AHT503" s="11"/>
      <c r="AHU503" s="11"/>
      <c r="AHV503" s="11"/>
      <c r="AHW503" s="11"/>
      <c r="AHX503" s="11"/>
      <c r="AHY503" s="11"/>
      <c r="AHZ503" s="11"/>
      <c r="AIA503" s="11"/>
      <c r="AIB503" s="11"/>
      <c r="AIC503" s="11"/>
      <c r="AID503" s="11"/>
      <c r="AIE503" s="11"/>
      <c r="AIF503" s="11"/>
      <c r="AIG503" s="11"/>
      <c r="AIH503" s="11"/>
      <c r="AII503" s="11"/>
      <c r="AIJ503" s="11"/>
      <c r="AIK503" s="11"/>
      <c r="AIL503" s="11"/>
      <c r="AIM503" s="11"/>
      <c r="AIN503" s="11"/>
      <c r="AIO503" s="11"/>
      <c r="AIP503" s="11"/>
      <c r="AIQ503" s="11"/>
      <c r="AIR503" s="11"/>
      <c r="AIS503" s="11"/>
      <c r="AIT503" s="11"/>
      <c r="AIU503" s="11"/>
      <c r="AIV503" s="11"/>
      <c r="AIW503" s="11"/>
      <c r="AIX503" s="11"/>
      <c r="AIY503" s="11"/>
      <c r="AIZ503" s="11"/>
      <c r="AJA503" s="11"/>
      <c r="AJB503" s="11"/>
      <c r="AJC503" s="11"/>
      <c r="AJD503" s="11"/>
      <c r="AJE503" s="11"/>
      <c r="AJF503" s="11"/>
      <c r="AJG503" s="11"/>
      <c r="AJH503" s="11"/>
      <c r="AJI503" s="11"/>
      <c r="AJJ503" s="11"/>
      <c r="AJK503" s="11"/>
      <c r="AJL503" s="11"/>
      <c r="AJM503" s="11"/>
      <c r="AJN503" s="11"/>
      <c r="AJO503" s="11"/>
      <c r="AJP503" s="11"/>
      <c r="AJQ503" s="11"/>
      <c r="AJR503" s="11"/>
      <c r="AJS503" s="11"/>
      <c r="AJT503" s="11"/>
      <c r="AJU503" s="11"/>
      <c r="AJV503" s="11"/>
      <c r="AJW503" s="11"/>
      <c r="AJX503" s="11"/>
      <c r="AJY503" s="11"/>
      <c r="AJZ503" s="11"/>
      <c r="AKA503" s="11"/>
      <c r="AKB503" s="11"/>
      <c r="AKC503" s="11"/>
      <c r="AKD503" s="11"/>
      <c r="AKE503" s="11"/>
      <c r="AKF503" s="11"/>
      <c r="AKG503" s="11"/>
      <c r="AKH503" s="11"/>
      <c r="AKI503" s="11"/>
      <c r="AKJ503" s="11"/>
      <c r="AKK503" s="11"/>
      <c r="AKL503" s="11"/>
      <c r="AKM503" s="11"/>
      <c r="AKN503" s="11"/>
      <c r="AKO503" s="11"/>
      <c r="AKP503" s="11"/>
      <c r="AKQ503" s="11"/>
      <c r="AKR503" s="11"/>
      <c r="AKS503" s="11"/>
      <c r="AKT503" s="11"/>
      <c r="AKU503" s="11"/>
      <c r="AKV503" s="11"/>
      <c r="AKW503" s="11"/>
      <c r="AKX503" s="11"/>
      <c r="AKY503" s="11"/>
      <c r="AKZ503" s="11"/>
      <c r="ALA503" s="11"/>
      <c r="ALB503" s="11"/>
      <c r="ALC503" s="11"/>
      <c r="ALD503" s="11"/>
      <c r="ALE503" s="11"/>
      <c r="ALF503" s="11"/>
      <c r="ALG503" s="11"/>
      <c r="ALH503" s="11"/>
      <c r="ALI503" s="11"/>
      <c r="ALJ503" s="11"/>
      <c r="ALK503" s="11"/>
      <c r="ALL503" s="11"/>
      <c r="ALM503" s="11"/>
      <c r="ALN503" s="11"/>
      <c r="ALO503" s="11"/>
      <c r="ALP503" s="11"/>
      <c r="ALQ503" s="11"/>
      <c r="ALR503" s="11"/>
      <c r="ALS503" s="11"/>
      <c r="ALT503" s="11"/>
      <c r="ALU503" s="11"/>
      <c r="ALV503" s="11"/>
      <c r="ALW503" s="11"/>
      <c r="ALX503" s="11"/>
      <c r="ALY503" s="11"/>
      <c r="ALZ503" s="11"/>
      <c r="AMA503" s="11"/>
      <c r="AMB503" s="11"/>
      <c r="AMC503" s="11"/>
      <c r="AMD503" s="11"/>
      <c r="AME503" s="11"/>
      <c r="AMF503" s="11"/>
      <c r="AMG503" s="11"/>
      <c r="AMH503" s="11"/>
      <c r="AMI503" s="11"/>
      <c r="AMJ503" s="11"/>
      <c r="AMK503" s="11"/>
      <c r="AML503" s="11"/>
      <c r="AMM503" s="11"/>
      <c r="AMN503" s="11"/>
      <c r="AMO503" s="11"/>
      <c r="AMP503" s="11"/>
      <c r="AMQ503" s="11"/>
      <c r="AMR503" s="11"/>
      <c r="AMS503" s="11"/>
      <c r="AMT503" s="11"/>
      <c r="AMU503" s="11"/>
      <c r="AMV503" s="11"/>
      <c r="AMW503" s="11"/>
      <c r="AMX503" s="11"/>
      <c r="AMY503" s="11"/>
      <c r="AMZ503" s="11"/>
      <c r="ANA503" s="11"/>
      <c r="ANB503" s="11"/>
      <c r="ANC503" s="11"/>
      <c r="AND503" s="11"/>
      <c r="ANE503" s="11"/>
      <c r="ANF503" s="11"/>
      <c r="ANG503" s="11"/>
      <c r="ANH503" s="11"/>
      <c r="ANI503" s="11"/>
      <c r="ANJ503" s="11"/>
      <c r="ANK503" s="11"/>
      <c r="ANL503" s="11"/>
      <c r="ANM503" s="11"/>
      <c r="ANN503" s="11"/>
      <c r="ANO503" s="11"/>
      <c r="ANP503" s="11"/>
      <c r="ANQ503" s="11"/>
      <c r="ANR503" s="11"/>
      <c r="ANS503" s="11"/>
      <c r="ANT503" s="11"/>
      <c r="ANU503" s="11"/>
      <c r="ANV503" s="11"/>
      <c r="ANW503" s="11"/>
      <c r="ANX503" s="11"/>
      <c r="ANY503" s="11"/>
      <c r="ANZ503" s="11"/>
      <c r="AOA503" s="11"/>
      <c r="AOB503" s="11"/>
      <c r="AOC503" s="11"/>
      <c r="AOD503" s="11"/>
      <c r="AOE503" s="11"/>
      <c r="AOF503" s="11"/>
      <c r="AOG503" s="11"/>
      <c r="AOH503" s="11"/>
      <c r="AOI503" s="11"/>
      <c r="AOJ503" s="11"/>
      <c r="AOK503" s="11"/>
      <c r="AOL503" s="11"/>
      <c r="AOM503" s="11"/>
      <c r="AON503" s="11"/>
      <c r="AOO503" s="11"/>
      <c r="AOP503" s="11"/>
      <c r="AOQ503" s="11"/>
      <c r="AOR503" s="11"/>
      <c r="AOS503" s="11"/>
      <c r="AOT503" s="11"/>
      <c r="AOU503" s="11"/>
      <c r="AOV503" s="11"/>
      <c r="AOW503" s="11"/>
      <c r="AOX503" s="11"/>
      <c r="AOY503" s="11"/>
      <c r="AOZ503" s="11"/>
      <c r="APA503" s="11"/>
      <c r="APB503" s="11"/>
      <c r="APC503" s="11"/>
      <c r="APD503" s="11"/>
      <c r="APE503" s="11"/>
      <c r="APF503" s="11"/>
      <c r="APG503" s="11"/>
      <c r="APH503" s="11"/>
      <c r="API503" s="11"/>
      <c r="APJ503" s="11"/>
      <c r="APK503" s="11"/>
      <c r="APL503" s="11"/>
      <c r="APM503" s="11"/>
      <c r="APN503" s="11"/>
      <c r="APO503" s="11"/>
      <c r="APP503" s="11"/>
      <c r="APQ503" s="11"/>
      <c r="APR503" s="11"/>
      <c r="APS503" s="11"/>
      <c r="APT503" s="11"/>
      <c r="APU503" s="11"/>
      <c r="APV503" s="11"/>
    </row>
    <row r="504" spans="1:1114" s="3" customFormat="1">
      <c r="A504" s="7">
        <v>41777</v>
      </c>
      <c r="B504" s="8">
        <v>3129.2917671454138</v>
      </c>
      <c r="D504" s="174"/>
      <c r="E504" s="17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  <c r="ABM504" s="11"/>
      <c r="ABN504" s="11"/>
      <c r="ABO504" s="11"/>
      <c r="ABP504" s="11"/>
      <c r="ABQ504" s="11"/>
      <c r="ABR504" s="11"/>
      <c r="ABS504" s="11"/>
      <c r="ABT504" s="11"/>
      <c r="ABU504" s="11"/>
      <c r="ABV504" s="11"/>
      <c r="ABW504" s="11"/>
      <c r="ABX504" s="11"/>
      <c r="ABY504" s="11"/>
      <c r="ABZ504" s="11"/>
      <c r="ACA504" s="11"/>
      <c r="ACB504" s="11"/>
      <c r="ACC504" s="11"/>
      <c r="ACD504" s="11"/>
      <c r="ACE504" s="11"/>
      <c r="ACF504" s="11"/>
      <c r="ACG504" s="11"/>
      <c r="ACH504" s="11"/>
      <c r="ACI504" s="11"/>
      <c r="ACJ504" s="11"/>
      <c r="ACK504" s="11"/>
      <c r="ACL504" s="11"/>
      <c r="ACM504" s="11"/>
      <c r="ACN504" s="11"/>
      <c r="ACO504" s="11"/>
      <c r="ACP504" s="11"/>
      <c r="ACQ504" s="11"/>
      <c r="ACR504" s="11"/>
      <c r="ACS504" s="11"/>
      <c r="ACT504" s="11"/>
      <c r="ACU504" s="11"/>
      <c r="ACV504" s="11"/>
      <c r="ACW504" s="11"/>
      <c r="ACX504" s="11"/>
      <c r="ACY504" s="11"/>
      <c r="ACZ504" s="11"/>
      <c r="ADA504" s="11"/>
      <c r="ADB504" s="11"/>
      <c r="ADC504" s="11"/>
      <c r="ADD504" s="11"/>
      <c r="ADE504" s="11"/>
      <c r="ADF504" s="11"/>
      <c r="ADG504" s="11"/>
      <c r="ADH504" s="11"/>
      <c r="ADI504" s="11"/>
      <c r="ADJ504" s="11"/>
      <c r="ADK504" s="11"/>
      <c r="ADL504" s="11"/>
      <c r="ADM504" s="11"/>
      <c r="ADN504" s="11"/>
      <c r="ADO504" s="11"/>
      <c r="ADP504" s="11"/>
      <c r="ADQ504" s="11"/>
      <c r="ADR504" s="11"/>
      <c r="ADS504" s="11"/>
      <c r="ADT504" s="11"/>
      <c r="ADU504" s="11"/>
      <c r="ADV504" s="11"/>
      <c r="ADW504" s="11"/>
      <c r="ADX504" s="11"/>
      <c r="ADY504" s="11"/>
      <c r="ADZ504" s="11"/>
      <c r="AEA504" s="11"/>
      <c r="AEB504" s="11"/>
      <c r="AEC504" s="11"/>
      <c r="AED504" s="11"/>
      <c r="AEE504" s="11"/>
      <c r="AEF504" s="11"/>
      <c r="AEG504" s="11"/>
      <c r="AEH504" s="11"/>
      <c r="AEI504" s="11"/>
      <c r="AEJ504" s="11"/>
      <c r="AEK504" s="11"/>
      <c r="AEL504" s="11"/>
      <c r="AEM504" s="11"/>
      <c r="AEN504" s="11"/>
      <c r="AEO504" s="11"/>
      <c r="AEP504" s="11"/>
      <c r="AEQ504" s="11"/>
      <c r="AER504" s="11"/>
      <c r="AES504" s="11"/>
      <c r="AET504" s="11"/>
      <c r="AEU504" s="11"/>
      <c r="AEV504" s="11"/>
      <c r="AEW504" s="11"/>
      <c r="AEX504" s="11"/>
      <c r="AEY504" s="11"/>
      <c r="AEZ504" s="11"/>
      <c r="AFA504" s="11"/>
      <c r="AFB504" s="11"/>
      <c r="AFC504" s="11"/>
      <c r="AFD504" s="11"/>
      <c r="AFE504" s="11"/>
      <c r="AFF504" s="11"/>
      <c r="AFG504" s="11"/>
      <c r="AFH504" s="11"/>
      <c r="AFI504" s="11"/>
      <c r="AFJ504" s="11"/>
      <c r="AFK504" s="11"/>
      <c r="AFL504" s="11"/>
      <c r="AFM504" s="11"/>
      <c r="AFN504" s="11"/>
      <c r="AFO504" s="11"/>
      <c r="AFP504" s="11"/>
      <c r="AFQ504" s="11"/>
      <c r="AFR504" s="11"/>
      <c r="AFS504" s="11"/>
      <c r="AFT504" s="11"/>
      <c r="AFU504" s="11"/>
      <c r="AFV504" s="11"/>
      <c r="AFW504" s="11"/>
      <c r="AFX504" s="11"/>
      <c r="AFY504" s="11"/>
      <c r="AFZ504" s="11"/>
      <c r="AGA504" s="11"/>
      <c r="AGB504" s="11"/>
      <c r="AGC504" s="11"/>
      <c r="AGD504" s="11"/>
      <c r="AGE504" s="11"/>
      <c r="AGF504" s="11"/>
      <c r="AGG504" s="11"/>
      <c r="AGH504" s="11"/>
      <c r="AGI504" s="11"/>
      <c r="AGJ504" s="11"/>
      <c r="AGK504" s="11"/>
      <c r="AGL504" s="11"/>
      <c r="AGM504" s="11"/>
      <c r="AGN504" s="11"/>
      <c r="AGO504" s="11"/>
      <c r="AGP504" s="11"/>
      <c r="AGQ504" s="11"/>
      <c r="AGR504" s="11"/>
      <c r="AGS504" s="11"/>
      <c r="AGT504" s="11"/>
      <c r="AGU504" s="11"/>
      <c r="AGV504" s="11"/>
      <c r="AGW504" s="11"/>
      <c r="AGX504" s="11"/>
      <c r="AGY504" s="11"/>
      <c r="AGZ504" s="11"/>
      <c r="AHA504" s="11"/>
      <c r="AHB504" s="11"/>
      <c r="AHC504" s="11"/>
      <c r="AHD504" s="11"/>
      <c r="AHE504" s="11"/>
      <c r="AHF504" s="11"/>
      <c r="AHG504" s="11"/>
      <c r="AHH504" s="11"/>
      <c r="AHI504" s="11"/>
      <c r="AHJ504" s="11"/>
      <c r="AHK504" s="11"/>
      <c r="AHL504" s="11"/>
      <c r="AHM504" s="11"/>
      <c r="AHN504" s="11"/>
      <c r="AHO504" s="11"/>
      <c r="AHP504" s="11"/>
      <c r="AHQ504" s="11"/>
      <c r="AHR504" s="11"/>
      <c r="AHS504" s="11"/>
      <c r="AHT504" s="11"/>
      <c r="AHU504" s="11"/>
      <c r="AHV504" s="11"/>
      <c r="AHW504" s="11"/>
      <c r="AHX504" s="11"/>
      <c r="AHY504" s="11"/>
      <c r="AHZ504" s="11"/>
      <c r="AIA504" s="11"/>
      <c r="AIB504" s="11"/>
      <c r="AIC504" s="11"/>
      <c r="AID504" s="11"/>
      <c r="AIE504" s="11"/>
      <c r="AIF504" s="11"/>
      <c r="AIG504" s="11"/>
      <c r="AIH504" s="11"/>
      <c r="AII504" s="11"/>
      <c r="AIJ504" s="11"/>
      <c r="AIK504" s="11"/>
      <c r="AIL504" s="11"/>
      <c r="AIM504" s="11"/>
      <c r="AIN504" s="11"/>
      <c r="AIO504" s="11"/>
      <c r="AIP504" s="11"/>
      <c r="AIQ504" s="11"/>
      <c r="AIR504" s="11"/>
      <c r="AIS504" s="11"/>
      <c r="AIT504" s="11"/>
      <c r="AIU504" s="11"/>
      <c r="AIV504" s="11"/>
      <c r="AIW504" s="11"/>
      <c r="AIX504" s="11"/>
      <c r="AIY504" s="11"/>
      <c r="AIZ504" s="11"/>
      <c r="AJA504" s="11"/>
      <c r="AJB504" s="11"/>
      <c r="AJC504" s="11"/>
      <c r="AJD504" s="11"/>
      <c r="AJE504" s="11"/>
      <c r="AJF504" s="11"/>
      <c r="AJG504" s="11"/>
      <c r="AJH504" s="11"/>
      <c r="AJI504" s="11"/>
      <c r="AJJ504" s="11"/>
      <c r="AJK504" s="11"/>
      <c r="AJL504" s="11"/>
      <c r="AJM504" s="11"/>
      <c r="AJN504" s="11"/>
      <c r="AJO504" s="11"/>
      <c r="AJP504" s="11"/>
      <c r="AJQ504" s="11"/>
      <c r="AJR504" s="11"/>
      <c r="AJS504" s="11"/>
      <c r="AJT504" s="11"/>
      <c r="AJU504" s="11"/>
      <c r="AJV504" s="11"/>
      <c r="AJW504" s="11"/>
      <c r="AJX504" s="11"/>
      <c r="AJY504" s="11"/>
      <c r="AJZ504" s="11"/>
      <c r="AKA504" s="11"/>
      <c r="AKB504" s="11"/>
      <c r="AKC504" s="11"/>
      <c r="AKD504" s="11"/>
      <c r="AKE504" s="11"/>
      <c r="AKF504" s="11"/>
      <c r="AKG504" s="11"/>
      <c r="AKH504" s="11"/>
      <c r="AKI504" s="11"/>
      <c r="AKJ504" s="11"/>
      <c r="AKK504" s="11"/>
      <c r="AKL504" s="11"/>
      <c r="AKM504" s="11"/>
      <c r="AKN504" s="11"/>
      <c r="AKO504" s="11"/>
      <c r="AKP504" s="11"/>
      <c r="AKQ504" s="11"/>
      <c r="AKR504" s="11"/>
      <c r="AKS504" s="11"/>
      <c r="AKT504" s="11"/>
      <c r="AKU504" s="11"/>
      <c r="AKV504" s="11"/>
      <c r="AKW504" s="11"/>
      <c r="AKX504" s="11"/>
      <c r="AKY504" s="11"/>
      <c r="AKZ504" s="11"/>
      <c r="ALA504" s="11"/>
      <c r="ALB504" s="11"/>
      <c r="ALC504" s="11"/>
      <c r="ALD504" s="11"/>
      <c r="ALE504" s="11"/>
      <c r="ALF504" s="11"/>
      <c r="ALG504" s="11"/>
      <c r="ALH504" s="11"/>
      <c r="ALI504" s="11"/>
      <c r="ALJ504" s="11"/>
      <c r="ALK504" s="11"/>
      <c r="ALL504" s="11"/>
      <c r="ALM504" s="11"/>
      <c r="ALN504" s="11"/>
      <c r="ALO504" s="11"/>
      <c r="ALP504" s="11"/>
      <c r="ALQ504" s="11"/>
      <c r="ALR504" s="11"/>
      <c r="ALS504" s="11"/>
      <c r="ALT504" s="11"/>
      <c r="ALU504" s="11"/>
      <c r="ALV504" s="11"/>
      <c r="ALW504" s="11"/>
      <c r="ALX504" s="11"/>
      <c r="ALY504" s="11"/>
      <c r="ALZ504" s="11"/>
      <c r="AMA504" s="11"/>
      <c r="AMB504" s="11"/>
      <c r="AMC504" s="11"/>
      <c r="AMD504" s="11"/>
      <c r="AME504" s="11"/>
      <c r="AMF504" s="11"/>
      <c r="AMG504" s="11"/>
      <c r="AMH504" s="11"/>
      <c r="AMI504" s="11"/>
      <c r="AMJ504" s="11"/>
      <c r="AMK504" s="11"/>
      <c r="AML504" s="11"/>
      <c r="AMM504" s="11"/>
      <c r="AMN504" s="11"/>
      <c r="AMO504" s="11"/>
      <c r="AMP504" s="11"/>
      <c r="AMQ504" s="11"/>
      <c r="AMR504" s="11"/>
      <c r="AMS504" s="11"/>
      <c r="AMT504" s="11"/>
      <c r="AMU504" s="11"/>
      <c r="AMV504" s="11"/>
      <c r="AMW504" s="11"/>
      <c r="AMX504" s="11"/>
      <c r="AMY504" s="11"/>
      <c r="AMZ504" s="11"/>
      <c r="ANA504" s="11"/>
      <c r="ANB504" s="11"/>
      <c r="ANC504" s="11"/>
      <c r="AND504" s="11"/>
      <c r="ANE504" s="11"/>
      <c r="ANF504" s="11"/>
      <c r="ANG504" s="11"/>
      <c r="ANH504" s="11"/>
      <c r="ANI504" s="11"/>
      <c r="ANJ504" s="11"/>
      <c r="ANK504" s="11"/>
      <c r="ANL504" s="11"/>
      <c r="ANM504" s="11"/>
      <c r="ANN504" s="11"/>
      <c r="ANO504" s="11"/>
      <c r="ANP504" s="11"/>
      <c r="ANQ504" s="11"/>
      <c r="ANR504" s="11"/>
      <c r="ANS504" s="11"/>
      <c r="ANT504" s="11"/>
      <c r="ANU504" s="11"/>
      <c r="ANV504" s="11"/>
      <c r="ANW504" s="11"/>
      <c r="ANX504" s="11"/>
      <c r="ANY504" s="11"/>
      <c r="ANZ504" s="11"/>
      <c r="AOA504" s="11"/>
      <c r="AOB504" s="11"/>
      <c r="AOC504" s="11"/>
      <c r="AOD504" s="11"/>
      <c r="AOE504" s="11"/>
      <c r="AOF504" s="11"/>
      <c r="AOG504" s="11"/>
      <c r="AOH504" s="11"/>
      <c r="AOI504" s="11"/>
      <c r="AOJ504" s="11"/>
      <c r="AOK504" s="11"/>
      <c r="AOL504" s="11"/>
      <c r="AOM504" s="11"/>
      <c r="AON504" s="11"/>
      <c r="AOO504" s="11"/>
      <c r="AOP504" s="11"/>
      <c r="AOQ504" s="11"/>
      <c r="AOR504" s="11"/>
      <c r="AOS504" s="11"/>
      <c r="AOT504" s="11"/>
      <c r="AOU504" s="11"/>
      <c r="AOV504" s="11"/>
      <c r="AOW504" s="11"/>
      <c r="AOX504" s="11"/>
      <c r="AOY504" s="11"/>
      <c r="AOZ504" s="11"/>
      <c r="APA504" s="11"/>
      <c r="APB504" s="11"/>
      <c r="APC504" s="11"/>
      <c r="APD504" s="11"/>
      <c r="APE504" s="11"/>
      <c r="APF504" s="11"/>
      <c r="APG504" s="11"/>
      <c r="APH504" s="11"/>
      <c r="API504" s="11"/>
      <c r="APJ504" s="11"/>
      <c r="APK504" s="11"/>
      <c r="APL504" s="11"/>
      <c r="APM504" s="11"/>
      <c r="APN504" s="11"/>
      <c r="APO504" s="11"/>
      <c r="APP504" s="11"/>
      <c r="APQ504" s="11"/>
      <c r="APR504" s="11"/>
      <c r="APS504" s="11"/>
      <c r="APT504" s="11"/>
      <c r="APU504" s="11"/>
      <c r="APV504" s="11"/>
    </row>
    <row r="505" spans="1:1114" s="3" customFormat="1">
      <c r="A505" s="7">
        <v>41778</v>
      </c>
      <c r="B505" s="8">
        <v>3135.7598137730665</v>
      </c>
      <c r="D505" s="174"/>
      <c r="E505" s="17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  <c r="SK505" s="11"/>
      <c r="SL505" s="11"/>
      <c r="SM505" s="11"/>
      <c r="SN505" s="11"/>
      <c r="SO505" s="11"/>
      <c r="SP505" s="11"/>
      <c r="SQ505" s="11"/>
      <c r="SR505" s="11"/>
      <c r="SS505" s="11"/>
      <c r="ST505" s="11"/>
      <c r="SU505" s="11"/>
      <c r="SV505" s="11"/>
      <c r="SW505" s="11"/>
      <c r="SX505" s="11"/>
      <c r="SY505" s="11"/>
      <c r="SZ505" s="11"/>
      <c r="TA505" s="11"/>
      <c r="TB505" s="11"/>
      <c r="TC505" s="11"/>
      <c r="TD505" s="11"/>
      <c r="TE505" s="11"/>
      <c r="TF505" s="11"/>
      <c r="TG505" s="11"/>
      <c r="TH505" s="11"/>
      <c r="TI505" s="11"/>
      <c r="TJ505" s="11"/>
      <c r="TK505" s="11"/>
      <c r="TL505" s="11"/>
      <c r="TM505" s="11"/>
      <c r="TN505" s="11"/>
      <c r="TO505" s="11"/>
      <c r="TP505" s="11"/>
      <c r="TQ505" s="11"/>
      <c r="TR505" s="11"/>
      <c r="TS505" s="11"/>
      <c r="TT505" s="11"/>
      <c r="TU505" s="11"/>
      <c r="TV505" s="11"/>
      <c r="TW505" s="11"/>
      <c r="TX505" s="11"/>
      <c r="TY505" s="11"/>
      <c r="TZ505" s="11"/>
      <c r="UA505" s="11"/>
      <c r="UB505" s="11"/>
      <c r="UC505" s="11"/>
      <c r="UD505" s="11"/>
      <c r="UE505" s="11"/>
      <c r="UF505" s="11"/>
      <c r="UG505" s="11"/>
      <c r="UH505" s="11"/>
      <c r="UI505" s="11"/>
      <c r="UJ505" s="11"/>
      <c r="UK505" s="11"/>
      <c r="UL505" s="11"/>
      <c r="UM505" s="11"/>
      <c r="UN505" s="11"/>
      <c r="UO505" s="11"/>
      <c r="UP505" s="11"/>
      <c r="UQ505" s="11"/>
      <c r="UR505" s="11"/>
      <c r="US505" s="11"/>
      <c r="UT505" s="11"/>
      <c r="UU505" s="11"/>
      <c r="UV505" s="11"/>
      <c r="UW505" s="11"/>
      <c r="UX505" s="11"/>
      <c r="UY505" s="11"/>
      <c r="UZ505" s="11"/>
      <c r="VA505" s="11"/>
      <c r="VB505" s="11"/>
      <c r="VC505" s="11"/>
      <c r="VD505" s="11"/>
      <c r="VE505" s="11"/>
      <c r="VF505" s="11"/>
      <c r="VG505" s="11"/>
      <c r="VH505" s="11"/>
      <c r="VI505" s="11"/>
      <c r="VJ505" s="11"/>
      <c r="VK505" s="11"/>
      <c r="VL505" s="11"/>
      <c r="VM505" s="11"/>
      <c r="VN505" s="11"/>
      <c r="VO505" s="11"/>
      <c r="VP505" s="11"/>
      <c r="VQ505" s="11"/>
      <c r="VR505" s="11"/>
      <c r="VS505" s="11"/>
      <c r="VT505" s="11"/>
      <c r="VU505" s="11"/>
      <c r="VV505" s="11"/>
      <c r="VW505" s="11"/>
      <c r="VX505" s="11"/>
      <c r="VY505" s="11"/>
      <c r="VZ505" s="11"/>
      <c r="WA505" s="11"/>
      <c r="WB505" s="11"/>
      <c r="WC505" s="11"/>
      <c r="WD505" s="11"/>
      <c r="WE505" s="11"/>
      <c r="WF505" s="11"/>
      <c r="WG505" s="11"/>
      <c r="WH505" s="11"/>
      <c r="WI505" s="11"/>
      <c r="WJ505" s="11"/>
      <c r="WK505" s="11"/>
      <c r="WL505" s="11"/>
      <c r="WM505" s="11"/>
      <c r="WN505" s="11"/>
      <c r="WO505" s="11"/>
      <c r="WP505" s="11"/>
      <c r="WQ505" s="11"/>
      <c r="WR505" s="11"/>
      <c r="WS505" s="11"/>
      <c r="WT505" s="11"/>
      <c r="WU505" s="11"/>
      <c r="WV505" s="11"/>
      <c r="WW505" s="11"/>
      <c r="WX505" s="11"/>
      <c r="WY505" s="11"/>
      <c r="WZ505" s="11"/>
      <c r="XA505" s="11"/>
      <c r="XB505" s="11"/>
      <c r="XC505" s="11"/>
      <c r="XD505" s="11"/>
      <c r="XE505" s="11"/>
      <c r="XF505" s="11"/>
      <c r="XG505" s="11"/>
      <c r="XH505" s="11"/>
      <c r="XI505" s="11"/>
      <c r="XJ505" s="11"/>
      <c r="XK505" s="11"/>
      <c r="XL505" s="11"/>
      <c r="XM505" s="11"/>
      <c r="XN505" s="11"/>
      <c r="XO505" s="11"/>
      <c r="XP505" s="11"/>
      <c r="XQ505" s="11"/>
      <c r="XR505" s="11"/>
      <c r="XS505" s="11"/>
      <c r="XT505" s="11"/>
      <c r="XU505" s="11"/>
      <c r="XV505" s="11"/>
      <c r="XW505" s="11"/>
      <c r="XX505" s="11"/>
      <c r="XY505" s="11"/>
      <c r="XZ505" s="11"/>
      <c r="YA505" s="11"/>
      <c r="YB505" s="11"/>
      <c r="YC505" s="11"/>
      <c r="YD505" s="11"/>
      <c r="YE505" s="11"/>
      <c r="YF505" s="11"/>
      <c r="YG505" s="11"/>
      <c r="YH505" s="11"/>
      <c r="YI505" s="11"/>
      <c r="YJ505" s="11"/>
      <c r="YK505" s="11"/>
      <c r="YL505" s="11"/>
      <c r="YM505" s="11"/>
      <c r="YN505" s="11"/>
      <c r="YO505" s="11"/>
      <c r="YP505" s="11"/>
      <c r="YQ505" s="11"/>
      <c r="YR505" s="11"/>
      <c r="YS505" s="11"/>
      <c r="YT505" s="11"/>
      <c r="YU505" s="11"/>
      <c r="YV505" s="11"/>
      <c r="YW505" s="11"/>
      <c r="YX505" s="11"/>
      <c r="YY505" s="11"/>
      <c r="YZ505" s="11"/>
      <c r="ZA505" s="11"/>
      <c r="ZB505" s="11"/>
      <c r="ZC505" s="11"/>
      <c r="ZD505" s="11"/>
      <c r="ZE505" s="11"/>
      <c r="ZF505" s="11"/>
      <c r="ZG505" s="11"/>
      <c r="ZH505" s="11"/>
      <c r="ZI505" s="11"/>
      <c r="ZJ505" s="11"/>
      <c r="ZK505" s="11"/>
      <c r="ZL505" s="11"/>
      <c r="ZM505" s="11"/>
      <c r="ZN505" s="11"/>
      <c r="ZO505" s="11"/>
      <c r="ZP505" s="11"/>
      <c r="ZQ505" s="11"/>
      <c r="ZR505" s="11"/>
      <c r="ZS505" s="11"/>
      <c r="ZT505" s="11"/>
      <c r="ZU505" s="11"/>
      <c r="ZV505" s="11"/>
      <c r="ZW505" s="11"/>
      <c r="ZX505" s="11"/>
      <c r="ZY505" s="11"/>
      <c r="ZZ505" s="11"/>
      <c r="AAA505" s="11"/>
      <c r="AAB505" s="11"/>
      <c r="AAC505" s="11"/>
      <c r="AAD505" s="11"/>
      <c r="AAE505" s="11"/>
      <c r="AAF505" s="11"/>
      <c r="AAG505" s="11"/>
      <c r="AAH505" s="11"/>
      <c r="AAI505" s="11"/>
      <c r="AAJ505" s="11"/>
      <c r="AAK505" s="11"/>
      <c r="AAL505" s="11"/>
      <c r="AAM505" s="11"/>
      <c r="AAN505" s="11"/>
      <c r="AAO505" s="11"/>
      <c r="AAP505" s="11"/>
      <c r="AAQ505" s="11"/>
      <c r="AAR505" s="11"/>
      <c r="AAS505" s="11"/>
      <c r="AAT505" s="11"/>
      <c r="AAU505" s="11"/>
      <c r="AAV505" s="11"/>
      <c r="AAW505" s="11"/>
      <c r="AAX505" s="11"/>
      <c r="AAY505" s="11"/>
      <c r="AAZ505" s="11"/>
      <c r="ABA505" s="11"/>
      <c r="ABB505" s="11"/>
      <c r="ABC505" s="11"/>
      <c r="ABD505" s="11"/>
      <c r="ABE505" s="11"/>
      <c r="ABF505" s="11"/>
      <c r="ABG505" s="11"/>
      <c r="ABH505" s="11"/>
      <c r="ABI505" s="11"/>
      <c r="ABJ505" s="11"/>
      <c r="ABK505" s="11"/>
      <c r="ABL505" s="11"/>
      <c r="ABM505" s="11"/>
      <c r="ABN505" s="11"/>
      <c r="ABO505" s="11"/>
      <c r="ABP505" s="11"/>
      <c r="ABQ505" s="11"/>
      <c r="ABR505" s="11"/>
      <c r="ABS505" s="11"/>
      <c r="ABT505" s="11"/>
      <c r="ABU505" s="11"/>
      <c r="ABV505" s="11"/>
      <c r="ABW505" s="11"/>
      <c r="ABX505" s="11"/>
      <c r="ABY505" s="11"/>
      <c r="ABZ505" s="11"/>
      <c r="ACA505" s="11"/>
      <c r="ACB505" s="11"/>
      <c r="ACC505" s="11"/>
      <c r="ACD505" s="11"/>
      <c r="ACE505" s="11"/>
      <c r="ACF505" s="11"/>
      <c r="ACG505" s="11"/>
      <c r="ACH505" s="11"/>
      <c r="ACI505" s="11"/>
      <c r="ACJ505" s="11"/>
      <c r="ACK505" s="11"/>
      <c r="ACL505" s="11"/>
      <c r="ACM505" s="11"/>
      <c r="ACN505" s="11"/>
      <c r="ACO505" s="11"/>
      <c r="ACP505" s="11"/>
      <c r="ACQ505" s="11"/>
      <c r="ACR505" s="11"/>
      <c r="ACS505" s="11"/>
      <c r="ACT505" s="11"/>
      <c r="ACU505" s="11"/>
      <c r="ACV505" s="11"/>
      <c r="ACW505" s="11"/>
      <c r="ACX505" s="11"/>
      <c r="ACY505" s="11"/>
      <c r="ACZ505" s="11"/>
      <c r="ADA505" s="11"/>
      <c r="ADB505" s="11"/>
      <c r="ADC505" s="11"/>
      <c r="ADD505" s="11"/>
      <c r="ADE505" s="11"/>
      <c r="ADF505" s="11"/>
      <c r="ADG505" s="11"/>
      <c r="ADH505" s="11"/>
      <c r="ADI505" s="11"/>
      <c r="ADJ505" s="11"/>
      <c r="ADK505" s="11"/>
      <c r="ADL505" s="11"/>
      <c r="ADM505" s="11"/>
      <c r="ADN505" s="11"/>
      <c r="ADO505" s="11"/>
      <c r="ADP505" s="11"/>
      <c r="ADQ505" s="11"/>
      <c r="ADR505" s="11"/>
      <c r="ADS505" s="11"/>
      <c r="ADT505" s="11"/>
      <c r="ADU505" s="11"/>
      <c r="ADV505" s="11"/>
      <c r="ADW505" s="11"/>
      <c r="ADX505" s="11"/>
      <c r="ADY505" s="11"/>
      <c r="ADZ505" s="11"/>
      <c r="AEA505" s="11"/>
      <c r="AEB505" s="11"/>
      <c r="AEC505" s="11"/>
      <c r="AED505" s="11"/>
      <c r="AEE505" s="11"/>
      <c r="AEF505" s="11"/>
      <c r="AEG505" s="11"/>
      <c r="AEH505" s="11"/>
      <c r="AEI505" s="11"/>
      <c r="AEJ505" s="11"/>
      <c r="AEK505" s="11"/>
      <c r="AEL505" s="11"/>
      <c r="AEM505" s="11"/>
      <c r="AEN505" s="11"/>
      <c r="AEO505" s="11"/>
      <c r="AEP505" s="11"/>
      <c r="AEQ505" s="11"/>
      <c r="AER505" s="11"/>
      <c r="AES505" s="11"/>
      <c r="AET505" s="11"/>
      <c r="AEU505" s="11"/>
      <c r="AEV505" s="11"/>
      <c r="AEW505" s="11"/>
      <c r="AEX505" s="11"/>
      <c r="AEY505" s="11"/>
      <c r="AEZ505" s="11"/>
      <c r="AFA505" s="11"/>
      <c r="AFB505" s="11"/>
      <c r="AFC505" s="11"/>
      <c r="AFD505" s="11"/>
      <c r="AFE505" s="11"/>
      <c r="AFF505" s="11"/>
      <c r="AFG505" s="11"/>
      <c r="AFH505" s="11"/>
      <c r="AFI505" s="11"/>
      <c r="AFJ505" s="11"/>
      <c r="AFK505" s="11"/>
      <c r="AFL505" s="11"/>
      <c r="AFM505" s="11"/>
      <c r="AFN505" s="11"/>
      <c r="AFO505" s="11"/>
      <c r="AFP505" s="11"/>
      <c r="AFQ505" s="11"/>
      <c r="AFR505" s="11"/>
      <c r="AFS505" s="11"/>
      <c r="AFT505" s="11"/>
      <c r="AFU505" s="11"/>
      <c r="AFV505" s="11"/>
      <c r="AFW505" s="11"/>
      <c r="AFX505" s="11"/>
      <c r="AFY505" s="11"/>
      <c r="AFZ505" s="11"/>
      <c r="AGA505" s="11"/>
      <c r="AGB505" s="11"/>
      <c r="AGC505" s="11"/>
      <c r="AGD505" s="11"/>
      <c r="AGE505" s="11"/>
      <c r="AGF505" s="11"/>
      <c r="AGG505" s="11"/>
      <c r="AGH505" s="11"/>
      <c r="AGI505" s="11"/>
      <c r="AGJ505" s="11"/>
      <c r="AGK505" s="11"/>
      <c r="AGL505" s="11"/>
      <c r="AGM505" s="11"/>
      <c r="AGN505" s="11"/>
      <c r="AGO505" s="11"/>
      <c r="AGP505" s="11"/>
      <c r="AGQ505" s="11"/>
      <c r="AGR505" s="11"/>
      <c r="AGS505" s="11"/>
      <c r="AGT505" s="11"/>
      <c r="AGU505" s="11"/>
      <c r="AGV505" s="11"/>
      <c r="AGW505" s="11"/>
      <c r="AGX505" s="11"/>
      <c r="AGY505" s="11"/>
      <c r="AGZ505" s="11"/>
      <c r="AHA505" s="11"/>
      <c r="AHB505" s="11"/>
      <c r="AHC505" s="11"/>
      <c r="AHD505" s="11"/>
      <c r="AHE505" s="11"/>
      <c r="AHF505" s="11"/>
      <c r="AHG505" s="11"/>
      <c r="AHH505" s="11"/>
      <c r="AHI505" s="11"/>
      <c r="AHJ505" s="11"/>
      <c r="AHK505" s="11"/>
      <c r="AHL505" s="11"/>
      <c r="AHM505" s="11"/>
      <c r="AHN505" s="11"/>
      <c r="AHO505" s="11"/>
      <c r="AHP505" s="11"/>
      <c r="AHQ505" s="11"/>
      <c r="AHR505" s="11"/>
      <c r="AHS505" s="11"/>
      <c r="AHT505" s="11"/>
      <c r="AHU505" s="11"/>
      <c r="AHV505" s="11"/>
      <c r="AHW505" s="11"/>
      <c r="AHX505" s="11"/>
      <c r="AHY505" s="11"/>
      <c r="AHZ505" s="11"/>
      <c r="AIA505" s="11"/>
      <c r="AIB505" s="11"/>
      <c r="AIC505" s="11"/>
      <c r="AID505" s="11"/>
      <c r="AIE505" s="11"/>
      <c r="AIF505" s="11"/>
      <c r="AIG505" s="11"/>
      <c r="AIH505" s="11"/>
      <c r="AII505" s="11"/>
      <c r="AIJ505" s="11"/>
      <c r="AIK505" s="11"/>
      <c r="AIL505" s="11"/>
      <c r="AIM505" s="11"/>
      <c r="AIN505" s="11"/>
      <c r="AIO505" s="11"/>
      <c r="AIP505" s="11"/>
      <c r="AIQ505" s="11"/>
      <c r="AIR505" s="11"/>
      <c r="AIS505" s="11"/>
      <c r="AIT505" s="11"/>
      <c r="AIU505" s="11"/>
      <c r="AIV505" s="11"/>
      <c r="AIW505" s="11"/>
      <c r="AIX505" s="11"/>
      <c r="AIY505" s="11"/>
      <c r="AIZ505" s="11"/>
      <c r="AJA505" s="11"/>
      <c r="AJB505" s="11"/>
      <c r="AJC505" s="11"/>
      <c r="AJD505" s="11"/>
      <c r="AJE505" s="11"/>
      <c r="AJF505" s="11"/>
      <c r="AJG505" s="11"/>
      <c r="AJH505" s="11"/>
      <c r="AJI505" s="11"/>
      <c r="AJJ505" s="11"/>
      <c r="AJK505" s="11"/>
      <c r="AJL505" s="11"/>
      <c r="AJM505" s="11"/>
      <c r="AJN505" s="11"/>
      <c r="AJO505" s="11"/>
      <c r="AJP505" s="11"/>
      <c r="AJQ505" s="11"/>
      <c r="AJR505" s="11"/>
      <c r="AJS505" s="11"/>
      <c r="AJT505" s="11"/>
      <c r="AJU505" s="11"/>
      <c r="AJV505" s="11"/>
      <c r="AJW505" s="11"/>
      <c r="AJX505" s="11"/>
      <c r="AJY505" s="11"/>
      <c r="AJZ505" s="11"/>
      <c r="AKA505" s="11"/>
      <c r="AKB505" s="11"/>
      <c r="AKC505" s="11"/>
      <c r="AKD505" s="11"/>
      <c r="AKE505" s="11"/>
      <c r="AKF505" s="11"/>
      <c r="AKG505" s="11"/>
      <c r="AKH505" s="11"/>
      <c r="AKI505" s="11"/>
      <c r="AKJ505" s="11"/>
      <c r="AKK505" s="11"/>
      <c r="AKL505" s="11"/>
      <c r="AKM505" s="11"/>
      <c r="AKN505" s="11"/>
      <c r="AKO505" s="11"/>
      <c r="AKP505" s="11"/>
      <c r="AKQ505" s="11"/>
      <c r="AKR505" s="11"/>
      <c r="AKS505" s="11"/>
      <c r="AKT505" s="11"/>
      <c r="AKU505" s="11"/>
      <c r="AKV505" s="11"/>
      <c r="AKW505" s="11"/>
      <c r="AKX505" s="11"/>
      <c r="AKY505" s="11"/>
      <c r="AKZ505" s="11"/>
      <c r="ALA505" s="11"/>
      <c r="ALB505" s="11"/>
      <c r="ALC505" s="11"/>
      <c r="ALD505" s="11"/>
      <c r="ALE505" s="11"/>
      <c r="ALF505" s="11"/>
      <c r="ALG505" s="11"/>
      <c r="ALH505" s="11"/>
      <c r="ALI505" s="11"/>
      <c r="ALJ505" s="11"/>
      <c r="ALK505" s="11"/>
      <c r="ALL505" s="11"/>
      <c r="ALM505" s="11"/>
      <c r="ALN505" s="11"/>
      <c r="ALO505" s="11"/>
      <c r="ALP505" s="11"/>
      <c r="ALQ505" s="11"/>
      <c r="ALR505" s="11"/>
      <c r="ALS505" s="11"/>
      <c r="ALT505" s="11"/>
      <c r="ALU505" s="11"/>
      <c r="ALV505" s="11"/>
      <c r="ALW505" s="11"/>
      <c r="ALX505" s="11"/>
      <c r="ALY505" s="11"/>
      <c r="ALZ505" s="11"/>
      <c r="AMA505" s="11"/>
      <c r="AMB505" s="11"/>
      <c r="AMC505" s="11"/>
      <c r="AMD505" s="11"/>
      <c r="AME505" s="11"/>
      <c r="AMF505" s="11"/>
      <c r="AMG505" s="11"/>
      <c r="AMH505" s="11"/>
      <c r="AMI505" s="11"/>
      <c r="AMJ505" s="11"/>
      <c r="AMK505" s="11"/>
      <c r="AML505" s="11"/>
      <c r="AMM505" s="11"/>
      <c r="AMN505" s="11"/>
      <c r="AMO505" s="11"/>
      <c r="AMP505" s="11"/>
      <c r="AMQ505" s="11"/>
      <c r="AMR505" s="11"/>
      <c r="AMS505" s="11"/>
      <c r="AMT505" s="11"/>
      <c r="AMU505" s="11"/>
      <c r="AMV505" s="11"/>
      <c r="AMW505" s="11"/>
      <c r="AMX505" s="11"/>
      <c r="AMY505" s="11"/>
      <c r="AMZ505" s="11"/>
      <c r="ANA505" s="11"/>
      <c r="ANB505" s="11"/>
      <c r="ANC505" s="11"/>
      <c r="AND505" s="11"/>
      <c r="ANE505" s="11"/>
      <c r="ANF505" s="11"/>
      <c r="ANG505" s="11"/>
      <c r="ANH505" s="11"/>
      <c r="ANI505" s="11"/>
      <c r="ANJ505" s="11"/>
      <c r="ANK505" s="11"/>
      <c r="ANL505" s="11"/>
      <c r="ANM505" s="11"/>
      <c r="ANN505" s="11"/>
      <c r="ANO505" s="11"/>
      <c r="ANP505" s="11"/>
      <c r="ANQ505" s="11"/>
      <c r="ANR505" s="11"/>
      <c r="ANS505" s="11"/>
      <c r="ANT505" s="11"/>
      <c r="ANU505" s="11"/>
      <c r="ANV505" s="11"/>
      <c r="ANW505" s="11"/>
      <c r="ANX505" s="11"/>
      <c r="ANY505" s="11"/>
      <c r="ANZ505" s="11"/>
      <c r="AOA505" s="11"/>
      <c r="AOB505" s="11"/>
      <c r="AOC505" s="11"/>
      <c r="AOD505" s="11"/>
      <c r="AOE505" s="11"/>
      <c r="AOF505" s="11"/>
      <c r="AOG505" s="11"/>
      <c r="AOH505" s="11"/>
      <c r="AOI505" s="11"/>
      <c r="AOJ505" s="11"/>
      <c r="AOK505" s="11"/>
      <c r="AOL505" s="11"/>
      <c r="AOM505" s="11"/>
      <c r="AON505" s="11"/>
      <c r="AOO505" s="11"/>
      <c r="AOP505" s="11"/>
      <c r="AOQ505" s="11"/>
      <c r="AOR505" s="11"/>
      <c r="AOS505" s="11"/>
      <c r="AOT505" s="11"/>
      <c r="AOU505" s="11"/>
      <c r="AOV505" s="11"/>
      <c r="AOW505" s="11"/>
      <c r="AOX505" s="11"/>
      <c r="AOY505" s="11"/>
      <c r="AOZ505" s="11"/>
      <c r="APA505" s="11"/>
      <c r="APB505" s="11"/>
      <c r="APC505" s="11"/>
      <c r="APD505" s="11"/>
      <c r="APE505" s="11"/>
      <c r="APF505" s="11"/>
      <c r="APG505" s="11"/>
      <c r="APH505" s="11"/>
      <c r="API505" s="11"/>
      <c r="APJ505" s="11"/>
      <c r="APK505" s="11"/>
      <c r="APL505" s="11"/>
      <c r="APM505" s="11"/>
      <c r="APN505" s="11"/>
      <c r="APO505" s="11"/>
      <c r="APP505" s="11"/>
      <c r="APQ505" s="11"/>
      <c r="APR505" s="11"/>
      <c r="APS505" s="11"/>
      <c r="APT505" s="11"/>
      <c r="APU505" s="11"/>
      <c r="APV505" s="11"/>
    </row>
    <row r="506" spans="1:1114" s="3" customFormat="1">
      <c r="A506" s="7">
        <v>41779</v>
      </c>
      <c r="B506" s="8">
        <v>3120.9979538957477</v>
      </c>
      <c r="D506" s="174"/>
      <c r="E506" s="17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  <c r="ABM506" s="11"/>
      <c r="ABN506" s="11"/>
      <c r="ABO506" s="11"/>
      <c r="ABP506" s="11"/>
      <c r="ABQ506" s="11"/>
      <c r="ABR506" s="11"/>
      <c r="ABS506" s="11"/>
      <c r="ABT506" s="11"/>
      <c r="ABU506" s="11"/>
      <c r="ABV506" s="11"/>
      <c r="ABW506" s="11"/>
      <c r="ABX506" s="11"/>
      <c r="ABY506" s="11"/>
      <c r="ABZ506" s="11"/>
      <c r="ACA506" s="11"/>
      <c r="ACB506" s="11"/>
      <c r="ACC506" s="11"/>
      <c r="ACD506" s="11"/>
      <c r="ACE506" s="11"/>
      <c r="ACF506" s="11"/>
      <c r="ACG506" s="11"/>
      <c r="ACH506" s="11"/>
      <c r="ACI506" s="11"/>
      <c r="ACJ506" s="11"/>
      <c r="ACK506" s="11"/>
      <c r="ACL506" s="11"/>
      <c r="ACM506" s="11"/>
      <c r="ACN506" s="11"/>
      <c r="ACO506" s="11"/>
      <c r="ACP506" s="11"/>
      <c r="ACQ506" s="11"/>
      <c r="ACR506" s="11"/>
      <c r="ACS506" s="11"/>
      <c r="ACT506" s="11"/>
      <c r="ACU506" s="11"/>
      <c r="ACV506" s="11"/>
      <c r="ACW506" s="11"/>
      <c r="ACX506" s="11"/>
      <c r="ACY506" s="11"/>
      <c r="ACZ506" s="11"/>
      <c r="ADA506" s="11"/>
      <c r="ADB506" s="11"/>
      <c r="ADC506" s="11"/>
      <c r="ADD506" s="11"/>
      <c r="ADE506" s="11"/>
      <c r="ADF506" s="11"/>
      <c r="ADG506" s="11"/>
      <c r="ADH506" s="11"/>
      <c r="ADI506" s="11"/>
      <c r="ADJ506" s="11"/>
      <c r="ADK506" s="11"/>
      <c r="ADL506" s="11"/>
      <c r="ADM506" s="11"/>
      <c r="ADN506" s="11"/>
      <c r="ADO506" s="11"/>
      <c r="ADP506" s="11"/>
      <c r="ADQ506" s="11"/>
      <c r="ADR506" s="11"/>
      <c r="ADS506" s="11"/>
      <c r="ADT506" s="11"/>
      <c r="ADU506" s="11"/>
      <c r="ADV506" s="11"/>
      <c r="ADW506" s="11"/>
      <c r="ADX506" s="11"/>
      <c r="ADY506" s="11"/>
      <c r="ADZ506" s="11"/>
      <c r="AEA506" s="11"/>
      <c r="AEB506" s="11"/>
      <c r="AEC506" s="11"/>
      <c r="AED506" s="11"/>
      <c r="AEE506" s="11"/>
      <c r="AEF506" s="11"/>
      <c r="AEG506" s="11"/>
      <c r="AEH506" s="11"/>
      <c r="AEI506" s="11"/>
      <c r="AEJ506" s="11"/>
      <c r="AEK506" s="11"/>
      <c r="AEL506" s="11"/>
      <c r="AEM506" s="11"/>
      <c r="AEN506" s="11"/>
      <c r="AEO506" s="11"/>
      <c r="AEP506" s="11"/>
      <c r="AEQ506" s="11"/>
      <c r="AER506" s="11"/>
      <c r="AES506" s="11"/>
      <c r="AET506" s="11"/>
      <c r="AEU506" s="11"/>
      <c r="AEV506" s="11"/>
      <c r="AEW506" s="11"/>
      <c r="AEX506" s="11"/>
      <c r="AEY506" s="11"/>
      <c r="AEZ506" s="11"/>
      <c r="AFA506" s="11"/>
      <c r="AFB506" s="11"/>
      <c r="AFC506" s="11"/>
      <c r="AFD506" s="11"/>
      <c r="AFE506" s="11"/>
      <c r="AFF506" s="11"/>
      <c r="AFG506" s="11"/>
      <c r="AFH506" s="11"/>
      <c r="AFI506" s="11"/>
      <c r="AFJ506" s="11"/>
      <c r="AFK506" s="11"/>
      <c r="AFL506" s="11"/>
      <c r="AFM506" s="11"/>
      <c r="AFN506" s="11"/>
      <c r="AFO506" s="11"/>
      <c r="AFP506" s="11"/>
      <c r="AFQ506" s="11"/>
      <c r="AFR506" s="11"/>
      <c r="AFS506" s="11"/>
      <c r="AFT506" s="11"/>
      <c r="AFU506" s="11"/>
      <c r="AFV506" s="11"/>
      <c r="AFW506" s="11"/>
      <c r="AFX506" s="11"/>
      <c r="AFY506" s="11"/>
      <c r="AFZ506" s="11"/>
      <c r="AGA506" s="11"/>
      <c r="AGB506" s="11"/>
      <c r="AGC506" s="11"/>
      <c r="AGD506" s="11"/>
      <c r="AGE506" s="11"/>
      <c r="AGF506" s="11"/>
      <c r="AGG506" s="11"/>
      <c r="AGH506" s="11"/>
      <c r="AGI506" s="11"/>
      <c r="AGJ506" s="11"/>
      <c r="AGK506" s="11"/>
      <c r="AGL506" s="11"/>
      <c r="AGM506" s="11"/>
      <c r="AGN506" s="11"/>
      <c r="AGO506" s="11"/>
      <c r="AGP506" s="11"/>
      <c r="AGQ506" s="11"/>
      <c r="AGR506" s="11"/>
      <c r="AGS506" s="11"/>
      <c r="AGT506" s="11"/>
      <c r="AGU506" s="11"/>
      <c r="AGV506" s="11"/>
      <c r="AGW506" s="11"/>
      <c r="AGX506" s="11"/>
      <c r="AGY506" s="11"/>
      <c r="AGZ506" s="11"/>
      <c r="AHA506" s="11"/>
      <c r="AHB506" s="11"/>
      <c r="AHC506" s="11"/>
      <c r="AHD506" s="11"/>
      <c r="AHE506" s="11"/>
      <c r="AHF506" s="11"/>
      <c r="AHG506" s="11"/>
      <c r="AHH506" s="11"/>
      <c r="AHI506" s="11"/>
      <c r="AHJ506" s="11"/>
      <c r="AHK506" s="11"/>
      <c r="AHL506" s="11"/>
      <c r="AHM506" s="11"/>
      <c r="AHN506" s="11"/>
      <c r="AHO506" s="11"/>
      <c r="AHP506" s="11"/>
      <c r="AHQ506" s="11"/>
      <c r="AHR506" s="11"/>
      <c r="AHS506" s="11"/>
      <c r="AHT506" s="11"/>
      <c r="AHU506" s="11"/>
      <c r="AHV506" s="11"/>
      <c r="AHW506" s="11"/>
      <c r="AHX506" s="11"/>
      <c r="AHY506" s="11"/>
      <c r="AHZ506" s="11"/>
      <c r="AIA506" s="11"/>
      <c r="AIB506" s="11"/>
      <c r="AIC506" s="11"/>
      <c r="AID506" s="11"/>
      <c r="AIE506" s="11"/>
      <c r="AIF506" s="11"/>
      <c r="AIG506" s="11"/>
      <c r="AIH506" s="11"/>
      <c r="AII506" s="11"/>
      <c r="AIJ506" s="11"/>
      <c r="AIK506" s="11"/>
      <c r="AIL506" s="11"/>
      <c r="AIM506" s="11"/>
      <c r="AIN506" s="11"/>
      <c r="AIO506" s="11"/>
      <c r="AIP506" s="11"/>
      <c r="AIQ506" s="11"/>
      <c r="AIR506" s="11"/>
      <c r="AIS506" s="11"/>
      <c r="AIT506" s="11"/>
      <c r="AIU506" s="11"/>
      <c r="AIV506" s="11"/>
      <c r="AIW506" s="11"/>
      <c r="AIX506" s="11"/>
      <c r="AIY506" s="11"/>
      <c r="AIZ506" s="11"/>
      <c r="AJA506" s="11"/>
      <c r="AJB506" s="11"/>
      <c r="AJC506" s="11"/>
      <c r="AJD506" s="11"/>
      <c r="AJE506" s="11"/>
      <c r="AJF506" s="11"/>
      <c r="AJG506" s="11"/>
      <c r="AJH506" s="11"/>
      <c r="AJI506" s="11"/>
      <c r="AJJ506" s="11"/>
      <c r="AJK506" s="11"/>
      <c r="AJL506" s="11"/>
      <c r="AJM506" s="11"/>
      <c r="AJN506" s="11"/>
      <c r="AJO506" s="11"/>
      <c r="AJP506" s="11"/>
      <c r="AJQ506" s="11"/>
      <c r="AJR506" s="11"/>
      <c r="AJS506" s="11"/>
      <c r="AJT506" s="11"/>
      <c r="AJU506" s="11"/>
      <c r="AJV506" s="11"/>
      <c r="AJW506" s="11"/>
      <c r="AJX506" s="11"/>
      <c r="AJY506" s="11"/>
      <c r="AJZ506" s="11"/>
      <c r="AKA506" s="11"/>
      <c r="AKB506" s="11"/>
      <c r="AKC506" s="11"/>
      <c r="AKD506" s="11"/>
      <c r="AKE506" s="11"/>
      <c r="AKF506" s="11"/>
      <c r="AKG506" s="11"/>
      <c r="AKH506" s="11"/>
      <c r="AKI506" s="11"/>
      <c r="AKJ506" s="11"/>
      <c r="AKK506" s="11"/>
      <c r="AKL506" s="11"/>
      <c r="AKM506" s="11"/>
      <c r="AKN506" s="11"/>
      <c r="AKO506" s="11"/>
      <c r="AKP506" s="11"/>
      <c r="AKQ506" s="11"/>
      <c r="AKR506" s="11"/>
      <c r="AKS506" s="11"/>
      <c r="AKT506" s="11"/>
      <c r="AKU506" s="11"/>
      <c r="AKV506" s="11"/>
      <c r="AKW506" s="11"/>
      <c r="AKX506" s="11"/>
      <c r="AKY506" s="11"/>
      <c r="AKZ506" s="11"/>
      <c r="ALA506" s="11"/>
      <c r="ALB506" s="11"/>
      <c r="ALC506" s="11"/>
      <c r="ALD506" s="11"/>
      <c r="ALE506" s="11"/>
      <c r="ALF506" s="11"/>
      <c r="ALG506" s="11"/>
      <c r="ALH506" s="11"/>
      <c r="ALI506" s="11"/>
      <c r="ALJ506" s="11"/>
      <c r="ALK506" s="11"/>
      <c r="ALL506" s="11"/>
      <c r="ALM506" s="11"/>
      <c r="ALN506" s="11"/>
      <c r="ALO506" s="11"/>
      <c r="ALP506" s="11"/>
      <c r="ALQ506" s="11"/>
      <c r="ALR506" s="11"/>
      <c r="ALS506" s="11"/>
      <c r="ALT506" s="11"/>
      <c r="ALU506" s="11"/>
      <c r="ALV506" s="11"/>
      <c r="ALW506" s="11"/>
      <c r="ALX506" s="11"/>
      <c r="ALY506" s="11"/>
      <c r="ALZ506" s="11"/>
      <c r="AMA506" s="11"/>
      <c r="AMB506" s="11"/>
      <c r="AMC506" s="11"/>
      <c r="AMD506" s="11"/>
      <c r="AME506" s="11"/>
      <c r="AMF506" s="11"/>
      <c r="AMG506" s="11"/>
      <c r="AMH506" s="11"/>
      <c r="AMI506" s="11"/>
      <c r="AMJ506" s="11"/>
      <c r="AMK506" s="11"/>
      <c r="AML506" s="11"/>
      <c r="AMM506" s="11"/>
      <c r="AMN506" s="11"/>
      <c r="AMO506" s="11"/>
      <c r="AMP506" s="11"/>
      <c r="AMQ506" s="11"/>
      <c r="AMR506" s="11"/>
      <c r="AMS506" s="11"/>
      <c r="AMT506" s="11"/>
      <c r="AMU506" s="11"/>
      <c r="AMV506" s="11"/>
      <c r="AMW506" s="11"/>
      <c r="AMX506" s="11"/>
      <c r="AMY506" s="11"/>
      <c r="AMZ506" s="11"/>
      <c r="ANA506" s="11"/>
      <c r="ANB506" s="11"/>
      <c r="ANC506" s="11"/>
      <c r="AND506" s="11"/>
      <c r="ANE506" s="11"/>
      <c r="ANF506" s="11"/>
      <c r="ANG506" s="11"/>
      <c r="ANH506" s="11"/>
      <c r="ANI506" s="11"/>
      <c r="ANJ506" s="11"/>
      <c r="ANK506" s="11"/>
      <c r="ANL506" s="11"/>
      <c r="ANM506" s="11"/>
      <c r="ANN506" s="11"/>
      <c r="ANO506" s="11"/>
      <c r="ANP506" s="11"/>
      <c r="ANQ506" s="11"/>
      <c r="ANR506" s="11"/>
      <c r="ANS506" s="11"/>
      <c r="ANT506" s="11"/>
      <c r="ANU506" s="11"/>
      <c r="ANV506" s="11"/>
      <c r="ANW506" s="11"/>
      <c r="ANX506" s="11"/>
      <c r="ANY506" s="11"/>
      <c r="ANZ506" s="11"/>
      <c r="AOA506" s="11"/>
      <c r="AOB506" s="11"/>
      <c r="AOC506" s="11"/>
      <c r="AOD506" s="11"/>
      <c r="AOE506" s="11"/>
      <c r="AOF506" s="11"/>
      <c r="AOG506" s="11"/>
      <c r="AOH506" s="11"/>
      <c r="AOI506" s="11"/>
      <c r="AOJ506" s="11"/>
      <c r="AOK506" s="11"/>
      <c r="AOL506" s="11"/>
      <c r="AOM506" s="11"/>
      <c r="AON506" s="11"/>
      <c r="AOO506" s="11"/>
      <c r="AOP506" s="11"/>
      <c r="AOQ506" s="11"/>
      <c r="AOR506" s="11"/>
      <c r="AOS506" s="11"/>
      <c r="AOT506" s="11"/>
      <c r="AOU506" s="11"/>
      <c r="AOV506" s="11"/>
      <c r="AOW506" s="11"/>
      <c r="AOX506" s="11"/>
      <c r="AOY506" s="11"/>
      <c r="AOZ506" s="11"/>
      <c r="APA506" s="11"/>
      <c r="APB506" s="11"/>
      <c r="APC506" s="11"/>
      <c r="APD506" s="11"/>
      <c r="APE506" s="11"/>
      <c r="APF506" s="11"/>
      <c r="APG506" s="11"/>
      <c r="APH506" s="11"/>
      <c r="API506" s="11"/>
      <c r="APJ506" s="11"/>
      <c r="APK506" s="11"/>
      <c r="APL506" s="11"/>
      <c r="APM506" s="11"/>
      <c r="APN506" s="11"/>
      <c r="APO506" s="11"/>
      <c r="APP506" s="11"/>
      <c r="APQ506" s="11"/>
      <c r="APR506" s="11"/>
      <c r="APS506" s="11"/>
      <c r="APT506" s="11"/>
      <c r="APU506" s="11"/>
      <c r="APV506" s="11"/>
    </row>
    <row r="507" spans="1:1114" s="3" customFormat="1">
      <c r="A507" s="7">
        <v>41780</v>
      </c>
      <c r="B507" s="8">
        <v>3137.0573109914408</v>
      </c>
      <c r="D507" s="174"/>
      <c r="E507" s="17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  <c r="ABM507" s="11"/>
      <c r="ABN507" s="11"/>
      <c r="ABO507" s="11"/>
      <c r="ABP507" s="11"/>
      <c r="ABQ507" s="11"/>
      <c r="ABR507" s="11"/>
      <c r="ABS507" s="11"/>
      <c r="ABT507" s="11"/>
      <c r="ABU507" s="11"/>
      <c r="ABV507" s="11"/>
      <c r="ABW507" s="11"/>
      <c r="ABX507" s="11"/>
      <c r="ABY507" s="11"/>
      <c r="ABZ507" s="11"/>
      <c r="ACA507" s="11"/>
      <c r="ACB507" s="11"/>
      <c r="ACC507" s="11"/>
      <c r="ACD507" s="11"/>
      <c r="ACE507" s="11"/>
      <c r="ACF507" s="11"/>
      <c r="ACG507" s="11"/>
      <c r="ACH507" s="11"/>
      <c r="ACI507" s="11"/>
      <c r="ACJ507" s="11"/>
      <c r="ACK507" s="11"/>
      <c r="ACL507" s="11"/>
      <c r="ACM507" s="11"/>
      <c r="ACN507" s="11"/>
      <c r="ACO507" s="11"/>
      <c r="ACP507" s="11"/>
      <c r="ACQ507" s="11"/>
      <c r="ACR507" s="11"/>
      <c r="ACS507" s="11"/>
      <c r="ACT507" s="11"/>
      <c r="ACU507" s="11"/>
      <c r="ACV507" s="11"/>
      <c r="ACW507" s="11"/>
      <c r="ACX507" s="11"/>
      <c r="ACY507" s="11"/>
      <c r="ACZ507" s="11"/>
      <c r="ADA507" s="11"/>
      <c r="ADB507" s="11"/>
      <c r="ADC507" s="11"/>
      <c r="ADD507" s="11"/>
      <c r="ADE507" s="11"/>
      <c r="ADF507" s="11"/>
      <c r="ADG507" s="11"/>
      <c r="ADH507" s="11"/>
      <c r="ADI507" s="11"/>
      <c r="ADJ507" s="11"/>
      <c r="ADK507" s="11"/>
      <c r="ADL507" s="11"/>
      <c r="ADM507" s="11"/>
      <c r="ADN507" s="11"/>
      <c r="ADO507" s="11"/>
      <c r="ADP507" s="11"/>
      <c r="ADQ507" s="11"/>
      <c r="ADR507" s="11"/>
      <c r="ADS507" s="11"/>
      <c r="ADT507" s="11"/>
      <c r="ADU507" s="11"/>
      <c r="ADV507" s="11"/>
      <c r="ADW507" s="11"/>
      <c r="ADX507" s="11"/>
      <c r="ADY507" s="11"/>
      <c r="ADZ507" s="11"/>
      <c r="AEA507" s="11"/>
      <c r="AEB507" s="11"/>
      <c r="AEC507" s="11"/>
      <c r="AED507" s="11"/>
      <c r="AEE507" s="11"/>
      <c r="AEF507" s="11"/>
      <c r="AEG507" s="11"/>
      <c r="AEH507" s="11"/>
      <c r="AEI507" s="11"/>
      <c r="AEJ507" s="11"/>
      <c r="AEK507" s="11"/>
      <c r="AEL507" s="11"/>
      <c r="AEM507" s="11"/>
      <c r="AEN507" s="11"/>
      <c r="AEO507" s="11"/>
      <c r="AEP507" s="11"/>
      <c r="AEQ507" s="11"/>
      <c r="AER507" s="11"/>
      <c r="AES507" s="11"/>
      <c r="AET507" s="11"/>
      <c r="AEU507" s="11"/>
      <c r="AEV507" s="11"/>
      <c r="AEW507" s="11"/>
      <c r="AEX507" s="11"/>
      <c r="AEY507" s="11"/>
      <c r="AEZ507" s="11"/>
      <c r="AFA507" s="11"/>
      <c r="AFB507" s="11"/>
      <c r="AFC507" s="11"/>
      <c r="AFD507" s="11"/>
      <c r="AFE507" s="11"/>
      <c r="AFF507" s="11"/>
      <c r="AFG507" s="11"/>
      <c r="AFH507" s="11"/>
      <c r="AFI507" s="11"/>
      <c r="AFJ507" s="11"/>
      <c r="AFK507" s="11"/>
      <c r="AFL507" s="11"/>
      <c r="AFM507" s="11"/>
      <c r="AFN507" s="11"/>
      <c r="AFO507" s="11"/>
      <c r="AFP507" s="11"/>
      <c r="AFQ507" s="11"/>
      <c r="AFR507" s="11"/>
      <c r="AFS507" s="11"/>
      <c r="AFT507" s="11"/>
      <c r="AFU507" s="11"/>
      <c r="AFV507" s="11"/>
      <c r="AFW507" s="11"/>
      <c r="AFX507" s="11"/>
      <c r="AFY507" s="11"/>
      <c r="AFZ507" s="11"/>
      <c r="AGA507" s="11"/>
      <c r="AGB507" s="11"/>
      <c r="AGC507" s="11"/>
      <c r="AGD507" s="11"/>
      <c r="AGE507" s="11"/>
      <c r="AGF507" s="11"/>
      <c r="AGG507" s="11"/>
      <c r="AGH507" s="11"/>
      <c r="AGI507" s="11"/>
      <c r="AGJ507" s="11"/>
      <c r="AGK507" s="11"/>
      <c r="AGL507" s="11"/>
      <c r="AGM507" s="11"/>
      <c r="AGN507" s="11"/>
      <c r="AGO507" s="11"/>
      <c r="AGP507" s="11"/>
      <c r="AGQ507" s="11"/>
      <c r="AGR507" s="11"/>
      <c r="AGS507" s="11"/>
      <c r="AGT507" s="11"/>
      <c r="AGU507" s="11"/>
      <c r="AGV507" s="11"/>
      <c r="AGW507" s="11"/>
      <c r="AGX507" s="11"/>
      <c r="AGY507" s="11"/>
      <c r="AGZ507" s="11"/>
      <c r="AHA507" s="11"/>
      <c r="AHB507" s="11"/>
      <c r="AHC507" s="11"/>
      <c r="AHD507" s="11"/>
      <c r="AHE507" s="11"/>
      <c r="AHF507" s="11"/>
      <c r="AHG507" s="11"/>
      <c r="AHH507" s="11"/>
      <c r="AHI507" s="11"/>
      <c r="AHJ507" s="11"/>
      <c r="AHK507" s="11"/>
      <c r="AHL507" s="11"/>
      <c r="AHM507" s="11"/>
      <c r="AHN507" s="11"/>
      <c r="AHO507" s="11"/>
      <c r="AHP507" s="11"/>
      <c r="AHQ507" s="11"/>
      <c r="AHR507" s="11"/>
      <c r="AHS507" s="11"/>
      <c r="AHT507" s="11"/>
      <c r="AHU507" s="11"/>
      <c r="AHV507" s="11"/>
      <c r="AHW507" s="11"/>
      <c r="AHX507" s="11"/>
      <c r="AHY507" s="11"/>
      <c r="AHZ507" s="11"/>
      <c r="AIA507" s="11"/>
      <c r="AIB507" s="11"/>
      <c r="AIC507" s="11"/>
      <c r="AID507" s="11"/>
      <c r="AIE507" s="11"/>
      <c r="AIF507" s="11"/>
      <c r="AIG507" s="11"/>
      <c r="AIH507" s="11"/>
      <c r="AII507" s="11"/>
      <c r="AIJ507" s="11"/>
      <c r="AIK507" s="11"/>
      <c r="AIL507" s="11"/>
      <c r="AIM507" s="11"/>
      <c r="AIN507" s="11"/>
      <c r="AIO507" s="11"/>
      <c r="AIP507" s="11"/>
      <c r="AIQ507" s="11"/>
      <c r="AIR507" s="11"/>
      <c r="AIS507" s="11"/>
      <c r="AIT507" s="11"/>
      <c r="AIU507" s="11"/>
      <c r="AIV507" s="11"/>
      <c r="AIW507" s="11"/>
      <c r="AIX507" s="11"/>
      <c r="AIY507" s="11"/>
      <c r="AIZ507" s="11"/>
      <c r="AJA507" s="11"/>
      <c r="AJB507" s="11"/>
      <c r="AJC507" s="11"/>
      <c r="AJD507" s="11"/>
      <c r="AJE507" s="11"/>
      <c r="AJF507" s="11"/>
      <c r="AJG507" s="11"/>
      <c r="AJH507" s="11"/>
      <c r="AJI507" s="11"/>
      <c r="AJJ507" s="11"/>
      <c r="AJK507" s="11"/>
      <c r="AJL507" s="11"/>
      <c r="AJM507" s="11"/>
      <c r="AJN507" s="11"/>
      <c r="AJO507" s="11"/>
      <c r="AJP507" s="11"/>
      <c r="AJQ507" s="11"/>
      <c r="AJR507" s="11"/>
      <c r="AJS507" s="11"/>
      <c r="AJT507" s="11"/>
      <c r="AJU507" s="11"/>
      <c r="AJV507" s="11"/>
      <c r="AJW507" s="11"/>
      <c r="AJX507" s="11"/>
      <c r="AJY507" s="11"/>
      <c r="AJZ507" s="11"/>
      <c r="AKA507" s="11"/>
      <c r="AKB507" s="11"/>
      <c r="AKC507" s="11"/>
      <c r="AKD507" s="11"/>
      <c r="AKE507" s="11"/>
      <c r="AKF507" s="11"/>
      <c r="AKG507" s="11"/>
      <c r="AKH507" s="11"/>
      <c r="AKI507" s="11"/>
      <c r="AKJ507" s="11"/>
      <c r="AKK507" s="11"/>
      <c r="AKL507" s="11"/>
      <c r="AKM507" s="11"/>
      <c r="AKN507" s="11"/>
      <c r="AKO507" s="11"/>
      <c r="AKP507" s="11"/>
      <c r="AKQ507" s="11"/>
      <c r="AKR507" s="11"/>
      <c r="AKS507" s="11"/>
      <c r="AKT507" s="11"/>
      <c r="AKU507" s="11"/>
      <c r="AKV507" s="11"/>
      <c r="AKW507" s="11"/>
      <c r="AKX507" s="11"/>
      <c r="AKY507" s="11"/>
      <c r="AKZ507" s="11"/>
      <c r="ALA507" s="11"/>
      <c r="ALB507" s="11"/>
      <c r="ALC507" s="11"/>
      <c r="ALD507" s="11"/>
      <c r="ALE507" s="11"/>
      <c r="ALF507" s="11"/>
      <c r="ALG507" s="11"/>
      <c r="ALH507" s="11"/>
      <c r="ALI507" s="11"/>
      <c r="ALJ507" s="11"/>
      <c r="ALK507" s="11"/>
      <c r="ALL507" s="11"/>
      <c r="ALM507" s="11"/>
      <c r="ALN507" s="11"/>
      <c r="ALO507" s="11"/>
      <c r="ALP507" s="11"/>
      <c r="ALQ507" s="11"/>
      <c r="ALR507" s="11"/>
      <c r="ALS507" s="11"/>
      <c r="ALT507" s="11"/>
      <c r="ALU507" s="11"/>
      <c r="ALV507" s="11"/>
      <c r="ALW507" s="11"/>
      <c r="ALX507" s="11"/>
      <c r="ALY507" s="11"/>
      <c r="ALZ507" s="11"/>
      <c r="AMA507" s="11"/>
      <c r="AMB507" s="11"/>
      <c r="AMC507" s="11"/>
      <c r="AMD507" s="11"/>
      <c r="AME507" s="11"/>
      <c r="AMF507" s="11"/>
      <c r="AMG507" s="11"/>
      <c r="AMH507" s="11"/>
      <c r="AMI507" s="11"/>
      <c r="AMJ507" s="11"/>
      <c r="AMK507" s="11"/>
      <c r="AML507" s="11"/>
      <c r="AMM507" s="11"/>
      <c r="AMN507" s="11"/>
      <c r="AMO507" s="11"/>
      <c r="AMP507" s="11"/>
      <c r="AMQ507" s="11"/>
      <c r="AMR507" s="11"/>
      <c r="AMS507" s="11"/>
      <c r="AMT507" s="11"/>
      <c r="AMU507" s="11"/>
      <c r="AMV507" s="11"/>
      <c r="AMW507" s="11"/>
      <c r="AMX507" s="11"/>
      <c r="AMY507" s="11"/>
      <c r="AMZ507" s="11"/>
      <c r="ANA507" s="11"/>
      <c r="ANB507" s="11"/>
      <c r="ANC507" s="11"/>
      <c r="AND507" s="11"/>
      <c r="ANE507" s="11"/>
      <c r="ANF507" s="11"/>
      <c r="ANG507" s="11"/>
      <c r="ANH507" s="11"/>
      <c r="ANI507" s="11"/>
      <c r="ANJ507" s="11"/>
      <c r="ANK507" s="11"/>
      <c r="ANL507" s="11"/>
      <c r="ANM507" s="11"/>
      <c r="ANN507" s="11"/>
      <c r="ANO507" s="11"/>
      <c r="ANP507" s="11"/>
      <c r="ANQ507" s="11"/>
      <c r="ANR507" s="11"/>
      <c r="ANS507" s="11"/>
      <c r="ANT507" s="11"/>
      <c r="ANU507" s="11"/>
      <c r="ANV507" s="11"/>
      <c r="ANW507" s="11"/>
      <c r="ANX507" s="11"/>
      <c r="ANY507" s="11"/>
      <c r="ANZ507" s="11"/>
      <c r="AOA507" s="11"/>
      <c r="AOB507" s="11"/>
      <c r="AOC507" s="11"/>
      <c r="AOD507" s="11"/>
      <c r="AOE507" s="11"/>
      <c r="AOF507" s="11"/>
      <c r="AOG507" s="11"/>
      <c r="AOH507" s="11"/>
      <c r="AOI507" s="11"/>
      <c r="AOJ507" s="11"/>
      <c r="AOK507" s="11"/>
      <c r="AOL507" s="11"/>
      <c r="AOM507" s="11"/>
      <c r="AON507" s="11"/>
      <c r="AOO507" s="11"/>
      <c r="AOP507" s="11"/>
      <c r="AOQ507" s="11"/>
      <c r="AOR507" s="11"/>
      <c r="AOS507" s="11"/>
      <c r="AOT507" s="11"/>
      <c r="AOU507" s="11"/>
      <c r="AOV507" s="11"/>
      <c r="AOW507" s="11"/>
      <c r="AOX507" s="11"/>
      <c r="AOY507" s="11"/>
      <c r="AOZ507" s="11"/>
      <c r="APA507" s="11"/>
      <c r="APB507" s="11"/>
      <c r="APC507" s="11"/>
      <c r="APD507" s="11"/>
      <c r="APE507" s="11"/>
      <c r="APF507" s="11"/>
      <c r="APG507" s="11"/>
      <c r="APH507" s="11"/>
      <c r="API507" s="11"/>
      <c r="APJ507" s="11"/>
      <c r="APK507" s="11"/>
      <c r="APL507" s="11"/>
      <c r="APM507" s="11"/>
      <c r="APN507" s="11"/>
      <c r="APO507" s="11"/>
      <c r="APP507" s="11"/>
      <c r="APQ507" s="11"/>
      <c r="APR507" s="11"/>
      <c r="APS507" s="11"/>
      <c r="APT507" s="11"/>
      <c r="APU507" s="11"/>
      <c r="APV507" s="11"/>
    </row>
    <row r="508" spans="1:1114" s="3" customFormat="1">
      <c r="A508" s="7">
        <v>41781</v>
      </c>
      <c r="B508" s="8">
        <v>3144.0244793417346</v>
      </c>
      <c r="D508" s="174"/>
      <c r="E508" s="17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  <c r="AKS508" s="11"/>
      <c r="AKT508" s="11"/>
      <c r="AKU508" s="11"/>
      <c r="AKV508" s="11"/>
      <c r="AKW508" s="11"/>
      <c r="AKX508" s="11"/>
      <c r="AKY508" s="11"/>
      <c r="AKZ508" s="11"/>
      <c r="ALA508" s="11"/>
      <c r="ALB508" s="11"/>
      <c r="ALC508" s="11"/>
      <c r="ALD508" s="11"/>
      <c r="ALE508" s="11"/>
      <c r="ALF508" s="11"/>
      <c r="ALG508" s="11"/>
      <c r="ALH508" s="11"/>
      <c r="ALI508" s="11"/>
      <c r="ALJ508" s="11"/>
      <c r="ALK508" s="11"/>
      <c r="ALL508" s="11"/>
      <c r="ALM508" s="11"/>
      <c r="ALN508" s="11"/>
      <c r="ALO508" s="11"/>
      <c r="ALP508" s="11"/>
      <c r="ALQ508" s="11"/>
      <c r="ALR508" s="11"/>
      <c r="ALS508" s="11"/>
      <c r="ALT508" s="11"/>
      <c r="ALU508" s="11"/>
      <c r="ALV508" s="11"/>
      <c r="ALW508" s="11"/>
      <c r="ALX508" s="11"/>
      <c r="ALY508" s="11"/>
      <c r="ALZ508" s="11"/>
      <c r="AMA508" s="11"/>
      <c r="AMB508" s="11"/>
      <c r="AMC508" s="11"/>
      <c r="AMD508" s="11"/>
      <c r="AME508" s="11"/>
      <c r="AMF508" s="11"/>
      <c r="AMG508" s="11"/>
      <c r="AMH508" s="11"/>
      <c r="AMI508" s="11"/>
      <c r="AMJ508" s="11"/>
      <c r="AMK508" s="11"/>
      <c r="AML508" s="11"/>
      <c r="AMM508" s="11"/>
      <c r="AMN508" s="11"/>
      <c r="AMO508" s="11"/>
      <c r="AMP508" s="11"/>
      <c r="AMQ508" s="11"/>
      <c r="AMR508" s="11"/>
      <c r="AMS508" s="11"/>
      <c r="AMT508" s="11"/>
      <c r="AMU508" s="11"/>
      <c r="AMV508" s="11"/>
      <c r="AMW508" s="11"/>
      <c r="AMX508" s="11"/>
      <c r="AMY508" s="11"/>
      <c r="AMZ508" s="11"/>
      <c r="ANA508" s="11"/>
      <c r="ANB508" s="11"/>
      <c r="ANC508" s="11"/>
      <c r="AND508" s="11"/>
      <c r="ANE508" s="11"/>
      <c r="ANF508" s="11"/>
      <c r="ANG508" s="11"/>
      <c r="ANH508" s="11"/>
      <c r="ANI508" s="11"/>
      <c r="ANJ508" s="11"/>
      <c r="ANK508" s="11"/>
      <c r="ANL508" s="11"/>
      <c r="ANM508" s="11"/>
      <c r="ANN508" s="11"/>
      <c r="ANO508" s="11"/>
      <c r="ANP508" s="11"/>
      <c r="ANQ508" s="11"/>
      <c r="ANR508" s="11"/>
      <c r="ANS508" s="11"/>
      <c r="ANT508" s="11"/>
      <c r="ANU508" s="11"/>
      <c r="ANV508" s="11"/>
      <c r="ANW508" s="11"/>
      <c r="ANX508" s="11"/>
      <c r="ANY508" s="11"/>
      <c r="ANZ508" s="11"/>
      <c r="AOA508" s="11"/>
      <c r="AOB508" s="11"/>
      <c r="AOC508" s="11"/>
      <c r="AOD508" s="11"/>
      <c r="AOE508" s="11"/>
      <c r="AOF508" s="11"/>
      <c r="AOG508" s="11"/>
      <c r="AOH508" s="11"/>
      <c r="AOI508" s="11"/>
      <c r="AOJ508" s="11"/>
      <c r="AOK508" s="11"/>
      <c r="AOL508" s="11"/>
      <c r="AOM508" s="11"/>
      <c r="AON508" s="11"/>
      <c r="AOO508" s="11"/>
      <c r="AOP508" s="11"/>
      <c r="AOQ508" s="11"/>
      <c r="AOR508" s="11"/>
      <c r="AOS508" s="11"/>
      <c r="AOT508" s="11"/>
      <c r="AOU508" s="11"/>
      <c r="AOV508" s="11"/>
      <c r="AOW508" s="11"/>
      <c r="AOX508" s="11"/>
      <c r="AOY508" s="11"/>
      <c r="AOZ508" s="11"/>
      <c r="APA508" s="11"/>
      <c r="APB508" s="11"/>
      <c r="APC508" s="11"/>
      <c r="APD508" s="11"/>
      <c r="APE508" s="11"/>
      <c r="APF508" s="11"/>
      <c r="APG508" s="11"/>
      <c r="APH508" s="11"/>
      <c r="API508" s="11"/>
      <c r="APJ508" s="11"/>
      <c r="APK508" s="11"/>
      <c r="APL508" s="11"/>
      <c r="APM508" s="11"/>
      <c r="APN508" s="11"/>
      <c r="APO508" s="11"/>
      <c r="APP508" s="11"/>
      <c r="APQ508" s="11"/>
      <c r="APR508" s="11"/>
      <c r="APS508" s="11"/>
      <c r="APT508" s="11"/>
      <c r="APU508" s="11"/>
      <c r="APV508" s="11"/>
    </row>
    <row r="509" spans="1:1114" s="3" customFormat="1">
      <c r="A509" s="7">
        <v>41782</v>
      </c>
      <c r="B509" s="8">
        <v>3155.1738339742037</v>
      </c>
      <c r="D509" s="174"/>
      <c r="E509" s="17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  <c r="ABM509" s="11"/>
      <c r="ABN509" s="11"/>
      <c r="ABO509" s="11"/>
      <c r="ABP509" s="11"/>
      <c r="ABQ509" s="11"/>
      <c r="ABR509" s="11"/>
      <c r="ABS509" s="11"/>
      <c r="ABT509" s="11"/>
      <c r="ABU509" s="11"/>
      <c r="ABV509" s="11"/>
      <c r="ABW509" s="11"/>
      <c r="ABX509" s="11"/>
      <c r="ABY509" s="11"/>
      <c r="ABZ509" s="11"/>
      <c r="ACA509" s="11"/>
      <c r="ACB509" s="11"/>
      <c r="ACC509" s="11"/>
      <c r="ACD509" s="11"/>
      <c r="ACE509" s="11"/>
      <c r="ACF509" s="11"/>
      <c r="ACG509" s="11"/>
      <c r="ACH509" s="11"/>
      <c r="ACI509" s="11"/>
      <c r="ACJ509" s="11"/>
      <c r="ACK509" s="11"/>
      <c r="ACL509" s="11"/>
      <c r="ACM509" s="11"/>
      <c r="ACN509" s="11"/>
      <c r="ACO509" s="11"/>
      <c r="ACP509" s="11"/>
      <c r="ACQ509" s="11"/>
      <c r="ACR509" s="11"/>
      <c r="ACS509" s="11"/>
      <c r="ACT509" s="11"/>
      <c r="ACU509" s="11"/>
      <c r="ACV509" s="11"/>
      <c r="ACW509" s="11"/>
      <c r="ACX509" s="11"/>
      <c r="ACY509" s="11"/>
      <c r="ACZ509" s="11"/>
      <c r="ADA509" s="11"/>
      <c r="ADB509" s="11"/>
      <c r="ADC509" s="11"/>
      <c r="ADD509" s="11"/>
      <c r="ADE509" s="11"/>
      <c r="ADF509" s="11"/>
      <c r="ADG509" s="11"/>
      <c r="ADH509" s="11"/>
      <c r="ADI509" s="11"/>
      <c r="ADJ509" s="11"/>
      <c r="ADK509" s="11"/>
      <c r="ADL509" s="11"/>
      <c r="ADM509" s="11"/>
      <c r="ADN509" s="11"/>
      <c r="ADO509" s="11"/>
      <c r="ADP509" s="11"/>
      <c r="ADQ509" s="11"/>
      <c r="ADR509" s="11"/>
      <c r="ADS509" s="11"/>
      <c r="ADT509" s="11"/>
      <c r="ADU509" s="11"/>
      <c r="ADV509" s="11"/>
      <c r="ADW509" s="11"/>
      <c r="ADX509" s="11"/>
      <c r="ADY509" s="11"/>
      <c r="ADZ509" s="11"/>
      <c r="AEA509" s="11"/>
      <c r="AEB509" s="11"/>
      <c r="AEC509" s="11"/>
      <c r="AED509" s="11"/>
      <c r="AEE509" s="11"/>
      <c r="AEF509" s="11"/>
      <c r="AEG509" s="11"/>
      <c r="AEH509" s="11"/>
      <c r="AEI509" s="11"/>
      <c r="AEJ509" s="11"/>
      <c r="AEK509" s="11"/>
      <c r="AEL509" s="11"/>
      <c r="AEM509" s="11"/>
      <c r="AEN509" s="11"/>
      <c r="AEO509" s="11"/>
      <c r="AEP509" s="11"/>
      <c r="AEQ509" s="11"/>
      <c r="AER509" s="11"/>
      <c r="AES509" s="11"/>
      <c r="AET509" s="11"/>
      <c r="AEU509" s="11"/>
      <c r="AEV509" s="11"/>
      <c r="AEW509" s="11"/>
      <c r="AEX509" s="11"/>
      <c r="AEY509" s="11"/>
      <c r="AEZ509" s="11"/>
      <c r="AFA509" s="11"/>
      <c r="AFB509" s="11"/>
      <c r="AFC509" s="11"/>
      <c r="AFD509" s="11"/>
      <c r="AFE509" s="11"/>
      <c r="AFF509" s="11"/>
      <c r="AFG509" s="11"/>
      <c r="AFH509" s="11"/>
      <c r="AFI509" s="11"/>
      <c r="AFJ509" s="11"/>
      <c r="AFK509" s="11"/>
      <c r="AFL509" s="11"/>
      <c r="AFM509" s="11"/>
      <c r="AFN509" s="11"/>
      <c r="AFO509" s="11"/>
      <c r="AFP509" s="11"/>
      <c r="AFQ509" s="11"/>
      <c r="AFR509" s="11"/>
      <c r="AFS509" s="11"/>
      <c r="AFT509" s="11"/>
      <c r="AFU509" s="11"/>
      <c r="AFV509" s="11"/>
      <c r="AFW509" s="11"/>
      <c r="AFX509" s="11"/>
      <c r="AFY509" s="11"/>
      <c r="AFZ509" s="11"/>
      <c r="AGA509" s="11"/>
      <c r="AGB509" s="11"/>
      <c r="AGC509" s="11"/>
      <c r="AGD509" s="11"/>
      <c r="AGE509" s="11"/>
      <c r="AGF509" s="11"/>
      <c r="AGG509" s="11"/>
      <c r="AGH509" s="11"/>
      <c r="AGI509" s="11"/>
      <c r="AGJ509" s="11"/>
      <c r="AGK509" s="11"/>
      <c r="AGL509" s="11"/>
      <c r="AGM509" s="11"/>
      <c r="AGN509" s="11"/>
      <c r="AGO509" s="11"/>
      <c r="AGP509" s="11"/>
      <c r="AGQ509" s="11"/>
      <c r="AGR509" s="11"/>
      <c r="AGS509" s="11"/>
      <c r="AGT509" s="11"/>
      <c r="AGU509" s="11"/>
      <c r="AGV509" s="11"/>
      <c r="AGW509" s="11"/>
      <c r="AGX509" s="11"/>
      <c r="AGY509" s="11"/>
      <c r="AGZ509" s="11"/>
      <c r="AHA509" s="11"/>
      <c r="AHB509" s="11"/>
      <c r="AHC509" s="11"/>
      <c r="AHD509" s="11"/>
      <c r="AHE509" s="11"/>
      <c r="AHF509" s="11"/>
      <c r="AHG509" s="11"/>
      <c r="AHH509" s="11"/>
      <c r="AHI509" s="11"/>
      <c r="AHJ509" s="11"/>
      <c r="AHK509" s="11"/>
      <c r="AHL509" s="11"/>
      <c r="AHM509" s="11"/>
      <c r="AHN509" s="11"/>
      <c r="AHO509" s="11"/>
      <c r="AHP509" s="11"/>
      <c r="AHQ509" s="11"/>
      <c r="AHR509" s="11"/>
      <c r="AHS509" s="11"/>
      <c r="AHT509" s="11"/>
      <c r="AHU509" s="11"/>
      <c r="AHV509" s="11"/>
      <c r="AHW509" s="11"/>
      <c r="AHX509" s="11"/>
      <c r="AHY509" s="11"/>
      <c r="AHZ509" s="11"/>
      <c r="AIA509" s="11"/>
      <c r="AIB509" s="11"/>
      <c r="AIC509" s="11"/>
      <c r="AID509" s="11"/>
      <c r="AIE509" s="11"/>
      <c r="AIF509" s="11"/>
      <c r="AIG509" s="11"/>
      <c r="AIH509" s="11"/>
      <c r="AII509" s="11"/>
      <c r="AIJ509" s="11"/>
      <c r="AIK509" s="11"/>
      <c r="AIL509" s="11"/>
      <c r="AIM509" s="11"/>
      <c r="AIN509" s="11"/>
      <c r="AIO509" s="11"/>
      <c r="AIP509" s="11"/>
      <c r="AIQ509" s="11"/>
      <c r="AIR509" s="11"/>
      <c r="AIS509" s="11"/>
      <c r="AIT509" s="11"/>
      <c r="AIU509" s="11"/>
      <c r="AIV509" s="11"/>
      <c r="AIW509" s="11"/>
      <c r="AIX509" s="11"/>
      <c r="AIY509" s="11"/>
      <c r="AIZ509" s="11"/>
      <c r="AJA509" s="11"/>
      <c r="AJB509" s="11"/>
      <c r="AJC509" s="11"/>
      <c r="AJD509" s="11"/>
      <c r="AJE509" s="11"/>
      <c r="AJF509" s="11"/>
      <c r="AJG509" s="11"/>
      <c r="AJH509" s="11"/>
      <c r="AJI509" s="11"/>
      <c r="AJJ509" s="11"/>
      <c r="AJK509" s="11"/>
      <c r="AJL509" s="11"/>
      <c r="AJM509" s="11"/>
      <c r="AJN509" s="11"/>
      <c r="AJO509" s="11"/>
      <c r="AJP509" s="11"/>
      <c r="AJQ509" s="11"/>
      <c r="AJR509" s="11"/>
      <c r="AJS509" s="11"/>
      <c r="AJT509" s="11"/>
      <c r="AJU509" s="11"/>
      <c r="AJV509" s="11"/>
      <c r="AJW509" s="11"/>
      <c r="AJX509" s="11"/>
      <c r="AJY509" s="11"/>
      <c r="AJZ509" s="11"/>
      <c r="AKA509" s="11"/>
      <c r="AKB509" s="11"/>
      <c r="AKC509" s="11"/>
      <c r="AKD509" s="11"/>
      <c r="AKE509" s="11"/>
      <c r="AKF509" s="11"/>
      <c r="AKG509" s="11"/>
      <c r="AKH509" s="11"/>
      <c r="AKI509" s="11"/>
      <c r="AKJ509" s="11"/>
      <c r="AKK509" s="11"/>
      <c r="AKL509" s="11"/>
      <c r="AKM509" s="11"/>
      <c r="AKN509" s="11"/>
      <c r="AKO509" s="11"/>
      <c r="AKP509" s="11"/>
      <c r="AKQ509" s="11"/>
      <c r="AKR509" s="11"/>
      <c r="AKS509" s="11"/>
      <c r="AKT509" s="11"/>
      <c r="AKU509" s="11"/>
      <c r="AKV509" s="11"/>
      <c r="AKW509" s="11"/>
      <c r="AKX509" s="11"/>
      <c r="AKY509" s="11"/>
      <c r="AKZ509" s="11"/>
      <c r="ALA509" s="11"/>
      <c r="ALB509" s="11"/>
      <c r="ALC509" s="11"/>
      <c r="ALD509" s="11"/>
      <c r="ALE509" s="11"/>
      <c r="ALF509" s="11"/>
      <c r="ALG509" s="11"/>
      <c r="ALH509" s="11"/>
      <c r="ALI509" s="11"/>
      <c r="ALJ509" s="11"/>
      <c r="ALK509" s="11"/>
      <c r="ALL509" s="11"/>
      <c r="ALM509" s="11"/>
      <c r="ALN509" s="11"/>
      <c r="ALO509" s="11"/>
      <c r="ALP509" s="11"/>
      <c r="ALQ509" s="11"/>
      <c r="ALR509" s="11"/>
      <c r="ALS509" s="11"/>
      <c r="ALT509" s="11"/>
      <c r="ALU509" s="11"/>
      <c r="ALV509" s="11"/>
      <c r="ALW509" s="11"/>
      <c r="ALX509" s="11"/>
      <c r="ALY509" s="11"/>
      <c r="ALZ509" s="11"/>
      <c r="AMA509" s="11"/>
      <c r="AMB509" s="11"/>
      <c r="AMC509" s="11"/>
      <c r="AMD509" s="11"/>
      <c r="AME509" s="11"/>
      <c r="AMF509" s="11"/>
      <c r="AMG509" s="11"/>
      <c r="AMH509" s="11"/>
      <c r="AMI509" s="11"/>
      <c r="AMJ509" s="11"/>
      <c r="AMK509" s="11"/>
      <c r="AML509" s="11"/>
      <c r="AMM509" s="11"/>
      <c r="AMN509" s="11"/>
      <c r="AMO509" s="11"/>
      <c r="AMP509" s="11"/>
      <c r="AMQ509" s="11"/>
      <c r="AMR509" s="11"/>
      <c r="AMS509" s="11"/>
      <c r="AMT509" s="11"/>
      <c r="AMU509" s="11"/>
      <c r="AMV509" s="11"/>
      <c r="AMW509" s="11"/>
      <c r="AMX509" s="11"/>
      <c r="AMY509" s="11"/>
      <c r="AMZ509" s="11"/>
      <c r="ANA509" s="11"/>
      <c r="ANB509" s="11"/>
      <c r="ANC509" s="11"/>
      <c r="AND509" s="11"/>
      <c r="ANE509" s="11"/>
      <c r="ANF509" s="11"/>
      <c r="ANG509" s="11"/>
      <c r="ANH509" s="11"/>
      <c r="ANI509" s="11"/>
      <c r="ANJ509" s="11"/>
      <c r="ANK509" s="11"/>
      <c r="ANL509" s="11"/>
      <c r="ANM509" s="11"/>
      <c r="ANN509" s="11"/>
      <c r="ANO509" s="11"/>
      <c r="ANP509" s="11"/>
      <c r="ANQ509" s="11"/>
      <c r="ANR509" s="11"/>
      <c r="ANS509" s="11"/>
      <c r="ANT509" s="11"/>
      <c r="ANU509" s="11"/>
      <c r="ANV509" s="11"/>
      <c r="ANW509" s="11"/>
      <c r="ANX509" s="11"/>
      <c r="ANY509" s="11"/>
      <c r="ANZ509" s="11"/>
      <c r="AOA509" s="11"/>
      <c r="AOB509" s="11"/>
      <c r="AOC509" s="11"/>
      <c r="AOD509" s="11"/>
      <c r="AOE509" s="11"/>
      <c r="AOF509" s="11"/>
      <c r="AOG509" s="11"/>
      <c r="AOH509" s="11"/>
      <c r="AOI509" s="11"/>
      <c r="AOJ509" s="11"/>
      <c r="AOK509" s="11"/>
      <c r="AOL509" s="11"/>
      <c r="AOM509" s="11"/>
      <c r="AON509" s="11"/>
      <c r="AOO509" s="11"/>
      <c r="AOP509" s="11"/>
      <c r="AOQ509" s="11"/>
      <c r="AOR509" s="11"/>
      <c r="AOS509" s="11"/>
      <c r="AOT509" s="11"/>
      <c r="AOU509" s="11"/>
      <c r="AOV509" s="11"/>
      <c r="AOW509" s="11"/>
      <c r="AOX509" s="11"/>
      <c r="AOY509" s="11"/>
      <c r="AOZ509" s="11"/>
      <c r="APA509" s="11"/>
      <c r="APB509" s="11"/>
      <c r="APC509" s="11"/>
      <c r="APD509" s="11"/>
      <c r="APE509" s="11"/>
      <c r="APF509" s="11"/>
      <c r="APG509" s="11"/>
      <c r="APH509" s="11"/>
      <c r="API509" s="11"/>
      <c r="APJ509" s="11"/>
      <c r="APK509" s="11"/>
      <c r="APL509" s="11"/>
      <c r="APM509" s="11"/>
      <c r="APN509" s="11"/>
      <c r="APO509" s="11"/>
      <c r="APP509" s="11"/>
      <c r="APQ509" s="11"/>
      <c r="APR509" s="11"/>
      <c r="APS509" s="11"/>
      <c r="APT509" s="11"/>
      <c r="APU509" s="11"/>
      <c r="APV509" s="11"/>
    </row>
    <row r="510" spans="1:1114" s="3" customFormat="1">
      <c r="A510" s="7">
        <v>41783</v>
      </c>
      <c r="B510" s="8">
        <v>3162.9984635488049</v>
      </c>
      <c r="D510" s="174"/>
      <c r="E510" s="17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  <c r="ABM510" s="11"/>
      <c r="ABN510" s="11"/>
      <c r="ABO510" s="11"/>
      <c r="ABP510" s="11"/>
      <c r="ABQ510" s="11"/>
      <c r="ABR510" s="11"/>
      <c r="ABS510" s="11"/>
      <c r="ABT510" s="11"/>
      <c r="ABU510" s="11"/>
      <c r="ABV510" s="11"/>
      <c r="ABW510" s="11"/>
      <c r="ABX510" s="11"/>
      <c r="ABY510" s="11"/>
      <c r="ABZ510" s="11"/>
      <c r="ACA510" s="11"/>
      <c r="ACB510" s="11"/>
      <c r="ACC510" s="11"/>
      <c r="ACD510" s="11"/>
      <c r="ACE510" s="11"/>
      <c r="ACF510" s="11"/>
      <c r="ACG510" s="11"/>
      <c r="ACH510" s="11"/>
      <c r="ACI510" s="11"/>
      <c r="ACJ510" s="11"/>
      <c r="ACK510" s="11"/>
      <c r="ACL510" s="11"/>
      <c r="ACM510" s="11"/>
      <c r="ACN510" s="11"/>
      <c r="ACO510" s="11"/>
      <c r="ACP510" s="11"/>
      <c r="ACQ510" s="11"/>
      <c r="ACR510" s="11"/>
      <c r="ACS510" s="11"/>
      <c r="ACT510" s="11"/>
      <c r="ACU510" s="11"/>
      <c r="ACV510" s="11"/>
      <c r="ACW510" s="11"/>
      <c r="ACX510" s="11"/>
      <c r="ACY510" s="11"/>
      <c r="ACZ510" s="11"/>
      <c r="ADA510" s="11"/>
      <c r="ADB510" s="11"/>
      <c r="ADC510" s="11"/>
      <c r="ADD510" s="11"/>
      <c r="ADE510" s="11"/>
      <c r="ADF510" s="11"/>
      <c r="ADG510" s="11"/>
      <c r="ADH510" s="11"/>
      <c r="ADI510" s="11"/>
      <c r="ADJ510" s="11"/>
      <c r="ADK510" s="11"/>
      <c r="ADL510" s="11"/>
      <c r="ADM510" s="11"/>
      <c r="ADN510" s="11"/>
      <c r="ADO510" s="11"/>
      <c r="ADP510" s="11"/>
      <c r="ADQ510" s="11"/>
      <c r="ADR510" s="11"/>
      <c r="ADS510" s="11"/>
      <c r="ADT510" s="11"/>
      <c r="ADU510" s="11"/>
      <c r="ADV510" s="11"/>
      <c r="ADW510" s="11"/>
      <c r="ADX510" s="11"/>
      <c r="ADY510" s="11"/>
      <c r="ADZ510" s="11"/>
      <c r="AEA510" s="11"/>
      <c r="AEB510" s="11"/>
      <c r="AEC510" s="11"/>
      <c r="AED510" s="11"/>
      <c r="AEE510" s="11"/>
      <c r="AEF510" s="11"/>
      <c r="AEG510" s="11"/>
      <c r="AEH510" s="11"/>
      <c r="AEI510" s="11"/>
      <c r="AEJ510" s="11"/>
      <c r="AEK510" s="11"/>
      <c r="AEL510" s="11"/>
      <c r="AEM510" s="11"/>
      <c r="AEN510" s="11"/>
      <c r="AEO510" s="11"/>
      <c r="AEP510" s="11"/>
      <c r="AEQ510" s="11"/>
      <c r="AER510" s="11"/>
      <c r="AES510" s="11"/>
      <c r="AET510" s="11"/>
      <c r="AEU510" s="11"/>
      <c r="AEV510" s="11"/>
      <c r="AEW510" s="11"/>
      <c r="AEX510" s="11"/>
      <c r="AEY510" s="11"/>
      <c r="AEZ510" s="11"/>
      <c r="AFA510" s="11"/>
      <c r="AFB510" s="11"/>
      <c r="AFC510" s="11"/>
      <c r="AFD510" s="11"/>
      <c r="AFE510" s="11"/>
      <c r="AFF510" s="11"/>
      <c r="AFG510" s="11"/>
      <c r="AFH510" s="11"/>
      <c r="AFI510" s="11"/>
      <c r="AFJ510" s="11"/>
      <c r="AFK510" s="11"/>
      <c r="AFL510" s="11"/>
      <c r="AFM510" s="11"/>
      <c r="AFN510" s="11"/>
      <c r="AFO510" s="11"/>
      <c r="AFP510" s="11"/>
      <c r="AFQ510" s="11"/>
      <c r="AFR510" s="11"/>
      <c r="AFS510" s="11"/>
      <c r="AFT510" s="11"/>
      <c r="AFU510" s="11"/>
      <c r="AFV510" s="11"/>
      <c r="AFW510" s="11"/>
      <c r="AFX510" s="11"/>
      <c r="AFY510" s="11"/>
      <c r="AFZ510" s="11"/>
      <c r="AGA510" s="11"/>
      <c r="AGB510" s="11"/>
      <c r="AGC510" s="11"/>
      <c r="AGD510" s="11"/>
      <c r="AGE510" s="11"/>
      <c r="AGF510" s="11"/>
      <c r="AGG510" s="11"/>
      <c r="AGH510" s="11"/>
      <c r="AGI510" s="11"/>
      <c r="AGJ510" s="11"/>
      <c r="AGK510" s="11"/>
      <c r="AGL510" s="11"/>
      <c r="AGM510" s="11"/>
      <c r="AGN510" s="11"/>
      <c r="AGO510" s="11"/>
      <c r="AGP510" s="11"/>
      <c r="AGQ510" s="11"/>
      <c r="AGR510" s="11"/>
      <c r="AGS510" s="11"/>
      <c r="AGT510" s="11"/>
      <c r="AGU510" s="11"/>
      <c r="AGV510" s="11"/>
      <c r="AGW510" s="11"/>
      <c r="AGX510" s="11"/>
      <c r="AGY510" s="11"/>
      <c r="AGZ510" s="11"/>
      <c r="AHA510" s="11"/>
      <c r="AHB510" s="11"/>
      <c r="AHC510" s="11"/>
      <c r="AHD510" s="11"/>
      <c r="AHE510" s="11"/>
      <c r="AHF510" s="11"/>
      <c r="AHG510" s="11"/>
      <c r="AHH510" s="11"/>
      <c r="AHI510" s="11"/>
      <c r="AHJ510" s="11"/>
      <c r="AHK510" s="11"/>
      <c r="AHL510" s="11"/>
      <c r="AHM510" s="11"/>
      <c r="AHN510" s="11"/>
      <c r="AHO510" s="11"/>
      <c r="AHP510" s="11"/>
      <c r="AHQ510" s="11"/>
      <c r="AHR510" s="11"/>
      <c r="AHS510" s="11"/>
      <c r="AHT510" s="11"/>
      <c r="AHU510" s="11"/>
      <c r="AHV510" s="11"/>
      <c r="AHW510" s="11"/>
      <c r="AHX510" s="11"/>
      <c r="AHY510" s="11"/>
      <c r="AHZ510" s="11"/>
      <c r="AIA510" s="11"/>
      <c r="AIB510" s="11"/>
      <c r="AIC510" s="11"/>
      <c r="AID510" s="11"/>
      <c r="AIE510" s="11"/>
      <c r="AIF510" s="11"/>
      <c r="AIG510" s="11"/>
      <c r="AIH510" s="11"/>
      <c r="AII510" s="11"/>
      <c r="AIJ510" s="11"/>
      <c r="AIK510" s="11"/>
      <c r="AIL510" s="11"/>
      <c r="AIM510" s="11"/>
      <c r="AIN510" s="11"/>
      <c r="AIO510" s="11"/>
      <c r="AIP510" s="11"/>
      <c r="AIQ510" s="11"/>
      <c r="AIR510" s="11"/>
      <c r="AIS510" s="11"/>
      <c r="AIT510" s="11"/>
      <c r="AIU510" s="11"/>
      <c r="AIV510" s="11"/>
      <c r="AIW510" s="11"/>
      <c r="AIX510" s="11"/>
      <c r="AIY510" s="11"/>
      <c r="AIZ510" s="11"/>
      <c r="AJA510" s="11"/>
      <c r="AJB510" s="11"/>
      <c r="AJC510" s="11"/>
      <c r="AJD510" s="11"/>
      <c r="AJE510" s="11"/>
      <c r="AJF510" s="11"/>
      <c r="AJG510" s="11"/>
      <c r="AJH510" s="11"/>
      <c r="AJI510" s="11"/>
      <c r="AJJ510" s="11"/>
      <c r="AJK510" s="11"/>
      <c r="AJL510" s="11"/>
      <c r="AJM510" s="11"/>
      <c r="AJN510" s="11"/>
      <c r="AJO510" s="11"/>
      <c r="AJP510" s="11"/>
      <c r="AJQ510" s="11"/>
      <c r="AJR510" s="11"/>
      <c r="AJS510" s="11"/>
      <c r="AJT510" s="11"/>
      <c r="AJU510" s="11"/>
      <c r="AJV510" s="11"/>
      <c r="AJW510" s="11"/>
      <c r="AJX510" s="11"/>
      <c r="AJY510" s="11"/>
      <c r="AJZ510" s="11"/>
      <c r="AKA510" s="11"/>
      <c r="AKB510" s="11"/>
      <c r="AKC510" s="11"/>
      <c r="AKD510" s="11"/>
      <c r="AKE510" s="11"/>
      <c r="AKF510" s="11"/>
      <c r="AKG510" s="11"/>
      <c r="AKH510" s="11"/>
      <c r="AKI510" s="11"/>
      <c r="AKJ510" s="11"/>
      <c r="AKK510" s="11"/>
      <c r="AKL510" s="11"/>
      <c r="AKM510" s="11"/>
      <c r="AKN510" s="11"/>
      <c r="AKO510" s="11"/>
      <c r="AKP510" s="11"/>
      <c r="AKQ510" s="11"/>
      <c r="AKR510" s="11"/>
      <c r="AKS510" s="11"/>
      <c r="AKT510" s="11"/>
      <c r="AKU510" s="11"/>
      <c r="AKV510" s="11"/>
      <c r="AKW510" s="11"/>
      <c r="AKX510" s="11"/>
      <c r="AKY510" s="11"/>
      <c r="AKZ510" s="11"/>
      <c r="ALA510" s="11"/>
      <c r="ALB510" s="11"/>
      <c r="ALC510" s="11"/>
      <c r="ALD510" s="11"/>
      <c r="ALE510" s="11"/>
      <c r="ALF510" s="11"/>
      <c r="ALG510" s="11"/>
      <c r="ALH510" s="11"/>
      <c r="ALI510" s="11"/>
      <c r="ALJ510" s="11"/>
      <c r="ALK510" s="11"/>
      <c r="ALL510" s="11"/>
      <c r="ALM510" s="11"/>
      <c r="ALN510" s="11"/>
      <c r="ALO510" s="11"/>
      <c r="ALP510" s="11"/>
      <c r="ALQ510" s="11"/>
      <c r="ALR510" s="11"/>
      <c r="ALS510" s="11"/>
      <c r="ALT510" s="11"/>
      <c r="ALU510" s="11"/>
      <c r="ALV510" s="11"/>
      <c r="ALW510" s="11"/>
      <c r="ALX510" s="11"/>
      <c r="ALY510" s="11"/>
      <c r="ALZ510" s="11"/>
      <c r="AMA510" s="11"/>
      <c r="AMB510" s="11"/>
      <c r="AMC510" s="11"/>
      <c r="AMD510" s="11"/>
      <c r="AME510" s="11"/>
      <c r="AMF510" s="11"/>
      <c r="AMG510" s="11"/>
      <c r="AMH510" s="11"/>
      <c r="AMI510" s="11"/>
      <c r="AMJ510" s="11"/>
      <c r="AMK510" s="11"/>
      <c r="AML510" s="11"/>
      <c r="AMM510" s="11"/>
      <c r="AMN510" s="11"/>
      <c r="AMO510" s="11"/>
      <c r="AMP510" s="11"/>
      <c r="AMQ510" s="11"/>
      <c r="AMR510" s="11"/>
      <c r="AMS510" s="11"/>
      <c r="AMT510" s="11"/>
      <c r="AMU510" s="11"/>
      <c r="AMV510" s="11"/>
      <c r="AMW510" s="11"/>
      <c r="AMX510" s="11"/>
      <c r="AMY510" s="11"/>
      <c r="AMZ510" s="11"/>
      <c r="ANA510" s="11"/>
      <c r="ANB510" s="11"/>
      <c r="ANC510" s="11"/>
      <c r="AND510" s="11"/>
      <c r="ANE510" s="11"/>
      <c r="ANF510" s="11"/>
      <c r="ANG510" s="11"/>
      <c r="ANH510" s="11"/>
      <c r="ANI510" s="11"/>
      <c r="ANJ510" s="11"/>
      <c r="ANK510" s="11"/>
      <c r="ANL510" s="11"/>
      <c r="ANM510" s="11"/>
      <c r="ANN510" s="11"/>
      <c r="ANO510" s="11"/>
      <c r="ANP510" s="11"/>
      <c r="ANQ510" s="11"/>
      <c r="ANR510" s="11"/>
      <c r="ANS510" s="11"/>
      <c r="ANT510" s="11"/>
      <c r="ANU510" s="11"/>
      <c r="ANV510" s="11"/>
      <c r="ANW510" s="11"/>
      <c r="ANX510" s="11"/>
      <c r="ANY510" s="11"/>
      <c r="ANZ510" s="11"/>
      <c r="AOA510" s="11"/>
      <c r="AOB510" s="11"/>
      <c r="AOC510" s="11"/>
      <c r="AOD510" s="11"/>
      <c r="AOE510" s="11"/>
      <c r="AOF510" s="11"/>
      <c r="AOG510" s="11"/>
      <c r="AOH510" s="11"/>
      <c r="AOI510" s="11"/>
      <c r="AOJ510" s="11"/>
      <c r="AOK510" s="11"/>
      <c r="AOL510" s="11"/>
      <c r="AOM510" s="11"/>
      <c r="AON510" s="11"/>
      <c r="AOO510" s="11"/>
      <c r="AOP510" s="11"/>
      <c r="AOQ510" s="11"/>
      <c r="AOR510" s="11"/>
      <c r="AOS510" s="11"/>
      <c r="AOT510" s="11"/>
      <c r="AOU510" s="11"/>
      <c r="AOV510" s="11"/>
      <c r="AOW510" s="11"/>
      <c r="AOX510" s="11"/>
      <c r="AOY510" s="11"/>
      <c r="AOZ510" s="11"/>
      <c r="APA510" s="11"/>
      <c r="APB510" s="11"/>
      <c r="APC510" s="11"/>
      <c r="APD510" s="11"/>
      <c r="APE510" s="11"/>
      <c r="APF510" s="11"/>
      <c r="APG510" s="11"/>
      <c r="APH510" s="11"/>
      <c r="API510" s="11"/>
      <c r="APJ510" s="11"/>
      <c r="APK510" s="11"/>
      <c r="APL510" s="11"/>
      <c r="APM510" s="11"/>
      <c r="APN510" s="11"/>
      <c r="APO510" s="11"/>
      <c r="APP510" s="11"/>
      <c r="APQ510" s="11"/>
      <c r="APR510" s="11"/>
      <c r="APS510" s="11"/>
      <c r="APT510" s="11"/>
      <c r="APU510" s="11"/>
      <c r="APV510" s="11"/>
    </row>
    <row r="511" spans="1:1114">
      <c r="A511" s="7">
        <v>41784</v>
      </c>
      <c r="B511" s="8">
        <v>3166.1306591731509</v>
      </c>
    </row>
    <row r="512" spans="1:1114">
      <c r="A512" s="7">
        <v>41785</v>
      </c>
      <c r="B512" s="8">
        <v>3156.7231750891165</v>
      </c>
    </row>
    <row r="513" spans="1:1114">
      <c r="A513" s="7">
        <v>41786</v>
      </c>
      <c r="B513" s="8">
        <v>3140.0342442564092</v>
      </c>
    </row>
    <row r="514" spans="1:1114">
      <c r="A514" s="7">
        <v>41787</v>
      </c>
      <c r="B514" s="8">
        <v>3121.1504867700046</v>
      </c>
    </row>
    <row r="515" spans="1:1114">
      <c r="A515" s="7">
        <v>41788</v>
      </c>
      <c r="B515" s="8">
        <v>3101.098343265598</v>
      </c>
    </row>
    <row r="516" spans="1:1114">
      <c r="A516" s="7">
        <v>41789</v>
      </c>
      <c r="B516" s="8">
        <v>3109.8609123200149</v>
      </c>
    </row>
    <row r="517" spans="1:1114" s="17" customFormat="1" ht="15.75" thickBot="1">
      <c r="A517" s="14">
        <v>41790</v>
      </c>
      <c r="B517" s="15">
        <v>3121.3344153215639</v>
      </c>
      <c r="C517" s="16"/>
      <c r="D517" s="176"/>
      <c r="E517" s="176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  <c r="IU517" s="18"/>
      <c r="IV517" s="18"/>
      <c r="IW517" s="18"/>
      <c r="IX517" s="18"/>
      <c r="IY517" s="18"/>
      <c r="IZ517" s="18"/>
      <c r="JA517" s="18"/>
      <c r="JB517" s="18"/>
      <c r="JC517" s="18"/>
      <c r="JD517" s="18"/>
      <c r="JE517" s="18"/>
      <c r="JF517" s="18"/>
      <c r="JG517" s="18"/>
      <c r="JH517" s="18"/>
      <c r="JI517" s="18"/>
      <c r="JJ517" s="18"/>
      <c r="JK517" s="18"/>
      <c r="JL517" s="18"/>
      <c r="JM517" s="18"/>
      <c r="JN517" s="18"/>
      <c r="JO517" s="18"/>
      <c r="JP517" s="18"/>
      <c r="JQ517" s="18"/>
      <c r="JR517" s="18"/>
      <c r="JS517" s="18"/>
      <c r="JT517" s="18"/>
      <c r="JU517" s="18"/>
      <c r="JV517" s="18"/>
      <c r="JW517" s="18"/>
      <c r="JX517" s="18"/>
      <c r="JY517" s="18"/>
      <c r="JZ517" s="18"/>
      <c r="KA517" s="18"/>
      <c r="KB517" s="18"/>
      <c r="KC517" s="18"/>
      <c r="KD517" s="18"/>
      <c r="KE517" s="18"/>
      <c r="KF517" s="18"/>
      <c r="KG517" s="18"/>
      <c r="KH517" s="18"/>
      <c r="KI517" s="18"/>
      <c r="KJ517" s="18"/>
      <c r="KK517" s="18"/>
      <c r="KL517" s="18"/>
      <c r="KM517" s="18"/>
      <c r="KN517" s="18"/>
      <c r="KO517" s="18"/>
      <c r="KP517" s="18"/>
      <c r="KQ517" s="18"/>
      <c r="KR517" s="18"/>
      <c r="KS517" s="18"/>
      <c r="KT517" s="18"/>
      <c r="KU517" s="18"/>
      <c r="KV517" s="18"/>
      <c r="KW517" s="18"/>
      <c r="KX517" s="18"/>
      <c r="KY517" s="18"/>
      <c r="KZ517" s="18"/>
      <c r="LA517" s="18"/>
      <c r="LB517" s="18"/>
      <c r="LC517" s="18"/>
      <c r="LD517" s="18"/>
      <c r="LE517" s="18"/>
      <c r="LF517" s="18"/>
      <c r="LG517" s="18"/>
      <c r="LH517" s="18"/>
      <c r="LI517" s="18"/>
      <c r="LJ517" s="18"/>
      <c r="LK517" s="18"/>
      <c r="LL517" s="18"/>
      <c r="LM517" s="18"/>
      <c r="LN517" s="18"/>
      <c r="LO517" s="18"/>
      <c r="LP517" s="18"/>
      <c r="LQ517" s="18"/>
      <c r="LR517" s="18"/>
      <c r="LS517" s="18"/>
      <c r="LT517" s="18"/>
      <c r="LU517" s="18"/>
      <c r="LV517" s="18"/>
      <c r="LW517" s="18"/>
      <c r="LX517" s="18"/>
      <c r="LY517" s="18"/>
      <c r="LZ517" s="18"/>
      <c r="MA517" s="18"/>
      <c r="MB517" s="18"/>
      <c r="MC517" s="18"/>
      <c r="MD517" s="18"/>
      <c r="ME517" s="18"/>
      <c r="MF517" s="18"/>
      <c r="MG517" s="18"/>
      <c r="MH517" s="18"/>
      <c r="MI517" s="18"/>
      <c r="MJ517" s="18"/>
      <c r="MK517" s="18"/>
      <c r="ML517" s="18"/>
      <c r="MM517" s="18"/>
      <c r="MN517" s="18"/>
      <c r="MO517" s="18"/>
      <c r="MP517" s="18"/>
      <c r="MQ517" s="18"/>
      <c r="MR517" s="18"/>
      <c r="MS517" s="18"/>
      <c r="MT517" s="18"/>
      <c r="MU517" s="18"/>
      <c r="MV517" s="18"/>
      <c r="MW517" s="18"/>
      <c r="MX517" s="18"/>
      <c r="MY517" s="18"/>
      <c r="MZ517" s="18"/>
      <c r="NA517" s="18"/>
      <c r="NB517" s="18"/>
      <c r="NC517" s="18"/>
      <c r="ND517" s="18"/>
      <c r="NE517" s="18"/>
      <c r="NF517" s="18"/>
      <c r="NG517" s="18"/>
      <c r="NH517" s="18"/>
      <c r="NI517" s="18"/>
      <c r="NJ517" s="18"/>
      <c r="NK517" s="18"/>
      <c r="NL517" s="18"/>
      <c r="NM517" s="18"/>
      <c r="NN517" s="18"/>
      <c r="NO517" s="18"/>
      <c r="NP517" s="18"/>
      <c r="NQ517" s="18"/>
      <c r="NR517" s="18"/>
      <c r="NS517" s="18"/>
      <c r="NT517" s="18"/>
      <c r="NU517" s="18"/>
      <c r="NV517" s="18"/>
      <c r="NW517" s="18"/>
      <c r="NX517" s="18"/>
      <c r="NY517" s="18"/>
      <c r="NZ517" s="18"/>
      <c r="OA517" s="18"/>
      <c r="OB517" s="18"/>
      <c r="OC517" s="18"/>
      <c r="OD517" s="18"/>
      <c r="OE517" s="18"/>
      <c r="OF517" s="18"/>
      <c r="OG517" s="18"/>
      <c r="OH517" s="18"/>
      <c r="OI517" s="18"/>
      <c r="OJ517" s="18"/>
      <c r="OK517" s="18"/>
      <c r="OL517" s="18"/>
      <c r="OM517" s="18"/>
      <c r="ON517" s="18"/>
      <c r="OO517" s="18"/>
      <c r="OP517" s="18"/>
      <c r="OQ517" s="18"/>
      <c r="OR517" s="18"/>
      <c r="OS517" s="18"/>
      <c r="OT517" s="18"/>
      <c r="OU517" s="18"/>
      <c r="OV517" s="18"/>
      <c r="OW517" s="18"/>
      <c r="OX517" s="18"/>
      <c r="OY517" s="18"/>
      <c r="OZ517" s="18"/>
      <c r="PA517" s="18"/>
      <c r="PB517" s="18"/>
      <c r="PC517" s="18"/>
      <c r="PD517" s="18"/>
      <c r="PE517" s="18"/>
      <c r="PF517" s="18"/>
      <c r="PG517" s="18"/>
      <c r="PH517" s="18"/>
      <c r="PI517" s="18"/>
      <c r="PJ517" s="18"/>
      <c r="PK517" s="18"/>
      <c r="PL517" s="18"/>
      <c r="PM517" s="18"/>
      <c r="PN517" s="18"/>
      <c r="PO517" s="18"/>
      <c r="PP517" s="18"/>
      <c r="PQ517" s="18"/>
      <c r="PR517" s="18"/>
      <c r="PS517" s="18"/>
      <c r="PT517" s="18"/>
      <c r="PU517" s="18"/>
      <c r="PV517" s="18"/>
      <c r="PW517" s="18"/>
      <c r="PX517" s="18"/>
      <c r="PY517" s="18"/>
      <c r="PZ517" s="18"/>
      <c r="QA517" s="18"/>
      <c r="QB517" s="18"/>
      <c r="QC517" s="18"/>
      <c r="QD517" s="18"/>
      <c r="QE517" s="18"/>
      <c r="QF517" s="18"/>
      <c r="QG517" s="18"/>
      <c r="QH517" s="18"/>
      <c r="QI517" s="18"/>
      <c r="QJ517" s="18"/>
      <c r="QK517" s="18"/>
      <c r="QL517" s="18"/>
      <c r="QM517" s="18"/>
      <c r="QN517" s="18"/>
      <c r="QO517" s="18"/>
      <c r="QP517" s="18"/>
      <c r="QQ517" s="18"/>
      <c r="QR517" s="18"/>
      <c r="QS517" s="18"/>
      <c r="QT517" s="18"/>
      <c r="QU517" s="18"/>
      <c r="QV517" s="18"/>
      <c r="QW517" s="18"/>
      <c r="QX517" s="18"/>
      <c r="QY517" s="18"/>
      <c r="QZ517" s="18"/>
      <c r="RA517" s="18"/>
      <c r="RB517" s="18"/>
      <c r="RC517" s="18"/>
      <c r="RD517" s="18"/>
      <c r="RE517" s="18"/>
      <c r="RF517" s="18"/>
      <c r="RG517" s="18"/>
      <c r="RH517" s="18"/>
      <c r="RI517" s="18"/>
      <c r="RJ517" s="18"/>
      <c r="RK517" s="18"/>
      <c r="RL517" s="18"/>
      <c r="RM517" s="18"/>
      <c r="RN517" s="18"/>
      <c r="RO517" s="18"/>
      <c r="RP517" s="18"/>
      <c r="RQ517" s="18"/>
      <c r="RR517" s="18"/>
      <c r="RS517" s="18"/>
      <c r="RT517" s="18"/>
      <c r="RU517" s="18"/>
      <c r="RV517" s="18"/>
      <c r="RW517" s="18"/>
      <c r="RX517" s="18"/>
      <c r="RY517" s="18"/>
      <c r="RZ517" s="18"/>
      <c r="SA517" s="18"/>
      <c r="SB517" s="18"/>
      <c r="SC517" s="18"/>
      <c r="SD517" s="18"/>
      <c r="SE517" s="18"/>
      <c r="SF517" s="18"/>
      <c r="SG517" s="18"/>
      <c r="SH517" s="18"/>
      <c r="SI517" s="18"/>
      <c r="SJ517" s="18"/>
      <c r="SK517" s="18"/>
      <c r="SL517" s="18"/>
      <c r="SM517" s="18"/>
      <c r="SN517" s="18"/>
      <c r="SO517" s="18"/>
      <c r="SP517" s="18"/>
      <c r="SQ517" s="18"/>
      <c r="SR517" s="18"/>
      <c r="SS517" s="18"/>
      <c r="ST517" s="18"/>
      <c r="SU517" s="18"/>
      <c r="SV517" s="18"/>
      <c r="SW517" s="18"/>
      <c r="SX517" s="18"/>
      <c r="SY517" s="18"/>
      <c r="SZ517" s="18"/>
      <c r="TA517" s="18"/>
      <c r="TB517" s="18"/>
      <c r="TC517" s="18"/>
      <c r="TD517" s="18"/>
      <c r="TE517" s="18"/>
      <c r="TF517" s="18"/>
      <c r="TG517" s="18"/>
      <c r="TH517" s="18"/>
      <c r="TI517" s="18"/>
      <c r="TJ517" s="18"/>
      <c r="TK517" s="18"/>
      <c r="TL517" s="18"/>
      <c r="TM517" s="18"/>
      <c r="TN517" s="18"/>
      <c r="TO517" s="18"/>
      <c r="TP517" s="18"/>
      <c r="TQ517" s="18"/>
      <c r="TR517" s="18"/>
      <c r="TS517" s="18"/>
      <c r="TT517" s="18"/>
      <c r="TU517" s="18"/>
      <c r="TV517" s="18"/>
      <c r="TW517" s="18"/>
      <c r="TX517" s="18"/>
      <c r="TY517" s="18"/>
      <c r="TZ517" s="18"/>
      <c r="UA517" s="18"/>
      <c r="UB517" s="18"/>
      <c r="UC517" s="18"/>
      <c r="UD517" s="18"/>
      <c r="UE517" s="18"/>
      <c r="UF517" s="18"/>
      <c r="UG517" s="18"/>
      <c r="UH517" s="18"/>
      <c r="UI517" s="18"/>
      <c r="UJ517" s="18"/>
      <c r="UK517" s="18"/>
      <c r="UL517" s="18"/>
      <c r="UM517" s="18"/>
      <c r="UN517" s="18"/>
      <c r="UO517" s="18"/>
      <c r="UP517" s="18"/>
      <c r="UQ517" s="18"/>
      <c r="UR517" s="18"/>
      <c r="US517" s="18"/>
      <c r="UT517" s="18"/>
      <c r="UU517" s="18"/>
      <c r="UV517" s="18"/>
      <c r="UW517" s="18"/>
      <c r="UX517" s="18"/>
      <c r="UY517" s="18"/>
      <c r="UZ517" s="18"/>
      <c r="VA517" s="18"/>
      <c r="VB517" s="18"/>
      <c r="VC517" s="18"/>
      <c r="VD517" s="18"/>
      <c r="VE517" s="18"/>
      <c r="VF517" s="18"/>
      <c r="VG517" s="18"/>
      <c r="VH517" s="18"/>
      <c r="VI517" s="18"/>
      <c r="VJ517" s="18"/>
      <c r="VK517" s="18"/>
      <c r="VL517" s="18"/>
      <c r="VM517" s="18"/>
      <c r="VN517" s="18"/>
      <c r="VO517" s="18"/>
      <c r="VP517" s="18"/>
      <c r="VQ517" s="18"/>
      <c r="VR517" s="18"/>
      <c r="VS517" s="18"/>
      <c r="VT517" s="18"/>
      <c r="VU517" s="18"/>
      <c r="VV517" s="18"/>
      <c r="VW517" s="18"/>
      <c r="VX517" s="18"/>
      <c r="VY517" s="18"/>
      <c r="VZ517" s="18"/>
      <c r="WA517" s="18"/>
      <c r="WB517" s="18"/>
      <c r="WC517" s="18"/>
      <c r="WD517" s="18"/>
      <c r="WE517" s="18"/>
      <c r="WF517" s="18"/>
      <c r="WG517" s="18"/>
      <c r="WH517" s="18"/>
      <c r="WI517" s="18"/>
      <c r="WJ517" s="18"/>
      <c r="WK517" s="18"/>
      <c r="WL517" s="18"/>
      <c r="WM517" s="18"/>
      <c r="WN517" s="18"/>
      <c r="WO517" s="18"/>
      <c r="WP517" s="18"/>
      <c r="WQ517" s="18"/>
      <c r="WR517" s="18"/>
      <c r="WS517" s="18"/>
      <c r="WT517" s="18"/>
      <c r="WU517" s="18"/>
      <c r="WV517" s="18"/>
      <c r="WW517" s="18"/>
      <c r="WX517" s="18"/>
      <c r="WY517" s="18"/>
      <c r="WZ517" s="18"/>
      <c r="XA517" s="18"/>
      <c r="XB517" s="18"/>
      <c r="XC517" s="18"/>
      <c r="XD517" s="18"/>
      <c r="XE517" s="18"/>
      <c r="XF517" s="18"/>
      <c r="XG517" s="18"/>
      <c r="XH517" s="18"/>
      <c r="XI517" s="18"/>
      <c r="XJ517" s="18"/>
      <c r="XK517" s="18"/>
      <c r="XL517" s="18"/>
      <c r="XM517" s="18"/>
      <c r="XN517" s="18"/>
      <c r="XO517" s="18"/>
      <c r="XP517" s="18"/>
      <c r="XQ517" s="18"/>
      <c r="XR517" s="18"/>
      <c r="XS517" s="18"/>
      <c r="XT517" s="18"/>
      <c r="XU517" s="18"/>
      <c r="XV517" s="18"/>
      <c r="XW517" s="18"/>
      <c r="XX517" s="18"/>
      <c r="XY517" s="18"/>
      <c r="XZ517" s="18"/>
      <c r="YA517" s="18"/>
      <c r="YB517" s="18"/>
      <c r="YC517" s="18"/>
      <c r="YD517" s="18"/>
      <c r="YE517" s="18"/>
      <c r="YF517" s="18"/>
      <c r="YG517" s="18"/>
      <c r="YH517" s="18"/>
      <c r="YI517" s="18"/>
      <c r="YJ517" s="18"/>
      <c r="YK517" s="18"/>
      <c r="YL517" s="18"/>
      <c r="YM517" s="18"/>
      <c r="YN517" s="18"/>
      <c r="YO517" s="18"/>
      <c r="YP517" s="18"/>
      <c r="YQ517" s="18"/>
      <c r="YR517" s="18"/>
      <c r="YS517" s="18"/>
      <c r="YT517" s="18"/>
      <c r="YU517" s="18"/>
      <c r="YV517" s="18"/>
      <c r="YW517" s="18"/>
      <c r="YX517" s="18"/>
      <c r="YY517" s="18"/>
      <c r="YZ517" s="18"/>
      <c r="ZA517" s="18"/>
      <c r="ZB517" s="18"/>
      <c r="ZC517" s="18"/>
      <c r="ZD517" s="18"/>
      <c r="ZE517" s="18"/>
      <c r="ZF517" s="18"/>
      <c r="ZG517" s="18"/>
      <c r="ZH517" s="18"/>
      <c r="ZI517" s="18"/>
      <c r="ZJ517" s="18"/>
      <c r="ZK517" s="18"/>
      <c r="ZL517" s="18"/>
      <c r="ZM517" s="18"/>
      <c r="ZN517" s="18"/>
      <c r="ZO517" s="18"/>
      <c r="ZP517" s="18"/>
      <c r="ZQ517" s="18"/>
      <c r="ZR517" s="18"/>
      <c r="ZS517" s="18"/>
      <c r="ZT517" s="18"/>
      <c r="ZU517" s="18"/>
      <c r="ZV517" s="18"/>
      <c r="ZW517" s="18"/>
      <c r="ZX517" s="18"/>
      <c r="ZY517" s="18"/>
      <c r="ZZ517" s="18"/>
      <c r="AAA517" s="18"/>
      <c r="AAB517" s="18"/>
      <c r="AAC517" s="18"/>
      <c r="AAD517" s="18"/>
      <c r="AAE517" s="18"/>
      <c r="AAF517" s="18"/>
      <c r="AAG517" s="18"/>
      <c r="AAH517" s="18"/>
      <c r="AAI517" s="18"/>
      <c r="AAJ517" s="18"/>
      <c r="AAK517" s="18"/>
      <c r="AAL517" s="18"/>
      <c r="AAM517" s="18"/>
      <c r="AAN517" s="18"/>
      <c r="AAO517" s="18"/>
      <c r="AAP517" s="18"/>
      <c r="AAQ517" s="18"/>
      <c r="AAR517" s="18"/>
      <c r="AAS517" s="18"/>
      <c r="AAT517" s="18"/>
      <c r="AAU517" s="18"/>
      <c r="AAV517" s="18"/>
      <c r="AAW517" s="18"/>
      <c r="AAX517" s="18"/>
      <c r="AAY517" s="18"/>
      <c r="AAZ517" s="18"/>
      <c r="ABA517" s="18"/>
      <c r="ABB517" s="18"/>
      <c r="ABC517" s="18"/>
      <c r="ABD517" s="18"/>
      <c r="ABE517" s="18"/>
      <c r="ABF517" s="18"/>
      <c r="ABG517" s="18"/>
      <c r="ABH517" s="18"/>
      <c r="ABI517" s="18"/>
      <c r="ABJ517" s="18"/>
      <c r="ABK517" s="18"/>
      <c r="ABL517" s="18"/>
      <c r="ABM517" s="18"/>
      <c r="ABN517" s="18"/>
      <c r="ABO517" s="18"/>
      <c r="ABP517" s="18"/>
      <c r="ABQ517" s="18"/>
      <c r="ABR517" s="18"/>
      <c r="ABS517" s="18"/>
      <c r="ABT517" s="18"/>
      <c r="ABU517" s="18"/>
      <c r="ABV517" s="18"/>
      <c r="ABW517" s="18"/>
      <c r="ABX517" s="18"/>
      <c r="ABY517" s="18"/>
      <c r="ABZ517" s="18"/>
      <c r="ACA517" s="18"/>
      <c r="ACB517" s="18"/>
      <c r="ACC517" s="18"/>
      <c r="ACD517" s="18"/>
      <c r="ACE517" s="18"/>
      <c r="ACF517" s="18"/>
      <c r="ACG517" s="18"/>
      <c r="ACH517" s="18"/>
      <c r="ACI517" s="18"/>
      <c r="ACJ517" s="18"/>
      <c r="ACK517" s="18"/>
      <c r="ACL517" s="18"/>
      <c r="ACM517" s="18"/>
      <c r="ACN517" s="18"/>
      <c r="ACO517" s="18"/>
      <c r="ACP517" s="18"/>
      <c r="ACQ517" s="18"/>
      <c r="ACR517" s="18"/>
      <c r="ACS517" s="18"/>
      <c r="ACT517" s="18"/>
      <c r="ACU517" s="18"/>
      <c r="ACV517" s="18"/>
      <c r="ACW517" s="18"/>
      <c r="ACX517" s="18"/>
      <c r="ACY517" s="18"/>
      <c r="ACZ517" s="18"/>
      <c r="ADA517" s="18"/>
      <c r="ADB517" s="18"/>
      <c r="ADC517" s="18"/>
      <c r="ADD517" s="18"/>
      <c r="ADE517" s="18"/>
      <c r="ADF517" s="18"/>
      <c r="ADG517" s="18"/>
      <c r="ADH517" s="18"/>
      <c r="ADI517" s="18"/>
      <c r="ADJ517" s="18"/>
      <c r="ADK517" s="18"/>
      <c r="ADL517" s="18"/>
      <c r="ADM517" s="18"/>
      <c r="ADN517" s="18"/>
      <c r="ADO517" s="18"/>
      <c r="ADP517" s="18"/>
      <c r="ADQ517" s="18"/>
      <c r="ADR517" s="18"/>
      <c r="ADS517" s="18"/>
      <c r="ADT517" s="18"/>
      <c r="ADU517" s="18"/>
      <c r="ADV517" s="18"/>
      <c r="ADW517" s="18"/>
      <c r="ADX517" s="18"/>
      <c r="ADY517" s="18"/>
      <c r="ADZ517" s="18"/>
      <c r="AEA517" s="18"/>
      <c r="AEB517" s="18"/>
      <c r="AEC517" s="18"/>
      <c r="AED517" s="18"/>
      <c r="AEE517" s="18"/>
      <c r="AEF517" s="18"/>
      <c r="AEG517" s="18"/>
      <c r="AEH517" s="18"/>
      <c r="AEI517" s="18"/>
      <c r="AEJ517" s="18"/>
      <c r="AEK517" s="18"/>
      <c r="AEL517" s="18"/>
      <c r="AEM517" s="18"/>
      <c r="AEN517" s="18"/>
      <c r="AEO517" s="18"/>
      <c r="AEP517" s="18"/>
      <c r="AEQ517" s="18"/>
      <c r="AER517" s="18"/>
      <c r="AES517" s="18"/>
      <c r="AET517" s="18"/>
      <c r="AEU517" s="18"/>
      <c r="AEV517" s="18"/>
      <c r="AEW517" s="18"/>
      <c r="AEX517" s="18"/>
      <c r="AEY517" s="18"/>
      <c r="AEZ517" s="18"/>
      <c r="AFA517" s="18"/>
      <c r="AFB517" s="18"/>
      <c r="AFC517" s="18"/>
      <c r="AFD517" s="18"/>
      <c r="AFE517" s="18"/>
      <c r="AFF517" s="18"/>
      <c r="AFG517" s="18"/>
      <c r="AFH517" s="18"/>
      <c r="AFI517" s="18"/>
      <c r="AFJ517" s="18"/>
      <c r="AFK517" s="18"/>
      <c r="AFL517" s="18"/>
      <c r="AFM517" s="18"/>
      <c r="AFN517" s="18"/>
      <c r="AFO517" s="18"/>
      <c r="AFP517" s="18"/>
      <c r="AFQ517" s="18"/>
      <c r="AFR517" s="18"/>
      <c r="AFS517" s="18"/>
      <c r="AFT517" s="18"/>
      <c r="AFU517" s="18"/>
      <c r="AFV517" s="18"/>
      <c r="AFW517" s="18"/>
      <c r="AFX517" s="18"/>
      <c r="AFY517" s="18"/>
      <c r="AFZ517" s="18"/>
      <c r="AGA517" s="18"/>
      <c r="AGB517" s="18"/>
      <c r="AGC517" s="18"/>
      <c r="AGD517" s="18"/>
      <c r="AGE517" s="18"/>
      <c r="AGF517" s="18"/>
      <c r="AGG517" s="18"/>
      <c r="AGH517" s="18"/>
      <c r="AGI517" s="18"/>
      <c r="AGJ517" s="18"/>
      <c r="AGK517" s="18"/>
      <c r="AGL517" s="18"/>
      <c r="AGM517" s="18"/>
      <c r="AGN517" s="18"/>
      <c r="AGO517" s="18"/>
      <c r="AGP517" s="18"/>
      <c r="AGQ517" s="18"/>
      <c r="AGR517" s="18"/>
      <c r="AGS517" s="18"/>
      <c r="AGT517" s="18"/>
      <c r="AGU517" s="18"/>
      <c r="AGV517" s="18"/>
      <c r="AGW517" s="18"/>
      <c r="AGX517" s="18"/>
      <c r="AGY517" s="18"/>
      <c r="AGZ517" s="18"/>
      <c r="AHA517" s="18"/>
      <c r="AHB517" s="18"/>
      <c r="AHC517" s="18"/>
      <c r="AHD517" s="18"/>
      <c r="AHE517" s="18"/>
      <c r="AHF517" s="18"/>
      <c r="AHG517" s="18"/>
      <c r="AHH517" s="18"/>
      <c r="AHI517" s="18"/>
      <c r="AHJ517" s="18"/>
      <c r="AHK517" s="18"/>
      <c r="AHL517" s="18"/>
      <c r="AHM517" s="18"/>
      <c r="AHN517" s="18"/>
      <c r="AHO517" s="18"/>
      <c r="AHP517" s="18"/>
      <c r="AHQ517" s="18"/>
      <c r="AHR517" s="18"/>
      <c r="AHS517" s="18"/>
      <c r="AHT517" s="18"/>
      <c r="AHU517" s="18"/>
      <c r="AHV517" s="18"/>
      <c r="AHW517" s="18"/>
      <c r="AHX517" s="18"/>
      <c r="AHY517" s="18"/>
      <c r="AHZ517" s="18"/>
      <c r="AIA517" s="18"/>
      <c r="AIB517" s="18"/>
      <c r="AIC517" s="18"/>
      <c r="AID517" s="18"/>
      <c r="AIE517" s="18"/>
      <c r="AIF517" s="18"/>
      <c r="AIG517" s="18"/>
      <c r="AIH517" s="18"/>
      <c r="AII517" s="18"/>
      <c r="AIJ517" s="18"/>
      <c r="AIK517" s="18"/>
      <c r="AIL517" s="18"/>
      <c r="AIM517" s="18"/>
      <c r="AIN517" s="18"/>
      <c r="AIO517" s="18"/>
      <c r="AIP517" s="18"/>
      <c r="AIQ517" s="18"/>
      <c r="AIR517" s="18"/>
      <c r="AIS517" s="18"/>
      <c r="AIT517" s="18"/>
      <c r="AIU517" s="18"/>
      <c r="AIV517" s="18"/>
      <c r="AIW517" s="18"/>
      <c r="AIX517" s="18"/>
      <c r="AIY517" s="18"/>
      <c r="AIZ517" s="18"/>
      <c r="AJA517" s="18"/>
      <c r="AJB517" s="18"/>
      <c r="AJC517" s="18"/>
      <c r="AJD517" s="18"/>
      <c r="AJE517" s="18"/>
      <c r="AJF517" s="18"/>
      <c r="AJG517" s="18"/>
      <c r="AJH517" s="18"/>
      <c r="AJI517" s="18"/>
      <c r="AJJ517" s="18"/>
      <c r="AJK517" s="18"/>
      <c r="AJL517" s="18"/>
      <c r="AJM517" s="18"/>
      <c r="AJN517" s="18"/>
      <c r="AJO517" s="18"/>
      <c r="AJP517" s="18"/>
      <c r="AJQ517" s="18"/>
      <c r="AJR517" s="18"/>
      <c r="AJS517" s="18"/>
      <c r="AJT517" s="18"/>
      <c r="AJU517" s="18"/>
      <c r="AJV517" s="18"/>
      <c r="AJW517" s="18"/>
      <c r="AJX517" s="18"/>
      <c r="AJY517" s="18"/>
      <c r="AJZ517" s="18"/>
      <c r="AKA517" s="18"/>
      <c r="AKB517" s="18"/>
      <c r="AKC517" s="18"/>
      <c r="AKD517" s="18"/>
      <c r="AKE517" s="18"/>
      <c r="AKF517" s="18"/>
      <c r="AKG517" s="18"/>
      <c r="AKH517" s="18"/>
      <c r="AKI517" s="18"/>
      <c r="AKJ517" s="18"/>
      <c r="AKK517" s="18"/>
      <c r="AKL517" s="18"/>
      <c r="AKM517" s="18"/>
      <c r="AKN517" s="18"/>
      <c r="AKO517" s="18"/>
      <c r="AKP517" s="18"/>
      <c r="AKQ517" s="18"/>
      <c r="AKR517" s="18"/>
      <c r="AKS517" s="18"/>
      <c r="AKT517" s="18"/>
      <c r="AKU517" s="18"/>
      <c r="AKV517" s="18"/>
      <c r="AKW517" s="18"/>
      <c r="AKX517" s="18"/>
      <c r="AKY517" s="18"/>
      <c r="AKZ517" s="18"/>
      <c r="ALA517" s="18"/>
      <c r="ALB517" s="18"/>
      <c r="ALC517" s="18"/>
      <c r="ALD517" s="18"/>
      <c r="ALE517" s="18"/>
      <c r="ALF517" s="18"/>
      <c r="ALG517" s="18"/>
      <c r="ALH517" s="18"/>
      <c r="ALI517" s="18"/>
      <c r="ALJ517" s="18"/>
      <c r="ALK517" s="18"/>
      <c r="ALL517" s="18"/>
      <c r="ALM517" s="18"/>
      <c r="ALN517" s="18"/>
      <c r="ALO517" s="18"/>
      <c r="ALP517" s="18"/>
      <c r="ALQ517" s="18"/>
      <c r="ALR517" s="18"/>
      <c r="ALS517" s="18"/>
      <c r="ALT517" s="18"/>
      <c r="ALU517" s="18"/>
      <c r="ALV517" s="18"/>
      <c r="ALW517" s="18"/>
      <c r="ALX517" s="18"/>
      <c r="ALY517" s="18"/>
      <c r="ALZ517" s="18"/>
      <c r="AMA517" s="18"/>
      <c r="AMB517" s="18"/>
      <c r="AMC517" s="18"/>
      <c r="AMD517" s="18"/>
      <c r="AME517" s="18"/>
      <c r="AMF517" s="18"/>
      <c r="AMG517" s="18"/>
      <c r="AMH517" s="18"/>
      <c r="AMI517" s="18"/>
      <c r="AMJ517" s="18"/>
      <c r="AMK517" s="18"/>
      <c r="AML517" s="18"/>
      <c r="AMM517" s="18"/>
      <c r="AMN517" s="18"/>
      <c r="AMO517" s="18"/>
      <c r="AMP517" s="18"/>
      <c r="AMQ517" s="18"/>
      <c r="AMR517" s="18"/>
      <c r="AMS517" s="18"/>
      <c r="AMT517" s="18"/>
      <c r="AMU517" s="18"/>
      <c r="AMV517" s="18"/>
      <c r="AMW517" s="18"/>
      <c r="AMX517" s="18"/>
      <c r="AMY517" s="18"/>
      <c r="AMZ517" s="18"/>
      <c r="ANA517" s="18"/>
      <c r="ANB517" s="18"/>
      <c r="ANC517" s="18"/>
      <c r="AND517" s="18"/>
      <c r="ANE517" s="18"/>
      <c r="ANF517" s="18"/>
      <c r="ANG517" s="18"/>
      <c r="ANH517" s="18"/>
      <c r="ANI517" s="18"/>
      <c r="ANJ517" s="18"/>
      <c r="ANK517" s="18"/>
      <c r="ANL517" s="18"/>
      <c r="ANM517" s="18"/>
      <c r="ANN517" s="18"/>
      <c r="ANO517" s="18"/>
      <c r="ANP517" s="18"/>
      <c r="ANQ517" s="18"/>
      <c r="ANR517" s="18"/>
      <c r="ANS517" s="18"/>
      <c r="ANT517" s="18"/>
      <c r="ANU517" s="18"/>
      <c r="ANV517" s="18"/>
      <c r="ANW517" s="18"/>
      <c r="ANX517" s="18"/>
      <c r="ANY517" s="18"/>
      <c r="ANZ517" s="18"/>
      <c r="AOA517" s="18"/>
      <c r="AOB517" s="18"/>
      <c r="AOC517" s="18"/>
      <c r="AOD517" s="18"/>
      <c r="AOE517" s="18"/>
      <c r="AOF517" s="18"/>
      <c r="AOG517" s="18"/>
      <c r="AOH517" s="18"/>
      <c r="AOI517" s="18"/>
      <c r="AOJ517" s="18"/>
      <c r="AOK517" s="18"/>
      <c r="AOL517" s="18"/>
      <c r="AOM517" s="18"/>
      <c r="AON517" s="18"/>
      <c r="AOO517" s="18"/>
      <c r="AOP517" s="18"/>
      <c r="AOQ517" s="18"/>
      <c r="AOR517" s="18"/>
      <c r="AOS517" s="18"/>
      <c r="AOT517" s="18"/>
      <c r="AOU517" s="18"/>
      <c r="AOV517" s="18"/>
      <c r="AOW517" s="18"/>
      <c r="AOX517" s="18"/>
      <c r="AOY517" s="18"/>
      <c r="AOZ517" s="18"/>
      <c r="APA517" s="18"/>
      <c r="APB517" s="18"/>
      <c r="APC517" s="18"/>
      <c r="APD517" s="18"/>
      <c r="APE517" s="18"/>
      <c r="APF517" s="18"/>
      <c r="APG517" s="18"/>
      <c r="APH517" s="18"/>
      <c r="API517" s="18"/>
      <c r="APJ517" s="18"/>
      <c r="APK517" s="18"/>
      <c r="APL517" s="18"/>
      <c r="APM517" s="18"/>
      <c r="APN517" s="18"/>
      <c r="APO517" s="18"/>
      <c r="APP517" s="18"/>
      <c r="APQ517" s="18"/>
      <c r="APR517" s="18"/>
      <c r="APS517" s="18"/>
      <c r="APT517" s="18"/>
      <c r="APU517" s="18"/>
      <c r="APV517" s="18"/>
    </row>
    <row r="518" spans="1:1114">
      <c r="A518" s="7">
        <v>41791</v>
      </c>
      <c r="B518" s="8">
        <v>3147.1378498595864</v>
      </c>
      <c r="D518" s="177">
        <f>AVERAGE(B518:B547)</f>
        <v>3141.8851139571984</v>
      </c>
    </row>
    <row r="519" spans="1:1114">
      <c r="A519" s="7">
        <v>41792</v>
      </c>
      <c r="B519" s="8">
        <v>3121.688442775454</v>
      </c>
    </row>
    <row r="520" spans="1:1114">
      <c r="A520" s="7">
        <v>41793</v>
      </c>
      <c r="B520" s="8">
        <v>3132.1372161912323</v>
      </c>
    </row>
    <row r="521" spans="1:1114">
      <c r="A521" s="7">
        <v>41794</v>
      </c>
      <c r="B521" s="8">
        <v>3131.9800291497377</v>
      </c>
    </row>
    <row r="522" spans="1:1114">
      <c r="A522" s="7">
        <v>41795</v>
      </c>
      <c r="B522" s="8">
        <v>3134.9091096313514</v>
      </c>
    </row>
    <row r="523" spans="1:1114">
      <c r="A523" s="7">
        <v>41796</v>
      </c>
      <c r="B523" s="8">
        <v>3143.3197221325181</v>
      </c>
    </row>
    <row r="524" spans="1:1114">
      <c r="A524" s="7">
        <v>41797</v>
      </c>
      <c r="B524" s="8">
        <v>3152.1251298268803</v>
      </c>
    </row>
    <row r="525" spans="1:1114">
      <c r="A525" s="7">
        <v>41798</v>
      </c>
      <c r="B525" s="8">
        <v>3155.0623292970718</v>
      </c>
    </row>
    <row r="526" spans="1:1114">
      <c r="A526" s="7">
        <v>41799</v>
      </c>
      <c r="B526" s="8">
        <v>3163.1522821212307</v>
      </c>
    </row>
    <row r="527" spans="1:1114" s="3" customFormat="1">
      <c r="A527" s="7">
        <v>41800</v>
      </c>
      <c r="B527" s="8">
        <v>3159.6811712448934</v>
      </c>
      <c r="D527" s="174"/>
      <c r="E527" s="17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  <c r="AMB527" s="11"/>
      <c r="AMC527" s="11"/>
      <c r="AMD527" s="11"/>
      <c r="AME527" s="11"/>
      <c r="AMF527" s="11"/>
      <c r="AMG527" s="11"/>
      <c r="AMH527" s="11"/>
      <c r="AMI527" s="11"/>
      <c r="AMJ527" s="11"/>
      <c r="AMK527" s="11"/>
      <c r="AML527" s="11"/>
      <c r="AMM527" s="11"/>
      <c r="AMN527" s="11"/>
      <c r="AMO527" s="11"/>
      <c r="AMP527" s="11"/>
      <c r="AMQ527" s="11"/>
      <c r="AMR527" s="11"/>
      <c r="AMS527" s="11"/>
      <c r="AMT527" s="11"/>
      <c r="AMU527" s="11"/>
      <c r="AMV527" s="11"/>
      <c r="AMW527" s="11"/>
      <c r="AMX527" s="11"/>
      <c r="AMY527" s="11"/>
      <c r="AMZ527" s="11"/>
      <c r="ANA527" s="11"/>
      <c r="ANB527" s="11"/>
      <c r="ANC527" s="11"/>
      <c r="AND527" s="11"/>
      <c r="ANE527" s="11"/>
      <c r="ANF527" s="11"/>
      <c r="ANG527" s="11"/>
      <c r="ANH527" s="11"/>
      <c r="ANI527" s="11"/>
      <c r="ANJ527" s="11"/>
      <c r="ANK527" s="11"/>
      <c r="ANL527" s="11"/>
      <c r="ANM527" s="11"/>
      <c r="ANN527" s="11"/>
      <c r="ANO527" s="11"/>
      <c r="ANP527" s="11"/>
      <c r="ANQ527" s="11"/>
      <c r="ANR527" s="11"/>
      <c r="ANS527" s="11"/>
      <c r="ANT527" s="11"/>
      <c r="ANU527" s="11"/>
      <c r="ANV527" s="11"/>
      <c r="ANW527" s="11"/>
      <c r="ANX527" s="11"/>
      <c r="ANY527" s="11"/>
      <c r="ANZ527" s="11"/>
      <c r="AOA527" s="11"/>
      <c r="AOB527" s="11"/>
      <c r="AOC527" s="11"/>
      <c r="AOD527" s="11"/>
      <c r="AOE527" s="11"/>
      <c r="AOF527" s="11"/>
      <c r="AOG527" s="11"/>
      <c r="AOH527" s="11"/>
      <c r="AOI527" s="11"/>
      <c r="AOJ527" s="11"/>
      <c r="AOK527" s="11"/>
      <c r="AOL527" s="11"/>
      <c r="AOM527" s="11"/>
      <c r="AON527" s="11"/>
      <c r="AOO527" s="11"/>
      <c r="AOP527" s="11"/>
      <c r="AOQ527" s="11"/>
      <c r="AOR527" s="11"/>
      <c r="AOS527" s="11"/>
      <c r="AOT527" s="11"/>
      <c r="AOU527" s="11"/>
      <c r="AOV527" s="11"/>
      <c r="AOW527" s="11"/>
      <c r="AOX527" s="11"/>
      <c r="AOY527" s="11"/>
      <c r="AOZ527" s="11"/>
      <c r="APA527" s="11"/>
      <c r="APB527" s="11"/>
      <c r="APC527" s="11"/>
      <c r="APD527" s="11"/>
      <c r="APE527" s="11"/>
      <c r="APF527" s="11"/>
      <c r="APG527" s="11"/>
      <c r="APH527" s="11"/>
      <c r="API527" s="11"/>
      <c r="APJ527" s="11"/>
      <c r="APK527" s="11"/>
      <c r="APL527" s="11"/>
      <c r="APM527" s="11"/>
      <c r="APN527" s="11"/>
      <c r="APO527" s="11"/>
      <c r="APP527" s="11"/>
      <c r="APQ527" s="11"/>
      <c r="APR527" s="11"/>
      <c r="APS527" s="11"/>
      <c r="APT527" s="11"/>
      <c r="APU527" s="11"/>
      <c r="APV527" s="11"/>
    </row>
    <row r="528" spans="1:1114" s="3" customFormat="1">
      <c r="A528" s="7">
        <v>41801</v>
      </c>
      <c r="B528" s="8">
        <v>3161.5449681887453</v>
      </c>
      <c r="D528" s="174"/>
      <c r="E528" s="17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  <c r="AKS528" s="11"/>
      <c r="AKT528" s="11"/>
      <c r="AKU528" s="11"/>
      <c r="AKV528" s="11"/>
      <c r="AKW528" s="11"/>
      <c r="AKX528" s="11"/>
      <c r="AKY528" s="11"/>
      <c r="AKZ528" s="11"/>
      <c r="ALA528" s="11"/>
      <c r="ALB528" s="11"/>
      <c r="ALC528" s="11"/>
      <c r="ALD528" s="11"/>
      <c r="ALE528" s="11"/>
      <c r="ALF528" s="11"/>
      <c r="ALG528" s="11"/>
      <c r="ALH528" s="11"/>
      <c r="ALI528" s="11"/>
      <c r="ALJ528" s="11"/>
      <c r="ALK528" s="11"/>
      <c r="ALL528" s="11"/>
      <c r="ALM528" s="11"/>
      <c r="ALN528" s="11"/>
      <c r="ALO528" s="11"/>
      <c r="ALP528" s="11"/>
      <c r="ALQ528" s="11"/>
      <c r="ALR528" s="11"/>
      <c r="ALS528" s="11"/>
      <c r="ALT528" s="11"/>
      <c r="ALU528" s="11"/>
      <c r="ALV528" s="11"/>
      <c r="ALW528" s="11"/>
      <c r="ALX528" s="11"/>
      <c r="ALY528" s="11"/>
      <c r="ALZ528" s="11"/>
      <c r="AMA528" s="11"/>
      <c r="AMB528" s="11"/>
      <c r="AMC528" s="11"/>
      <c r="AMD528" s="11"/>
      <c r="AME528" s="11"/>
      <c r="AMF528" s="11"/>
      <c r="AMG528" s="11"/>
      <c r="AMH528" s="11"/>
      <c r="AMI528" s="11"/>
      <c r="AMJ528" s="11"/>
      <c r="AMK528" s="11"/>
      <c r="AML528" s="11"/>
      <c r="AMM528" s="11"/>
      <c r="AMN528" s="11"/>
      <c r="AMO528" s="11"/>
      <c r="AMP528" s="11"/>
      <c r="AMQ528" s="11"/>
      <c r="AMR528" s="11"/>
      <c r="AMS528" s="11"/>
      <c r="AMT528" s="11"/>
      <c r="AMU528" s="11"/>
      <c r="AMV528" s="11"/>
      <c r="AMW528" s="11"/>
      <c r="AMX528" s="11"/>
      <c r="AMY528" s="11"/>
      <c r="AMZ528" s="11"/>
      <c r="ANA528" s="11"/>
      <c r="ANB528" s="11"/>
      <c r="ANC528" s="11"/>
      <c r="AND528" s="11"/>
      <c r="ANE528" s="11"/>
      <c r="ANF528" s="11"/>
      <c r="ANG528" s="11"/>
      <c r="ANH528" s="11"/>
      <c r="ANI528" s="11"/>
      <c r="ANJ528" s="11"/>
      <c r="ANK528" s="11"/>
      <c r="ANL528" s="11"/>
      <c r="ANM528" s="11"/>
      <c r="ANN528" s="11"/>
      <c r="ANO528" s="11"/>
      <c r="ANP528" s="11"/>
      <c r="ANQ528" s="11"/>
      <c r="ANR528" s="11"/>
      <c r="ANS528" s="11"/>
      <c r="ANT528" s="11"/>
      <c r="ANU528" s="11"/>
      <c r="ANV528" s="11"/>
      <c r="ANW528" s="11"/>
      <c r="ANX528" s="11"/>
      <c r="ANY528" s="11"/>
      <c r="ANZ528" s="11"/>
      <c r="AOA528" s="11"/>
      <c r="AOB528" s="11"/>
      <c r="AOC528" s="11"/>
      <c r="AOD528" s="11"/>
      <c r="AOE528" s="11"/>
      <c r="AOF528" s="11"/>
      <c r="AOG528" s="11"/>
      <c r="AOH528" s="11"/>
      <c r="AOI528" s="11"/>
      <c r="AOJ528" s="11"/>
      <c r="AOK528" s="11"/>
      <c r="AOL528" s="11"/>
      <c r="AOM528" s="11"/>
      <c r="AON528" s="11"/>
      <c r="AOO528" s="11"/>
      <c r="AOP528" s="11"/>
      <c r="AOQ528" s="11"/>
      <c r="AOR528" s="11"/>
      <c r="AOS528" s="11"/>
      <c r="AOT528" s="11"/>
      <c r="AOU528" s="11"/>
      <c r="AOV528" s="11"/>
      <c r="AOW528" s="11"/>
      <c r="AOX528" s="11"/>
      <c r="AOY528" s="11"/>
      <c r="AOZ528" s="11"/>
      <c r="APA528" s="11"/>
      <c r="APB528" s="11"/>
      <c r="APC528" s="11"/>
      <c r="APD528" s="11"/>
      <c r="APE528" s="11"/>
      <c r="APF528" s="11"/>
      <c r="APG528" s="11"/>
      <c r="APH528" s="11"/>
      <c r="API528" s="11"/>
      <c r="APJ528" s="11"/>
      <c r="APK528" s="11"/>
      <c r="APL528" s="11"/>
      <c r="APM528" s="11"/>
      <c r="APN528" s="11"/>
      <c r="APO528" s="11"/>
      <c r="APP528" s="11"/>
      <c r="APQ528" s="11"/>
      <c r="APR528" s="11"/>
      <c r="APS528" s="11"/>
      <c r="APT528" s="11"/>
      <c r="APU528" s="11"/>
      <c r="APV528" s="11"/>
    </row>
    <row r="529" spans="1:1114" s="3" customFormat="1">
      <c r="A529" s="7">
        <v>41802</v>
      </c>
      <c r="B529" s="8">
        <v>3158.9578499903346</v>
      </c>
      <c r="D529" s="174"/>
      <c r="E529" s="17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  <c r="AMB529" s="11"/>
      <c r="AMC529" s="11"/>
      <c r="AMD529" s="11"/>
      <c r="AME529" s="11"/>
      <c r="AMF529" s="11"/>
      <c r="AMG529" s="11"/>
      <c r="AMH529" s="11"/>
      <c r="AMI529" s="11"/>
      <c r="AMJ529" s="11"/>
      <c r="AMK529" s="11"/>
      <c r="AML529" s="11"/>
      <c r="AMM529" s="11"/>
      <c r="AMN529" s="11"/>
      <c r="AMO529" s="11"/>
      <c r="AMP529" s="11"/>
      <c r="AMQ529" s="11"/>
      <c r="AMR529" s="11"/>
      <c r="AMS529" s="11"/>
      <c r="AMT529" s="11"/>
      <c r="AMU529" s="11"/>
      <c r="AMV529" s="11"/>
      <c r="AMW529" s="11"/>
      <c r="AMX529" s="11"/>
      <c r="AMY529" s="11"/>
      <c r="AMZ529" s="11"/>
      <c r="ANA529" s="11"/>
      <c r="ANB529" s="11"/>
      <c r="ANC529" s="11"/>
      <c r="AND529" s="11"/>
      <c r="ANE529" s="11"/>
      <c r="ANF529" s="11"/>
      <c r="ANG529" s="11"/>
      <c r="ANH529" s="11"/>
      <c r="ANI529" s="11"/>
      <c r="ANJ529" s="11"/>
      <c r="ANK529" s="11"/>
      <c r="ANL529" s="11"/>
      <c r="ANM529" s="11"/>
      <c r="ANN529" s="11"/>
      <c r="ANO529" s="11"/>
      <c r="ANP529" s="11"/>
      <c r="ANQ529" s="11"/>
      <c r="ANR529" s="11"/>
      <c r="ANS529" s="11"/>
      <c r="ANT529" s="11"/>
      <c r="ANU529" s="11"/>
      <c r="ANV529" s="11"/>
      <c r="ANW529" s="11"/>
      <c r="ANX529" s="11"/>
      <c r="ANY529" s="11"/>
      <c r="ANZ529" s="11"/>
      <c r="AOA529" s="11"/>
      <c r="AOB529" s="11"/>
      <c r="AOC529" s="11"/>
      <c r="AOD529" s="11"/>
      <c r="AOE529" s="11"/>
      <c r="AOF529" s="11"/>
      <c r="AOG529" s="11"/>
      <c r="AOH529" s="11"/>
      <c r="AOI529" s="11"/>
      <c r="AOJ529" s="11"/>
      <c r="AOK529" s="11"/>
      <c r="AOL529" s="11"/>
      <c r="AOM529" s="11"/>
      <c r="AON529" s="11"/>
      <c r="AOO529" s="11"/>
      <c r="AOP529" s="11"/>
      <c r="AOQ529" s="11"/>
      <c r="AOR529" s="11"/>
      <c r="AOS529" s="11"/>
      <c r="AOT529" s="11"/>
      <c r="AOU529" s="11"/>
      <c r="AOV529" s="11"/>
      <c r="AOW529" s="11"/>
      <c r="AOX529" s="11"/>
      <c r="AOY529" s="11"/>
      <c r="AOZ529" s="11"/>
      <c r="APA529" s="11"/>
      <c r="APB529" s="11"/>
      <c r="APC529" s="11"/>
      <c r="APD529" s="11"/>
      <c r="APE529" s="11"/>
      <c r="APF529" s="11"/>
      <c r="APG529" s="11"/>
      <c r="APH529" s="11"/>
      <c r="API529" s="11"/>
      <c r="APJ529" s="11"/>
      <c r="APK529" s="11"/>
      <c r="APL529" s="11"/>
      <c r="APM529" s="11"/>
      <c r="APN529" s="11"/>
      <c r="APO529" s="11"/>
      <c r="APP529" s="11"/>
      <c r="APQ529" s="11"/>
      <c r="APR529" s="11"/>
      <c r="APS529" s="11"/>
      <c r="APT529" s="11"/>
      <c r="APU529" s="11"/>
      <c r="APV529" s="11"/>
    </row>
    <row r="530" spans="1:1114" s="3" customFormat="1">
      <c r="A530" s="7">
        <v>41803</v>
      </c>
      <c r="B530" s="8">
        <v>3171.2143943739288</v>
      </c>
      <c r="D530" s="174"/>
      <c r="E530" s="17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  <c r="AKS530" s="11"/>
      <c r="AKT530" s="11"/>
      <c r="AKU530" s="11"/>
      <c r="AKV530" s="11"/>
      <c r="AKW530" s="11"/>
      <c r="AKX530" s="11"/>
      <c r="AKY530" s="11"/>
      <c r="AKZ530" s="11"/>
      <c r="ALA530" s="11"/>
      <c r="ALB530" s="11"/>
      <c r="ALC530" s="11"/>
      <c r="ALD530" s="11"/>
      <c r="ALE530" s="11"/>
      <c r="ALF530" s="11"/>
      <c r="ALG530" s="11"/>
      <c r="ALH530" s="11"/>
      <c r="ALI530" s="11"/>
      <c r="ALJ530" s="11"/>
      <c r="ALK530" s="11"/>
      <c r="ALL530" s="11"/>
      <c r="ALM530" s="11"/>
      <c r="ALN530" s="11"/>
      <c r="ALO530" s="11"/>
      <c r="ALP530" s="11"/>
      <c r="ALQ530" s="11"/>
      <c r="ALR530" s="11"/>
      <c r="ALS530" s="11"/>
      <c r="ALT530" s="11"/>
      <c r="ALU530" s="11"/>
      <c r="ALV530" s="11"/>
      <c r="ALW530" s="11"/>
      <c r="ALX530" s="11"/>
      <c r="ALY530" s="11"/>
      <c r="ALZ530" s="11"/>
      <c r="AMA530" s="11"/>
      <c r="AMB530" s="11"/>
      <c r="AMC530" s="11"/>
      <c r="AMD530" s="11"/>
      <c r="AME530" s="11"/>
      <c r="AMF530" s="11"/>
      <c r="AMG530" s="11"/>
      <c r="AMH530" s="11"/>
      <c r="AMI530" s="11"/>
      <c r="AMJ530" s="11"/>
      <c r="AMK530" s="11"/>
      <c r="AML530" s="11"/>
      <c r="AMM530" s="11"/>
      <c r="AMN530" s="11"/>
      <c r="AMO530" s="11"/>
      <c r="AMP530" s="11"/>
      <c r="AMQ530" s="11"/>
      <c r="AMR530" s="11"/>
      <c r="AMS530" s="11"/>
      <c r="AMT530" s="11"/>
      <c r="AMU530" s="11"/>
      <c r="AMV530" s="11"/>
      <c r="AMW530" s="11"/>
      <c r="AMX530" s="11"/>
      <c r="AMY530" s="11"/>
      <c r="AMZ530" s="11"/>
      <c r="ANA530" s="11"/>
      <c r="ANB530" s="11"/>
      <c r="ANC530" s="11"/>
      <c r="AND530" s="11"/>
      <c r="ANE530" s="11"/>
      <c r="ANF530" s="11"/>
      <c r="ANG530" s="11"/>
      <c r="ANH530" s="11"/>
      <c r="ANI530" s="11"/>
      <c r="ANJ530" s="11"/>
      <c r="ANK530" s="11"/>
      <c r="ANL530" s="11"/>
      <c r="ANM530" s="11"/>
      <c r="ANN530" s="11"/>
      <c r="ANO530" s="11"/>
      <c r="ANP530" s="11"/>
      <c r="ANQ530" s="11"/>
      <c r="ANR530" s="11"/>
      <c r="ANS530" s="11"/>
      <c r="ANT530" s="11"/>
      <c r="ANU530" s="11"/>
      <c r="ANV530" s="11"/>
      <c r="ANW530" s="11"/>
      <c r="ANX530" s="11"/>
      <c r="ANY530" s="11"/>
      <c r="ANZ530" s="11"/>
      <c r="AOA530" s="11"/>
      <c r="AOB530" s="11"/>
      <c r="AOC530" s="11"/>
      <c r="AOD530" s="11"/>
      <c r="AOE530" s="11"/>
      <c r="AOF530" s="11"/>
      <c r="AOG530" s="11"/>
      <c r="AOH530" s="11"/>
      <c r="AOI530" s="11"/>
      <c r="AOJ530" s="11"/>
      <c r="AOK530" s="11"/>
      <c r="AOL530" s="11"/>
      <c r="AOM530" s="11"/>
      <c r="AON530" s="11"/>
      <c r="AOO530" s="11"/>
      <c r="AOP530" s="11"/>
      <c r="AOQ530" s="11"/>
      <c r="AOR530" s="11"/>
      <c r="AOS530" s="11"/>
      <c r="AOT530" s="11"/>
      <c r="AOU530" s="11"/>
      <c r="AOV530" s="11"/>
      <c r="AOW530" s="11"/>
      <c r="AOX530" s="11"/>
      <c r="AOY530" s="11"/>
      <c r="AOZ530" s="11"/>
      <c r="APA530" s="11"/>
      <c r="APB530" s="11"/>
      <c r="APC530" s="11"/>
      <c r="APD530" s="11"/>
      <c r="APE530" s="11"/>
      <c r="APF530" s="11"/>
      <c r="APG530" s="11"/>
      <c r="APH530" s="11"/>
      <c r="API530" s="11"/>
      <c r="APJ530" s="11"/>
      <c r="APK530" s="11"/>
      <c r="APL530" s="11"/>
      <c r="APM530" s="11"/>
      <c r="APN530" s="11"/>
      <c r="APO530" s="11"/>
      <c r="APP530" s="11"/>
      <c r="APQ530" s="11"/>
      <c r="APR530" s="11"/>
      <c r="APS530" s="11"/>
      <c r="APT530" s="11"/>
      <c r="APU530" s="11"/>
      <c r="APV530" s="11"/>
    </row>
    <row r="531" spans="1:1114" s="3" customFormat="1">
      <c r="A531" s="7">
        <v>41804</v>
      </c>
      <c r="B531" s="8">
        <v>3180.7594909327472</v>
      </c>
      <c r="D531" s="174"/>
      <c r="E531" s="17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  <c r="AMH531" s="11"/>
      <c r="AMI531" s="11"/>
      <c r="AMJ531" s="11"/>
      <c r="AMK531" s="11"/>
      <c r="AML531" s="11"/>
      <c r="AMM531" s="11"/>
      <c r="AMN531" s="11"/>
      <c r="AMO531" s="11"/>
      <c r="AMP531" s="11"/>
      <c r="AMQ531" s="11"/>
      <c r="AMR531" s="11"/>
      <c r="AMS531" s="11"/>
      <c r="AMT531" s="11"/>
      <c r="AMU531" s="11"/>
      <c r="AMV531" s="11"/>
      <c r="AMW531" s="11"/>
      <c r="AMX531" s="11"/>
      <c r="AMY531" s="11"/>
      <c r="AMZ531" s="11"/>
      <c r="ANA531" s="11"/>
      <c r="ANB531" s="11"/>
      <c r="ANC531" s="11"/>
      <c r="AND531" s="11"/>
      <c r="ANE531" s="11"/>
      <c r="ANF531" s="11"/>
      <c r="ANG531" s="11"/>
      <c r="ANH531" s="11"/>
      <c r="ANI531" s="11"/>
      <c r="ANJ531" s="11"/>
      <c r="ANK531" s="11"/>
      <c r="ANL531" s="11"/>
      <c r="ANM531" s="11"/>
      <c r="ANN531" s="11"/>
      <c r="ANO531" s="11"/>
      <c r="ANP531" s="11"/>
      <c r="ANQ531" s="11"/>
      <c r="ANR531" s="11"/>
      <c r="ANS531" s="11"/>
      <c r="ANT531" s="11"/>
      <c r="ANU531" s="11"/>
      <c r="ANV531" s="11"/>
      <c r="ANW531" s="11"/>
      <c r="ANX531" s="11"/>
      <c r="ANY531" s="11"/>
      <c r="ANZ531" s="11"/>
      <c r="AOA531" s="11"/>
      <c r="AOB531" s="11"/>
      <c r="AOC531" s="11"/>
      <c r="AOD531" s="11"/>
      <c r="AOE531" s="11"/>
      <c r="AOF531" s="11"/>
      <c r="AOG531" s="11"/>
      <c r="AOH531" s="11"/>
      <c r="AOI531" s="11"/>
      <c r="AOJ531" s="11"/>
      <c r="AOK531" s="11"/>
      <c r="AOL531" s="11"/>
      <c r="AOM531" s="11"/>
      <c r="AON531" s="11"/>
      <c r="AOO531" s="11"/>
      <c r="AOP531" s="11"/>
      <c r="AOQ531" s="11"/>
      <c r="AOR531" s="11"/>
      <c r="AOS531" s="11"/>
      <c r="AOT531" s="11"/>
      <c r="AOU531" s="11"/>
      <c r="AOV531" s="11"/>
      <c r="AOW531" s="11"/>
      <c r="AOX531" s="11"/>
      <c r="AOY531" s="11"/>
      <c r="AOZ531" s="11"/>
      <c r="APA531" s="11"/>
      <c r="APB531" s="11"/>
      <c r="APC531" s="11"/>
      <c r="APD531" s="11"/>
      <c r="APE531" s="11"/>
      <c r="APF531" s="11"/>
      <c r="APG531" s="11"/>
      <c r="APH531" s="11"/>
      <c r="API531" s="11"/>
      <c r="APJ531" s="11"/>
      <c r="APK531" s="11"/>
      <c r="APL531" s="11"/>
      <c r="APM531" s="11"/>
      <c r="APN531" s="11"/>
      <c r="APO531" s="11"/>
      <c r="APP531" s="11"/>
      <c r="APQ531" s="11"/>
      <c r="APR531" s="11"/>
      <c r="APS531" s="11"/>
      <c r="APT531" s="11"/>
      <c r="APU531" s="11"/>
      <c r="APV531" s="11"/>
    </row>
    <row r="532" spans="1:1114" s="3" customFormat="1">
      <c r="A532" s="7">
        <v>41805</v>
      </c>
      <c r="B532" s="8">
        <v>3187.9012890397785</v>
      </c>
      <c r="D532" s="174"/>
      <c r="E532" s="17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  <c r="AKS532" s="11"/>
      <c r="AKT532" s="11"/>
      <c r="AKU532" s="11"/>
      <c r="AKV532" s="11"/>
      <c r="AKW532" s="11"/>
      <c r="AKX532" s="11"/>
      <c r="AKY532" s="11"/>
      <c r="AKZ532" s="11"/>
      <c r="ALA532" s="11"/>
      <c r="ALB532" s="11"/>
      <c r="ALC532" s="11"/>
      <c r="ALD532" s="11"/>
      <c r="ALE532" s="11"/>
      <c r="ALF532" s="11"/>
      <c r="ALG532" s="11"/>
      <c r="ALH532" s="11"/>
      <c r="ALI532" s="11"/>
      <c r="ALJ532" s="11"/>
      <c r="ALK532" s="11"/>
      <c r="ALL532" s="11"/>
      <c r="ALM532" s="11"/>
      <c r="ALN532" s="11"/>
      <c r="ALO532" s="11"/>
      <c r="ALP532" s="11"/>
      <c r="ALQ532" s="11"/>
      <c r="ALR532" s="11"/>
      <c r="ALS532" s="11"/>
      <c r="ALT532" s="11"/>
      <c r="ALU532" s="11"/>
      <c r="ALV532" s="11"/>
      <c r="ALW532" s="11"/>
      <c r="ALX532" s="11"/>
      <c r="ALY532" s="11"/>
      <c r="ALZ532" s="11"/>
      <c r="AMA532" s="11"/>
      <c r="AMB532" s="11"/>
      <c r="AMC532" s="11"/>
      <c r="AMD532" s="11"/>
      <c r="AME532" s="11"/>
      <c r="AMF532" s="11"/>
      <c r="AMG532" s="11"/>
      <c r="AMH532" s="11"/>
      <c r="AMI532" s="11"/>
      <c r="AMJ532" s="11"/>
      <c r="AMK532" s="11"/>
      <c r="AML532" s="11"/>
      <c r="AMM532" s="11"/>
      <c r="AMN532" s="11"/>
      <c r="AMO532" s="11"/>
      <c r="AMP532" s="11"/>
      <c r="AMQ532" s="11"/>
      <c r="AMR532" s="11"/>
      <c r="AMS532" s="11"/>
      <c r="AMT532" s="11"/>
      <c r="AMU532" s="11"/>
      <c r="AMV532" s="11"/>
      <c r="AMW532" s="11"/>
      <c r="AMX532" s="11"/>
      <c r="AMY532" s="11"/>
      <c r="AMZ532" s="11"/>
      <c r="ANA532" s="11"/>
      <c r="ANB532" s="11"/>
      <c r="ANC532" s="11"/>
      <c r="AND532" s="11"/>
      <c r="ANE532" s="11"/>
      <c r="ANF532" s="11"/>
      <c r="ANG532" s="11"/>
      <c r="ANH532" s="11"/>
      <c r="ANI532" s="11"/>
      <c r="ANJ532" s="11"/>
      <c r="ANK532" s="11"/>
      <c r="ANL532" s="11"/>
      <c r="ANM532" s="11"/>
      <c r="ANN532" s="11"/>
      <c r="ANO532" s="11"/>
      <c r="ANP532" s="11"/>
      <c r="ANQ532" s="11"/>
      <c r="ANR532" s="11"/>
      <c r="ANS532" s="11"/>
      <c r="ANT532" s="11"/>
      <c r="ANU532" s="11"/>
      <c r="ANV532" s="11"/>
      <c r="ANW532" s="11"/>
      <c r="ANX532" s="11"/>
      <c r="ANY532" s="11"/>
      <c r="ANZ532" s="11"/>
      <c r="AOA532" s="11"/>
      <c r="AOB532" s="11"/>
      <c r="AOC532" s="11"/>
      <c r="AOD532" s="11"/>
      <c r="AOE532" s="11"/>
      <c r="AOF532" s="11"/>
      <c r="AOG532" s="11"/>
      <c r="AOH532" s="11"/>
      <c r="AOI532" s="11"/>
      <c r="AOJ532" s="11"/>
      <c r="AOK532" s="11"/>
      <c r="AOL532" s="11"/>
      <c r="AOM532" s="11"/>
      <c r="AON532" s="11"/>
      <c r="AOO532" s="11"/>
      <c r="AOP532" s="11"/>
      <c r="AOQ532" s="11"/>
      <c r="AOR532" s="11"/>
      <c r="AOS532" s="11"/>
      <c r="AOT532" s="11"/>
      <c r="AOU532" s="11"/>
      <c r="AOV532" s="11"/>
      <c r="AOW532" s="11"/>
      <c r="AOX532" s="11"/>
      <c r="AOY532" s="11"/>
      <c r="AOZ532" s="11"/>
      <c r="APA532" s="11"/>
      <c r="APB532" s="11"/>
      <c r="APC532" s="11"/>
      <c r="APD532" s="11"/>
      <c r="APE532" s="11"/>
      <c r="APF532" s="11"/>
      <c r="APG532" s="11"/>
      <c r="APH532" s="11"/>
      <c r="API532" s="11"/>
      <c r="APJ532" s="11"/>
      <c r="APK532" s="11"/>
      <c r="APL532" s="11"/>
      <c r="APM532" s="11"/>
      <c r="APN532" s="11"/>
      <c r="APO532" s="11"/>
      <c r="APP532" s="11"/>
      <c r="APQ532" s="11"/>
      <c r="APR532" s="11"/>
      <c r="APS532" s="11"/>
      <c r="APT532" s="11"/>
      <c r="APU532" s="11"/>
      <c r="APV532" s="11"/>
    </row>
    <row r="533" spans="1:1114" s="3" customFormat="1">
      <c r="A533" s="7">
        <v>41806</v>
      </c>
      <c r="B533" s="8">
        <v>3181.6202550208377</v>
      </c>
      <c r="D533" s="174"/>
      <c r="E533" s="17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  <c r="AMH533" s="11"/>
      <c r="AMI533" s="11"/>
      <c r="AMJ533" s="11"/>
      <c r="AMK533" s="11"/>
      <c r="AML533" s="11"/>
      <c r="AMM533" s="11"/>
      <c r="AMN533" s="11"/>
      <c r="AMO533" s="11"/>
      <c r="AMP533" s="11"/>
      <c r="AMQ533" s="11"/>
      <c r="AMR533" s="11"/>
      <c r="AMS533" s="11"/>
      <c r="AMT533" s="11"/>
      <c r="AMU533" s="11"/>
      <c r="AMV533" s="11"/>
      <c r="AMW533" s="11"/>
      <c r="AMX533" s="11"/>
      <c r="AMY533" s="11"/>
      <c r="AMZ533" s="11"/>
      <c r="ANA533" s="11"/>
      <c r="ANB533" s="11"/>
      <c r="ANC533" s="11"/>
      <c r="AND533" s="11"/>
      <c r="ANE533" s="11"/>
      <c r="ANF533" s="11"/>
      <c r="ANG533" s="11"/>
      <c r="ANH533" s="11"/>
      <c r="ANI533" s="11"/>
      <c r="ANJ533" s="11"/>
      <c r="ANK533" s="11"/>
      <c r="ANL533" s="11"/>
      <c r="ANM533" s="11"/>
      <c r="ANN533" s="11"/>
      <c r="ANO533" s="11"/>
      <c r="ANP533" s="11"/>
      <c r="ANQ533" s="11"/>
      <c r="ANR533" s="11"/>
      <c r="ANS533" s="11"/>
      <c r="ANT533" s="11"/>
      <c r="ANU533" s="11"/>
      <c r="ANV533" s="11"/>
      <c r="ANW533" s="11"/>
      <c r="ANX533" s="11"/>
      <c r="ANY533" s="11"/>
      <c r="ANZ533" s="11"/>
      <c r="AOA533" s="11"/>
      <c r="AOB533" s="11"/>
      <c r="AOC533" s="11"/>
      <c r="AOD533" s="11"/>
      <c r="AOE533" s="11"/>
      <c r="AOF533" s="11"/>
      <c r="AOG533" s="11"/>
      <c r="AOH533" s="11"/>
      <c r="AOI533" s="11"/>
      <c r="AOJ533" s="11"/>
      <c r="AOK533" s="11"/>
      <c r="AOL533" s="11"/>
      <c r="AOM533" s="11"/>
      <c r="AON533" s="11"/>
      <c r="AOO533" s="11"/>
      <c r="AOP533" s="11"/>
      <c r="AOQ533" s="11"/>
      <c r="AOR533" s="11"/>
      <c r="AOS533" s="11"/>
      <c r="AOT533" s="11"/>
      <c r="AOU533" s="11"/>
      <c r="AOV533" s="11"/>
      <c r="AOW533" s="11"/>
      <c r="AOX533" s="11"/>
      <c r="AOY533" s="11"/>
      <c r="AOZ533" s="11"/>
      <c r="APA533" s="11"/>
      <c r="APB533" s="11"/>
      <c r="APC533" s="11"/>
      <c r="APD533" s="11"/>
      <c r="APE533" s="11"/>
      <c r="APF533" s="11"/>
      <c r="APG533" s="11"/>
      <c r="APH533" s="11"/>
      <c r="API533" s="11"/>
      <c r="APJ533" s="11"/>
      <c r="APK533" s="11"/>
      <c r="APL533" s="11"/>
      <c r="APM533" s="11"/>
      <c r="APN533" s="11"/>
      <c r="APO533" s="11"/>
      <c r="APP533" s="11"/>
      <c r="APQ533" s="11"/>
      <c r="APR533" s="11"/>
      <c r="APS533" s="11"/>
      <c r="APT533" s="11"/>
      <c r="APU533" s="11"/>
      <c r="APV533" s="11"/>
    </row>
    <row r="534" spans="1:1114" s="3" customFormat="1">
      <c r="A534" s="7">
        <v>41807</v>
      </c>
      <c r="B534" s="8">
        <v>3171.9073688369162</v>
      </c>
      <c r="D534" s="174"/>
      <c r="E534" s="17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  <c r="AMH534" s="11"/>
      <c r="AMI534" s="11"/>
      <c r="AMJ534" s="11"/>
      <c r="AMK534" s="11"/>
      <c r="AML534" s="11"/>
      <c r="AMM534" s="11"/>
      <c r="AMN534" s="11"/>
      <c r="AMO534" s="11"/>
      <c r="AMP534" s="11"/>
      <c r="AMQ534" s="11"/>
      <c r="AMR534" s="11"/>
      <c r="AMS534" s="11"/>
      <c r="AMT534" s="11"/>
      <c r="AMU534" s="11"/>
      <c r="AMV534" s="11"/>
      <c r="AMW534" s="11"/>
      <c r="AMX534" s="11"/>
      <c r="AMY534" s="11"/>
      <c r="AMZ534" s="11"/>
      <c r="ANA534" s="11"/>
      <c r="ANB534" s="11"/>
      <c r="ANC534" s="11"/>
      <c r="AND534" s="11"/>
      <c r="ANE534" s="11"/>
      <c r="ANF534" s="11"/>
      <c r="ANG534" s="11"/>
      <c r="ANH534" s="11"/>
      <c r="ANI534" s="11"/>
      <c r="ANJ534" s="11"/>
      <c r="ANK534" s="11"/>
      <c r="ANL534" s="11"/>
      <c r="ANM534" s="11"/>
      <c r="ANN534" s="11"/>
      <c r="ANO534" s="11"/>
      <c r="ANP534" s="11"/>
      <c r="ANQ534" s="11"/>
      <c r="ANR534" s="11"/>
      <c r="ANS534" s="11"/>
      <c r="ANT534" s="11"/>
      <c r="ANU534" s="11"/>
      <c r="ANV534" s="11"/>
      <c r="ANW534" s="11"/>
      <c r="ANX534" s="11"/>
      <c r="ANY534" s="11"/>
      <c r="ANZ534" s="11"/>
      <c r="AOA534" s="11"/>
      <c r="AOB534" s="11"/>
      <c r="AOC534" s="11"/>
      <c r="AOD534" s="11"/>
      <c r="AOE534" s="11"/>
      <c r="AOF534" s="11"/>
      <c r="AOG534" s="11"/>
      <c r="AOH534" s="11"/>
      <c r="AOI534" s="11"/>
      <c r="AOJ534" s="11"/>
      <c r="AOK534" s="11"/>
      <c r="AOL534" s="11"/>
      <c r="AOM534" s="11"/>
      <c r="AON534" s="11"/>
      <c r="AOO534" s="11"/>
      <c r="AOP534" s="11"/>
      <c r="AOQ534" s="11"/>
      <c r="AOR534" s="11"/>
      <c r="AOS534" s="11"/>
      <c r="AOT534" s="11"/>
      <c r="AOU534" s="11"/>
      <c r="AOV534" s="11"/>
      <c r="AOW534" s="11"/>
      <c r="AOX534" s="11"/>
      <c r="AOY534" s="11"/>
      <c r="AOZ534" s="11"/>
      <c r="APA534" s="11"/>
      <c r="APB534" s="11"/>
      <c r="APC534" s="11"/>
      <c r="APD534" s="11"/>
      <c r="APE534" s="11"/>
      <c r="APF534" s="11"/>
      <c r="APG534" s="11"/>
      <c r="APH534" s="11"/>
      <c r="API534" s="11"/>
      <c r="APJ534" s="11"/>
      <c r="APK534" s="11"/>
      <c r="APL534" s="11"/>
      <c r="APM534" s="11"/>
      <c r="APN534" s="11"/>
      <c r="APO534" s="11"/>
      <c r="APP534" s="11"/>
      <c r="APQ534" s="11"/>
      <c r="APR534" s="11"/>
      <c r="APS534" s="11"/>
      <c r="APT534" s="11"/>
      <c r="APU534" s="11"/>
      <c r="APV534" s="11"/>
    </row>
    <row r="535" spans="1:1114" s="3" customFormat="1">
      <c r="A535" s="7">
        <v>41808</v>
      </c>
      <c r="B535" s="8">
        <v>3176.8775490355119</v>
      </c>
      <c r="D535" s="174"/>
      <c r="E535" s="17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  <c r="AKS535" s="11"/>
      <c r="AKT535" s="11"/>
      <c r="AKU535" s="11"/>
      <c r="AKV535" s="11"/>
      <c r="AKW535" s="11"/>
      <c r="AKX535" s="11"/>
      <c r="AKY535" s="11"/>
      <c r="AKZ535" s="11"/>
      <c r="ALA535" s="11"/>
      <c r="ALB535" s="11"/>
      <c r="ALC535" s="11"/>
      <c r="ALD535" s="11"/>
      <c r="ALE535" s="11"/>
      <c r="ALF535" s="11"/>
      <c r="ALG535" s="11"/>
      <c r="ALH535" s="11"/>
      <c r="ALI535" s="11"/>
      <c r="ALJ535" s="11"/>
      <c r="ALK535" s="11"/>
      <c r="ALL535" s="11"/>
      <c r="ALM535" s="11"/>
      <c r="ALN535" s="11"/>
      <c r="ALO535" s="11"/>
      <c r="ALP535" s="11"/>
      <c r="ALQ535" s="11"/>
      <c r="ALR535" s="11"/>
      <c r="ALS535" s="11"/>
      <c r="ALT535" s="11"/>
      <c r="ALU535" s="11"/>
      <c r="ALV535" s="11"/>
      <c r="ALW535" s="11"/>
      <c r="ALX535" s="11"/>
      <c r="ALY535" s="11"/>
      <c r="ALZ535" s="11"/>
      <c r="AMA535" s="11"/>
      <c r="AMB535" s="11"/>
      <c r="AMC535" s="11"/>
      <c r="AMD535" s="11"/>
      <c r="AME535" s="11"/>
      <c r="AMF535" s="11"/>
      <c r="AMG535" s="11"/>
      <c r="AMH535" s="11"/>
      <c r="AMI535" s="11"/>
      <c r="AMJ535" s="11"/>
      <c r="AMK535" s="11"/>
      <c r="AML535" s="11"/>
      <c r="AMM535" s="11"/>
      <c r="AMN535" s="11"/>
      <c r="AMO535" s="11"/>
      <c r="AMP535" s="11"/>
      <c r="AMQ535" s="11"/>
      <c r="AMR535" s="11"/>
      <c r="AMS535" s="11"/>
      <c r="AMT535" s="11"/>
      <c r="AMU535" s="11"/>
      <c r="AMV535" s="11"/>
      <c r="AMW535" s="11"/>
      <c r="AMX535" s="11"/>
      <c r="AMY535" s="11"/>
      <c r="AMZ535" s="11"/>
      <c r="ANA535" s="11"/>
      <c r="ANB535" s="11"/>
      <c r="ANC535" s="11"/>
      <c r="AND535" s="11"/>
      <c r="ANE535" s="11"/>
      <c r="ANF535" s="11"/>
      <c r="ANG535" s="11"/>
      <c r="ANH535" s="11"/>
      <c r="ANI535" s="11"/>
      <c r="ANJ535" s="11"/>
      <c r="ANK535" s="11"/>
      <c r="ANL535" s="11"/>
      <c r="ANM535" s="11"/>
      <c r="ANN535" s="11"/>
      <c r="ANO535" s="11"/>
      <c r="ANP535" s="11"/>
      <c r="ANQ535" s="11"/>
      <c r="ANR535" s="11"/>
      <c r="ANS535" s="11"/>
      <c r="ANT535" s="11"/>
      <c r="ANU535" s="11"/>
      <c r="ANV535" s="11"/>
      <c r="ANW535" s="11"/>
      <c r="ANX535" s="11"/>
      <c r="ANY535" s="11"/>
      <c r="ANZ535" s="11"/>
      <c r="AOA535" s="11"/>
      <c r="AOB535" s="11"/>
      <c r="AOC535" s="11"/>
      <c r="AOD535" s="11"/>
      <c r="AOE535" s="11"/>
      <c r="AOF535" s="11"/>
      <c r="AOG535" s="11"/>
      <c r="AOH535" s="11"/>
      <c r="AOI535" s="11"/>
      <c r="AOJ535" s="11"/>
      <c r="AOK535" s="11"/>
      <c r="AOL535" s="11"/>
      <c r="AOM535" s="11"/>
      <c r="AON535" s="11"/>
      <c r="AOO535" s="11"/>
      <c r="AOP535" s="11"/>
      <c r="AOQ535" s="11"/>
      <c r="AOR535" s="11"/>
      <c r="AOS535" s="11"/>
      <c r="AOT535" s="11"/>
      <c r="AOU535" s="11"/>
      <c r="AOV535" s="11"/>
      <c r="AOW535" s="11"/>
      <c r="AOX535" s="11"/>
      <c r="AOY535" s="11"/>
      <c r="AOZ535" s="11"/>
      <c r="APA535" s="11"/>
      <c r="APB535" s="11"/>
      <c r="APC535" s="11"/>
      <c r="APD535" s="11"/>
      <c r="APE535" s="11"/>
      <c r="APF535" s="11"/>
      <c r="APG535" s="11"/>
      <c r="APH535" s="11"/>
      <c r="API535" s="11"/>
      <c r="APJ535" s="11"/>
      <c r="APK535" s="11"/>
      <c r="APL535" s="11"/>
      <c r="APM535" s="11"/>
      <c r="APN535" s="11"/>
      <c r="APO535" s="11"/>
      <c r="APP535" s="11"/>
      <c r="APQ535" s="11"/>
      <c r="APR535" s="11"/>
      <c r="APS535" s="11"/>
      <c r="APT535" s="11"/>
      <c r="APU535" s="11"/>
      <c r="APV535" s="11"/>
    </row>
    <row r="536" spans="1:1114" s="3" customFormat="1">
      <c r="A536" s="7">
        <v>41809</v>
      </c>
      <c r="B536" s="8">
        <v>3152.4771217395441</v>
      </c>
      <c r="D536" s="174"/>
      <c r="E536" s="17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  <c r="AMH536" s="11"/>
      <c r="AMI536" s="11"/>
      <c r="AMJ536" s="11"/>
      <c r="AMK536" s="11"/>
      <c r="AML536" s="11"/>
      <c r="AMM536" s="11"/>
      <c r="AMN536" s="11"/>
      <c r="AMO536" s="11"/>
      <c r="AMP536" s="11"/>
      <c r="AMQ536" s="11"/>
      <c r="AMR536" s="11"/>
      <c r="AMS536" s="11"/>
      <c r="AMT536" s="11"/>
      <c r="AMU536" s="11"/>
      <c r="AMV536" s="11"/>
      <c r="AMW536" s="11"/>
      <c r="AMX536" s="11"/>
      <c r="AMY536" s="11"/>
      <c r="AMZ536" s="11"/>
      <c r="ANA536" s="11"/>
      <c r="ANB536" s="11"/>
      <c r="ANC536" s="11"/>
      <c r="AND536" s="11"/>
      <c r="ANE536" s="11"/>
      <c r="ANF536" s="11"/>
      <c r="ANG536" s="11"/>
      <c r="ANH536" s="11"/>
      <c r="ANI536" s="11"/>
      <c r="ANJ536" s="11"/>
      <c r="ANK536" s="11"/>
      <c r="ANL536" s="11"/>
      <c r="ANM536" s="11"/>
      <c r="ANN536" s="11"/>
      <c r="ANO536" s="11"/>
      <c r="ANP536" s="11"/>
      <c r="ANQ536" s="11"/>
      <c r="ANR536" s="11"/>
      <c r="ANS536" s="11"/>
      <c r="ANT536" s="11"/>
      <c r="ANU536" s="11"/>
      <c r="ANV536" s="11"/>
      <c r="ANW536" s="11"/>
      <c r="ANX536" s="11"/>
      <c r="ANY536" s="11"/>
      <c r="ANZ536" s="11"/>
      <c r="AOA536" s="11"/>
      <c r="AOB536" s="11"/>
      <c r="AOC536" s="11"/>
      <c r="AOD536" s="11"/>
      <c r="AOE536" s="11"/>
      <c r="AOF536" s="11"/>
      <c r="AOG536" s="11"/>
      <c r="AOH536" s="11"/>
      <c r="AOI536" s="11"/>
      <c r="AOJ536" s="11"/>
      <c r="AOK536" s="11"/>
      <c r="AOL536" s="11"/>
      <c r="AOM536" s="11"/>
      <c r="AON536" s="11"/>
      <c r="AOO536" s="11"/>
      <c r="AOP536" s="11"/>
      <c r="AOQ536" s="11"/>
      <c r="AOR536" s="11"/>
      <c r="AOS536" s="11"/>
      <c r="AOT536" s="11"/>
      <c r="AOU536" s="11"/>
      <c r="AOV536" s="11"/>
      <c r="AOW536" s="11"/>
      <c r="AOX536" s="11"/>
      <c r="AOY536" s="11"/>
      <c r="AOZ536" s="11"/>
      <c r="APA536" s="11"/>
      <c r="APB536" s="11"/>
      <c r="APC536" s="11"/>
      <c r="APD536" s="11"/>
      <c r="APE536" s="11"/>
      <c r="APF536" s="11"/>
      <c r="APG536" s="11"/>
      <c r="APH536" s="11"/>
      <c r="API536" s="11"/>
      <c r="APJ536" s="11"/>
      <c r="APK536" s="11"/>
      <c r="APL536" s="11"/>
      <c r="APM536" s="11"/>
      <c r="APN536" s="11"/>
      <c r="APO536" s="11"/>
      <c r="APP536" s="11"/>
      <c r="APQ536" s="11"/>
      <c r="APR536" s="11"/>
      <c r="APS536" s="11"/>
      <c r="APT536" s="11"/>
      <c r="APU536" s="11"/>
      <c r="APV536" s="11"/>
    </row>
    <row r="537" spans="1:1114" s="3" customFormat="1">
      <c r="A537" s="7">
        <v>41810</v>
      </c>
      <c r="B537" s="8">
        <v>3127.6154077155925</v>
      </c>
      <c r="D537" s="174"/>
      <c r="E537" s="17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  <c r="AMH537" s="11"/>
      <c r="AMI537" s="11"/>
      <c r="AMJ537" s="11"/>
      <c r="AMK537" s="11"/>
      <c r="AML537" s="11"/>
      <c r="AMM537" s="11"/>
      <c r="AMN537" s="11"/>
      <c r="AMO537" s="11"/>
      <c r="AMP537" s="11"/>
      <c r="AMQ537" s="11"/>
      <c r="AMR537" s="11"/>
      <c r="AMS537" s="11"/>
      <c r="AMT537" s="11"/>
      <c r="AMU537" s="11"/>
      <c r="AMV537" s="11"/>
      <c r="AMW537" s="11"/>
      <c r="AMX537" s="11"/>
      <c r="AMY537" s="11"/>
      <c r="AMZ537" s="11"/>
      <c r="ANA537" s="11"/>
      <c r="ANB537" s="11"/>
      <c r="ANC537" s="11"/>
      <c r="AND537" s="11"/>
      <c r="ANE537" s="11"/>
      <c r="ANF537" s="11"/>
      <c r="ANG537" s="11"/>
      <c r="ANH537" s="11"/>
      <c r="ANI537" s="11"/>
      <c r="ANJ537" s="11"/>
      <c r="ANK537" s="11"/>
      <c r="ANL537" s="11"/>
      <c r="ANM537" s="11"/>
      <c r="ANN537" s="11"/>
      <c r="ANO537" s="11"/>
      <c r="ANP537" s="11"/>
      <c r="ANQ537" s="11"/>
      <c r="ANR537" s="11"/>
      <c r="ANS537" s="11"/>
      <c r="ANT537" s="11"/>
      <c r="ANU537" s="11"/>
      <c r="ANV537" s="11"/>
      <c r="ANW537" s="11"/>
      <c r="ANX537" s="11"/>
      <c r="ANY537" s="11"/>
      <c r="ANZ537" s="11"/>
      <c r="AOA537" s="11"/>
      <c r="AOB537" s="11"/>
      <c r="AOC537" s="11"/>
      <c r="AOD537" s="11"/>
      <c r="AOE537" s="11"/>
      <c r="AOF537" s="11"/>
      <c r="AOG537" s="11"/>
      <c r="AOH537" s="11"/>
      <c r="AOI537" s="11"/>
      <c r="AOJ537" s="11"/>
      <c r="AOK537" s="11"/>
      <c r="AOL537" s="11"/>
      <c r="AOM537" s="11"/>
      <c r="AON537" s="11"/>
      <c r="AOO537" s="11"/>
      <c r="AOP537" s="11"/>
      <c r="AOQ537" s="11"/>
      <c r="AOR537" s="11"/>
      <c r="AOS537" s="11"/>
      <c r="AOT537" s="11"/>
      <c r="AOU537" s="11"/>
      <c r="AOV537" s="11"/>
      <c r="AOW537" s="11"/>
      <c r="AOX537" s="11"/>
      <c r="AOY537" s="11"/>
      <c r="AOZ537" s="11"/>
      <c r="APA537" s="11"/>
      <c r="APB537" s="11"/>
      <c r="APC537" s="11"/>
      <c r="APD537" s="11"/>
      <c r="APE537" s="11"/>
      <c r="APF537" s="11"/>
      <c r="APG537" s="11"/>
      <c r="APH537" s="11"/>
      <c r="API537" s="11"/>
      <c r="APJ537" s="11"/>
      <c r="APK537" s="11"/>
      <c r="APL537" s="11"/>
      <c r="APM537" s="11"/>
      <c r="APN537" s="11"/>
      <c r="APO537" s="11"/>
      <c r="APP537" s="11"/>
      <c r="APQ537" s="11"/>
      <c r="APR537" s="11"/>
      <c r="APS537" s="11"/>
      <c r="APT537" s="11"/>
      <c r="APU537" s="11"/>
      <c r="APV537" s="11"/>
    </row>
    <row r="538" spans="1:1114" s="3" customFormat="1">
      <c r="A538" s="7">
        <v>41811</v>
      </c>
      <c r="B538" s="8">
        <v>3139.9685560514267</v>
      </c>
      <c r="D538" s="174"/>
      <c r="E538" s="17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  <c r="AMH538" s="11"/>
      <c r="AMI538" s="11"/>
      <c r="AMJ538" s="11"/>
      <c r="AMK538" s="11"/>
      <c r="AML538" s="11"/>
      <c r="AMM538" s="11"/>
      <c r="AMN538" s="11"/>
      <c r="AMO538" s="11"/>
      <c r="AMP538" s="11"/>
      <c r="AMQ538" s="11"/>
      <c r="AMR538" s="11"/>
      <c r="AMS538" s="11"/>
      <c r="AMT538" s="11"/>
      <c r="AMU538" s="11"/>
      <c r="AMV538" s="11"/>
      <c r="AMW538" s="11"/>
      <c r="AMX538" s="11"/>
      <c r="AMY538" s="11"/>
      <c r="AMZ538" s="11"/>
      <c r="ANA538" s="11"/>
      <c r="ANB538" s="11"/>
      <c r="ANC538" s="11"/>
      <c r="AND538" s="11"/>
      <c r="ANE538" s="11"/>
      <c r="ANF538" s="11"/>
      <c r="ANG538" s="11"/>
      <c r="ANH538" s="11"/>
      <c r="ANI538" s="11"/>
      <c r="ANJ538" s="11"/>
      <c r="ANK538" s="11"/>
      <c r="ANL538" s="11"/>
      <c r="ANM538" s="11"/>
      <c r="ANN538" s="11"/>
      <c r="ANO538" s="11"/>
      <c r="ANP538" s="11"/>
      <c r="ANQ538" s="11"/>
      <c r="ANR538" s="11"/>
      <c r="ANS538" s="11"/>
      <c r="ANT538" s="11"/>
      <c r="ANU538" s="11"/>
      <c r="ANV538" s="11"/>
      <c r="ANW538" s="11"/>
      <c r="ANX538" s="11"/>
      <c r="ANY538" s="11"/>
      <c r="ANZ538" s="11"/>
      <c r="AOA538" s="11"/>
      <c r="AOB538" s="11"/>
      <c r="AOC538" s="11"/>
      <c r="AOD538" s="11"/>
      <c r="AOE538" s="11"/>
      <c r="AOF538" s="11"/>
      <c r="AOG538" s="11"/>
      <c r="AOH538" s="11"/>
      <c r="AOI538" s="11"/>
      <c r="AOJ538" s="11"/>
      <c r="AOK538" s="11"/>
      <c r="AOL538" s="11"/>
      <c r="AOM538" s="11"/>
      <c r="AON538" s="11"/>
      <c r="AOO538" s="11"/>
      <c r="AOP538" s="11"/>
      <c r="AOQ538" s="11"/>
      <c r="AOR538" s="11"/>
      <c r="AOS538" s="11"/>
      <c r="AOT538" s="11"/>
      <c r="AOU538" s="11"/>
      <c r="AOV538" s="11"/>
      <c r="AOW538" s="11"/>
      <c r="AOX538" s="11"/>
      <c r="AOY538" s="11"/>
      <c r="AOZ538" s="11"/>
      <c r="APA538" s="11"/>
      <c r="APB538" s="11"/>
      <c r="APC538" s="11"/>
      <c r="APD538" s="11"/>
      <c r="APE538" s="11"/>
      <c r="APF538" s="11"/>
      <c r="APG538" s="11"/>
      <c r="APH538" s="11"/>
      <c r="API538" s="11"/>
      <c r="APJ538" s="11"/>
      <c r="APK538" s="11"/>
      <c r="APL538" s="11"/>
      <c r="APM538" s="11"/>
      <c r="APN538" s="11"/>
      <c r="APO538" s="11"/>
      <c r="APP538" s="11"/>
      <c r="APQ538" s="11"/>
      <c r="APR538" s="11"/>
      <c r="APS538" s="11"/>
      <c r="APT538" s="11"/>
      <c r="APU538" s="11"/>
      <c r="APV538" s="11"/>
    </row>
    <row r="539" spans="1:1114" s="3" customFormat="1">
      <c r="A539" s="7">
        <v>41812</v>
      </c>
      <c r="B539" s="8">
        <v>3138.5517297951451</v>
      </c>
      <c r="D539" s="174"/>
      <c r="E539" s="17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  <c r="AMH539" s="11"/>
      <c r="AMI539" s="11"/>
      <c r="AMJ539" s="11"/>
      <c r="AMK539" s="11"/>
      <c r="AML539" s="11"/>
      <c r="AMM539" s="11"/>
      <c r="AMN539" s="11"/>
      <c r="AMO539" s="11"/>
      <c r="AMP539" s="11"/>
      <c r="AMQ539" s="11"/>
      <c r="AMR539" s="11"/>
      <c r="AMS539" s="11"/>
      <c r="AMT539" s="11"/>
      <c r="AMU539" s="11"/>
      <c r="AMV539" s="11"/>
      <c r="AMW539" s="11"/>
      <c r="AMX539" s="11"/>
      <c r="AMY539" s="11"/>
      <c r="AMZ539" s="11"/>
      <c r="ANA539" s="11"/>
      <c r="ANB539" s="11"/>
      <c r="ANC539" s="11"/>
      <c r="AND539" s="11"/>
      <c r="ANE539" s="11"/>
      <c r="ANF539" s="11"/>
      <c r="ANG539" s="11"/>
      <c r="ANH539" s="11"/>
      <c r="ANI539" s="11"/>
      <c r="ANJ539" s="11"/>
      <c r="ANK539" s="11"/>
      <c r="ANL539" s="11"/>
      <c r="ANM539" s="11"/>
      <c r="ANN539" s="11"/>
      <c r="ANO539" s="11"/>
      <c r="ANP539" s="11"/>
      <c r="ANQ539" s="11"/>
      <c r="ANR539" s="11"/>
      <c r="ANS539" s="11"/>
      <c r="ANT539" s="11"/>
      <c r="ANU539" s="11"/>
      <c r="ANV539" s="11"/>
      <c r="ANW539" s="11"/>
      <c r="ANX539" s="11"/>
      <c r="ANY539" s="11"/>
      <c r="ANZ539" s="11"/>
      <c r="AOA539" s="11"/>
      <c r="AOB539" s="11"/>
      <c r="AOC539" s="11"/>
      <c r="AOD539" s="11"/>
      <c r="AOE539" s="11"/>
      <c r="AOF539" s="11"/>
      <c r="AOG539" s="11"/>
      <c r="AOH539" s="11"/>
      <c r="AOI539" s="11"/>
      <c r="AOJ539" s="11"/>
      <c r="AOK539" s="11"/>
      <c r="AOL539" s="11"/>
      <c r="AOM539" s="11"/>
      <c r="AON539" s="11"/>
      <c r="AOO539" s="11"/>
      <c r="AOP539" s="11"/>
      <c r="AOQ539" s="11"/>
      <c r="AOR539" s="11"/>
      <c r="AOS539" s="11"/>
      <c r="AOT539" s="11"/>
      <c r="AOU539" s="11"/>
      <c r="AOV539" s="11"/>
      <c r="AOW539" s="11"/>
      <c r="AOX539" s="11"/>
      <c r="AOY539" s="11"/>
      <c r="AOZ539" s="11"/>
      <c r="APA539" s="11"/>
      <c r="APB539" s="11"/>
      <c r="APC539" s="11"/>
      <c r="APD539" s="11"/>
      <c r="APE539" s="11"/>
      <c r="APF539" s="11"/>
      <c r="APG539" s="11"/>
      <c r="APH539" s="11"/>
      <c r="API539" s="11"/>
      <c r="APJ539" s="11"/>
      <c r="APK539" s="11"/>
      <c r="APL539" s="11"/>
      <c r="APM539" s="11"/>
      <c r="APN539" s="11"/>
      <c r="APO539" s="11"/>
      <c r="APP539" s="11"/>
      <c r="APQ539" s="11"/>
      <c r="APR539" s="11"/>
      <c r="APS539" s="11"/>
      <c r="APT539" s="11"/>
      <c r="APU539" s="11"/>
      <c r="APV539" s="11"/>
    </row>
    <row r="540" spans="1:1114" s="3" customFormat="1">
      <c r="A540" s="7">
        <v>41813</v>
      </c>
      <c r="B540" s="8">
        <v>3118.7741569688296</v>
      </c>
      <c r="D540" s="174"/>
      <c r="E540" s="17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  <c r="AMB540" s="11"/>
      <c r="AMC540" s="11"/>
      <c r="AMD540" s="11"/>
      <c r="AME540" s="11"/>
      <c r="AMF540" s="11"/>
      <c r="AMG540" s="11"/>
      <c r="AMH540" s="11"/>
      <c r="AMI540" s="11"/>
      <c r="AMJ540" s="11"/>
      <c r="AMK540" s="11"/>
      <c r="AML540" s="11"/>
      <c r="AMM540" s="11"/>
      <c r="AMN540" s="11"/>
      <c r="AMO540" s="11"/>
      <c r="AMP540" s="11"/>
      <c r="AMQ540" s="11"/>
      <c r="AMR540" s="11"/>
      <c r="AMS540" s="11"/>
      <c r="AMT540" s="11"/>
      <c r="AMU540" s="11"/>
      <c r="AMV540" s="11"/>
      <c r="AMW540" s="11"/>
      <c r="AMX540" s="11"/>
      <c r="AMY540" s="11"/>
      <c r="AMZ540" s="11"/>
      <c r="ANA540" s="11"/>
      <c r="ANB540" s="11"/>
      <c r="ANC540" s="11"/>
      <c r="AND540" s="11"/>
      <c r="ANE540" s="11"/>
      <c r="ANF540" s="11"/>
      <c r="ANG540" s="11"/>
      <c r="ANH540" s="11"/>
      <c r="ANI540" s="11"/>
      <c r="ANJ540" s="11"/>
      <c r="ANK540" s="11"/>
      <c r="ANL540" s="11"/>
      <c r="ANM540" s="11"/>
      <c r="ANN540" s="11"/>
      <c r="ANO540" s="11"/>
      <c r="ANP540" s="11"/>
      <c r="ANQ540" s="11"/>
      <c r="ANR540" s="11"/>
      <c r="ANS540" s="11"/>
      <c r="ANT540" s="11"/>
      <c r="ANU540" s="11"/>
      <c r="ANV540" s="11"/>
      <c r="ANW540" s="11"/>
      <c r="ANX540" s="11"/>
      <c r="ANY540" s="11"/>
      <c r="ANZ540" s="11"/>
      <c r="AOA540" s="11"/>
      <c r="AOB540" s="11"/>
      <c r="AOC540" s="11"/>
      <c r="AOD540" s="11"/>
      <c r="AOE540" s="11"/>
      <c r="AOF540" s="11"/>
      <c r="AOG540" s="11"/>
      <c r="AOH540" s="11"/>
      <c r="AOI540" s="11"/>
      <c r="AOJ540" s="11"/>
      <c r="AOK540" s="11"/>
      <c r="AOL540" s="11"/>
      <c r="AOM540" s="11"/>
      <c r="AON540" s="11"/>
      <c r="AOO540" s="11"/>
      <c r="AOP540" s="11"/>
      <c r="AOQ540" s="11"/>
      <c r="AOR540" s="11"/>
      <c r="AOS540" s="11"/>
      <c r="AOT540" s="11"/>
      <c r="AOU540" s="11"/>
      <c r="AOV540" s="11"/>
      <c r="AOW540" s="11"/>
      <c r="AOX540" s="11"/>
      <c r="AOY540" s="11"/>
      <c r="AOZ540" s="11"/>
      <c r="APA540" s="11"/>
      <c r="APB540" s="11"/>
      <c r="APC540" s="11"/>
      <c r="APD540" s="11"/>
      <c r="APE540" s="11"/>
      <c r="APF540" s="11"/>
      <c r="APG540" s="11"/>
      <c r="APH540" s="11"/>
      <c r="API540" s="11"/>
      <c r="APJ540" s="11"/>
      <c r="APK540" s="11"/>
      <c r="APL540" s="11"/>
      <c r="APM540" s="11"/>
      <c r="APN540" s="11"/>
      <c r="APO540" s="11"/>
      <c r="APP540" s="11"/>
      <c r="APQ540" s="11"/>
      <c r="APR540" s="11"/>
      <c r="APS540" s="11"/>
      <c r="APT540" s="11"/>
      <c r="APU540" s="11"/>
      <c r="APV540" s="11"/>
    </row>
    <row r="541" spans="1:1114" s="3" customFormat="1">
      <c r="A541" s="7">
        <v>41814</v>
      </c>
      <c r="B541" s="8">
        <v>3127.5718973830467</v>
      </c>
      <c r="D541" s="174"/>
      <c r="E541" s="17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  <c r="AMB541" s="11"/>
      <c r="AMC541" s="11"/>
      <c r="AMD541" s="11"/>
      <c r="AME541" s="11"/>
      <c r="AMF541" s="11"/>
      <c r="AMG541" s="11"/>
      <c r="AMH541" s="11"/>
      <c r="AMI541" s="11"/>
      <c r="AMJ541" s="11"/>
      <c r="AMK541" s="11"/>
      <c r="AML541" s="11"/>
      <c r="AMM541" s="11"/>
      <c r="AMN541" s="11"/>
      <c r="AMO541" s="11"/>
      <c r="AMP541" s="11"/>
      <c r="AMQ541" s="11"/>
      <c r="AMR541" s="11"/>
      <c r="AMS541" s="11"/>
      <c r="AMT541" s="11"/>
      <c r="AMU541" s="11"/>
      <c r="AMV541" s="11"/>
      <c r="AMW541" s="11"/>
      <c r="AMX541" s="11"/>
      <c r="AMY541" s="11"/>
      <c r="AMZ541" s="11"/>
      <c r="ANA541" s="11"/>
      <c r="ANB541" s="11"/>
      <c r="ANC541" s="11"/>
      <c r="AND541" s="11"/>
      <c r="ANE541" s="11"/>
      <c r="ANF541" s="11"/>
      <c r="ANG541" s="11"/>
      <c r="ANH541" s="11"/>
      <c r="ANI541" s="11"/>
      <c r="ANJ541" s="11"/>
      <c r="ANK541" s="11"/>
      <c r="ANL541" s="11"/>
      <c r="ANM541" s="11"/>
      <c r="ANN541" s="11"/>
      <c r="ANO541" s="11"/>
      <c r="ANP541" s="11"/>
      <c r="ANQ541" s="11"/>
      <c r="ANR541" s="11"/>
      <c r="ANS541" s="11"/>
      <c r="ANT541" s="11"/>
      <c r="ANU541" s="11"/>
      <c r="ANV541" s="11"/>
      <c r="ANW541" s="11"/>
      <c r="ANX541" s="11"/>
      <c r="ANY541" s="11"/>
      <c r="ANZ541" s="11"/>
      <c r="AOA541" s="11"/>
      <c r="AOB541" s="11"/>
      <c r="AOC541" s="11"/>
      <c r="AOD541" s="11"/>
      <c r="AOE541" s="11"/>
      <c r="AOF541" s="11"/>
      <c r="AOG541" s="11"/>
      <c r="AOH541" s="11"/>
      <c r="AOI541" s="11"/>
      <c r="AOJ541" s="11"/>
      <c r="AOK541" s="11"/>
      <c r="AOL541" s="11"/>
      <c r="AOM541" s="11"/>
      <c r="AON541" s="11"/>
      <c r="AOO541" s="11"/>
      <c r="AOP541" s="11"/>
      <c r="AOQ541" s="11"/>
      <c r="AOR541" s="11"/>
      <c r="AOS541" s="11"/>
      <c r="AOT541" s="11"/>
      <c r="AOU541" s="11"/>
      <c r="AOV541" s="11"/>
      <c r="AOW541" s="11"/>
      <c r="AOX541" s="11"/>
      <c r="AOY541" s="11"/>
      <c r="AOZ541" s="11"/>
      <c r="APA541" s="11"/>
      <c r="APB541" s="11"/>
      <c r="APC541" s="11"/>
      <c r="APD541" s="11"/>
      <c r="APE541" s="11"/>
      <c r="APF541" s="11"/>
      <c r="APG541" s="11"/>
      <c r="APH541" s="11"/>
      <c r="API541" s="11"/>
      <c r="APJ541" s="11"/>
      <c r="APK541" s="11"/>
      <c r="APL541" s="11"/>
      <c r="APM541" s="11"/>
      <c r="APN541" s="11"/>
      <c r="APO541" s="11"/>
      <c r="APP541" s="11"/>
      <c r="APQ541" s="11"/>
      <c r="APR541" s="11"/>
      <c r="APS541" s="11"/>
      <c r="APT541" s="11"/>
      <c r="APU541" s="11"/>
      <c r="APV541" s="11"/>
    </row>
    <row r="542" spans="1:1114" s="3" customFormat="1">
      <c r="A542" s="7">
        <v>41815</v>
      </c>
      <c r="B542" s="8">
        <v>3111.5774818271539</v>
      </c>
      <c r="D542" s="174"/>
      <c r="E542" s="17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  <c r="AKS542" s="11"/>
      <c r="AKT542" s="11"/>
      <c r="AKU542" s="11"/>
      <c r="AKV542" s="11"/>
      <c r="AKW542" s="11"/>
      <c r="AKX542" s="11"/>
      <c r="AKY542" s="11"/>
      <c r="AKZ542" s="11"/>
      <c r="ALA542" s="11"/>
      <c r="ALB542" s="11"/>
      <c r="ALC542" s="11"/>
      <c r="ALD542" s="11"/>
      <c r="ALE542" s="11"/>
      <c r="ALF542" s="11"/>
      <c r="ALG542" s="11"/>
      <c r="ALH542" s="11"/>
      <c r="ALI542" s="11"/>
      <c r="ALJ542" s="11"/>
      <c r="ALK542" s="11"/>
      <c r="ALL542" s="11"/>
      <c r="ALM542" s="11"/>
      <c r="ALN542" s="11"/>
      <c r="ALO542" s="11"/>
      <c r="ALP542" s="11"/>
      <c r="ALQ542" s="11"/>
      <c r="ALR542" s="11"/>
      <c r="ALS542" s="11"/>
      <c r="ALT542" s="11"/>
      <c r="ALU542" s="11"/>
      <c r="ALV542" s="11"/>
      <c r="ALW542" s="11"/>
      <c r="ALX542" s="11"/>
      <c r="ALY542" s="11"/>
      <c r="ALZ542" s="11"/>
      <c r="AMA542" s="11"/>
      <c r="AMB542" s="11"/>
      <c r="AMC542" s="11"/>
      <c r="AMD542" s="11"/>
      <c r="AME542" s="11"/>
      <c r="AMF542" s="11"/>
      <c r="AMG542" s="11"/>
      <c r="AMH542" s="11"/>
      <c r="AMI542" s="11"/>
      <c r="AMJ542" s="11"/>
      <c r="AMK542" s="11"/>
      <c r="AML542" s="11"/>
      <c r="AMM542" s="11"/>
      <c r="AMN542" s="11"/>
      <c r="AMO542" s="11"/>
      <c r="AMP542" s="11"/>
      <c r="AMQ542" s="11"/>
      <c r="AMR542" s="11"/>
      <c r="AMS542" s="11"/>
      <c r="AMT542" s="11"/>
      <c r="AMU542" s="11"/>
      <c r="AMV542" s="11"/>
      <c r="AMW542" s="11"/>
      <c r="AMX542" s="11"/>
      <c r="AMY542" s="11"/>
      <c r="AMZ542" s="11"/>
      <c r="ANA542" s="11"/>
      <c r="ANB542" s="11"/>
      <c r="ANC542" s="11"/>
      <c r="AND542" s="11"/>
      <c r="ANE542" s="11"/>
      <c r="ANF542" s="11"/>
      <c r="ANG542" s="11"/>
      <c r="ANH542" s="11"/>
      <c r="ANI542" s="11"/>
      <c r="ANJ542" s="11"/>
      <c r="ANK542" s="11"/>
      <c r="ANL542" s="11"/>
      <c r="ANM542" s="11"/>
      <c r="ANN542" s="11"/>
      <c r="ANO542" s="11"/>
      <c r="ANP542" s="11"/>
      <c r="ANQ542" s="11"/>
      <c r="ANR542" s="11"/>
      <c r="ANS542" s="11"/>
      <c r="ANT542" s="11"/>
      <c r="ANU542" s="11"/>
      <c r="ANV542" s="11"/>
      <c r="ANW542" s="11"/>
      <c r="ANX542" s="11"/>
      <c r="ANY542" s="11"/>
      <c r="ANZ542" s="11"/>
      <c r="AOA542" s="11"/>
      <c r="AOB542" s="11"/>
      <c r="AOC542" s="11"/>
      <c r="AOD542" s="11"/>
      <c r="AOE542" s="11"/>
      <c r="AOF542" s="11"/>
      <c r="AOG542" s="11"/>
      <c r="AOH542" s="11"/>
      <c r="AOI542" s="11"/>
      <c r="AOJ542" s="11"/>
      <c r="AOK542" s="11"/>
      <c r="AOL542" s="11"/>
      <c r="AOM542" s="11"/>
      <c r="AON542" s="11"/>
      <c r="AOO542" s="11"/>
      <c r="AOP542" s="11"/>
      <c r="AOQ542" s="11"/>
      <c r="AOR542" s="11"/>
      <c r="AOS542" s="11"/>
      <c r="AOT542" s="11"/>
      <c r="AOU542" s="11"/>
      <c r="AOV542" s="11"/>
      <c r="AOW542" s="11"/>
      <c r="AOX542" s="11"/>
      <c r="AOY542" s="11"/>
      <c r="AOZ542" s="11"/>
      <c r="APA542" s="11"/>
      <c r="APB542" s="11"/>
      <c r="APC542" s="11"/>
      <c r="APD542" s="11"/>
      <c r="APE542" s="11"/>
      <c r="APF542" s="11"/>
      <c r="APG542" s="11"/>
      <c r="APH542" s="11"/>
      <c r="API542" s="11"/>
      <c r="APJ542" s="11"/>
      <c r="APK542" s="11"/>
      <c r="APL542" s="11"/>
      <c r="APM542" s="11"/>
      <c r="APN542" s="11"/>
      <c r="APO542" s="11"/>
      <c r="APP542" s="11"/>
      <c r="APQ542" s="11"/>
      <c r="APR542" s="11"/>
      <c r="APS542" s="11"/>
      <c r="APT542" s="11"/>
      <c r="APU542" s="11"/>
      <c r="APV542" s="11"/>
    </row>
    <row r="543" spans="1:1114">
      <c r="A543" s="7">
        <v>41816</v>
      </c>
      <c r="B543" s="8">
        <v>3103.8190627118015</v>
      </c>
    </row>
    <row r="544" spans="1:1114">
      <c r="A544" s="7">
        <v>41817</v>
      </c>
      <c r="B544" s="8">
        <v>3091.2169122692681</v>
      </c>
    </row>
    <row r="545" spans="1:1114">
      <c r="A545" s="7">
        <v>41818</v>
      </c>
      <c r="B545" s="8">
        <v>3092.6374037590394</v>
      </c>
    </row>
    <row r="546" spans="1:1114">
      <c r="A546" s="7">
        <v>41819</v>
      </c>
      <c r="B546" s="8">
        <v>3090.0828676531814</v>
      </c>
    </row>
    <row r="547" spans="1:1114" s="17" customFormat="1" ht="15.75" thickBot="1">
      <c r="A547" s="14">
        <v>41820</v>
      </c>
      <c r="B547" s="15">
        <v>3130.2843731931316</v>
      </c>
      <c r="C547" s="16"/>
      <c r="D547" s="176"/>
      <c r="E547" s="176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  <c r="IN547" s="18"/>
      <c r="IO547" s="18"/>
      <c r="IP547" s="18"/>
      <c r="IQ547" s="18"/>
      <c r="IR547" s="18"/>
      <c r="IS547" s="18"/>
      <c r="IT547" s="18"/>
      <c r="IU547" s="18"/>
      <c r="IV547" s="18"/>
      <c r="IW547" s="18"/>
      <c r="IX547" s="18"/>
      <c r="IY547" s="18"/>
      <c r="IZ547" s="18"/>
      <c r="JA547" s="18"/>
      <c r="JB547" s="18"/>
      <c r="JC547" s="18"/>
      <c r="JD547" s="18"/>
      <c r="JE547" s="18"/>
      <c r="JF547" s="18"/>
      <c r="JG547" s="18"/>
      <c r="JH547" s="18"/>
      <c r="JI547" s="18"/>
      <c r="JJ547" s="18"/>
      <c r="JK547" s="18"/>
      <c r="JL547" s="18"/>
      <c r="JM547" s="18"/>
      <c r="JN547" s="18"/>
      <c r="JO547" s="18"/>
      <c r="JP547" s="18"/>
      <c r="JQ547" s="18"/>
      <c r="JR547" s="18"/>
      <c r="JS547" s="18"/>
      <c r="JT547" s="18"/>
      <c r="JU547" s="18"/>
      <c r="JV547" s="18"/>
      <c r="JW547" s="18"/>
      <c r="JX547" s="18"/>
      <c r="JY547" s="18"/>
      <c r="JZ547" s="18"/>
      <c r="KA547" s="18"/>
      <c r="KB547" s="18"/>
      <c r="KC547" s="18"/>
      <c r="KD547" s="18"/>
      <c r="KE547" s="18"/>
      <c r="KF547" s="18"/>
      <c r="KG547" s="18"/>
      <c r="KH547" s="18"/>
      <c r="KI547" s="18"/>
      <c r="KJ547" s="18"/>
      <c r="KK547" s="18"/>
      <c r="KL547" s="18"/>
      <c r="KM547" s="18"/>
      <c r="KN547" s="18"/>
      <c r="KO547" s="18"/>
      <c r="KP547" s="18"/>
      <c r="KQ547" s="18"/>
      <c r="KR547" s="18"/>
      <c r="KS547" s="18"/>
      <c r="KT547" s="18"/>
      <c r="KU547" s="18"/>
      <c r="KV547" s="18"/>
      <c r="KW547" s="18"/>
      <c r="KX547" s="18"/>
      <c r="KY547" s="18"/>
      <c r="KZ547" s="18"/>
      <c r="LA547" s="18"/>
      <c r="LB547" s="18"/>
      <c r="LC547" s="18"/>
      <c r="LD547" s="18"/>
      <c r="LE547" s="18"/>
      <c r="LF547" s="18"/>
      <c r="LG547" s="18"/>
      <c r="LH547" s="18"/>
      <c r="LI547" s="18"/>
      <c r="LJ547" s="18"/>
      <c r="LK547" s="18"/>
      <c r="LL547" s="18"/>
      <c r="LM547" s="18"/>
      <c r="LN547" s="18"/>
      <c r="LO547" s="18"/>
      <c r="LP547" s="18"/>
      <c r="LQ547" s="18"/>
      <c r="LR547" s="18"/>
      <c r="LS547" s="18"/>
      <c r="LT547" s="18"/>
      <c r="LU547" s="18"/>
      <c r="LV547" s="18"/>
      <c r="LW547" s="18"/>
      <c r="LX547" s="18"/>
      <c r="LY547" s="18"/>
      <c r="LZ547" s="18"/>
      <c r="MA547" s="18"/>
      <c r="MB547" s="18"/>
      <c r="MC547" s="18"/>
      <c r="MD547" s="18"/>
      <c r="ME547" s="18"/>
      <c r="MF547" s="18"/>
      <c r="MG547" s="18"/>
      <c r="MH547" s="18"/>
      <c r="MI547" s="18"/>
      <c r="MJ547" s="18"/>
      <c r="MK547" s="18"/>
      <c r="ML547" s="18"/>
      <c r="MM547" s="18"/>
      <c r="MN547" s="18"/>
      <c r="MO547" s="18"/>
      <c r="MP547" s="18"/>
      <c r="MQ547" s="18"/>
      <c r="MR547" s="18"/>
      <c r="MS547" s="18"/>
      <c r="MT547" s="18"/>
      <c r="MU547" s="18"/>
      <c r="MV547" s="18"/>
      <c r="MW547" s="18"/>
      <c r="MX547" s="18"/>
      <c r="MY547" s="18"/>
      <c r="MZ547" s="18"/>
      <c r="NA547" s="18"/>
      <c r="NB547" s="18"/>
      <c r="NC547" s="18"/>
      <c r="ND547" s="18"/>
      <c r="NE547" s="18"/>
      <c r="NF547" s="18"/>
      <c r="NG547" s="18"/>
      <c r="NH547" s="18"/>
      <c r="NI547" s="18"/>
      <c r="NJ547" s="18"/>
      <c r="NK547" s="18"/>
      <c r="NL547" s="18"/>
      <c r="NM547" s="18"/>
      <c r="NN547" s="18"/>
      <c r="NO547" s="18"/>
      <c r="NP547" s="18"/>
      <c r="NQ547" s="18"/>
      <c r="NR547" s="18"/>
      <c r="NS547" s="18"/>
      <c r="NT547" s="18"/>
      <c r="NU547" s="18"/>
      <c r="NV547" s="18"/>
      <c r="NW547" s="18"/>
      <c r="NX547" s="18"/>
      <c r="NY547" s="18"/>
      <c r="NZ547" s="18"/>
      <c r="OA547" s="18"/>
      <c r="OB547" s="18"/>
      <c r="OC547" s="18"/>
      <c r="OD547" s="18"/>
      <c r="OE547" s="18"/>
      <c r="OF547" s="18"/>
      <c r="OG547" s="18"/>
      <c r="OH547" s="18"/>
      <c r="OI547" s="18"/>
      <c r="OJ547" s="18"/>
      <c r="OK547" s="18"/>
      <c r="OL547" s="18"/>
      <c r="OM547" s="18"/>
      <c r="ON547" s="18"/>
      <c r="OO547" s="18"/>
      <c r="OP547" s="18"/>
      <c r="OQ547" s="18"/>
      <c r="OR547" s="18"/>
      <c r="OS547" s="18"/>
      <c r="OT547" s="18"/>
      <c r="OU547" s="18"/>
      <c r="OV547" s="18"/>
      <c r="OW547" s="18"/>
      <c r="OX547" s="18"/>
      <c r="OY547" s="18"/>
      <c r="OZ547" s="18"/>
      <c r="PA547" s="18"/>
      <c r="PB547" s="18"/>
      <c r="PC547" s="18"/>
      <c r="PD547" s="18"/>
      <c r="PE547" s="18"/>
      <c r="PF547" s="18"/>
      <c r="PG547" s="18"/>
      <c r="PH547" s="18"/>
      <c r="PI547" s="18"/>
      <c r="PJ547" s="18"/>
      <c r="PK547" s="18"/>
      <c r="PL547" s="18"/>
      <c r="PM547" s="18"/>
      <c r="PN547" s="18"/>
      <c r="PO547" s="18"/>
      <c r="PP547" s="18"/>
      <c r="PQ547" s="18"/>
      <c r="PR547" s="18"/>
      <c r="PS547" s="18"/>
      <c r="PT547" s="18"/>
      <c r="PU547" s="18"/>
      <c r="PV547" s="18"/>
      <c r="PW547" s="18"/>
      <c r="PX547" s="18"/>
      <c r="PY547" s="18"/>
      <c r="PZ547" s="18"/>
      <c r="QA547" s="18"/>
      <c r="QB547" s="18"/>
      <c r="QC547" s="18"/>
      <c r="QD547" s="18"/>
      <c r="QE547" s="18"/>
      <c r="QF547" s="18"/>
      <c r="QG547" s="18"/>
      <c r="QH547" s="18"/>
      <c r="QI547" s="18"/>
      <c r="QJ547" s="18"/>
      <c r="QK547" s="18"/>
      <c r="QL547" s="18"/>
      <c r="QM547" s="18"/>
      <c r="QN547" s="18"/>
      <c r="QO547" s="18"/>
      <c r="QP547" s="18"/>
      <c r="QQ547" s="18"/>
      <c r="QR547" s="18"/>
      <c r="QS547" s="18"/>
      <c r="QT547" s="18"/>
      <c r="QU547" s="18"/>
      <c r="QV547" s="18"/>
      <c r="QW547" s="18"/>
      <c r="QX547" s="18"/>
      <c r="QY547" s="18"/>
      <c r="QZ547" s="18"/>
      <c r="RA547" s="18"/>
      <c r="RB547" s="18"/>
      <c r="RC547" s="18"/>
      <c r="RD547" s="18"/>
      <c r="RE547" s="18"/>
      <c r="RF547" s="18"/>
      <c r="RG547" s="18"/>
      <c r="RH547" s="18"/>
      <c r="RI547" s="18"/>
      <c r="RJ547" s="18"/>
      <c r="RK547" s="18"/>
      <c r="RL547" s="18"/>
      <c r="RM547" s="18"/>
      <c r="RN547" s="18"/>
      <c r="RO547" s="18"/>
      <c r="RP547" s="18"/>
      <c r="RQ547" s="18"/>
      <c r="RR547" s="18"/>
      <c r="RS547" s="18"/>
      <c r="RT547" s="18"/>
      <c r="RU547" s="18"/>
      <c r="RV547" s="18"/>
      <c r="RW547" s="18"/>
      <c r="RX547" s="18"/>
      <c r="RY547" s="18"/>
      <c r="RZ547" s="18"/>
      <c r="SA547" s="18"/>
      <c r="SB547" s="18"/>
      <c r="SC547" s="18"/>
      <c r="SD547" s="18"/>
      <c r="SE547" s="18"/>
      <c r="SF547" s="18"/>
      <c r="SG547" s="18"/>
      <c r="SH547" s="18"/>
      <c r="SI547" s="18"/>
      <c r="SJ547" s="18"/>
      <c r="SK547" s="18"/>
      <c r="SL547" s="18"/>
      <c r="SM547" s="18"/>
      <c r="SN547" s="18"/>
      <c r="SO547" s="18"/>
      <c r="SP547" s="18"/>
      <c r="SQ547" s="18"/>
      <c r="SR547" s="18"/>
      <c r="SS547" s="18"/>
      <c r="ST547" s="18"/>
      <c r="SU547" s="18"/>
      <c r="SV547" s="18"/>
      <c r="SW547" s="18"/>
      <c r="SX547" s="18"/>
      <c r="SY547" s="18"/>
      <c r="SZ547" s="18"/>
      <c r="TA547" s="18"/>
      <c r="TB547" s="18"/>
      <c r="TC547" s="18"/>
      <c r="TD547" s="18"/>
      <c r="TE547" s="18"/>
      <c r="TF547" s="18"/>
      <c r="TG547" s="18"/>
      <c r="TH547" s="18"/>
      <c r="TI547" s="18"/>
      <c r="TJ547" s="18"/>
      <c r="TK547" s="18"/>
      <c r="TL547" s="18"/>
      <c r="TM547" s="18"/>
      <c r="TN547" s="18"/>
      <c r="TO547" s="18"/>
      <c r="TP547" s="18"/>
      <c r="TQ547" s="18"/>
      <c r="TR547" s="18"/>
      <c r="TS547" s="18"/>
      <c r="TT547" s="18"/>
      <c r="TU547" s="18"/>
      <c r="TV547" s="18"/>
      <c r="TW547" s="18"/>
      <c r="TX547" s="18"/>
      <c r="TY547" s="18"/>
      <c r="TZ547" s="18"/>
      <c r="UA547" s="18"/>
      <c r="UB547" s="18"/>
      <c r="UC547" s="18"/>
      <c r="UD547" s="18"/>
      <c r="UE547" s="18"/>
      <c r="UF547" s="18"/>
      <c r="UG547" s="18"/>
      <c r="UH547" s="18"/>
      <c r="UI547" s="18"/>
      <c r="UJ547" s="18"/>
      <c r="UK547" s="18"/>
      <c r="UL547" s="18"/>
      <c r="UM547" s="18"/>
      <c r="UN547" s="18"/>
      <c r="UO547" s="18"/>
      <c r="UP547" s="18"/>
      <c r="UQ547" s="18"/>
      <c r="UR547" s="18"/>
      <c r="US547" s="18"/>
      <c r="UT547" s="18"/>
      <c r="UU547" s="18"/>
      <c r="UV547" s="18"/>
      <c r="UW547" s="18"/>
      <c r="UX547" s="18"/>
      <c r="UY547" s="18"/>
      <c r="UZ547" s="18"/>
      <c r="VA547" s="18"/>
      <c r="VB547" s="18"/>
      <c r="VC547" s="18"/>
      <c r="VD547" s="18"/>
      <c r="VE547" s="18"/>
      <c r="VF547" s="18"/>
      <c r="VG547" s="18"/>
      <c r="VH547" s="18"/>
      <c r="VI547" s="18"/>
      <c r="VJ547" s="18"/>
      <c r="VK547" s="18"/>
      <c r="VL547" s="18"/>
      <c r="VM547" s="18"/>
      <c r="VN547" s="18"/>
      <c r="VO547" s="18"/>
      <c r="VP547" s="18"/>
      <c r="VQ547" s="18"/>
      <c r="VR547" s="18"/>
      <c r="VS547" s="18"/>
      <c r="VT547" s="18"/>
      <c r="VU547" s="18"/>
      <c r="VV547" s="18"/>
      <c r="VW547" s="18"/>
      <c r="VX547" s="18"/>
      <c r="VY547" s="18"/>
      <c r="VZ547" s="18"/>
      <c r="WA547" s="18"/>
      <c r="WB547" s="18"/>
      <c r="WC547" s="18"/>
      <c r="WD547" s="18"/>
      <c r="WE547" s="18"/>
      <c r="WF547" s="18"/>
      <c r="WG547" s="18"/>
      <c r="WH547" s="18"/>
      <c r="WI547" s="18"/>
      <c r="WJ547" s="18"/>
      <c r="WK547" s="18"/>
      <c r="WL547" s="18"/>
      <c r="WM547" s="18"/>
      <c r="WN547" s="18"/>
      <c r="WO547" s="18"/>
      <c r="WP547" s="18"/>
      <c r="WQ547" s="18"/>
      <c r="WR547" s="18"/>
      <c r="WS547" s="18"/>
      <c r="WT547" s="18"/>
      <c r="WU547" s="18"/>
      <c r="WV547" s="18"/>
      <c r="WW547" s="18"/>
      <c r="WX547" s="18"/>
      <c r="WY547" s="18"/>
      <c r="WZ547" s="18"/>
      <c r="XA547" s="18"/>
      <c r="XB547" s="18"/>
      <c r="XC547" s="18"/>
      <c r="XD547" s="18"/>
      <c r="XE547" s="18"/>
      <c r="XF547" s="18"/>
      <c r="XG547" s="18"/>
      <c r="XH547" s="18"/>
      <c r="XI547" s="18"/>
      <c r="XJ547" s="18"/>
      <c r="XK547" s="18"/>
      <c r="XL547" s="18"/>
      <c r="XM547" s="18"/>
      <c r="XN547" s="18"/>
      <c r="XO547" s="18"/>
      <c r="XP547" s="18"/>
      <c r="XQ547" s="18"/>
      <c r="XR547" s="18"/>
      <c r="XS547" s="18"/>
      <c r="XT547" s="18"/>
      <c r="XU547" s="18"/>
      <c r="XV547" s="18"/>
      <c r="XW547" s="18"/>
      <c r="XX547" s="18"/>
      <c r="XY547" s="18"/>
      <c r="XZ547" s="18"/>
      <c r="YA547" s="18"/>
      <c r="YB547" s="18"/>
      <c r="YC547" s="18"/>
      <c r="YD547" s="18"/>
      <c r="YE547" s="18"/>
      <c r="YF547" s="18"/>
      <c r="YG547" s="18"/>
      <c r="YH547" s="18"/>
      <c r="YI547" s="18"/>
      <c r="YJ547" s="18"/>
      <c r="YK547" s="18"/>
      <c r="YL547" s="18"/>
      <c r="YM547" s="18"/>
      <c r="YN547" s="18"/>
      <c r="YO547" s="18"/>
      <c r="YP547" s="18"/>
      <c r="YQ547" s="18"/>
      <c r="YR547" s="18"/>
      <c r="YS547" s="18"/>
      <c r="YT547" s="18"/>
      <c r="YU547" s="18"/>
      <c r="YV547" s="18"/>
      <c r="YW547" s="18"/>
      <c r="YX547" s="18"/>
      <c r="YY547" s="18"/>
      <c r="YZ547" s="18"/>
      <c r="ZA547" s="18"/>
      <c r="ZB547" s="18"/>
      <c r="ZC547" s="18"/>
      <c r="ZD547" s="18"/>
      <c r="ZE547" s="18"/>
      <c r="ZF547" s="18"/>
      <c r="ZG547" s="18"/>
      <c r="ZH547" s="18"/>
      <c r="ZI547" s="18"/>
      <c r="ZJ547" s="18"/>
      <c r="ZK547" s="18"/>
      <c r="ZL547" s="18"/>
      <c r="ZM547" s="18"/>
      <c r="ZN547" s="18"/>
      <c r="ZO547" s="18"/>
      <c r="ZP547" s="18"/>
      <c r="ZQ547" s="18"/>
      <c r="ZR547" s="18"/>
      <c r="ZS547" s="18"/>
      <c r="ZT547" s="18"/>
      <c r="ZU547" s="18"/>
      <c r="ZV547" s="18"/>
      <c r="ZW547" s="18"/>
      <c r="ZX547" s="18"/>
      <c r="ZY547" s="18"/>
      <c r="ZZ547" s="18"/>
      <c r="AAA547" s="18"/>
      <c r="AAB547" s="18"/>
      <c r="AAC547" s="18"/>
      <c r="AAD547" s="18"/>
      <c r="AAE547" s="18"/>
      <c r="AAF547" s="18"/>
      <c r="AAG547" s="18"/>
      <c r="AAH547" s="18"/>
      <c r="AAI547" s="18"/>
      <c r="AAJ547" s="18"/>
      <c r="AAK547" s="18"/>
      <c r="AAL547" s="18"/>
      <c r="AAM547" s="18"/>
      <c r="AAN547" s="18"/>
      <c r="AAO547" s="18"/>
      <c r="AAP547" s="18"/>
      <c r="AAQ547" s="18"/>
      <c r="AAR547" s="18"/>
      <c r="AAS547" s="18"/>
      <c r="AAT547" s="18"/>
      <c r="AAU547" s="18"/>
      <c r="AAV547" s="18"/>
      <c r="AAW547" s="18"/>
      <c r="AAX547" s="18"/>
      <c r="AAY547" s="18"/>
      <c r="AAZ547" s="18"/>
      <c r="ABA547" s="18"/>
      <c r="ABB547" s="18"/>
      <c r="ABC547" s="18"/>
      <c r="ABD547" s="18"/>
      <c r="ABE547" s="18"/>
      <c r="ABF547" s="18"/>
      <c r="ABG547" s="18"/>
      <c r="ABH547" s="18"/>
      <c r="ABI547" s="18"/>
      <c r="ABJ547" s="18"/>
      <c r="ABK547" s="18"/>
      <c r="ABL547" s="18"/>
      <c r="ABM547" s="18"/>
      <c r="ABN547" s="18"/>
      <c r="ABO547" s="18"/>
      <c r="ABP547" s="18"/>
      <c r="ABQ547" s="18"/>
      <c r="ABR547" s="18"/>
      <c r="ABS547" s="18"/>
      <c r="ABT547" s="18"/>
      <c r="ABU547" s="18"/>
      <c r="ABV547" s="18"/>
      <c r="ABW547" s="18"/>
      <c r="ABX547" s="18"/>
      <c r="ABY547" s="18"/>
      <c r="ABZ547" s="18"/>
      <c r="ACA547" s="18"/>
      <c r="ACB547" s="18"/>
      <c r="ACC547" s="18"/>
      <c r="ACD547" s="18"/>
      <c r="ACE547" s="18"/>
      <c r="ACF547" s="18"/>
      <c r="ACG547" s="18"/>
      <c r="ACH547" s="18"/>
      <c r="ACI547" s="18"/>
      <c r="ACJ547" s="18"/>
      <c r="ACK547" s="18"/>
      <c r="ACL547" s="18"/>
      <c r="ACM547" s="18"/>
      <c r="ACN547" s="18"/>
      <c r="ACO547" s="18"/>
      <c r="ACP547" s="18"/>
      <c r="ACQ547" s="18"/>
      <c r="ACR547" s="18"/>
      <c r="ACS547" s="18"/>
      <c r="ACT547" s="18"/>
      <c r="ACU547" s="18"/>
      <c r="ACV547" s="18"/>
      <c r="ACW547" s="18"/>
      <c r="ACX547" s="18"/>
      <c r="ACY547" s="18"/>
      <c r="ACZ547" s="18"/>
      <c r="ADA547" s="18"/>
      <c r="ADB547" s="18"/>
      <c r="ADC547" s="18"/>
      <c r="ADD547" s="18"/>
      <c r="ADE547" s="18"/>
      <c r="ADF547" s="18"/>
      <c r="ADG547" s="18"/>
      <c r="ADH547" s="18"/>
      <c r="ADI547" s="18"/>
      <c r="ADJ547" s="18"/>
      <c r="ADK547" s="18"/>
      <c r="ADL547" s="18"/>
      <c r="ADM547" s="18"/>
      <c r="ADN547" s="18"/>
      <c r="ADO547" s="18"/>
      <c r="ADP547" s="18"/>
      <c r="ADQ547" s="18"/>
      <c r="ADR547" s="18"/>
      <c r="ADS547" s="18"/>
      <c r="ADT547" s="18"/>
      <c r="ADU547" s="18"/>
      <c r="ADV547" s="18"/>
      <c r="ADW547" s="18"/>
      <c r="ADX547" s="18"/>
      <c r="ADY547" s="18"/>
      <c r="ADZ547" s="18"/>
      <c r="AEA547" s="18"/>
      <c r="AEB547" s="18"/>
      <c r="AEC547" s="18"/>
      <c r="AED547" s="18"/>
      <c r="AEE547" s="18"/>
      <c r="AEF547" s="18"/>
      <c r="AEG547" s="18"/>
      <c r="AEH547" s="18"/>
      <c r="AEI547" s="18"/>
      <c r="AEJ547" s="18"/>
      <c r="AEK547" s="18"/>
      <c r="AEL547" s="18"/>
      <c r="AEM547" s="18"/>
      <c r="AEN547" s="18"/>
      <c r="AEO547" s="18"/>
      <c r="AEP547" s="18"/>
      <c r="AEQ547" s="18"/>
      <c r="AER547" s="18"/>
      <c r="AES547" s="18"/>
      <c r="AET547" s="18"/>
      <c r="AEU547" s="18"/>
      <c r="AEV547" s="18"/>
      <c r="AEW547" s="18"/>
      <c r="AEX547" s="18"/>
      <c r="AEY547" s="18"/>
      <c r="AEZ547" s="18"/>
      <c r="AFA547" s="18"/>
      <c r="AFB547" s="18"/>
      <c r="AFC547" s="18"/>
      <c r="AFD547" s="18"/>
      <c r="AFE547" s="18"/>
      <c r="AFF547" s="18"/>
      <c r="AFG547" s="18"/>
      <c r="AFH547" s="18"/>
      <c r="AFI547" s="18"/>
      <c r="AFJ547" s="18"/>
      <c r="AFK547" s="18"/>
      <c r="AFL547" s="18"/>
      <c r="AFM547" s="18"/>
      <c r="AFN547" s="18"/>
      <c r="AFO547" s="18"/>
      <c r="AFP547" s="18"/>
      <c r="AFQ547" s="18"/>
      <c r="AFR547" s="18"/>
      <c r="AFS547" s="18"/>
      <c r="AFT547" s="18"/>
      <c r="AFU547" s="18"/>
      <c r="AFV547" s="18"/>
      <c r="AFW547" s="18"/>
      <c r="AFX547" s="18"/>
      <c r="AFY547" s="18"/>
      <c r="AFZ547" s="18"/>
      <c r="AGA547" s="18"/>
      <c r="AGB547" s="18"/>
      <c r="AGC547" s="18"/>
      <c r="AGD547" s="18"/>
      <c r="AGE547" s="18"/>
      <c r="AGF547" s="18"/>
      <c r="AGG547" s="18"/>
      <c r="AGH547" s="18"/>
      <c r="AGI547" s="18"/>
      <c r="AGJ547" s="18"/>
      <c r="AGK547" s="18"/>
      <c r="AGL547" s="18"/>
      <c r="AGM547" s="18"/>
      <c r="AGN547" s="18"/>
      <c r="AGO547" s="18"/>
      <c r="AGP547" s="18"/>
      <c r="AGQ547" s="18"/>
      <c r="AGR547" s="18"/>
      <c r="AGS547" s="18"/>
      <c r="AGT547" s="18"/>
      <c r="AGU547" s="18"/>
      <c r="AGV547" s="18"/>
      <c r="AGW547" s="18"/>
      <c r="AGX547" s="18"/>
      <c r="AGY547" s="18"/>
      <c r="AGZ547" s="18"/>
      <c r="AHA547" s="18"/>
      <c r="AHB547" s="18"/>
      <c r="AHC547" s="18"/>
      <c r="AHD547" s="18"/>
      <c r="AHE547" s="18"/>
      <c r="AHF547" s="18"/>
      <c r="AHG547" s="18"/>
      <c r="AHH547" s="18"/>
      <c r="AHI547" s="18"/>
      <c r="AHJ547" s="18"/>
      <c r="AHK547" s="18"/>
      <c r="AHL547" s="18"/>
      <c r="AHM547" s="18"/>
      <c r="AHN547" s="18"/>
      <c r="AHO547" s="18"/>
      <c r="AHP547" s="18"/>
      <c r="AHQ547" s="18"/>
      <c r="AHR547" s="18"/>
      <c r="AHS547" s="18"/>
      <c r="AHT547" s="18"/>
      <c r="AHU547" s="18"/>
      <c r="AHV547" s="18"/>
      <c r="AHW547" s="18"/>
      <c r="AHX547" s="18"/>
      <c r="AHY547" s="18"/>
      <c r="AHZ547" s="18"/>
      <c r="AIA547" s="18"/>
      <c r="AIB547" s="18"/>
      <c r="AIC547" s="18"/>
      <c r="AID547" s="18"/>
      <c r="AIE547" s="18"/>
      <c r="AIF547" s="18"/>
      <c r="AIG547" s="18"/>
      <c r="AIH547" s="18"/>
      <c r="AII547" s="18"/>
      <c r="AIJ547" s="18"/>
      <c r="AIK547" s="18"/>
      <c r="AIL547" s="18"/>
      <c r="AIM547" s="18"/>
      <c r="AIN547" s="18"/>
      <c r="AIO547" s="18"/>
      <c r="AIP547" s="18"/>
      <c r="AIQ547" s="18"/>
      <c r="AIR547" s="18"/>
      <c r="AIS547" s="18"/>
      <c r="AIT547" s="18"/>
      <c r="AIU547" s="18"/>
      <c r="AIV547" s="18"/>
      <c r="AIW547" s="18"/>
      <c r="AIX547" s="18"/>
      <c r="AIY547" s="18"/>
      <c r="AIZ547" s="18"/>
      <c r="AJA547" s="18"/>
      <c r="AJB547" s="18"/>
      <c r="AJC547" s="18"/>
      <c r="AJD547" s="18"/>
      <c r="AJE547" s="18"/>
      <c r="AJF547" s="18"/>
      <c r="AJG547" s="18"/>
      <c r="AJH547" s="18"/>
      <c r="AJI547" s="18"/>
      <c r="AJJ547" s="18"/>
      <c r="AJK547" s="18"/>
      <c r="AJL547" s="18"/>
      <c r="AJM547" s="18"/>
      <c r="AJN547" s="18"/>
      <c r="AJO547" s="18"/>
      <c r="AJP547" s="18"/>
      <c r="AJQ547" s="18"/>
      <c r="AJR547" s="18"/>
      <c r="AJS547" s="18"/>
      <c r="AJT547" s="18"/>
      <c r="AJU547" s="18"/>
      <c r="AJV547" s="18"/>
      <c r="AJW547" s="18"/>
      <c r="AJX547" s="18"/>
      <c r="AJY547" s="18"/>
      <c r="AJZ547" s="18"/>
      <c r="AKA547" s="18"/>
      <c r="AKB547" s="18"/>
      <c r="AKC547" s="18"/>
      <c r="AKD547" s="18"/>
      <c r="AKE547" s="18"/>
      <c r="AKF547" s="18"/>
      <c r="AKG547" s="18"/>
      <c r="AKH547" s="18"/>
      <c r="AKI547" s="18"/>
      <c r="AKJ547" s="18"/>
      <c r="AKK547" s="18"/>
      <c r="AKL547" s="18"/>
      <c r="AKM547" s="18"/>
      <c r="AKN547" s="18"/>
      <c r="AKO547" s="18"/>
      <c r="AKP547" s="18"/>
      <c r="AKQ547" s="18"/>
      <c r="AKR547" s="18"/>
      <c r="AKS547" s="18"/>
      <c r="AKT547" s="18"/>
      <c r="AKU547" s="18"/>
      <c r="AKV547" s="18"/>
      <c r="AKW547" s="18"/>
      <c r="AKX547" s="18"/>
      <c r="AKY547" s="18"/>
      <c r="AKZ547" s="18"/>
      <c r="ALA547" s="18"/>
      <c r="ALB547" s="18"/>
      <c r="ALC547" s="18"/>
      <c r="ALD547" s="18"/>
      <c r="ALE547" s="18"/>
      <c r="ALF547" s="18"/>
      <c r="ALG547" s="18"/>
      <c r="ALH547" s="18"/>
      <c r="ALI547" s="18"/>
      <c r="ALJ547" s="18"/>
      <c r="ALK547" s="18"/>
      <c r="ALL547" s="18"/>
      <c r="ALM547" s="18"/>
      <c r="ALN547" s="18"/>
      <c r="ALO547" s="18"/>
      <c r="ALP547" s="18"/>
      <c r="ALQ547" s="18"/>
      <c r="ALR547" s="18"/>
      <c r="ALS547" s="18"/>
      <c r="ALT547" s="18"/>
      <c r="ALU547" s="18"/>
      <c r="ALV547" s="18"/>
      <c r="ALW547" s="18"/>
      <c r="ALX547" s="18"/>
      <c r="ALY547" s="18"/>
      <c r="ALZ547" s="18"/>
      <c r="AMA547" s="18"/>
      <c r="AMB547" s="18"/>
      <c r="AMC547" s="18"/>
      <c r="AMD547" s="18"/>
      <c r="AME547" s="18"/>
      <c r="AMF547" s="18"/>
      <c r="AMG547" s="18"/>
      <c r="AMH547" s="18"/>
      <c r="AMI547" s="18"/>
      <c r="AMJ547" s="18"/>
      <c r="AMK547" s="18"/>
      <c r="AML547" s="18"/>
      <c r="AMM547" s="18"/>
      <c r="AMN547" s="18"/>
      <c r="AMO547" s="18"/>
      <c r="AMP547" s="18"/>
      <c r="AMQ547" s="18"/>
      <c r="AMR547" s="18"/>
      <c r="AMS547" s="18"/>
      <c r="AMT547" s="18"/>
      <c r="AMU547" s="18"/>
      <c r="AMV547" s="18"/>
      <c r="AMW547" s="18"/>
      <c r="AMX547" s="18"/>
      <c r="AMY547" s="18"/>
      <c r="AMZ547" s="18"/>
      <c r="ANA547" s="18"/>
      <c r="ANB547" s="18"/>
      <c r="ANC547" s="18"/>
      <c r="AND547" s="18"/>
      <c r="ANE547" s="18"/>
      <c r="ANF547" s="18"/>
      <c r="ANG547" s="18"/>
      <c r="ANH547" s="18"/>
      <c r="ANI547" s="18"/>
      <c r="ANJ547" s="18"/>
      <c r="ANK547" s="18"/>
      <c r="ANL547" s="18"/>
      <c r="ANM547" s="18"/>
      <c r="ANN547" s="18"/>
      <c r="ANO547" s="18"/>
      <c r="ANP547" s="18"/>
      <c r="ANQ547" s="18"/>
      <c r="ANR547" s="18"/>
      <c r="ANS547" s="18"/>
      <c r="ANT547" s="18"/>
      <c r="ANU547" s="18"/>
      <c r="ANV547" s="18"/>
      <c r="ANW547" s="18"/>
      <c r="ANX547" s="18"/>
      <c r="ANY547" s="18"/>
      <c r="ANZ547" s="18"/>
      <c r="AOA547" s="18"/>
      <c r="AOB547" s="18"/>
      <c r="AOC547" s="18"/>
      <c r="AOD547" s="18"/>
      <c r="AOE547" s="18"/>
      <c r="AOF547" s="18"/>
      <c r="AOG547" s="18"/>
      <c r="AOH547" s="18"/>
      <c r="AOI547" s="18"/>
      <c r="AOJ547" s="18"/>
      <c r="AOK547" s="18"/>
      <c r="AOL547" s="18"/>
      <c r="AOM547" s="18"/>
      <c r="AON547" s="18"/>
      <c r="AOO547" s="18"/>
      <c r="AOP547" s="18"/>
      <c r="AOQ547" s="18"/>
      <c r="AOR547" s="18"/>
      <c r="AOS547" s="18"/>
      <c r="AOT547" s="18"/>
      <c r="AOU547" s="18"/>
      <c r="AOV547" s="18"/>
      <c r="AOW547" s="18"/>
      <c r="AOX547" s="18"/>
      <c r="AOY547" s="18"/>
      <c r="AOZ547" s="18"/>
      <c r="APA547" s="18"/>
      <c r="APB547" s="18"/>
      <c r="APC547" s="18"/>
      <c r="APD547" s="18"/>
      <c r="APE547" s="18"/>
      <c r="APF547" s="18"/>
      <c r="APG547" s="18"/>
      <c r="APH547" s="18"/>
      <c r="API547" s="18"/>
      <c r="APJ547" s="18"/>
      <c r="APK547" s="18"/>
      <c r="APL547" s="18"/>
      <c r="APM547" s="18"/>
      <c r="APN547" s="18"/>
      <c r="APO547" s="18"/>
      <c r="APP547" s="18"/>
      <c r="APQ547" s="18"/>
      <c r="APR547" s="18"/>
      <c r="APS547" s="18"/>
      <c r="APT547" s="18"/>
      <c r="APU547" s="18"/>
      <c r="APV547" s="18"/>
    </row>
    <row r="548" spans="1:1114">
      <c r="A548" s="7">
        <v>41821</v>
      </c>
      <c r="B548" s="8">
        <v>3103.324244947386</v>
      </c>
      <c r="D548" s="177">
        <f>AVERAGE(B548:B578)</f>
        <v>3011.5167655431287</v>
      </c>
    </row>
    <row r="549" spans="1:1114">
      <c r="A549" s="7">
        <v>41822</v>
      </c>
      <c r="B549" s="8">
        <v>3099.2274477994492</v>
      </c>
    </row>
    <row r="550" spans="1:1114">
      <c r="A550" s="7">
        <v>41823</v>
      </c>
      <c r="B550" s="8">
        <v>2107.0660886146484</v>
      </c>
    </row>
    <row r="551" spans="1:1114">
      <c r="A551" s="12">
        <v>41824</v>
      </c>
      <c r="B551" s="13"/>
    </row>
    <row r="552" spans="1:1114">
      <c r="A552" s="12">
        <v>41825</v>
      </c>
      <c r="B552" s="13"/>
    </row>
    <row r="553" spans="1:1114">
      <c r="A553" s="12">
        <v>41826</v>
      </c>
      <c r="B553" s="13"/>
    </row>
    <row r="554" spans="1:1114">
      <c r="A554" s="7">
        <v>41827</v>
      </c>
      <c r="B554" s="8">
        <v>1937.6334252422589</v>
      </c>
    </row>
    <row r="555" spans="1:1114">
      <c r="A555" s="7">
        <v>41828</v>
      </c>
      <c r="B555" s="8">
        <v>3114.6975093604819</v>
      </c>
    </row>
    <row r="556" spans="1:1114">
      <c r="A556" s="7">
        <v>41829</v>
      </c>
      <c r="B556" s="8">
        <v>3068.171126257876</v>
      </c>
    </row>
    <row r="557" spans="1:1114">
      <c r="A557" s="7">
        <v>41830</v>
      </c>
      <c r="B557" s="8">
        <v>3072.4795967270084</v>
      </c>
    </row>
    <row r="558" spans="1:1114">
      <c r="A558" s="7">
        <v>41831</v>
      </c>
      <c r="B558" s="8">
        <v>3049.9255387665171</v>
      </c>
    </row>
    <row r="559" spans="1:1114" s="3" customFormat="1">
      <c r="A559" s="7">
        <v>41832</v>
      </c>
      <c r="B559" s="8">
        <v>3056.9953980927985</v>
      </c>
      <c r="D559" s="174"/>
      <c r="E559" s="17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  <c r="AKS559" s="11"/>
      <c r="AKT559" s="11"/>
      <c r="AKU559" s="11"/>
      <c r="AKV559" s="11"/>
      <c r="AKW559" s="11"/>
      <c r="AKX559" s="11"/>
      <c r="AKY559" s="11"/>
      <c r="AKZ559" s="11"/>
      <c r="ALA559" s="11"/>
      <c r="ALB559" s="11"/>
      <c r="ALC559" s="11"/>
      <c r="ALD559" s="11"/>
      <c r="ALE559" s="11"/>
      <c r="ALF559" s="11"/>
      <c r="ALG559" s="11"/>
      <c r="ALH559" s="11"/>
      <c r="ALI559" s="11"/>
      <c r="ALJ559" s="11"/>
      <c r="ALK559" s="11"/>
      <c r="ALL559" s="11"/>
      <c r="ALM559" s="11"/>
      <c r="ALN559" s="11"/>
      <c r="ALO559" s="11"/>
      <c r="ALP559" s="11"/>
      <c r="ALQ559" s="11"/>
      <c r="ALR559" s="11"/>
      <c r="ALS559" s="11"/>
      <c r="ALT559" s="11"/>
      <c r="ALU559" s="11"/>
      <c r="ALV559" s="11"/>
      <c r="ALW559" s="11"/>
      <c r="ALX559" s="11"/>
      <c r="ALY559" s="11"/>
      <c r="ALZ559" s="11"/>
      <c r="AMA559" s="11"/>
      <c r="AMB559" s="11"/>
      <c r="AMC559" s="11"/>
      <c r="AMD559" s="11"/>
      <c r="AME559" s="11"/>
      <c r="AMF559" s="11"/>
      <c r="AMG559" s="11"/>
      <c r="AMH559" s="11"/>
      <c r="AMI559" s="11"/>
      <c r="AMJ559" s="11"/>
      <c r="AMK559" s="11"/>
      <c r="AML559" s="11"/>
      <c r="AMM559" s="11"/>
      <c r="AMN559" s="11"/>
      <c r="AMO559" s="11"/>
      <c r="AMP559" s="11"/>
      <c r="AMQ559" s="11"/>
      <c r="AMR559" s="11"/>
      <c r="AMS559" s="11"/>
      <c r="AMT559" s="11"/>
      <c r="AMU559" s="11"/>
      <c r="AMV559" s="11"/>
      <c r="AMW559" s="11"/>
      <c r="AMX559" s="11"/>
      <c r="AMY559" s="11"/>
      <c r="AMZ559" s="11"/>
      <c r="ANA559" s="11"/>
      <c r="ANB559" s="11"/>
      <c r="ANC559" s="11"/>
      <c r="AND559" s="11"/>
      <c r="ANE559" s="11"/>
      <c r="ANF559" s="11"/>
      <c r="ANG559" s="11"/>
      <c r="ANH559" s="11"/>
      <c r="ANI559" s="11"/>
      <c r="ANJ559" s="11"/>
      <c r="ANK559" s="11"/>
      <c r="ANL559" s="11"/>
      <c r="ANM559" s="11"/>
      <c r="ANN559" s="11"/>
      <c r="ANO559" s="11"/>
      <c r="ANP559" s="11"/>
      <c r="ANQ559" s="11"/>
      <c r="ANR559" s="11"/>
      <c r="ANS559" s="11"/>
      <c r="ANT559" s="11"/>
      <c r="ANU559" s="11"/>
      <c r="ANV559" s="11"/>
      <c r="ANW559" s="11"/>
      <c r="ANX559" s="11"/>
      <c r="ANY559" s="11"/>
      <c r="ANZ559" s="11"/>
      <c r="AOA559" s="11"/>
      <c r="AOB559" s="11"/>
      <c r="AOC559" s="11"/>
      <c r="AOD559" s="11"/>
      <c r="AOE559" s="11"/>
      <c r="AOF559" s="11"/>
      <c r="AOG559" s="11"/>
      <c r="AOH559" s="11"/>
      <c r="AOI559" s="11"/>
      <c r="AOJ559" s="11"/>
      <c r="AOK559" s="11"/>
      <c r="AOL559" s="11"/>
      <c r="AOM559" s="11"/>
      <c r="AON559" s="11"/>
      <c r="AOO559" s="11"/>
      <c r="AOP559" s="11"/>
      <c r="AOQ559" s="11"/>
      <c r="AOR559" s="11"/>
      <c r="AOS559" s="11"/>
      <c r="AOT559" s="11"/>
      <c r="AOU559" s="11"/>
      <c r="AOV559" s="11"/>
      <c r="AOW559" s="11"/>
      <c r="AOX559" s="11"/>
      <c r="AOY559" s="11"/>
      <c r="AOZ559" s="11"/>
      <c r="APA559" s="11"/>
      <c r="APB559" s="11"/>
      <c r="APC559" s="11"/>
      <c r="APD559" s="11"/>
      <c r="APE559" s="11"/>
      <c r="APF559" s="11"/>
      <c r="APG559" s="11"/>
      <c r="APH559" s="11"/>
      <c r="API559" s="11"/>
      <c r="APJ559" s="11"/>
      <c r="APK559" s="11"/>
      <c r="APL559" s="11"/>
      <c r="APM559" s="11"/>
      <c r="APN559" s="11"/>
      <c r="APO559" s="11"/>
      <c r="APP559" s="11"/>
      <c r="APQ559" s="11"/>
      <c r="APR559" s="11"/>
      <c r="APS559" s="11"/>
      <c r="APT559" s="11"/>
      <c r="APU559" s="11"/>
      <c r="APV559" s="11"/>
    </row>
    <row r="560" spans="1:1114" s="3" customFormat="1">
      <c r="A560" s="7">
        <v>41833</v>
      </c>
      <c r="B560" s="8">
        <v>3032.8032856382938</v>
      </c>
      <c r="D560" s="174"/>
      <c r="E560" s="17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  <c r="AMB560" s="11"/>
      <c r="AMC560" s="11"/>
      <c r="AMD560" s="11"/>
      <c r="AME560" s="11"/>
      <c r="AMF560" s="11"/>
      <c r="AMG560" s="11"/>
      <c r="AMH560" s="11"/>
      <c r="AMI560" s="11"/>
      <c r="AMJ560" s="11"/>
      <c r="AMK560" s="11"/>
      <c r="AML560" s="11"/>
      <c r="AMM560" s="11"/>
      <c r="AMN560" s="11"/>
      <c r="AMO560" s="11"/>
      <c r="AMP560" s="11"/>
      <c r="AMQ560" s="11"/>
      <c r="AMR560" s="11"/>
      <c r="AMS560" s="11"/>
      <c r="AMT560" s="11"/>
      <c r="AMU560" s="11"/>
      <c r="AMV560" s="11"/>
      <c r="AMW560" s="11"/>
      <c r="AMX560" s="11"/>
      <c r="AMY560" s="11"/>
      <c r="AMZ560" s="11"/>
      <c r="ANA560" s="11"/>
      <c r="ANB560" s="11"/>
      <c r="ANC560" s="11"/>
      <c r="AND560" s="11"/>
      <c r="ANE560" s="11"/>
      <c r="ANF560" s="11"/>
      <c r="ANG560" s="11"/>
      <c r="ANH560" s="11"/>
      <c r="ANI560" s="11"/>
      <c r="ANJ560" s="11"/>
      <c r="ANK560" s="11"/>
      <c r="ANL560" s="11"/>
      <c r="ANM560" s="11"/>
      <c r="ANN560" s="11"/>
      <c r="ANO560" s="11"/>
      <c r="ANP560" s="11"/>
      <c r="ANQ560" s="11"/>
      <c r="ANR560" s="11"/>
      <c r="ANS560" s="11"/>
      <c r="ANT560" s="11"/>
      <c r="ANU560" s="11"/>
      <c r="ANV560" s="11"/>
      <c r="ANW560" s="11"/>
      <c r="ANX560" s="11"/>
      <c r="ANY560" s="11"/>
      <c r="ANZ560" s="11"/>
      <c r="AOA560" s="11"/>
      <c r="AOB560" s="11"/>
      <c r="AOC560" s="11"/>
      <c r="AOD560" s="11"/>
      <c r="AOE560" s="11"/>
      <c r="AOF560" s="11"/>
      <c r="AOG560" s="11"/>
      <c r="AOH560" s="11"/>
      <c r="AOI560" s="11"/>
      <c r="AOJ560" s="11"/>
      <c r="AOK560" s="11"/>
      <c r="AOL560" s="11"/>
      <c r="AOM560" s="11"/>
      <c r="AON560" s="11"/>
      <c r="AOO560" s="11"/>
      <c r="AOP560" s="11"/>
      <c r="AOQ560" s="11"/>
      <c r="AOR560" s="11"/>
      <c r="AOS560" s="11"/>
      <c r="AOT560" s="11"/>
      <c r="AOU560" s="11"/>
      <c r="AOV560" s="11"/>
      <c r="AOW560" s="11"/>
      <c r="AOX560" s="11"/>
      <c r="AOY560" s="11"/>
      <c r="AOZ560" s="11"/>
      <c r="APA560" s="11"/>
      <c r="APB560" s="11"/>
      <c r="APC560" s="11"/>
      <c r="APD560" s="11"/>
      <c r="APE560" s="11"/>
      <c r="APF560" s="11"/>
      <c r="APG560" s="11"/>
      <c r="APH560" s="11"/>
      <c r="API560" s="11"/>
      <c r="APJ560" s="11"/>
      <c r="APK560" s="11"/>
      <c r="APL560" s="11"/>
      <c r="APM560" s="11"/>
      <c r="APN560" s="11"/>
      <c r="APO560" s="11"/>
      <c r="APP560" s="11"/>
      <c r="APQ560" s="11"/>
      <c r="APR560" s="11"/>
      <c r="APS560" s="11"/>
      <c r="APT560" s="11"/>
      <c r="APU560" s="11"/>
      <c r="APV560" s="11"/>
    </row>
    <row r="561" spans="1:1114" s="3" customFormat="1">
      <c r="A561" s="7">
        <v>41834</v>
      </c>
      <c r="B561" s="8">
        <v>3051.9533625520257</v>
      </c>
      <c r="D561" s="174"/>
      <c r="E561" s="17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  <c r="AMB561" s="11"/>
      <c r="AMC561" s="11"/>
      <c r="AMD561" s="11"/>
      <c r="AME561" s="11"/>
      <c r="AMF561" s="11"/>
      <c r="AMG561" s="11"/>
      <c r="AMH561" s="11"/>
      <c r="AMI561" s="11"/>
      <c r="AMJ561" s="11"/>
      <c r="AMK561" s="11"/>
      <c r="AML561" s="11"/>
      <c r="AMM561" s="11"/>
      <c r="AMN561" s="11"/>
      <c r="AMO561" s="11"/>
      <c r="AMP561" s="11"/>
      <c r="AMQ561" s="11"/>
      <c r="AMR561" s="11"/>
      <c r="AMS561" s="11"/>
      <c r="AMT561" s="11"/>
      <c r="AMU561" s="11"/>
      <c r="AMV561" s="11"/>
      <c r="AMW561" s="11"/>
      <c r="AMX561" s="11"/>
      <c r="AMY561" s="11"/>
      <c r="AMZ561" s="11"/>
      <c r="ANA561" s="11"/>
      <c r="ANB561" s="11"/>
      <c r="ANC561" s="11"/>
      <c r="AND561" s="11"/>
      <c r="ANE561" s="11"/>
      <c r="ANF561" s="11"/>
      <c r="ANG561" s="11"/>
      <c r="ANH561" s="11"/>
      <c r="ANI561" s="11"/>
      <c r="ANJ561" s="11"/>
      <c r="ANK561" s="11"/>
      <c r="ANL561" s="11"/>
      <c r="ANM561" s="11"/>
      <c r="ANN561" s="11"/>
      <c r="ANO561" s="11"/>
      <c r="ANP561" s="11"/>
      <c r="ANQ561" s="11"/>
      <c r="ANR561" s="11"/>
      <c r="ANS561" s="11"/>
      <c r="ANT561" s="11"/>
      <c r="ANU561" s="11"/>
      <c r="ANV561" s="11"/>
      <c r="ANW561" s="11"/>
      <c r="ANX561" s="11"/>
      <c r="ANY561" s="11"/>
      <c r="ANZ561" s="11"/>
      <c r="AOA561" s="11"/>
      <c r="AOB561" s="11"/>
      <c r="AOC561" s="11"/>
      <c r="AOD561" s="11"/>
      <c r="AOE561" s="11"/>
      <c r="AOF561" s="11"/>
      <c r="AOG561" s="11"/>
      <c r="AOH561" s="11"/>
      <c r="AOI561" s="11"/>
      <c r="AOJ561" s="11"/>
      <c r="AOK561" s="11"/>
      <c r="AOL561" s="11"/>
      <c r="AOM561" s="11"/>
      <c r="AON561" s="11"/>
      <c r="AOO561" s="11"/>
      <c r="AOP561" s="11"/>
      <c r="AOQ561" s="11"/>
      <c r="AOR561" s="11"/>
      <c r="AOS561" s="11"/>
      <c r="AOT561" s="11"/>
      <c r="AOU561" s="11"/>
      <c r="AOV561" s="11"/>
      <c r="AOW561" s="11"/>
      <c r="AOX561" s="11"/>
      <c r="AOY561" s="11"/>
      <c r="AOZ561" s="11"/>
      <c r="APA561" s="11"/>
      <c r="APB561" s="11"/>
      <c r="APC561" s="11"/>
      <c r="APD561" s="11"/>
      <c r="APE561" s="11"/>
      <c r="APF561" s="11"/>
      <c r="APG561" s="11"/>
      <c r="APH561" s="11"/>
      <c r="API561" s="11"/>
      <c r="APJ561" s="11"/>
      <c r="APK561" s="11"/>
      <c r="APL561" s="11"/>
      <c r="APM561" s="11"/>
      <c r="APN561" s="11"/>
      <c r="APO561" s="11"/>
      <c r="APP561" s="11"/>
      <c r="APQ561" s="11"/>
      <c r="APR561" s="11"/>
      <c r="APS561" s="11"/>
      <c r="APT561" s="11"/>
      <c r="APU561" s="11"/>
      <c r="APV561" s="11"/>
    </row>
    <row r="562" spans="1:1114" s="3" customFormat="1">
      <c r="A562" s="7">
        <v>41835</v>
      </c>
      <c r="B562" s="8">
        <v>3113.1724213186726</v>
      </c>
      <c r="D562" s="174"/>
      <c r="E562" s="17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  <c r="AKS562" s="11"/>
      <c r="AKT562" s="11"/>
      <c r="AKU562" s="11"/>
      <c r="AKV562" s="11"/>
      <c r="AKW562" s="11"/>
      <c r="AKX562" s="11"/>
      <c r="AKY562" s="11"/>
      <c r="AKZ562" s="11"/>
      <c r="ALA562" s="11"/>
      <c r="ALB562" s="11"/>
      <c r="ALC562" s="11"/>
      <c r="ALD562" s="11"/>
      <c r="ALE562" s="11"/>
      <c r="ALF562" s="11"/>
      <c r="ALG562" s="11"/>
      <c r="ALH562" s="11"/>
      <c r="ALI562" s="11"/>
      <c r="ALJ562" s="11"/>
      <c r="ALK562" s="11"/>
      <c r="ALL562" s="11"/>
      <c r="ALM562" s="11"/>
      <c r="ALN562" s="11"/>
      <c r="ALO562" s="11"/>
      <c r="ALP562" s="11"/>
      <c r="ALQ562" s="11"/>
      <c r="ALR562" s="11"/>
      <c r="ALS562" s="11"/>
      <c r="ALT562" s="11"/>
      <c r="ALU562" s="11"/>
      <c r="ALV562" s="11"/>
      <c r="ALW562" s="11"/>
      <c r="ALX562" s="11"/>
      <c r="ALY562" s="11"/>
      <c r="ALZ562" s="11"/>
      <c r="AMA562" s="11"/>
      <c r="AMB562" s="11"/>
      <c r="AMC562" s="11"/>
      <c r="AMD562" s="11"/>
      <c r="AME562" s="11"/>
      <c r="AMF562" s="11"/>
      <c r="AMG562" s="11"/>
      <c r="AMH562" s="11"/>
      <c r="AMI562" s="11"/>
      <c r="AMJ562" s="11"/>
      <c r="AMK562" s="11"/>
      <c r="AML562" s="11"/>
      <c r="AMM562" s="11"/>
      <c r="AMN562" s="11"/>
      <c r="AMO562" s="11"/>
      <c r="AMP562" s="11"/>
      <c r="AMQ562" s="11"/>
      <c r="AMR562" s="11"/>
      <c r="AMS562" s="11"/>
      <c r="AMT562" s="11"/>
      <c r="AMU562" s="11"/>
      <c r="AMV562" s="11"/>
      <c r="AMW562" s="11"/>
      <c r="AMX562" s="11"/>
      <c r="AMY562" s="11"/>
      <c r="AMZ562" s="11"/>
      <c r="ANA562" s="11"/>
      <c r="ANB562" s="11"/>
      <c r="ANC562" s="11"/>
      <c r="AND562" s="11"/>
      <c r="ANE562" s="11"/>
      <c r="ANF562" s="11"/>
      <c r="ANG562" s="11"/>
      <c r="ANH562" s="11"/>
      <c r="ANI562" s="11"/>
      <c r="ANJ562" s="11"/>
      <c r="ANK562" s="11"/>
      <c r="ANL562" s="11"/>
      <c r="ANM562" s="11"/>
      <c r="ANN562" s="11"/>
      <c r="ANO562" s="11"/>
      <c r="ANP562" s="11"/>
      <c r="ANQ562" s="11"/>
      <c r="ANR562" s="11"/>
      <c r="ANS562" s="11"/>
      <c r="ANT562" s="11"/>
      <c r="ANU562" s="11"/>
      <c r="ANV562" s="11"/>
      <c r="ANW562" s="11"/>
      <c r="ANX562" s="11"/>
      <c r="ANY562" s="11"/>
      <c r="ANZ562" s="11"/>
      <c r="AOA562" s="11"/>
      <c r="AOB562" s="11"/>
      <c r="AOC562" s="11"/>
      <c r="AOD562" s="11"/>
      <c r="AOE562" s="11"/>
      <c r="AOF562" s="11"/>
      <c r="AOG562" s="11"/>
      <c r="AOH562" s="11"/>
      <c r="AOI562" s="11"/>
      <c r="AOJ562" s="11"/>
      <c r="AOK562" s="11"/>
      <c r="AOL562" s="11"/>
      <c r="AOM562" s="11"/>
      <c r="AON562" s="11"/>
      <c r="AOO562" s="11"/>
      <c r="AOP562" s="11"/>
      <c r="AOQ562" s="11"/>
      <c r="AOR562" s="11"/>
      <c r="AOS562" s="11"/>
      <c r="AOT562" s="11"/>
      <c r="AOU562" s="11"/>
      <c r="AOV562" s="11"/>
      <c r="AOW562" s="11"/>
      <c r="AOX562" s="11"/>
      <c r="AOY562" s="11"/>
      <c r="AOZ562" s="11"/>
      <c r="APA562" s="11"/>
      <c r="APB562" s="11"/>
      <c r="APC562" s="11"/>
      <c r="APD562" s="11"/>
      <c r="APE562" s="11"/>
      <c r="APF562" s="11"/>
      <c r="APG562" s="11"/>
      <c r="APH562" s="11"/>
      <c r="API562" s="11"/>
      <c r="APJ562" s="11"/>
      <c r="APK562" s="11"/>
      <c r="APL562" s="11"/>
      <c r="APM562" s="11"/>
      <c r="APN562" s="11"/>
      <c r="APO562" s="11"/>
      <c r="APP562" s="11"/>
      <c r="APQ562" s="11"/>
      <c r="APR562" s="11"/>
      <c r="APS562" s="11"/>
      <c r="APT562" s="11"/>
      <c r="APU562" s="11"/>
      <c r="APV562" s="11"/>
    </row>
    <row r="563" spans="1:1114" s="3" customFormat="1">
      <c r="A563" s="7">
        <v>41836</v>
      </c>
      <c r="B563" s="8">
        <v>3213.2896937129331</v>
      </c>
      <c r="D563" s="174"/>
      <c r="E563" s="17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  <c r="AKS563" s="11"/>
      <c r="AKT563" s="11"/>
      <c r="AKU563" s="11"/>
      <c r="AKV563" s="11"/>
      <c r="AKW563" s="11"/>
      <c r="AKX563" s="11"/>
      <c r="AKY563" s="11"/>
      <c r="AKZ563" s="11"/>
      <c r="ALA563" s="11"/>
      <c r="ALB563" s="11"/>
      <c r="ALC563" s="11"/>
      <c r="ALD563" s="11"/>
      <c r="ALE563" s="11"/>
      <c r="ALF563" s="11"/>
      <c r="ALG563" s="11"/>
      <c r="ALH563" s="11"/>
      <c r="ALI563" s="11"/>
      <c r="ALJ563" s="11"/>
      <c r="ALK563" s="11"/>
      <c r="ALL563" s="11"/>
      <c r="ALM563" s="11"/>
      <c r="ALN563" s="11"/>
      <c r="ALO563" s="11"/>
      <c r="ALP563" s="11"/>
      <c r="ALQ563" s="11"/>
      <c r="ALR563" s="11"/>
      <c r="ALS563" s="11"/>
      <c r="ALT563" s="11"/>
      <c r="ALU563" s="11"/>
      <c r="ALV563" s="11"/>
      <c r="ALW563" s="11"/>
      <c r="ALX563" s="11"/>
      <c r="ALY563" s="11"/>
      <c r="ALZ563" s="11"/>
      <c r="AMA563" s="11"/>
      <c r="AMB563" s="11"/>
      <c r="AMC563" s="11"/>
      <c r="AMD563" s="11"/>
      <c r="AME563" s="11"/>
      <c r="AMF563" s="11"/>
      <c r="AMG563" s="11"/>
      <c r="AMH563" s="11"/>
      <c r="AMI563" s="11"/>
      <c r="AMJ563" s="11"/>
      <c r="AMK563" s="11"/>
      <c r="AML563" s="11"/>
      <c r="AMM563" s="11"/>
      <c r="AMN563" s="11"/>
      <c r="AMO563" s="11"/>
      <c r="AMP563" s="11"/>
      <c r="AMQ563" s="11"/>
      <c r="AMR563" s="11"/>
      <c r="AMS563" s="11"/>
      <c r="AMT563" s="11"/>
      <c r="AMU563" s="11"/>
      <c r="AMV563" s="11"/>
      <c r="AMW563" s="11"/>
      <c r="AMX563" s="11"/>
      <c r="AMY563" s="11"/>
      <c r="AMZ563" s="11"/>
      <c r="ANA563" s="11"/>
      <c r="ANB563" s="11"/>
      <c r="ANC563" s="11"/>
      <c r="AND563" s="11"/>
      <c r="ANE563" s="11"/>
      <c r="ANF563" s="11"/>
      <c r="ANG563" s="11"/>
      <c r="ANH563" s="11"/>
      <c r="ANI563" s="11"/>
      <c r="ANJ563" s="11"/>
      <c r="ANK563" s="11"/>
      <c r="ANL563" s="11"/>
      <c r="ANM563" s="11"/>
      <c r="ANN563" s="11"/>
      <c r="ANO563" s="11"/>
      <c r="ANP563" s="11"/>
      <c r="ANQ563" s="11"/>
      <c r="ANR563" s="11"/>
      <c r="ANS563" s="11"/>
      <c r="ANT563" s="11"/>
      <c r="ANU563" s="11"/>
      <c r="ANV563" s="11"/>
      <c r="ANW563" s="11"/>
      <c r="ANX563" s="11"/>
      <c r="ANY563" s="11"/>
      <c r="ANZ563" s="11"/>
      <c r="AOA563" s="11"/>
      <c r="AOB563" s="11"/>
      <c r="AOC563" s="11"/>
      <c r="AOD563" s="11"/>
      <c r="AOE563" s="11"/>
      <c r="AOF563" s="11"/>
      <c r="AOG563" s="11"/>
      <c r="AOH563" s="11"/>
      <c r="AOI563" s="11"/>
      <c r="AOJ563" s="11"/>
      <c r="AOK563" s="11"/>
      <c r="AOL563" s="11"/>
      <c r="AOM563" s="11"/>
      <c r="AON563" s="11"/>
      <c r="AOO563" s="11"/>
      <c r="AOP563" s="11"/>
      <c r="AOQ563" s="11"/>
      <c r="AOR563" s="11"/>
      <c r="AOS563" s="11"/>
      <c r="AOT563" s="11"/>
      <c r="AOU563" s="11"/>
      <c r="AOV563" s="11"/>
      <c r="AOW563" s="11"/>
      <c r="AOX563" s="11"/>
      <c r="AOY563" s="11"/>
      <c r="AOZ563" s="11"/>
      <c r="APA563" s="11"/>
      <c r="APB563" s="11"/>
      <c r="APC563" s="11"/>
      <c r="APD563" s="11"/>
      <c r="APE563" s="11"/>
      <c r="APF563" s="11"/>
      <c r="APG563" s="11"/>
      <c r="APH563" s="11"/>
      <c r="API563" s="11"/>
      <c r="APJ563" s="11"/>
      <c r="APK563" s="11"/>
      <c r="APL563" s="11"/>
      <c r="APM563" s="11"/>
      <c r="APN563" s="11"/>
      <c r="APO563" s="11"/>
      <c r="APP563" s="11"/>
      <c r="APQ563" s="11"/>
      <c r="APR563" s="11"/>
      <c r="APS563" s="11"/>
      <c r="APT563" s="11"/>
      <c r="APU563" s="11"/>
      <c r="APV563" s="11"/>
    </row>
    <row r="564" spans="1:1114" s="3" customFormat="1">
      <c r="A564" s="7">
        <v>41837</v>
      </c>
      <c r="B564" s="8">
        <v>3115.583039869306</v>
      </c>
      <c r="D564" s="174"/>
      <c r="E564" s="17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  <c r="AKS564" s="11"/>
      <c r="AKT564" s="11"/>
      <c r="AKU564" s="11"/>
      <c r="AKV564" s="11"/>
      <c r="AKW564" s="11"/>
      <c r="AKX564" s="11"/>
      <c r="AKY564" s="11"/>
      <c r="AKZ564" s="11"/>
      <c r="ALA564" s="11"/>
      <c r="ALB564" s="11"/>
      <c r="ALC564" s="11"/>
      <c r="ALD564" s="11"/>
      <c r="ALE564" s="11"/>
      <c r="ALF564" s="11"/>
      <c r="ALG564" s="11"/>
      <c r="ALH564" s="11"/>
      <c r="ALI564" s="11"/>
      <c r="ALJ564" s="11"/>
      <c r="ALK564" s="11"/>
      <c r="ALL564" s="11"/>
      <c r="ALM564" s="11"/>
      <c r="ALN564" s="11"/>
      <c r="ALO564" s="11"/>
      <c r="ALP564" s="11"/>
      <c r="ALQ564" s="11"/>
      <c r="ALR564" s="11"/>
      <c r="ALS564" s="11"/>
      <c r="ALT564" s="11"/>
      <c r="ALU564" s="11"/>
      <c r="ALV564" s="11"/>
      <c r="ALW564" s="11"/>
      <c r="ALX564" s="11"/>
      <c r="ALY564" s="11"/>
      <c r="ALZ564" s="11"/>
      <c r="AMA564" s="11"/>
      <c r="AMB564" s="11"/>
      <c r="AMC564" s="11"/>
      <c r="AMD564" s="11"/>
      <c r="AME564" s="11"/>
      <c r="AMF564" s="11"/>
      <c r="AMG564" s="11"/>
      <c r="AMH564" s="11"/>
      <c r="AMI564" s="11"/>
      <c r="AMJ564" s="11"/>
      <c r="AMK564" s="11"/>
      <c r="AML564" s="11"/>
      <c r="AMM564" s="11"/>
      <c r="AMN564" s="11"/>
      <c r="AMO564" s="11"/>
      <c r="AMP564" s="11"/>
      <c r="AMQ564" s="11"/>
      <c r="AMR564" s="11"/>
      <c r="AMS564" s="11"/>
      <c r="AMT564" s="11"/>
      <c r="AMU564" s="11"/>
      <c r="AMV564" s="11"/>
      <c r="AMW564" s="11"/>
      <c r="AMX564" s="11"/>
      <c r="AMY564" s="11"/>
      <c r="AMZ564" s="11"/>
      <c r="ANA564" s="11"/>
      <c r="ANB564" s="11"/>
      <c r="ANC564" s="11"/>
      <c r="AND564" s="11"/>
      <c r="ANE564" s="11"/>
      <c r="ANF564" s="11"/>
      <c r="ANG564" s="11"/>
      <c r="ANH564" s="11"/>
      <c r="ANI564" s="11"/>
      <c r="ANJ564" s="11"/>
      <c r="ANK564" s="11"/>
      <c r="ANL564" s="11"/>
      <c r="ANM564" s="11"/>
      <c r="ANN564" s="11"/>
      <c r="ANO564" s="11"/>
      <c r="ANP564" s="11"/>
      <c r="ANQ564" s="11"/>
      <c r="ANR564" s="11"/>
      <c r="ANS564" s="11"/>
      <c r="ANT564" s="11"/>
      <c r="ANU564" s="11"/>
      <c r="ANV564" s="11"/>
      <c r="ANW564" s="11"/>
      <c r="ANX564" s="11"/>
      <c r="ANY564" s="11"/>
      <c r="ANZ564" s="11"/>
      <c r="AOA564" s="11"/>
      <c r="AOB564" s="11"/>
      <c r="AOC564" s="11"/>
      <c r="AOD564" s="11"/>
      <c r="AOE564" s="11"/>
      <c r="AOF564" s="11"/>
      <c r="AOG564" s="11"/>
      <c r="AOH564" s="11"/>
      <c r="AOI564" s="11"/>
      <c r="AOJ564" s="11"/>
      <c r="AOK564" s="11"/>
      <c r="AOL564" s="11"/>
      <c r="AOM564" s="11"/>
      <c r="AON564" s="11"/>
      <c r="AOO564" s="11"/>
      <c r="AOP564" s="11"/>
      <c r="AOQ564" s="11"/>
      <c r="AOR564" s="11"/>
      <c r="AOS564" s="11"/>
      <c r="AOT564" s="11"/>
      <c r="AOU564" s="11"/>
      <c r="AOV564" s="11"/>
      <c r="AOW564" s="11"/>
      <c r="AOX564" s="11"/>
      <c r="AOY564" s="11"/>
      <c r="AOZ564" s="11"/>
      <c r="APA564" s="11"/>
      <c r="APB564" s="11"/>
      <c r="APC564" s="11"/>
      <c r="APD564" s="11"/>
      <c r="APE564" s="11"/>
      <c r="APF564" s="11"/>
      <c r="APG564" s="11"/>
      <c r="APH564" s="11"/>
      <c r="API564" s="11"/>
      <c r="APJ564" s="11"/>
      <c r="APK564" s="11"/>
      <c r="APL564" s="11"/>
      <c r="APM564" s="11"/>
      <c r="APN564" s="11"/>
      <c r="APO564" s="11"/>
      <c r="APP564" s="11"/>
      <c r="APQ564" s="11"/>
      <c r="APR564" s="11"/>
      <c r="APS564" s="11"/>
      <c r="APT564" s="11"/>
      <c r="APU564" s="11"/>
      <c r="APV564" s="11"/>
    </row>
    <row r="565" spans="1:1114" s="3" customFormat="1">
      <c r="A565" s="7">
        <v>41838</v>
      </c>
      <c r="B565" s="8">
        <v>3140.8204670835912</v>
      </c>
      <c r="D565" s="174"/>
      <c r="E565" s="17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  <c r="AKS565" s="11"/>
      <c r="AKT565" s="11"/>
      <c r="AKU565" s="11"/>
      <c r="AKV565" s="11"/>
      <c r="AKW565" s="11"/>
      <c r="AKX565" s="11"/>
      <c r="AKY565" s="11"/>
      <c r="AKZ565" s="11"/>
      <c r="ALA565" s="11"/>
      <c r="ALB565" s="11"/>
      <c r="ALC565" s="11"/>
      <c r="ALD565" s="11"/>
      <c r="ALE565" s="11"/>
      <c r="ALF565" s="11"/>
      <c r="ALG565" s="11"/>
      <c r="ALH565" s="11"/>
      <c r="ALI565" s="11"/>
      <c r="ALJ565" s="11"/>
      <c r="ALK565" s="11"/>
      <c r="ALL565" s="11"/>
      <c r="ALM565" s="11"/>
      <c r="ALN565" s="11"/>
      <c r="ALO565" s="11"/>
      <c r="ALP565" s="11"/>
      <c r="ALQ565" s="11"/>
      <c r="ALR565" s="11"/>
      <c r="ALS565" s="11"/>
      <c r="ALT565" s="11"/>
      <c r="ALU565" s="11"/>
      <c r="ALV565" s="11"/>
      <c r="ALW565" s="11"/>
      <c r="ALX565" s="11"/>
      <c r="ALY565" s="11"/>
      <c r="ALZ565" s="11"/>
      <c r="AMA565" s="11"/>
      <c r="AMB565" s="11"/>
      <c r="AMC565" s="11"/>
      <c r="AMD565" s="11"/>
      <c r="AME565" s="11"/>
      <c r="AMF565" s="11"/>
      <c r="AMG565" s="11"/>
      <c r="AMH565" s="11"/>
      <c r="AMI565" s="11"/>
      <c r="AMJ565" s="11"/>
      <c r="AMK565" s="11"/>
      <c r="AML565" s="11"/>
      <c r="AMM565" s="11"/>
      <c r="AMN565" s="11"/>
      <c r="AMO565" s="11"/>
      <c r="AMP565" s="11"/>
      <c r="AMQ565" s="11"/>
      <c r="AMR565" s="11"/>
      <c r="AMS565" s="11"/>
      <c r="AMT565" s="11"/>
      <c r="AMU565" s="11"/>
      <c r="AMV565" s="11"/>
      <c r="AMW565" s="11"/>
      <c r="AMX565" s="11"/>
      <c r="AMY565" s="11"/>
      <c r="AMZ565" s="11"/>
      <c r="ANA565" s="11"/>
      <c r="ANB565" s="11"/>
      <c r="ANC565" s="11"/>
      <c r="AND565" s="11"/>
      <c r="ANE565" s="11"/>
      <c r="ANF565" s="11"/>
      <c r="ANG565" s="11"/>
      <c r="ANH565" s="11"/>
      <c r="ANI565" s="11"/>
      <c r="ANJ565" s="11"/>
      <c r="ANK565" s="11"/>
      <c r="ANL565" s="11"/>
      <c r="ANM565" s="11"/>
      <c r="ANN565" s="11"/>
      <c r="ANO565" s="11"/>
      <c r="ANP565" s="11"/>
      <c r="ANQ565" s="11"/>
      <c r="ANR565" s="11"/>
      <c r="ANS565" s="11"/>
      <c r="ANT565" s="11"/>
      <c r="ANU565" s="11"/>
      <c r="ANV565" s="11"/>
      <c r="ANW565" s="11"/>
      <c r="ANX565" s="11"/>
      <c r="ANY565" s="11"/>
      <c r="ANZ565" s="11"/>
      <c r="AOA565" s="11"/>
      <c r="AOB565" s="11"/>
      <c r="AOC565" s="11"/>
      <c r="AOD565" s="11"/>
      <c r="AOE565" s="11"/>
      <c r="AOF565" s="11"/>
      <c r="AOG565" s="11"/>
      <c r="AOH565" s="11"/>
      <c r="AOI565" s="11"/>
      <c r="AOJ565" s="11"/>
      <c r="AOK565" s="11"/>
      <c r="AOL565" s="11"/>
      <c r="AOM565" s="11"/>
      <c r="AON565" s="11"/>
      <c r="AOO565" s="11"/>
      <c r="AOP565" s="11"/>
      <c r="AOQ565" s="11"/>
      <c r="AOR565" s="11"/>
      <c r="AOS565" s="11"/>
      <c r="AOT565" s="11"/>
      <c r="AOU565" s="11"/>
      <c r="AOV565" s="11"/>
      <c r="AOW565" s="11"/>
      <c r="AOX565" s="11"/>
      <c r="AOY565" s="11"/>
      <c r="AOZ565" s="11"/>
      <c r="APA565" s="11"/>
      <c r="APB565" s="11"/>
      <c r="APC565" s="11"/>
      <c r="APD565" s="11"/>
      <c r="APE565" s="11"/>
      <c r="APF565" s="11"/>
      <c r="APG565" s="11"/>
      <c r="APH565" s="11"/>
      <c r="API565" s="11"/>
      <c r="APJ565" s="11"/>
      <c r="APK565" s="11"/>
      <c r="APL565" s="11"/>
      <c r="APM565" s="11"/>
      <c r="APN565" s="11"/>
      <c r="APO565" s="11"/>
      <c r="APP565" s="11"/>
      <c r="APQ565" s="11"/>
      <c r="APR565" s="11"/>
      <c r="APS565" s="11"/>
      <c r="APT565" s="11"/>
      <c r="APU565" s="11"/>
      <c r="APV565" s="11"/>
    </row>
    <row r="566" spans="1:1114" s="3" customFormat="1">
      <c r="A566" s="7">
        <v>41839</v>
      </c>
      <c r="B566" s="8">
        <v>3100.6714011813733</v>
      </c>
      <c r="D566" s="174"/>
      <c r="E566" s="17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  <c r="AKS566" s="11"/>
      <c r="AKT566" s="11"/>
      <c r="AKU566" s="11"/>
      <c r="AKV566" s="11"/>
      <c r="AKW566" s="11"/>
      <c r="AKX566" s="11"/>
      <c r="AKY566" s="11"/>
      <c r="AKZ566" s="11"/>
      <c r="ALA566" s="11"/>
      <c r="ALB566" s="11"/>
      <c r="ALC566" s="11"/>
      <c r="ALD566" s="11"/>
      <c r="ALE566" s="11"/>
      <c r="ALF566" s="11"/>
      <c r="ALG566" s="11"/>
      <c r="ALH566" s="11"/>
      <c r="ALI566" s="11"/>
      <c r="ALJ566" s="11"/>
      <c r="ALK566" s="11"/>
      <c r="ALL566" s="11"/>
      <c r="ALM566" s="11"/>
      <c r="ALN566" s="11"/>
      <c r="ALO566" s="11"/>
      <c r="ALP566" s="11"/>
      <c r="ALQ566" s="11"/>
      <c r="ALR566" s="11"/>
      <c r="ALS566" s="11"/>
      <c r="ALT566" s="11"/>
      <c r="ALU566" s="11"/>
      <c r="ALV566" s="11"/>
      <c r="ALW566" s="11"/>
      <c r="ALX566" s="11"/>
      <c r="ALY566" s="11"/>
      <c r="ALZ566" s="11"/>
      <c r="AMA566" s="11"/>
      <c r="AMB566" s="11"/>
      <c r="AMC566" s="11"/>
      <c r="AMD566" s="11"/>
      <c r="AME566" s="11"/>
      <c r="AMF566" s="11"/>
      <c r="AMG566" s="11"/>
      <c r="AMH566" s="11"/>
      <c r="AMI566" s="11"/>
      <c r="AMJ566" s="11"/>
      <c r="AMK566" s="11"/>
      <c r="AML566" s="11"/>
      <c r="AMM566" s="11"/>
      <c r="AMN566" s="11"/>
      <c r="AMO566" s="11"/>
      <c r="AMP566" s="11"/>
      <c r="AMQ566" s="11"/>
      <c r="AMR566" s="11"/>
      <c r="AMS566" s="11"/>
      <c r="AMT566" s="11"/>
      <c r="AMU566" s="11"/>
      <c r="AMV566" s="11"/>
      <c r="AMW566" s="11"/>
      <c r="AMX566" s="11"/>
      <c r="AMY566" s="11"/>
      <c r="AMZ566" s="11"/>
      <c r="ANA566" s="11"/>
      <c r="ANB566" s="11"/>
      <c r="ANC566" s="11"/>
      <c r="AND566" s="11"/>
      <c r="ANE566" s="11"/>
      <c r="ANF566" s="11"/>
      <c r="ANG566" s="11"/>
      <c r="ANH566" s="11"/>
      <c r="ANI566" s="11"/>
      <c r="ANJ566" s="11"/>
      <c r="ANK566" s="11"/>
      <c r="ANL566" s="11"/>
      <c r="ANM566" s="11"/>
      <c r="ANN566" s="11"/>
      <c r="ANO566" s="11"/>
      <c r="ANP566" s="11"/>
      <c r="ANQ566" s="11"/>
      <c r="ANR566" s="11"/>
      <c r="ANS566" s="11"/>
      <c r="ANT566" s="11"/>
      <c r="ANU566" s="11"/>
      <c r="ANV566" s="11"/>
      <c r="ANW566" s="11"/>
      <c r="ANX566" s="11"/>
      <c r="ANY566" s="11"/>
      <c r="ANZ566" s="11"/>
      <c r="AOA566" s="11"/>
      <c r="AOB566" s="11"/>
      <c r="AOC566" s="11"/>
      <c r="AOD566" s="11"/>
      <c r="AOE566" s="11"/>
      <c r="AOF566" s="11"/>
      <c r="AOG566" s="11"/>
      <c r="AOH566" s="11"/>
      <c r="AOI566" s="11"/>
      <c r="AOJ566" s="11"/>
      <c r="AOK566" s="11"/>
      <c r="AOL566" s="11"/>
      <c r="AOM566" s="11"/>
      <c r="AON566" s="11"/>
      <c r="AOO566" s="11"/>
      <c r="AOP566" s="11"/>
      <c r="AOQ566" s="11"/>
      <c r="AOR566" s="11"/>
      <c r="AOS566" s="11"/>
      <c r="AOT566" s="11"/>
      <c r="AOU566" s="11"/>
      <c r="AOV566" s="11"/>
      <c r="AOW566" s="11"/>
      <c r="AOX566" s="11"/>
      <c r="AOY566" s="11"/>
      <c r="AOZ566" s="11"/>
      <c r="APA566" s="11"/>
      <c r="APB566" s="11"/>
      <c r="APC566" s="11"/>
      <c r="APD566" s="11"/>
      <c r="APE566" s="11"/>
      <c r="APF566" s="11"/>
      <c r="APG566" s="11"/>
      <c r="APH566" s="11"/>
      <c r="API566" s="11"/>
      <c r="APJ566" s="11"/>
      <c r="APK566" s="11"/>
      <c r="APL566" s="11"/>
      <c r="APM566" s="11"/>
      <c r="APN566" s="11"/>
      <c r="APO566" s="11"/>
      <c r="APP566" s="11"/>
      <c r="APQ566" s="11"/>
      <c r="APR566" s="11"/>
      <c r="APS566" s="11"/>
      <c r="APT566" s="11"/>
      <c r="APU566" s="11"/>
      <c r="APV566" s="11"/>
    </row>
    <row r="567" spans="1:1114" s="3" customFormat="1">
      <c r="A567" s="7">
        <v>41840</v>
      </c>
      <c r="B567" s="8">
        <v>3093.7249083159863</v>
      </c>
      <c r="D567" s="174"/>
      <c r="E567" s="17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  <c r="AKS567" s="11"/>
      <c r="AKT567" s="11"/>
      <c r="AKU567" s="11"/>
      <c r="AKV567" s="11"/>
      <c r="AKW567" s="11"/>
      <c r="AKX567" s="11"/>
      <c r="AKY567" s="11"/>
      <c r="AKZ567" s="11"/>
      <c r="ALA567" s="11"/>
      <c r="ALB567" s="11"/>
      <c r="ALC567" s="11"/>
      <c r="ALD567" s="11"/>
      <c r="ALE567" s="11"/>
      <c r="ALF567" s="11"/>
      <c r="ALG567" s="11"/>
      <c r="ALH567" s="11"/>
      <c r="ALI567" s="11"/>
      <c r="ALJ567" s="11"/>
      <c r="ALK567" s="11"/>
      <c r="ALL567" s="11"/>
      <c r="ALM567" s="11"/>
      <c r="ALN567" s="11"/>
      <c r="ALO567" s="11"/>
      <c r="ALP567" s="11"/>
      <c r="ALQ567" s="11"/>
      <c r="ALR567" s="11"/>
      <c r="ALS567" s="11"/>
      <c r="ALT567" s="11"/>
      <c r="ALU567" s="11"/>
      <c r="ALV567" s="11"/>
      <c r="ALW567" s="11"/>
      <c r="ALX567" s="11"/>
      <c r="ALY567" s="11"/>
      <c r="ALZ567" s="11"/>
      <c r="AMA567" s="11"/>
      <c r="AMB567" s="11"/>
      <c r="AMC567" s="11"/>
      <c r="AMD567" s="11"/>
      <c r="AME567" s="11"/>
      <c r="AMF567" s="11"/>
      <c r="AMG567" s="11"/>
      <c r="AMH567" s="11"/>
      <c r="AMI567" s="11"/>
      <c r="AMJ567" s="11"/>
      <c r="AMK567" s="11"/>
      <c r="AML567" s="11"/>
      <c r="AMM567" s="11"/>
      <c r="AMN567" s="11"/>
      <c r="AMO567" s="11"/>
      <c r="AMP567" s="11"/>
      <c r="AMQ567" s="11"/>
      <c r="AMR567" s="11"/>
      <c r="AMS567" s="11"/>
      <c r="AMT567" s="11"/>
      <c r="AMU567" s="11"/>
      <c r="AMV567" s="11"/>
      <c r="AMW567" s="11"/>
      <c r="AMX567" s="11"/>
      <c r="AMY567" s="11"/>
      <c r="AMZ567" s="11"/>
      <c r="ANA567" s="11"/>
      <c r="ANB567" s="11"/>
      <c r="ANC567" s="11"/>
      <c r="AND567" s="11"/>
      <c r="ANE567" s="11"/>
      <c r="ANF567" s="11"/>
      <c r="ANG567" s="11"/>
      <c r="ANH567" s="11"/>
      <c r="ANI567" s="11"/>
      <c r="ANJ567" s="11"/>
      <c r="ANK567" s="11"/>
      <c r="ANL567" s="11"/>
      <c r="ANM567" s="11"/>
      <c r="ANN567" s="11"/>
      <c r="ANO567" s="11"/>
      <c r="ANP567" s="11"/>
      <c r="ANQ567" s="11"/>
      <c r="ANR567" s="11"/>
      <c r="ANS567" s="11"/>
      <c r="ANT567" s="11"/>
      <c r="ANU567" s="11"/>
      <c r="ANV567" s="11"/>
      <c r="ANW567" s="11"/>
      <c r="ANX567" s="11"/>
      <c r="ANY567" s="11"/>
      <c r="ANZ567" s="11"/>
      <c r="AOA567" s="11"/>
      <c r="AOB567" s="11"/>
      <c r="AOC567" s="11"/>
      <c r="AOD567" s="11"/>
      <c r="AOE567" s="11"/>
      <c r="AOF567" s="11"/>
      <c r="AOG567" s="11"/>
      <c r="AOH567" s="11"/>
      <c r="AOI567" s="11"/>
      <c r="AOJ567" s="11"/>
      <c r="AOK567" s="11"/>
      <c r="AOL567" s="11"/>
      <c r="AOM567" s="11"/>
      <c r="AON567" s="11"/>
      <c r="AOO567" s="11"/>
      <c r="AOP567" s="11"/>
      <c r="AOQ567" s="11"/>
      <c r="AOR567" s="11"/>
      <c r="AOS567" s="11"/>
      <c r="AOT567" s="11"/>
      <c r="AOU567" s="11"/>
      <c r="AOV567" s="11"/>
      <c r="AOW567" s="11"/>
      <c r="AOX567" s="11"/>
      <c r="AOY567" s="11"/>
      <c r="AOZ567" s="11"/>
      <c r="APA567" s="11"/>
      <c r="APB567" s="11"/>
      <c r="APC567" s="11"/>
      <c r="APD567" s="11"/>
      <c r="APE567" s="11"/>
      <c r="APF567" s="11"/>
      <c r="APG567" s="11"/>
      <c r="APH567" s="11"/>
      <c r="API567" s="11"/>
      <c r="APJ567" s="11"/>
      <c r="APK567" s="11"/>
      <c r="APL567" s="11"/>
      <c r="APM567" s="11"/>
      <c r="APN567" s="11"/>
      <c r="APO567" s="11"/>
      <c r="APP567" s="11"/>
      <c r="APQ567" s="11"/>
      <c r="APR567" s="11"/>
      <c r="APS567" s="11"/>
      <c r="APT567" s="11"/>
      <c r="APU567" s="11"/>
      <c r="APV567" s="11"/>
    </row>
    <row r="568" spans="1:1114" s="3" customFormat="1">
      <c r="A568" s="7">
        <v>41841</v>
      </c>
      <c r="B568" s="8">
        <v>3155.3576738271122</v>
      </c>
      <c r="D568" s="174"/>
      <c r="E568" s="17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  <c r="AKS568" s="11"/>
      <c r="AKT568" s="11"/>
      <c r="AKU568" s="11"/>
      <c r="AKV568" s="11"/>
      <c r="AKW568" s="11"/>
      <c r="AKX568" s="11"/>
      <c r="AKY568" s="11"/>
      <c r="AKZ568" s="11"/>
      <c r="ALA568" s="11"/>
      <c r="ALB568" s="11"/>
      <c r="ALC568" s="11"/>
      <c r="ALD568" s="11"/>
      <c r="ALE568" s="11"/>
      <c r="ALF568" s="11"/>
      <c r="ALG568" s="11"/>
      <c r="ALH568" s="11"/>
      <c r="ALI568" s="11"/>
      <c r="ALJ568" s="11"/>
      <c r="ALK568" s="11"/>
      <c r="ALL568" s="11"/>
      <c r="ALM568" s="11"/>
      <c r="ALN568" s="11"/>
      <c r="ALO568" s="11"/>
      <c r="ALP568" s="11"/>
      <c r="ALQ568" s="11"/>
      <c r="ALR568" s="11"/>
      <c r="ALS568" s="11"/>
      <c r="ALT568" s="11"/>
      <c r="ALU568" s="11"/>
      <c r="ALV568" s="11"/>
      <c r="ALW568" s="11"/>
      <c r="ALX568" s="11"/>
      <c r="ALY568" s="11"/>
      <c r="ALZ568" s="11"/>
      <c r="AMA568" s="11"/>
      <c r="AMB568" s="11"/>
      <c r="AMC568" s="11"/>
      <c r="AMD568" s="11"/>
      <c r="AME568" s="11"/>
      <c r="AMF568" s="11"/>
      <c r="AMG568" s="11"/>
      <c r="AMH568" s="11"/>
      <c r="AMI568" s="11"/>
      <c r="AMJ568" s="11"/>
      <c r="AMK568" s="11"/>
      <c r="AML568" s="11"/>
      <c r="AMM568" s="11"/>
      <c r="AMN568" s="11"/>
      <c r="AMO568" s="11"/>
      <c r="AMP568" s="11"/>
      <c r="AMQ568" s="11"/>
      <c r="AMR568" s="11"/>
      <c r="AMS568" s="11"/>
      <c r="AMT568" s="11"/>
      <c r="AMU568" s="11"/>
      <c r="AMV568" s="11"/>
      <c r="AMW568" s="11"/>
      <c r="AMX568" s="11"/>
      <c r="AMY568" s="11"/>
      <c r="AMZ568" s="11"/>
      <c r="ANA568" s="11"/>
      <c r="ANB568" s="11"/>
      <c r="ANC568" s="11"/>
      <c r="AND568" s="11"/>
      <c r="ANE568" s="11"/>
      <c r="ANF568" s="11"/>
      <c r="ANG568" s="11"/>
      <c r="ANH568" s="11"/>
      <c r="ANI568" s="11"/>
      <c r="ANJ568" s="11"/>
      <c r="ANK568" s="11"/>
      <c r="ANL568" s="11"/>
      <c r="ANM568" s="11"/>
      <c r="ANN568" s="11"/>
      <c r="ANO568" s="11"/>
      <c r="ANP568" s="11"/>
      <c r="ANQ568" s="11"/>
      <c r="ANR568" s="11"/>
      <c r="ANS568" s="11"/>
      <c r="ANT568" s="11"/>
      <c r="ANU568" s="11"/>
      <c r="ANV568" s="11"/>
      <c r="ANW568" s="11"/>
      <c r="ANX568" s="11"/>
      <c r="ANY568" s="11"/>
      <c r="ANZ568" s="11"/>
      <c r="AOA568" s="11"/>
      <c r="AOB568" s="11"/>
      <c r="AOC568" s="11"/>
      <c r="AOD568" s="11"/>
      <c r="AOE568" s="11"/>
      <c r="AOF568" s="11"/>
      <c r="AOG568" s="11"/>
      <c r="AOH568" s="11"/>
      <c r="AOI568" s="11"/>
      <c r="AOJ568" s="11"/>
      <c r="AOK568" s="11"/>
      <c r="AOL568" s="11"/>
      <c r="AOM568" s="11"/>
      <c r="AON568" s="11"/>
      <c r="AOO568" s="11"/>
      <c r="AOP568" s="11"/>
      <c r="AOQ568" s="11"/>
      <c r="AOR568" s="11"/>
      <c r="AOS568" s="11"/>
      <c r="AOT568" s="11"/>
      <c r="AOU568" s="11"/>
      <c r="AOV568" s="11"/>
      <c r="AOW568" s="11"/>
      <c r="AOX568" s="11"/>
      <c r="AOY568" s="11"/>
      <c r="AOZ568" s="11"/>
      <c r="APA568" s="11"/>
      <c r="APB568" s="11"/>
      <c r="APC568" s="11"/>
      <c r="APD568" s="11"/>
      <c r="APE568" s="11"/>
      <c r="APF568" s="11"/>
      <c r="APG568" s="11"/>
      <c r="APH568" s="11"/>
      <c r="API568" s="11"/>
      <c r="APJ568" s="11"/>
      <c r="APK568" s="11"/>
      <c r="APL568" s="11"/>
      <c r="APM568" s="11"/>
      <c r="APN568" s="11"/>
      <c r="APO568" s="11"/>
      <c r="APP568" s="11"/>
      <c r="APQ568" s="11"/>
      <c r="APR568" s="11"/>
      <c r="APS568" s="11"/>
      <c r="APT568" s="11"/>
      <c r="APU568" s="11"/>
      <c r="APV568" s="11"/>
    </row>
    <row r="569" spans="1:1114" s="3" customFormat="1">
      <c r="A569" s="7">
        <v>41842</v>
      </c>
      <c r="B569" s="8">
        <v>3121.2692469913773</v>
      </c>
      <c r="D569" s="174"/>
      <c r="E569" s="17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  <c r="SK569" s="11"/>
      <c r="SL569" s="11"/>
      <c r="SM569" s="11"/>
      <c r="SN569" s="11"/>
      <c r="SO569" s="11"/>
      <c r="SP569" s="11"/>
      <c r="SQ569" s="11"/>
      <c r="SR569" s="11"/>
      <c r="SS569" s="11"/>
      <c r="ST569" s="11"/>
      <c r="SU569" s="11"/>
      <c r="SV569" s="11"/>
      <c r="SW569" s="11"/>
      <c r="SX569" s="11"/>
      <c r="SY569" s="11"/>
      <c r="SZ569" s="11"/>
      <c r="TA569" s="11"/>
      <c r="TB569" s="11"/>
      <c r="TC569" s="11"/>
      <c r="TD569" s="11"/>
      <c r="TE569" s="11"/>
      <c r="TF569" s="11"/>
      <c r="TG569" s="11"/>
      <c r="TH569" s="11"/>
      <c r="TI569" s="11"/>
      <c r="TJ569" s="11"/>
      <c r="TK569" s="11"/>
      <c r="TL569" s="11"/>
      <c r="TM569" s="11"/>
      <c r="TN569" s="11"/>
      <c r="TO569" s="11"/>
      <c r="TP569" s="11"/>
      <c r="TQ569" s="11"/>
      <c r="TR569" s="11"/>
      <c r="TS569" s="11"/>
      <c r="TT569" s="11"/>
      <c r="TU569" s="11"/>
      <c r="TV569" s="11"/>
      <c r="TW569" s="11"/>
      <c r="TX569" s="11"/>
      <c r="TY569" s="11"/>
      <c r="TZ569" s="11"/>
      <c r="UA569" s="11"/>
      <c r="UB569" s="11"/>
      <c r="UC569" s="11"/>
      <c r="UD569" s="11"/>
      <c r="UE569" s="11"/>
      <c r="UF569" s="11"/>
      <c r="UG569" s="11"/>
      <c r="UH569" s="11"/>
      <c r="UI569" s="11"/>
      <c r="UJ569" s="11"/>
      <c r="UK569" s="11"/>
      <c r="UL569" s="11"/>
      <c r="UM569" s="11"/>
      <c r="UN569" s="11"/>
      <c r="UO569" s="11"/>
      <c r="UP569" s="11"/>
      <c r="UQ569" s="11"/>
      <c r="UR569" s="11"/>
      <c r="US569" s="11"/>
      <c r="UT569" s="11"/>
      <c r="UU569" s="11"/>
      <c r="UV569" s="11"/>
      <c r="UW569" s="11"/>
      <c r="UX569" s="11"/>
      <c r="UY569" s="11"/>
      <c r="UZ569" s="11"/>
      <c r="VA569" s="11"/>
      <c r="VB569" s="11"/>
      <c r="VC569" s="11"/>
      <c r="VD569" s="11"/>
      <c r="VE569" s="11"/>
      <c r="VF569" s="11"/>
      <c r="VG569" s="11"/>
      <c r="VH569" s="11"/>
      <c r="VI569" s="11"/>
      <c r="VJ569" s="11"/>
      <c r="VK569" s="11"/>
      <c r="VL569" s="11"/>
      <c r="VM569" s="11"/>
      <c r="VN569" s="11"/>
      <c r="VO569" s="11"/>
      <c r="VP569" s="11"/>
      <c r="VQ569" s="11"/>
      <c r="VR569" s="11"/>
      <c r="VS569" s="11"/>
      <c r="VT569" s="11"/>
      <c r="VU569" s="11"/>
      <c r="VV569" s="11"/>
      <c r="VW569" s="11"/>
      <c r="VX569" s="11"/>
      <c r="VY569" s="11"/>
      <c r="VZ569" s="11"/>
      <c r="WA569" s="11"/>
      <c r="WB569" s="11"/>
      <c r="WC569" s="11"/>
      <c r="WD569" s="11"/>
      <c r="WE569" s="11"/>
      <c r="WF569" s="11"/>
      <c r="WG569" s="11"/>
      <c r="WH569" s="11"/>
      <c r="WI569" s="11"/>
      <c r="WJ569" s="11"/>
      <c r="WK569" s="11"/>
      <c r="WL569" s="11"/>
      <c r="WM569" s="11"/>
      <c r="WN569" s="11"/>
      <c r="WO569" s="11"/>
      <c r="WP569" s="11"/>
      <c r="WQ569" s="11"/>
      <c r="WR569" s="11"/>
      <c r="WS569" s="11"/>
      <c r="WT569" s="11"/>
      <c r="WU569" s="11"/>
      <c r="WV569" s="11"/>
      <c r="WW569" s="11"/>
      <c r="WX569" s="11"/>
      <c r="WY569" s="11"/>
      <c r="WZ569" s="11"/>
      <c r="XA569" s="11"/>
      <c r="XB569" s="11"/>
      <c r="XC569" s="11"/>
      <c r="XD569" s="11"/>
      <c r="XE569" s="11"/>
      <c r="XF569" s="11"/>
      <c r="XG569" s="11"/>
      <c r="XH569" s="11"/>
      <c r="XI569" s="11"/>
      <c r="XJ569" s="11"/>
      <c r="XK569" s="11"/>
      <c r="XL569" s="11"/>
      <c r="XM569" s="11"/>
      <c r="XN569" s="11"/>
      <c r="XO569" s="11"/>
      <c r="XP569" s="11"/>
      <c r="XQ569" s="11"/>
      <c r="XR569" s="11"/>
      <c r="XS569" s="11"/>
      <c r="XT569" s="11"/>
      <c r="XU569" s="11"/>
      <c r="XV569" s="11"/>
      <c r="XW569" s="11"/>
      <c r="XX569" s="11"/>
      <c r="XY569" s="11"/>
      <c r="XZ569" s="11"/>
      <c r="YA569" s="11"/>
      <c r="YB569" s="11"/>
      <c r="YC569" s="11"/>
      <c r="YD569" s="11"/>
      <c r="YE569" s="11"/>
      <c r="YF569" s="11"/>
      <c r="YG569" s="11"/>
      <c r="YH569" s="11"/>
      <c r="YI569" s="11"/>
      <c r="YJ569" s="11"/>
      <c r="YK569" s="11"/>
      <c r="YL569" s="11"/>
      <c r="YM569" s="11"/>
      <c r="YN569" s="11"/>
      <c r="YO569" s="11"/>
      <c r="YP569" s="11"/>
      <c r="YQ569" s="11"/>
      <c r="YR569" s="11"/>
      <c r="YS569" s="11"/>
      <c r="YT569" s="11"/>
      <c r="YU569" s="11"/>
      <c r="YV569" s="11"/>
      <c r="YW569" s="11"/>
      <c r="YX569" s="11"/>
      <c r="YY569" s="11"/>
      <c r="YZ569" s="11"/>
      <c r="ZA569" s="11"/>
      <c r="ZB569" s="11"/>
      <c r="ZC569" s="11"/>
      <c r="ZD569" s="11"/>
      <c r="ZE569" s="11"/>
      <c r="ZF569" s="11"/>
      <c r="ZG569" s="11"/>
      <c r="ZH569" s="11"/>
      <c r="ZI569" s="11"/>
      <c r="ZJ569" s="11"/>
      <c r="ZK569" s="11"/>
      <c r="ZL569" s="11"/>
      <c r="ZM569" s="11"/>
      <c r="ZN569" s="11"/>
      <c r="ZO569" s="11"/>
      <c r="ZP569" s="11"/>
      <c r="ZQ569" s="11"/>
      <c r="ZR569" s="11"/>
      <c r="ZS569" s="11"/>
      <c r="ZT569" s="11"/>
      <c r="ZU569" s="11"/>
      <c r="ZV569" s="11"/>
      <c r="ZW569" s="11"/>
      <c r="ZX569" s="11"/>
      <c r="ZY569" s="11"/>
      <c r="ZZ569" s="11"/>
      <c r="AAA569" s="11"/>
      <c r="AAB569" s="11"/>
      <c r="AAC569" s="11"/>
      <c r="AAD569" s="11"/>
      <c r="AAE569" s="11"/>
      <c r="AAF569" s="11"/>
      <c r="AAG569" s="11"/>
      <c r="AAH569" s="11"/>
      <c r="AAI569" s="11"/>
      <c r="AAJ569" s="11"/>
      <c r="AAK569" s="11"/>
      <c r="AAL569" s="11"/>
      <c r="AAM569" s="11"/>
      <c r="AAN569" s="11"/>
      <c r="AAO569" s="11"/>
      <c r="AAP569" s="11"/>
      <c r="AAQ569" s="11"/>
      <c r="AAR569" s="11"/>
      <c r="AAS569" s="11"/>
      <c r="AAT569" s="11"/>
      <c r="AAU569" s="11"/>
      <c r="AAV569" s="11"/>
      <c r="AAW569" s="11"/>
      <c r="AAX569" s="11"/>
      <c r="AAY569" s="11"/>
      <c r="AAZ569" s="11"/>
      <c r="ABA569" s="11"/>
      <c r="ABB569" s="11"/>
      <c r="ABC569" s="11"/>
      <c r="ABD569" s="11"/>
      <c r="ABE569" s="11"/>
      <c r="ABF569" s="11"/>
      <c r="ABG569" s="11"/>
      <c r="ABH569" s="11"/>
      <c r="ABI569" s="11"/>
      <c r="ABJ569" s="11"/>
      <c r="ABK569" s="11"/>
      <c r="ABL569" s="11"/>
      <c r="ABM569" s="11"/>
      <c r="ABN569" s="11"/>
      <c r="ABO569" s="11"/>
      <c r="ABP569" s="11"/>
      <c r="ABQ569" s="11"/>
      <c r="ABR569" s="11"/>
      <c r="ABS569" s="11"/>
      <c r="ABT569" s="11"/>
      <c r="ABU569" s="11"/>
      <c r="ABV569" s="11"/>
      <c r="ABW569" s="11"/>
      <c r="ABX569" s="11"/>
      <c r="ABY569" s="11"/>
      <c r="ABZ569" s="11"/>
      <c r="ACA569" s="11"/>
      <c r="ACB569" s="11"/>
      <c r="ACC569" s="11"/>
      <c r="ACD569" s="11"/>
      <c r="ACE569" s="11"/>
      <c r="ACF569" s="11"/>
      <c r="ACG569" s="11"/>
      <c r="ACH569" s="11"/>
      <c r="ACI569" s="11"/>
      <c r="ACJ569" s="11"/>
      <c r="ACK569" s="11"/>
      <c r="ACL569" s="11"/>
      <c r="ACM569" s="11"/>
      <c r="ACN569" s="11"/>
      <c r="ACO569" s="11"/>
      <c r="ACP569" s="11"/>
      <c r="ACQ569" s="11"/>
      <c r="ACR569" s="11"/>
      <c r="ACS569" s="11"/>
      <c r="ACT569" s="11"/>
      <c r="ACU569" s="11"/>
      <c r="ACV569" s="11"/>
      <c r="ACW569" s="11"/>
      <c r="ACX569" s="11"/>
      <c r="ACY569" s="11"/>
      <c r="ACZ569" s="11"/>
      <c r="ADA569" s="11"/>
      <c r="ADB569" s="11"/>
      <c r="ADC569" s="11"/>
      <c r="ADD569" s="11"/>
      <c r="ADE569" s="11"/>
      <c r="ADF569" s="11"/>
      <c r="ADG569" s="11"/>
      <c r="ADH569" s="11"/>
      <c r="ADI569" s="11"/>
      <c r="ADJ569" s="11"/>
      <c r="ADK569" s="11"/>
      <c r="ADL569" s="11"/>
      <c r="ADM569" s="11"/>
      <c r="ADN569" s="11"/>
      <c r="ADO569" s="11"/>
      <c r="ADP569" s="11"/>
      <c r="ADQ569" s="11"/>
      <c r="ADR569" s="11"/>
      <c r="ADS569" s="11"/>
      <c r="ADT569" s="11"/>
      <c r="ADU569" s="11"/>
      <c r="ADV569" s="11"/>
      <c r="ADW569" s="11"/>
      <c r="ADX569" s="11"/>
      <c r="ADY569" s="11"/>
      <c r="ADZ569" s="11"/>
      <c r="AEA569" s="11"/>
      <c r="AEB569" s="11"/>
      <c r="AEC569" s="11"/>
      <c r="AED569" s="11"/>
      <c r="AEE569" s="11"/>
      <c r="AEF569" s="11"/>
      <c r="AEG569" s="11"/>
      <c r="AEH569" s="11"/>
      <c r="AEI569" s="11"/>
      <c r="AEJ569" s="11"/>
      <c r="AEK569" s="11"/>
      <c r="AEL569" s="11"/>
      <c r="AEM569" s="11"/>
      <c r="AEN569" s="11"/>
      <c r="AEO569" s="11"/>
      <c r="AEP569" s="11"/>
      <c r="AEQ569" s="11"/>
      <c r="AER569" s="11"/>
      <c r="AES569" s="11"/>
      <c r="AET569" s="11"/>
      <c r="AEU569" s="11"/>
      <c r="AEV569" s="11"/>
      <c r="AEW569" s="11"/>
      <c r="AEX569" s="11"/>
      <c r="AEY569" s="11"/>
      <c r="AEZ569" s="11"/>
      <c r="AFA569" s="11"/>
      <c r="AFB569" s="11"/>
      <c r="AFC569" s="11"/>
      <c r="AFD569" s="11"/>
      <c r="AFE569" s="11"/>
      <c r="AFF569" s="11"/>
      <c r="AFG569" s="11"/>
      <c r="AFH569" s="11"/>
      <c r="AFI569" s="11"/>
      <c r="AFJ569" s="11"/>
      <c r="AFK569" s="11"/>
      <c r="AFL569" s="11"/>
      <c r="AFM569" s="11"/>
      <c r="AFN569" s="11"/>
      <c r="AFO569" s="11"/>
      <c r="AFP569" s="11"/>
      <c r="AFQ569" s="11"/>
      <c r="AFR569" s="11"/>
      <c r="AFS569" s="11"/>
      <c r="AFT569" s="11"/>
      <c r="AFU569" s="11"/>
      <c r="AFV569" s="11"/>
      <c r="AFW569" s="11"/>
      <c r="AFX569" s="11"/>
      <c r="AFY569" s="11"/>
      <c r="AFZ569" s="11"/>
      <c r="AGA569" s="11"/>
      <c r="AGB569" s="11"/>
      <c r="AGC569" s="11"/>
      <c r="AGD569" s="11"/>
      <c r="AGE569" s="11"/>
      <c r="AGF569" s="11"/>
      <c r="AGG569" s="11"/>
      <c r="AGH569" s="11"/>
      <c r="AGI569" s="11"/>
      <c r="AGJ569" s="11"/>
      <c r="AGK569" s="11"/>
      <c r="AGL569" s="11"/>
      <c r="AGM569" s="11"/>
      <c r="AGN569" s="11"/>
      <c r="AGO569" s="11"/>
      <c r="AGP569" s="11"/>
      <c r="AGQ569" s="11"/>
      <c r="AGR569" s="11"/>
      <c r="AGS569" s="11"/>
      <c r="AGT569" s="11"/>
      <c r="AGU569" s="11"/>
      <c r="AGV569" s="11"/>
      <c r="AGW569" s="11"/>
      <c r="AGX569" s="11"/>
      <c r="AGY569" s="11"/>
      <c r="AGZ569" s="11"/>
      <c r="AHA569" s="11"/>
      <c r="AHB569" s="11"/>
      <c r="AHC569" s="11"/>
      <c r="AHD569" s="11"/>
      <c r="AHE569" s="11"/>
      <c r="AHF569" s="11"/>
      <c r="AHG569" s="11"/>
      <c r="AHH569" s="11"/>
      <c r="AHI569" s="11"/>
      <c r="AHJ569" s="11"/>
      <c r="AHK569" s="11"/>
      <c r="AHL569" s="11"/>
      <c r="AHM569" s="11"/>
      <c r="AHN569" s="11"/>
      <c r="AHO569" s="11"/>
      <c r="AHP569" s="11"/>
      <c r="AHQ569" s="11"/>
      <c r="AHR569" s="11"/>
      <c r="AHS569" s="11"/>
      <c r="AHT569" s="11"/>
      <c r="AHU569" s="11"/>
      <c r="AHV569" s="11"/>
      <c r="AHW569" s="11"/>
      <c r="AHX569" s="11"/>
      <c r="AHY569" s="11"/>
      <c r="AHZ569" s="11"/>
      <c r="AIA569" s="11"/>
      <c r="AIB569" s="11"/>
      <c r="AIC569" s="11"/>
      <c r="AID569" s="11"/>
      <c r="AIE569" s="11"/>
      <c r="AIF569" s="11"/>
      <c r="AIG569" s="11"/>
      <c r="AIH569" s="11"/>
      <c r="AII569" s="11"/>
      <c r="AIJ569" s="11"/>
      <c r="AIK569" s="11"/>
      <c r="AIL569" s="11"/>
      <c r="AIM569" s="11"/>
      <c r="AIN569" s="11"/>
      <c r="AIO569" s="11"/>
      <c r="AIP569" s="11"/>
      <c r="AIQ569" s="11"/>
      <c r="AIR569" s="11"/>
      <c r="AIS569" s="11"/>
      <c r="AIT569" s="11"/>
      <c r="AIU569" s="11"/>
      <c r="AIV569" s="11"/>
      <c r="AIW569" s="11"/>
      <c r="AIX569" s="11"/>
      <c r="AIY569" s="11"/>
      <c r="AIZ569" s="11"/>
      <c r="AJA569" s="11"/>
      <c r="AJB569" s="11"/>
      <c r="AJC569" s="11"/>
      <c r="AJD569" s="11"/>
      <c r="AJE569" s="11"/>
      <c r="AJF569" s="11"/>
      <c r="AJG569" s="11"/>
      <c r="AJH569" s="11"/>
      <c r="AJI569" s="11"/>
      <c r="AJJ569" s="11"/>
      <c r="AJK569" s="11"/>
      <c r="AJL569" s="11"/>
      <c r="AJM569" s="11"/>
      <c r="AJN569" s="11"/>
      <c r="AJO569" s="11"/>
      <c r="AJP569" s="11"/>
      <c r="AJQ569" s="11"/>
      <c r="AJR569" s="11"/>
      <c r="AJS569" s="11"/>
      <c r="AJT569" s="11"/>
      <c r="AJU569" s="11"/>
      <c r="AJV569" s="11"/>
      <c r="AJW569" s="11"/>
      <c r="AJX569" s="11"/>
      <c r="AJY569" s="11"/>
      <c r="AJZ569" s="11"/>
      <c r="AKA569" s="11"/>
      <c r="AKB569" s="11"/>
      <c r="AKC569" s="11"/>
      <c r="AKD569" s="11"/>
      <c r="AKE569" s="11"/>
      <c r="AKF569" s="11"/>
      <c r="AKG569" s="11"/>
      <c r="AKH569" s="11"/>
      <c r="AKI569" s="11"/>
      <c r="AKJ569" s="11"/>
      <c r="AKK569" s="11"/>
      <c r="AKL569" s="11"/>
      <c r="AKM569" s="11"/>
      <c r="AKN569" s="11"/>
      <c r="AKO569" s="11"/>
      <c r="AKP569" s="11"/>
      <c r="AKQ569" s="11"/>
      <c r="AKR569" s="11"/>
      <c r="AKS569" s="11"/>
      <c r="AKT569" s="11"/>
      <c r="AKU569" s="11"/>
      <c r="AKV569" s="11"/>
      <c r="AKW569" s="11"/>
      <c r="AKX569" s="11"/>
      <c r="AKY569" s="11"/>
      <c r="AKZ569" s="11"/>
      <c r="ALA569" s="11"/>
      <c r="ALB569" s="11"/>
      <c r="ALC569" s="11"/>
      <c r="ALD569" s="11"/>
      <c r="ALE569" s="11"/>
      <c r="ALF569" s="11"/>
      <c r="ALG569" s="11"/>
      <c r="ALH569" s="11"/>
      <c r="ALI569" s="11"/>
      <c r="ALJ569" s="11"/>
      <c r="ALK569" s="11"/>
      <c r="ALL569" s="11"/>
      <c r="ALM569" s="11"/>
      <c r="ALN569" s="11"/>
      <c r="ALO569" s="11"/>
      <c r="ALP569" s="11"/>
      <c r="ALQ569" s="11"/>
      <c r="ALR569" s="11"/>
      <c r="ALS569" s="11"/>
      <c r="ALT569" s="11"/>
      <c r="ALU569" s="11"/>
      <c r="ALV569" s="11"/>
      <c r="ALW569" s="11"/>
      <c r="ALX569" s="11"/>
      <c r="ALY569" s="11"/>
      <c r="ALZ569" s="11"/>
      <c r="AMA569" s="11"/>
      <c r="AMB569" s="11"/>
      <c r="AMC569" s="11"/>
      <c r="AMD569" s="11"/>
      <c r="AME569" s="11"/>
      <c r="AMF569" s="11"/>
      <c r="AMG569" s="11"/>
      <c r="AMH569" s="11"/>
      <c r="AMI569" s="11"/>
      <c r="AMJ569" s="11"/>
      <c r="AMK569" s="11"/>
      <c r="AML569" s="11"/>
      <c r="AMM569" s="11"/>
      <c r="AMN569" s="11"/>
      <c r="AMO569" s="11"/>
      <c r="AMP569" s="11"/>
      <c r="AMQ569" s="11"/>
      <c r="AMR569" s="11"/>
      <c r="AMS569" s="11"/>
      <c r="AMT569" s="11"/>
      <c r="AMU569" s="11"/>
      <c r="AMV569" s="11"/>
      <c r="AMW569" s="11"/>
      <c r="AMX569" s="11"/>
      <c r="AMY569" s="11"/>
      <c r="AMZ569" s="11"/>
      <c r="ANA569" s="11"/>
      <c r="ANB569" s="11"/>
      <c r="ANC569" s="11"/>
      <c r="AND569" s="11"/>
      <c r="ANE569" s="11"/>
      <c r="ANF569" s="11"/>
      <c r="ANG569" s="11"/>
      <c r="ANH569" s="11"/>
      <c r="ANI569" s="11"/>
      <c r="ANJ569" s="11"/>
      <c r="ANK569" s="11"/>
      <c r="ANL569" s="11"/>
      <c r="ANM569" s="11"/>
      <c r="ANN569" s="11"/>
      <c r="ANO569" s="11"/>
      <c r="ANP569" s="11"/>
      <c r="ANQ569" s="11"/>
      <c r="ANR569" s="11"/>
      <c r="ANS569" s="11"/>
      <c r="ANT569" s="11"/>
      <c r="ANU569" s="11"/>
      <c r="ANV569" s="11"/>
      <c r="ANW569" s="11"/>
      <c r="ANX569" s="11"/>
      <c r="ANY569" s="11"/>
      <c r="ANZ569" s="11"/>
      <c r="AOA569" s="11"/>
      <c r="AOB569" s="11"/>
      <c r="AOC569" s="11"/>
      <c r="AOD569" s="11"/>
      <c r="AOE569" s="11"/>
      <c r="AOF569" s="11"/>
      <c r="AOG569" s="11"/>
      <c r="AOH569" s="11"/>
      <c r="AOI569" s="11"/>
      <c r="AOJ569" s="11"/>
      <c r="AOK569" s="11"/>
      <c r="AOL569" s="11"/>
      <c r="AOM569" s="11"/>
      <c r="AON569" s="11"/>
      <c r="AOO569" s="11"/>
      <c r="AOP569" s="11"/>
      <c r="AOQ569" s="11"/>
      <c r="AOR569" s="11"/>
      <c r="AOS569" s="11"/>
      <c r="AOT569" s="11"/>
      <c r="AOU569" s="11"/>
      <c r="AOV569" s="11"/>
      <c r="AOW569" s="11"/>
      <c r="AOX569" s="11"/>
      <c r="AOY569" s="11"/>
      <c r="AOZ569" s="11"/>
      <c r="APA569" s="11"/>
      <c r="APB569" s="11"/>
      <c r="APC569" s="11"/>
      <c r="APD569" s="11"/>
      <c r="APE569" s="11"/>
      <c r="APF569" s="11"/>
      <c r="APG569" s="11"/>
      <c r="APH569" s="11"/>
      <c r="API569" s="11"/>
      <c r="APJ569" s="11"/>
      <c r="APK569" s="11"/>
      <c r="APL569" s="11"/>
      <c r="APM569" s="11"/>
      <c r="APN569" s="11"/>
      <c r="APO569" s="11"/>
      <c r="APP569" s="11"/>
      <c r="APQ569" s="11"/>
      <c r="APR569" s="11"/>
      <c r="APS569" s="11"/>
      <c r="APT569" s="11"/>
      <c r="APU569" s="11"/>
      <c r="APV569" s="11"/>
    </row>
    <row r="570" spans="1:1114" s="3" customFormat="1">
      <c r="A570" s="7">
        <v>41843</v>
      </c>
      <c r="B570" s="8">
        <v>3086.2647139771257</v>
      </c>
      <c r="D570" s="174"/>
      <c r="E570" s="17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  <c r="AKS570" s="11"/>
      <c r="AKT570" s="11"/>
      <c r="AKU570" s="11"/>
      <c r="AKV570" s="11"/>
      <c r="AKW570" s="11"/>
      <c r="AKX570" s="11"/>
      <c r="AKY570" s="11"/>
      <c r="AKZ570" s="11"/>
      <c r="ALA570" s="11"/>
      <c r="ALB570" s="11"/>
      <c r="ALC570" s="11"/>
      <c r="ALD570" s="11"/>
      <c r="ALE570" s="11"/>
      <c r="ALF570" s="11"/>
      <c r="ALG570" s="11"/>
      <c r="ALH570" s="11"/>
      <c r="ALI570" s="11"/>
      <c r="ALJ570" s="11"/>
      <c r="ALK570" s="11"/>
      <c r="ALL570" s="11"/>
      <c r="ALM570" s="11"/>
      <c r="ALN570" s="11"/>
      <c r="ALO570" s="11"/>
      <c r="ALP570" s="11"/>
      <c r="ALQ570" s="11"/>
      <c r="ALR570" s="11"/>
      <c r="ALS570" s="11"/>
      <c r="ALT570" s="11"/>
      <c r="ALU570" s="11"/>
      <c r="ALV570" s="11"/>
      <c r="ALW570" s="11"/>
      <c r="ALX570" s="11"/>
      <c r="ALY570" s="11"/>
      <c r="ALZ570" s="11"/>
      <c r="AMA570" s="11"/>
      <c r="AMB570" s="11"/>
      <c r="AMC570" s="11"/>
      <c r="AMD570" s="11"/>
      <c r="AME570" s="11"/>
      <c r="AMF570" s="11"/>
      <c r="AMG570" s="11"/>
      <c r="AMH570" s="11"/>
      <c r="AMI570" s="11"/>
      <c r="AMJ570" s="11"/>
      <c r="AMK570" s="11"/>
      <c r="AML570" s="11"/>
      <c r="AMM570" s="11"/>
      <c r="AMN570" s="11"/>
      <c r="AMO570" s="11"/>
      <c r="AMP570" s="11"/>
      <c r="AMQ570" s="11"/>
      <c r="AMR570" s="11"/>
      <c r="AMS570" s="11"/>
      <c r="AMT570" s="11"/>
      <c r="AMU570" s="11"/>
      <c r="AMV570" s="11"/>
      <c r="AMW570" s="11"/>
      <c r="AMX570" s="11"/>
      <c r="AMY570" s="11"/>
      <c r="AMZ570" s="11"/>
      <c r="ANA570" s="11"/>
      <c r="ANB570" s="11"/>
      <c r="ANC570" s="11"/>
      <c r="AND570" s="11"/>
      <c r="ANE570" s="11"/>
      <c r="ANF570" s="11"/>
      <c r="ANG570" s="11"/>
      <c r="ANH570" s="11"/>
      <c r="ANI570" s="11"/>
      <c r="ANJ570" s="11"/>
      <c r="ANK570" s="11"/>
      <c r="ANL570" s="11"/>
      <c r="ANM570" s="11"/>
      <c r="ANN570" s="11"/>
      <c r="ANO570" s="11"/>
      <c r="ANP570" s="11"/>
      <c r="ANQ570" s="11"/>
      <c r="ANR570" s="11"/>
      <c r="ANS570" s="11"/>
      <c r="ANT570" s="11"/>
      <c r="ANU570" s="11"/>
      <c r="ANV570" s="11"/>
      <c r="ANW570" s="11"/>
      <c r="ANX570" s="11"/>
      <c r="ANY570" s="11"/>
      <c r="ANZ570" s="11"/>
      <c r="AOA570" s="11"/>
      <c r="AOB570" s="11"/>
      <c r="AOC570" s="11"/>
      <c r="AOD570" s="11"/>
      <c r="AOE570" s="11"/>
      <c r="AOF570" s="11"/>
      <c r="AOG570" s="11"/>
      <c r="AOH570" s="11"/>
      <c r="AOI570" s="11"/>
      <c r="AOJ570" s="11"/>
      <c r="AOK570" s="11"/>
      <c r="AOL570" s="11"/>
      <c r="AOM570" s="11"/>
      <c r="AON570" s="11"/>
      <c r="AOO570" s="11"/>
      <c r="AOP570" s="11"/>
      <c r="AOQ570" s="11"/>
      <c r="AOR570" s="11"/>
      <c r="AOS570" s="11"/>
      <c r="AOT570" s="11"/>
      <c r="AOU570" s="11"/>
      <c r="AOV570" s="11"/>
      <c r="AOW570" s="11"/>
      <c r="AOX570" s="11"/>
      <c r="AOY570" s="11"/>
      <c r="AOZ570" s="11"/>
      <c r="APA570" s="11"/>
      <c r="APB570" s="11"/>
      <c r="APC570" s="11"/>
      <c r="APD570" s="11"/>
      <c r="APE570" s="11"/>
      <c r="APF570" s="11"/>
      <c r="APG570" s="11"/>
      <c r="APH570" s="11"/>
      <c r="API570" s="11"/>
      <c r="APJ570" s="11"/>
      <c r="APK570" s="11"/>
      <c r="APL570" s="11"/>
      <c r="APM570" s="11"/>
      <c r="APN570" s="11"/>
      <c r="APO570" s="11"/>
      <c r="APP570" s="11"/>
      <c r="APQ570" s="11"/>
      <c r="APR570" s="11"/>
      <c r="APS570" s="11"/>
      <c r="APT570" s="11"/>
      <c r="APU570" s="11"/>
      <c r="APV570" s="11"/>
    </row>
    <row r="571" spans="1:1114" s="3" customFormat="1">
      <c r="A571" s="7">
        <v>41844</v>
      </c>
      <c r="B571" s="8">
        <v>3071.6448062438485</v>
      </c>
      <c r="D571" s="174"/>
      <c r="E571" s="17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  <c r="AKS571" s="11"/>
      <c r="AKT571" s="11"/>
      <c r="AKU571" s="11"/>
      <c r="AKV571" s="11"/>
      <c r="AKW571" s="11"/>
      <c r="AKX571" s="11"/>
      <c r="AKY571" s="11"/>
      <c r="AKZ571" s="11"/>
      <c r="ALA571" s="11"/>
      <c r="ALB571" s="11"/>
      <c r="ALC571" s="11"/>
      <c r="ALD571" s="11"/>
      <c r="ALE571" s="11"/>
      <c r="ALF571" s="11"/>
      <c r="ALG571" s="11"/>
      <c r="ALH571" s="11"/>
      <c r="ALI571" s="11"/>
      <c r="ALJ571" s="11"/>
      <c r="ALK571" s="11"/>
      <c r="ALL571" s="11"/>
      <c r="ALM571" s="11"/>
      <c r="ALN571" s="11"/>
      <c r="ALO571" s="11"/>
      <c r="ALP571" s="11"/>
      <c r="ALQ571" s="11"/>
      <c r="ALR571" s="11"/>
      <c r="ALS571" s="11"/>
      <c r="ALT571" s="11"/>
      <c r="ALU571" s="11"/>
      <c r="ALV571" s="11"/>
      <c r="ALW571" s="11"/>
      <c r="ALX571" s="11"/>
      <c r="ALY571" s="11"/>
      <c r="ALZ571" s="11"/>
      <c r="AMA571" s="11"/>
      <c r="AMB571" s="11"/>
      <c r="AMC571" s="11"/>
      <c r="AMD571" s="11"/>
      <c r="AME571" s="11"/>
      <c r="AMF571" s="11"/>
      <c r="AMG571" s="11"/>
      <c r="AMH571" s="11"/>
      <c r="AMI571" s="11"/>
      <c r="AMJ571" s="11"/>
      <c r="AMK571" s="11"/>
      <c r="AML571" s="11"/>
      <c r="AMM571" s="11"/>
      <c r="AMN571" s="11"/>
      <c r="AMO571" s="11"/>
      <c r="AMP571" s="11"/>
      <c r="AMQ571" s="11"/>
      <c r="AMR571" s="11"/>
      <c r="AMS571" s="11"/>
      <c r="AMT571" s="11"/>
      <c r="AMU571" s="11"/>
      <c r="AMV571" s="11"/>
      <c r="AMW571" s="11"/>
      <c r="AMX571" s="11"/>
      <c r="AMY571" s="11"/>
      <c r="AMZ571" s="11"/>
      <c r="ANA571" s="11"/>
      <c r="ANB571" s="11"/>
      <c r="ANC571" s="11"/>
      <c r="AND571" s="11"/>
      <c r="ANE571" s="11"/>
      <c r="ANF571" s="11"/>
      <c r="ANG571" s="11"/>
      <c r="ANH571" s="11"/>
      <c r="ANI571" s="11"/>
      <c r="ANJ571" s="11"/>
      <c r="ANK571" s="11"/>
      <c r="ANL571" s="11"/>
      <c r="ANM571" s="11"/>
      <c r="ANN571" s="11"/>
      <c r="ANO571" s="11"/>
      <c r="ANP571" s="11"/>
      <c r="ANQ571" s="11"/>
      <c r="ANR571" s="11"/>
      <c r="ANS571" s="11"/>
      <c r="ANT571" s="11"/>
      <c r="ANU571" s="11"/>
      <c r="ANV571" s="11"/>
      <c r="ANW571" s="11"/>
      <c r="ANX571" s="11"/>
      <c r="ANY571" s="11"/>
      <c r="ANZ571" s="11"/>
      <c r="AOA571" s="11"/>
      <c r="AOB571" s="11"/>
      <c r="AOC571" s="11"/>
      <c r="AOD571" s="11"/>
      <c r="AOE571" s="11"/>
      <c r="AOF571" s="11"/>
      <c r="AOG571" s="11"/>
      <c r="AOH571" s="11"/>
      <c r="AOI571" s="11"/>
      <c r="AOJ571" s="11"/>
      <c r="AOK571" s="11"/>
      <c r="AOL571" s="11"/>
      <c r="AOM571" s="11"/>
      <c r="AON571" s="11"/>
      <c r="AOO571" s="11"/>
      <c r="AOP571" s="11"/>
      <c r="AOQ571" s="11"/>
      <c r="AOR571" s="11"/>
      <c r="AOS571" s="11"/>
      <c r="AOT571" s="11"/>
      <c r="AOU571" s="11"/>
      <c r="AOV571" s="11"/>
      <c r="AOW571" s="11"/>
      <c r="AOX571" s="11"/>
      <c r="AOY571" s="11"/>
      <c r="AOZ571" s="11"/>
      <c r="APA571" s="11"/>
      <c r="APB571" s="11"/>
      <c r="APC571" s="11"/>
      <c r="APD571" s="11"/>
      <c r="APE571" s="11"/>
      <c r="APF571" s="11"/>
      <c r="APG571" s="11"/>
      <c r="APH571" s="11"/>
      <c r="API571" s="11"/>
      <c r="APJ571" s="11"/>
      <c r="APK571" s="11"/>
      <c r="APL571" s="11"/>
      <c r="APM571" s="11"/>
      <c r="APN571" s="11"/>
      <c r="APO571" s="11"/>
      <c r="APP571" s="11"/>
      <c r="APQ571" s="11"/>
      <c r="APR571" s="11"/>
      <c r="APS571" s="11"/>
      <c r="APT571" s="11"/>
      <c r="APU571" s="11"/>
      <c r="APV571" s="11"/>
    </row>
    <row r="572" spans="1:1114" s="3" customFormat="1">
      <c r="A572" s="7">
        <v>41845</v>
      </c>
      <c r="B572" s="8">
        <v>3018.1391988769942</v>
      </c>
      <c r="D572" s="174"/>
      <c r="E572" s="17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  <c r="AKS572" s="11"/>
      <c r="AKT572" s="11"/>
      <c r="AKU572" s="11"/>
      <c r="AKV572" s="11"/>
      <c r="AKW572" s="11"/>
      <c r="AKX572" s="11"/>
      <c r="AKY572" s="11"/>
      <c r="AKZ572" s="11"/>
      <c r="ALA572" s="11"/>
      <c r="ALB572" s="11"/>
      <c r="ALC572" s="11"/>
      <c r="ALD572" s="11"/>
      <c r="ALE572" s="11"/>
      <c r="ALF572" s="11"/>
      <c r="ALG572" s="11"/>
      <c r="ALH572" s="11"/>
      <c r="ALI572" s="11"/>
      <c r="ALJ572" s="11"/>
      <c r="ALK572" s="11"/>
      <c r="ALL572" s="11"/>
      <c r="ALM572" s="11"/>
      <c r="ALN572" s="11"/>
      <c r="ALO572" s="11"/>
      <c r="ALP572" s="11"/>
      <c r="ALQ572" s="11"/>
      <c r="ALR572" s="11"/>
      <c r="ALS572" s="11"/>
      <c r="ALT572" s="11"/>
      <c r="ALU572" s="11"/>
      <c r="ALV572" s="11"/>
      <c r="ALW572" s="11"/>
      <c r="ALX572" s="11"/>
      <c r="ALY572" s="11"/>
      <c r="ALZ572" s="11"/>
      <c r="AMA572" s="11"/>
      <c r="AMB572" s="11"/>
      <c r="AMC572" s="11"/>
      <c r="AMD572" s="11"/>
      <c r="AME572" s="11"/>
      <c r="AMF572" s="11"/>
      <c r="AMG572" s="11"/>
      <c r="AMH572" s="11"/>
      <c r="AMI572" s="11"/>
      <c r="AMJ572" s="11"/>
      <c r="AMK572" s="11"/>
      <c r="AML572" s="11"/>
      <c r="AMM572" s="11"/>
      <c r="AMN572" s="11"/>
      <c r="AMO572" s="11"/>
      <c r="AMP572" s="11"/>
      <c r="AMQ572" s="11"/>
      <c r="AMR572" s="11"/>
      <c r="AMS572" s="11"/>
      <c r="AMT572" s="11"/>
      <c r="AMU572" s="11"/>
      <c r="AMV572" s="11"/>
      <c r="AMW572" s="11"/>
      <c r="AMX572" s="11"/>
      <c r="AMY572" s="11"/>
      <c r="AMZ572" s="11"/>
      <c r="ANA572" s="11"/>
      <c r="ANB572" s="11"/>
      <c r="ANC572" s="11"/>
      <c r="AND572" s="11"/>
      <c r="ANE572" s="11"/>
      <c r="ANF572" s="11"/>
      <c r="ANG572" s="11"/>
      <c r="ANH572" s="11"/>
      <c r="ANI572" s="11"/>
      <c r="ANJ572" s="11"/>
      <c r="ANK572" s="11"/>
      <c r="ANL572" s="11"/>
      <c r="ANM572" s="11"/>
      <c r="ANN572" s="11"/>
      <c r="ANO572" s="11"/>
      <c r="ANP572" s="11"/>
      <c r="ANQ572" s="11"/>
      <c r="ANR572" s="11"/>
      <c r="ANS572" s="11"/>
      <c r="ANT572" s="11"/>
      <c r="ANU572" s="11"/>
      <c r="ANV572" s="11"/>
      <c r="ANW572" s="11"/>
      <c r="ANX572" s="11"/>
      <c r="ANY572" s="11"/>
      <c r="ANZ572" s="11"/>
      <c r="AOA572" s="11"/>
      <c r="AOB572" s="11"/>
      <c r="AOC572" s="11"/>
      <c r="AOD572" s="11"/>
      <c r="AOE572" s="11"/>
      <c r="AOF572" s="11"/>
      <c r="AOG572" s="11"/>
      <c r="AOH572" s="11"/>
      <c r="AOI572" s="11"/>
      <c r="AOJ572" s="11"/>
      <c r="AOK572" s="11"/>
      <c r="AOL572" s="11"/>
      <c r="AOM572" s="11"/>
      <c r="AON572" s="11"/>
      <c r="AOO572" s="11"/>
      <c r="AOP572" s="11"/>
      <c r="AOQ572" s="11"/>
      <c r="AOR572" s="11"/>
      <c r="AOS572" s="11"/>
      <c r="AOT572" s="11"/>
      <c r="AOU572" s="11"/>
      <c r="AOV572" s="11"/>
      <c r="AOW572" s="11"/>
      <c r="AOX572" s="11"/>
      <c r="AOY572" s="11"/>
      <c r="AOZ572" s="11"/>
      <c r="APA572" s="11"/>
      <c r="APB572" s="11"/>
      <c r="APC572" s="11"/>
      <c r="APD572" s="11"/>
      <c r="APE572" s="11"/>
      <c r="APF572" s="11"/>
      <c r="APG572" s="11"/>
      <c r="APH572" s="11"/>
      <c r="API572" s="11"/>
      <c r="APJ572" s="11"/>
      <c r="APK572" s="11"/>
      <c r="APL572" s="11"/>
      <c r="APM572" s="11"/>
      <c r="APN572" s="11"/>
      <c r="APO572" s="11"/>
      <c r="APP572" s="11"/>
      <c r="APQ572" s="11"/>
      <c r="APR572" s="11"/>
      <c r="APS572" s="11"/>
      <c r="APT572" s="11"/>
      <c r="APU572" s="11"/>
      <c r="APV572" s="11"/>
    </row>
    <row r="573" spans="1:1114" s="3" customFormat="1">
      <c r="A573" s="7">
        <v>41846</v>
      </c>
      <c r="B573" s="8">
        <v>3043.5644364529212</v>
      </c>
      <c r="D573" s="174"/>
      <c r="E573" s="17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  <c r="AKS573" s="11"/>
      <c r="AKT573" s="11"/>
      <c r="AKU573" s="11"/>
      <c r="AKV573" s="11"/>
      <c r="AKW573" s="11"/>
      <c r="AKX573" s="11"/>
      <c r="AKY573" s="11"/>
      <c r="AKZ573" s="11"/>
      <c r="ALA573" s="11"/>
      <c r="ALB573" s="11"/>
      <c r="ALC573" s="11"/>
      <c r="ALD573" s="11"/>
      <c r="ALE573" s="11"/>
      <c r="ALF573" s="11"/>
      <c r="ALG573" s="11"/>
      <c r="ALH573" s="11"/>
      <c r="ALI573" s="11"/>
      <c r="ALJ573" s="11"/>
      <c r="ALK573" s="11"/>
      <c r="ALL573" s="11"/>
      <c r="ALM573" s="11"/>
      <c r="ALN573" s="11"/>
      <c r="ALO573" s="11"/>
      <c r="ALP573" s="11"/>
      <c r="ALQ573" s="11"/>
      <c r="ALR573" s="11"/>
      <c r="ALS573" s="11"/>
      <c r="ALT573" s="11"/>
      <c r="ALU573" s="11"/>
      <c r="ALV573" s="11"/>
      <c r="ALW573" s="11"/>
      <c r="ALX573" s="11"/>
      <c r="ALY573" s="11"/>
      <c r="ALZ573" s="11"/>
      <c r="AMA573" s="11"/>
      <c r="AMB573" s="11"/>
      <c r="AMC573" s="11"/>
      <c r="AMD573" s="11"/>
      <c r="AME573" s="11"/>
      <c r="AMF573" s="11"/>
      <c r="AMG573" s="11"/>
      <c r="AMH573" s="11"/>
      <c r="AMI573" s="11"/>
      <c r="AMJ573" s="11"/>
      <c r="AMK573" s="11"/>
      <c r="AML573" s="11"/>
      <c r="AMM573" s="11"/>
      <c r="AMN573" s="11"/>
      <c r="AMO573" s="11"/>
      <c r="AMP573" s="11"/>
      <c r="AMQ573" s="11"/>
      <c r="AMR573" s="11"/>
      <c r="AMS573" s="11"/>
      <c r="AMT573" s="11"/>
      <c r="AMU573" s="11"/>
      <c r="AMV573" s="11"/>
      <c r="AMW573" s="11"/>
      <c r="AMX573" s="11"/>
      <c r="AMY573" s="11"/>
      <c r="AMZ573" s="11"/>
      <c r="ANA573" s="11"/>
      <c r="ANB573" s="11"/>
      <c r="ANC573" s="11"/>
      <c r="AND573" s="11"/>
      <c r="ANE573" s="11"/>
      <c r="ANF573" s="11"/>
      <c r="ANG573" s="11"/>
      <c r="ANH573" s="11"/>
      <c r="ANI573" s="11"/>
      <c r="ANJ573" s="11"/>
      <c r="ANK573" s="11"/>
      <c r="ANL573" s="11"/>
      <c r="ANM573" s="11"/>
      <c r="ANN573" s="11"/>
      <c r="ANO573" s="11"/>
      <c r="ANP573" s="11"/>
      <c r="ANQ573" s="11"/>
      <c r="ANR573" s="11"/>
      <c r="ANS573" s="11"/>
      <c r="ANT573" s="11"/>
      <c r="ANU573" s="11"/>
      <c r="ANV573" s="11"/>
      <c r="ANW573" s="11"/>
      <c r="ANX573" s="11"/>
      <c r="ANY573" s="11"/>
      <c r="ANZ573" s="11"/>
      <c r="AOA573" s="11"/>
      <c r="AOB573" s="11"/>
      <c r="AOC573" s="11"/>
      <c r="AOD573" s="11"/>
      <c r="AOE573" s="11"/>
      <c r="AOF573" s="11"/>
      <c r="AOG573" s="11"/>
      <c r="AOH573" s="11"/>
      <c r="AOI573" s="11"/>
      <c r="AOJ573" s="11"/>
      <c r="AOK573" s="11"/>
      <c r="AOL573" s="11"/>
      <c r="AOM573" s="11"/>
      <c r="AON573" s="11"/>
      <c r="AOO573" s="11"/>
      <c r="AOP573" s="11"/>
      <c r="AOQ573" s="11"/>
      <c r="AOR573" s="11"/>
      <c r="AOS573" s="11"/>
      <c r="AOT573" s="11"/>
      <c r="AOU573" s="11"/>
      <c r="AOV573" s="11"/>
      <c r="AOW573" s="11"/>
      <c r="AOX573" s="11"/>
      <c r="AOY573" s="11"/>
      <c r="AOZ573" s="11"/>
      <c r="APA573" s="11"/>
      <c r="APB573" s="11"/>
      <c r="APC573" s="11"/>
      <c r="APD573" s="11"/>
      <c r="APE573" s="11"/>
      <c r="APF573" s="11"/>
      <c r="APG573" s="11"/>
      <c r="APH573" s="11"/>
      <c r="API573" s="11"/>
      <c r="APJ573" s="11"/>
      <c r="APK573" s="11"/>
      <c r="APL573" s="11"/>
      <c r="APM573" s="11"/>
      <c r="APN573" s="11"/>
      <c r="APO573" s="11"/>
      <c r="APP573" s="11"/>
      <c r="APQ573" s="11"/>
      <c r="APR573" s="11"/>
      <c r="APS573" s="11"/>
      <c r="APT573" s="11"/>
      <c r="APU573" s="11"/>
      <c r="APV573" s="11"/>
    </row>
    <row r="574" spans="1:1114" s="3" customFormat="1">
      <c r="A574" s="7">
        <v>41847</v>
      </c>
      <c r="B574" s="8">
        <v>3061.1006360187257</v>
      </c>
      <c r="D574" s="174"/>
      <c r="E574" s="17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  <c r="AKS574" s="11"/>
      <c r="AKT574" s="11"/>
      <c r="AKU574" s="11"/>
      <c r="AKV574" s="11"/>
      <c r="AKW574" s="11"/>
      <c r="AKX574" s="11"/>
      <c r="AKY574" s="11"/>
      <c r="AKZ574" s="11"/>
      <c r="ALA574" s="11"/>
      <c r="ALB574" s="11"/>
      <c r="ALC574" s="11"/>
      <c r="ALD574" s="11"/>
      <c r="ALE574" s="11"/>
      <c r="ALF574" s="11"/>
      <c r="ALG574" s="11"/>
      <c r="ALH574" s="11"/>
      <c r="ALI574" s="11"/>
      <c r="ALJ574" s="11"/>
      <c r="ALK574" s="11"/>
      <c r="ALL574" s="11"/>
      <c r="ALM574" s="11"/>
      <c r="ALN574" s="11"/>
      <c r="ALO574" s="11"/>
      <c r="ALP574" s="11"/>
      <c r="ALQ574" s="11"/>
      <c r="ALR574" s="11"/>
      <c r="ALS574" s="11"/>
      <c r="ALT574" s="11"/>
      <c r="ALU574" s="11"/>
      <c r="ALV574" s="11"/>
      <c r="ALW574" s="11"/>
      <c r="ALX574" s="11"/>
      <c r="ALY574" s="11"/>
      <c r="ALZ574" s="11"/>
      <c r="AMA574" s="11"/>
      <c r="AMB574" s="11"/>
      <c r="AMC574" s="11"/>
      <c r="AMD574" s="11"/>
      <c r="AME574" s="11"/>
      <c r="AMF574" s="11"/>
      <c r="AMG574" s="11"/>
      <c r="AMH574" s="11"/>
      <c r="AMI574" s="11"/>
      <c r="AMJ574" s="11"/>
      <c r="AMK574" s="11"/>
      <c r="AML574" s="11"/>
      <c r="AMM574" s="11"/>
      <c r="AMN574" s="11"/>
      <c r="AMO574" s="11"/>
      <c r="AMP574" s="11"/>
      <c r="AMQ574" s="11"/>
      <c r="AMR574" s="11"/>
      <c r="AMS574" s="11"/>
      <c r="AMT574" s="11"/>
      <c r="AMU574" s="11"/>
      <c r="AMV574" s="11"/>
      <c r="AMW574" s="11"/>
      <c r="AMX574" s="11"/>
      <c r="AMY574" s="11"/>
      <c r="AMZ574" s="11"/>
      <c r="ANA574" s="11"/>
      <c r="ANB574" s="11"/>
      <c r="ANC574" s="11"/>
      <c r="AND574" s="11"/>
      <c r="ANE574" s="11"/>
      <c r="ANF574" s="11"/>
      <c r="ANG574" s="11"/>
      <c r="ANH574" s="11"/>
      <c r="ANI574" s="11"/>
      <c r="ANJ574" s="11"/>
      <c r="ANK574" s="11"/>
      <c r="ANL574" s="11"/>
      <c r="ANM574" s="11"/>
      <c r="ANN574" s="11"/>
      <c r="ANO574" s="11"/>
      <c r="ANP574" s="11"/>
      <c r="ANQ574" s="11"/>
      <c r="ANR574" s="11"/>
      <c r="ANS574" s="11"/>
      <c r="ANT574" s="11"/>
      <c r="ANU574" s="11"/>
      <c r="ANV574" s="11"/>
      <c r="ANW574" s="11"/>
      <c r="ANX574" s="11"/>
      <c r="ANY574" s="11"/>
      <c r="ANZ574" s="11"/>
      <c r="AOA574" s="11"/>
      <c r="AOB574" s="11"/>
      <c r="AOC574" s="11"/>
      <c r="AOD574" s="11"/>
      <c r="AOE574" s="11"/>
      <c r="AOF574" s="11"/>
      <c r="AOG574" s="11"/>
      <c r="AOH574" s="11"/>
      <c r="AOI574" s="11"/>
      <c r="AOJ574" s="11"/>
      <c r="AOK574" s="11"/>
      <c r="AOL574" s="11"/>
      <c r="AOM574" s="11"/>
      <c r="AON574" s="11"/>
      <c r="AOO574" s="11"/>
      <c r="AOP574" s="11"/>
      <c r="AOQ574" s="11"/>
      <c r="AOR574" s="11"/>
      <c r="AOS574" s="11"/>
      <c r="AOT574" s="11"/>
      <c r="AOU574" s="11"/>
      <c r="AOV574" s="11"/>
      <c r="AOW574" s="11"/>
      <c r="AOX574" s="11"/>
      <c r="AOY574" s="11"/>
      <c r="AOZ574" s="11"/>
      <c r="APA574" s="11"/>
      <c r="APB574" s="11"/>
      <c r="APC574" s="11"/>
      <c r="APD574" s="11"/>
      <c r="APE574" s="11"/>
      <c r="APF574" s="11"/>
      <c r="APG574" s="11"/>
      <c r="APH574" s="11"/>
      <c r="API574" s="11"/>
      <c r="APJ574" s="11"/>
      <c r="APK574" s="11"/>
      <c r="APL574" s="11"/>
      <c r="APM574" s="11"/>
      <c r="APN574" s="11"/>
      <c r="APO574" s="11"/>
      <c r="APP574" s="11"/>
      <c r="APQ574" s="11"/>
      <c r="APR574" s="11"/>
      <c r="APS574" s="11"/>
      <c r="APT574" s="11"/>
      <c r="APU574" s="11"/>
      <c r="APV574" s="11"/>
    </row>
    <row r="575" spans="1:1114">
      <c r="A575" s="7">
        <v>41848</v>
      </c>
      <c r="B575" s="8">
        <v>3084.3145590171048</v>
      </c>
    </row>
    <row r="576" spans="1:1114">
      <c r="A576" s="7">
        <v>41849</v>
      </c>
      <c r="B576" s="8">
        <v>3074.1156248961943</v>
      </c>
    </row>
    <row r="577" spans="1:1114">
      <c r="A577" s="7">
        <v>41850</v>
      </c>
      <c r="B577" s="8">
        <v>3045.2374396165096</v>
      </c>
    </row>
    <row r="578" spans="1:1114" s="17" customFormat="1" ht="15.75" thickBot="1">
      <c r="A578" s="14">
        <v>41851</v>
      </c>
      <c r="B578" s="15">
        <v>3089.9221438090804</v>
      </c>
      <c r="C578" s="16"/>
      <c r="D578" s="176"/>
      <c r="E578" s="176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  <c r="IN578" s="18"/>
      <c r="IO578" s="18"/>
      <c r="IP578" s="18"/>
      <c r="IQ578" s="18"/>
      <c r="IR578" s="18"/>
      <c r="IS578" s="18"/>
      <c r="IT578" s="18"/>
      <c r="IU578" s="18"/>
      <c r="IV578" s="18"/>
      <c r="IW578" s="18"/>
      <c r="IX578" s="18"/>
      <c r="IY578" s="18"/>
      <c r="IZ578" s="18"/>
      <c r="JA578" s="18"/>
      <c r="JB578" s="18"/>
      <c r="JC578" s="18"/>
      <c r="JD578" s="18"/>
      <c r="JE578" s="18"/>
      <c r="JF578" s="18"/>
      <c r="JG578" s="18"/>
      <c r="JH578" s="18"/>
      <c r="JI578" s="18"/>
      <c r="JJ578" s="18"/>
      <c r="JK578" s="18"/>
      <c r="JL578" s="18"/>
      <c r="JM578" s="18"/>
      <c r="JN578" s="18"/>
      <c r="JO578" s="18"/>
      <c r="JP578" s="18"/>
      <c r="JQ578" s="18"/>
      <c r="JR578" s="18"/>
      <c r="JS578" s="18"/>
      <c r="JT578" s="18"/>
      <c r="JU578" s="18"/>
      <c r="JV578" s="18"/>
      <c r="JW578" s="18"/>
      <c r="JX578" s="18"/>
      <c r="JY578" s="18"/>
      <c r="JZ578" s="18"/>
      <c r="KA578" s="18"/>
      <c r="KB578" s="18"/>
      <c r="KC578" s="18"/>
      <c r="KD578" s="18"/>
      <c r="KE578" s="18"/>
      <c r="KF578" s="18"/>
      <c r="KG578" s="18"/>
      <c r="KH578" s="18"/>
      <c r="KI578" s="18"/>
      <c r="KJ578" s="18"/>
      <c r="KK578" s="18"/>
      <c r="KL578" s="18"/>
      <c r="KM578" s="18"/>
      <c r="KN578" s="18"/>
      <c r="KO578" s="18"/>
      <c r="KP578" s="18"/>
      <c r="KQ578" s="18"/>
      <c r="KR578" s="18"/>
      <c r="KS578" s="18"/>
      <c r="KT578" s="18"/>
      <c r="KU578" s="18"/>
      <c r="KV578" s="18"/>
      <c r="KW578" s="18"/>
      <c r="KX578" s="18"/>
      <c r="KY578" s="18"/>
      <c r="KZ578" s="18"/>
      <c r="LA578" s="18"/>
      <c r="LB578" s="18"/>
      <c r="LC578" s="18"/>
      <c r="LD578" s="18"/>
      <c r="LE578" s="18"/>
      <c r="LF578" s="18"/>
      <c r="LG578" s="18"/>
      <c r="LH578" s="18"/>
      <c r="LI578" s="18"/>
      <c r="LJ578" s="18"/>
      <c r="LK578" s="18"/>
      <c r="LL578" s="18"/>
      <c r="LM578" s="18"/>
      <c r="LN578" s="18"/>
      <c r="LO578" s="18"/>
      <c r="LP578" s="18"/>
      <c r="LQ578" s="18"/>
      <c r="LR578" s="18"/>
      <c r="LS578" s="18"/>
      <c r="LT578" s="18"/>
      <c r="LU578" s="18"/>
      <c r="LV578" s="18"/>
      <c r="LW578" s="18"/>
      <c r="LX578" s="18"/>
      <c r="LY578" s="18"/>
      <c r="LZ578" s="18"/>
      <c r="MA578" s="18"/>
      <c r="MB578" s="18"/>
      <c r="MC578" s="18"/>
      <c r="MD578" s="18"/>
      <c r="ME578" s="18"/>
      <c r="MF578" s="18"/>
      <c r="MG578" s="18"/>
      <c r="MH578" s="18"/>
      <c r="MI578" s="18"/>
      <c r="MJ578" s="18"/>
      <c r="MK578" s="18"/>
      <c r="ML578" s="18"/>
      <c r="MM578" s="18"/>
      <c r="MN578" s="18"/>
      <c r="MO578" s="18"/>
      <c r="MP578" s="18"/>
      <c r="MQ578" s="18"/>
      <c r="MR578" s="18"/>
      <c r="MS578" s="18"/>
      <c r="MT578" s="18"/>
      <c r="MU578" s="18"/>
      <c r="MV578" s="18"/>
      <c r="MW578" s="18"/>
      <c r="MX578" s="18"/>
      <c r="MY578" s="18"/>
      <c r="MZ578" s="18"/>
      <c r="NA578" s="18"/>
      <c r="NB578" s="18"/>
      <c r="NC578" s="18"/>
      <c r="ND578" s="18"/>
      <c r="NE578" s="18"/>
      <c r="NF578" s="18"/>
      <c r="NG578" s="18"/>
      <c r="NH578" s="18"/>
      <c r="NI578" s="18"/>
      <c r="NJ578" s="18"/>
      <c r="NK578" s="18"/>
      <c r="NL578" s="18"/>
      <c r="NM578" s="18"/>
      <c r="NN578" s="18"/>
      <c r="NO578" s="18"/>
      <c r="NP578" s="18"/>
      <c r="NQ578" s="18"/>
      <c r="NR578" s="18"/>
      <c r="NS578" s="18"/>
      <c r="NT578" s="18"/>
      <c r="NU578" s="18"/>
      <c r="NV578" s="18"/>
      <c r="NW578" s="18"/>
      <c r="NX578" s="18"/>
      <c r="NY578" s="18"/>
      <c r="NZ578" s="18"/>
      <c r="OA578" s="18"/>
      <c r="OB578" s="18"/>
      <c r="OC578" s="18"/>
      <c r="OD578" s="18"/>
      <c r="OE578" s="18"/>
      <c r="OF578" s="18"/>
      <c r="OG578" s="18"/>
      <c r="OH578" s="18"/>
      <c r="OI578" s="18"/>
      <c r="OJ578" s="18"/>
      <c r="OK578" s="18"/>
      <c r="OL578" s="18"/>
      <c r="OM578" s="18"/>
      <c r="ON578" s="18"/>
      <c r="OO578" s="18"/>
      <c r="OP578" s="18"/>
      <c r="OQ578" s="18"/>
      <c r="OR578" s="18"/>
      <c r="OS578" s="18"/>
      <c r="OT578" s="18"/>
      <c r="OU578" s="18"/>
      <c r="OV578" s="18"/>
      <c r="OW578" s="18"/>
      <c r="OX578" s="18"/>
      <c r="OY578" s="18"/>
      <c r="OZ578" s="18"/>
      <c r="PA578" s="18"/>
      <c r="PB578" s="18"/>
      <c r="PC578" s="18"/>
      <c r="PD578" s="18"/>
      <c r="PE578" s="18"/>
      <c r="PF578" s="18"/>
      <c r="PG578" s="18"/>
      <c r="PH578" s="18"/>
      <c r="PI578" s="18"/>
      <c r="PJ578" s="18"/>
      <c r="PK578" s="18"/>
      <c r="PL578" s="18"/>
      <c r="PM578" s="18"/>
      <c r="PN578" s="18"/>
      <c r="PO578" s="18"/>
      <c r="PP578" s="18"/>
      <c r="PQ578" s="18"/>
      <c r="PR578" s="18"/>
      <c r="PS578" s="18"/>
      <c r="PT578" s="18"/>
      <c r="PU578" s="18"/>
      <c r="PV578" s="18"/>
      <c r="PW578" s="18"/>
      <c r="PX578" s="18"/>
      <c r="PY578" s="18"/>
      <c r="PZ578" s="18"/>
      <c r="QA578" s="18"/>
      <c r="QB578" s="18"/>
      <c r="QC578" s="18"/>
      <c r="QD578" s="18"/>
      <c r="QE578" s="18"/>
      <c r="QF578" s="18"/>
      <c r="QG578" s="18"/>
      <c r="QH578" s="18"/>
      <c r="QI578" s="18"/>
      <c r="QJ578" s="18"/>
      <c r="QK578" s="18"/>
      <c r="QL578" s="18"/>
      <c r="QM578" s="18"/>
      <c r="QN578" s="18"/>
      <c r="QO578" s="18"/>
      <c r="QP578" s="18"/>
      <c r="QQ578" s="18"/>
      <c r="QR578" s="18"/>
      <c r="QS578" s="18"/>
      <c r="QT578" s="18"/>
      <c r="QU578" s="18"/>
      <c r="QV578" s="18"/>
      <c r="QW578" s="18"/>
      <c r="QX578" s="18"/>
      <c r="QY578" s="18"/>
      <c r="QZ578" s="18"/>
      <c r="RA578" s="18"/>
      <c r="RB578" s="18"/>
      <c r="RC578" s="18"/>
      <c r="RD578" s="18"/>
      <c r="RE578" s="18"/>
      <c r="RF578" s="18"/>
      <c r="RG578" s="18"/>
      <c r="RH578" s="18"/>
      <c r="RI578" s="18"/>
      <c r="RJ578" s="18"/>
      <c r="RK578" s="18"/>
      <c r="RL578" s="18"/>
      <c r="RM578" s="18"/>
      <c r="RN578" s="18"/>
      <c r="RO578" s="18"/>
      <c r="RP578" s="18"/>
      <c r="RQ578" s="18"/>
      <c r="RR578" s="18"/>
      <c r="RS578" s="18"/>
      <c r="RT578" s="18"/>
      <c r="RU578" s="18"/>
      <c r="RV578" s="18"/>
      <c r="RW578" s="18"/>
      <c r="RX578" s="18"/>
      <c r="RY578" s="18"/>
      <c r="RZ578" s="18"/>
      <c r="SA578" s="18"/>
      <c r="SB578" s="18"/>
      <c r="SC578" s="18"/>
      <c r="SD578" s="18"/>
      <c r="SE578" s="18"/>
      <c r="SF578" s="18"/>
      <c r="SG578" s="18"/>
      <c r="SH578" s="18"/>
      <c r="SI578" s="18"/>
      <c r="SJ578" s="18"/>
      <c r="SK578" s="18"/>
      <c r="SL578" s="18"/>
      <c r="SM578" s="18"/>
      <c r="SN578" s="18"/>
      <c r="SO578" s="18"/>
      <c r="SP578" s="18"/>
      <c r="SQ578" s="18"/>
      <c r="SR578" s="18"/>
      <c r="SS578" s="18"/>
      <c r="ST578" s="18"/>
      <c r="SU578" s="18"/>
      <c r="SV578" s="18"/>
      <c r="SW578" s="18"/>
      <c r="SX578" s="18"/>
      <c r="SY578" s="18"/>
      <c r="SZ578" s="18"/>
      <c r="TA578" s="18"/>
      <c r="TB578" s="18"/>
      <c r="TC578" s="18"/>
      <c r="TD578" s="18"/>
      <c r="TE578" s="18"/>
      <c r="TF578" s="18"/>
      <c r="TG578" s="18"/>
      <c r="TH578" s="18"/>
      <c r="TI578" s="18"/>
      <c r="TJ578" s="18"/>
      <c r="TK578" s="18"/>
      <c r="TL578" s="18"/>
      <c r="TM578" s="18"/>
      <c r="TN578" s="18"/>
      <c r="TO578" s="18"/>
      <c r="TP578" s="18"/>
      <c r="TQ578" s="18"/>
      <c r="TR578" s="18"/>
      <c r="TS578" s="18"/>
      <c r="TT578" s="18"/>
      <c r="TU578" s="18"/>
      <c r="TV578" s="18"/>
      <c r="TW578" s="18"/>
      <c r="TX578" s="18"/>
      <c r="TY578" s="18"/>
      <c r="TZ578" s="18"/>
      <c r="UA578" s="18"/>
      <c r="UB578" s="18"/>
      <c r="UC578" s="18"/>
      <c r="UD578" s="18"/>
      <c r="UE578" s="18"/>
      <c r="UF578" s="18"/>
      <c r="UG578" s="18"/>
      <c r="UH578" s="18"/>
      <c r="UI578" s="18"/>
      <c r="UJ578" s="18"/>
      <c r="UK578" s="18"/>
      <c r="UL578" s="18"/>
      <c r="UM578" s="18"/>
      <c r="UN578" s="18"/>
      <c r="UO578" s="18"/>
      <c r="UP578" s="18"/>
      <c r="UQ578" s="18"/>
      <c r="UR578" s="18"/>
      <c r="US578" s="18"/>
      <c r="UT578" s="18"/>
      <c r="UU578" s="18"/>
      <c r="UV578" s="18"/>
      <c r="UW578" s="18"/>
      <c r="UX578" s="18"/>
      <c r="UY578" s="18"/>
      <c r="UZ578" s="18"/>
      <c r="VA578" s="18"/>
      <c r="VB578" s="18"/>
      <c r="VC578" s="18"/>
      <c r="VD578" s="18"/>
      <c r="VE578" s="18"/>
      <c r="VF578" s="18"/>
      <c r="VG578" s="18"/>
      <c r="VH578" s="18"/>
      <c r="VI578" s="18"/>
      <c r="VJ578" s="18"/>
      <c r="VK578" s="18"/>
      <c r="VL578" s="18"/>
      <c r="VM578" s="18"/>
      <c r="VN578" s="18"/>
      <c r="VO578" s="18"/>
      <c r="VP578" s="18"/>
      <c r="VQ578" s="18"/>
      <c r="VR578" s="18"/>
      <c r="VS578" s="18"/>
      <c r="VT578" s="18"/>
      <c r="VU578" s="18"/>
      <c r="VV578" s="18"/>
      <c r="VW578" s="18"/>
      <c r="VX578" s="18"/>
      <c r="VY578" s="18"/>
      <c r="VZ578" s="18"/>
      <c r="WA578" s="18"/>
      <c r="WB578" s="18"/>
      <c r="WC578" s="18"/>
      <c r="WD578" s="18"/>
      <c r="WE578" s="18"/>
      <c r="WF578" s="18"/>
      <c r="WG578" s="18"/>
      <c r="WH578" s="18"/>
      <c r="WI578" s="18"/>
      <c r="WJ578" s="18"/>
      <c r="WK578" s="18"/>
      <c r="WL578" s="18"/>
      <c r="WM578" s="18"/>
      <c r="WN578" s="18"/>
      <c r="WO578" s="18"/>
      <c r="WP578" s="18"/>
      <c r="WQ578" s="18"/>
      <c r="WR578" s="18"/>
      <c r="WS578" s="18"/>
      <c r="WT578" s="18"/>
      <c r="WU578" s="18"/>
      <c r="WV578" s="18"/>
      <c r="WW578" s="18"/>
      <c r="WX578" s="18"/>
      <c r="WY578" s="18"/>
      <c r="WZ578" s="18"/>
      <c r="XA578" s="18"/>
      <c r="XB578" s="18"/>
      <c r="XC578" s="18"/>
      <c r="XD578" s="18"/>
      <c r="XE578" s="18"/>
      <c r="XF578" s="18"/>
      <c r="XG578" s="18"/>
      <c r="XH578" s="18"/>
      <c r="XI578" s="18"/>
      <c r="XJ578" s="18"/>
      <c r="XK578" s="18"/>
      <c r="XL578" s="18"/>
      <c r="XM578" s="18"/>
      <c r="XN578" s="18"/>
      <c r="XO578" s="18"/>
      <c r="XP578" s="18"/>
      <c r="XQ578" s="18"/>
      <c r="XR578" s="18"/>
      <c r="XS578" s="18"/>
      <c r="XT578" s="18"/>
      <c r="XU578" s="18"/>
      <c r="XV578" s="18"/>
      <c r="XW578" s="18"/>
      <c r="XX578" s="18"/>
      <c r="XY578" s="18"/>
      <c r="XZ578" s="18"/>
      <c r="YA578" s="18"/>
      <c r="YB578" s="18"/>
      <c r="YC578" s="18"/>
      <c r="YD578" s="18"/>
      <c r="YE578" s="18"/>
      <c r="YF578" s="18"/>
      <c r="YG578" s="18"/>
      <c r="YH578" s="18"/>
      <c r="YI578" s="18"/>
      <c r="YJ578" s="18"/>
      <c r="YK578" s="18"/>
      <c r="YL578" s="18"/>
      <c r="YM578" s="18"/>
      <c r="YN578" s="18"/>
      <c r="YO578" s="18"/>
      <c r="YP578" s="18"/>
      <c r="YQ578" s="18"/>
      <c r="YR578" s="18"/>
      <c r="YS578" s="18"/>
      <c r="YT578" s="18"/>
      <c r="YU578" s="18"/>
      <c r="YV578" s="18"/>
      <c r="YW578" s="18"/>
      <c r="YX578" s="18"/>
      <c r="YY578" s="18"/>
      <c r="YZ578" s="18"/>
      <c r="ZA578" s="18"/>
      <c r="ZB578" s="18"/>
      <c r="ZC578" s="18"/>
      <c r="ZD578" s="18"/>
      <c r="ZE578" s="18"/>
      <c r="ZF578" s="18"/>
      <c r="ZG578" s="18"/>
      <c r="ZH578" s="18"/>
      <c r="ZI578" s="18"/>
      <c r="ZJ578" s="18"/>
      <c r="ZK578" s="18"/>
      <c r="ZL578" s="18"/>
      <c r="ZM578" s="18"/>
      <c r="ZN578" s="18"/>
      <c r="ZO578" s="18"/>
      <c r="ZP578" s="18"/>
      <c r="ZQ578" s="18"/>
      <c r="ZR578" s="18"/>
      <c r="ZS578" s="18"/>
      <c r="ZT578" s="18"/>
      <c r="ZU578" s="18"/>
      <c r="ZV578" s="18"/>
      <c r="ZW578" s="18"/>
      <c r="ZX578" s="18"/>
      <c r="ZY578" s="18"/>
      <c r="ZZ578" s="18"/>
      <c r="AAA578" s="18"/>
      <c r="AAB578" s="18"/>
      <c r="AAC578" s="18"/>
      <c r="AAD578" s="18"/>
      <c r="AAE578" s="18"/>
      <c r="AAF578" s="18"/>
      <c r="AAG578" s="18"/>
      <c r="AAH578" s="18"/>
      <c r="AAI578" s="18"/>
      <c r="AAJ578" s="18"/>
      <c r="AAK578" s="18"/>
      <c r="AAL578" s="18"/>
      <c r="AAM578" s="18"/>
      <c r="AAN578" s="18"/>
      <c r="AAO578" s="18"/>
      <c r="AAP578" s="18"/>
      <c r="AAQ578" s="18"/>
      <c r="AAR578" s="18"/>
      <c r="AAS578" s="18"/>
      <c r="AAT578" s="18"/>
      <c r="AAU578" s="18"/>
      <c r="AAV578" s="18"/>
      <c r="AAW578" s="18"/>
      <c r="AAX578" s="18"/>
      <c r="AAY578" s="18"/>
      <c r="AAZ578" s="18"/>
      <c r="ABA578" s="18"/>
      <c r="ABB578" s="18"/>
      <c r="ABC578" s="18"/>
      <c r="ABD578" s="18"/>
      <c r="ABE578" s="18"/>
      <c r="ABF578" s="18"/>
      <c r="ABG578" s="18"/>
      <c r="ABH578" s="18"/>
      <c r="ABI578" s="18"/>
      <c r="ABJ578" s="18"/>
      <c r="ABK578" s="18"/>
      <c r="ABL578" s="18"/>
      <c r="ABM578" s="18"/>
      <c r="ABN578" s="18"/>
      <c r="ABO578" s="18"/>
      <c r="ABP578" s="18"/>
      <c r="ABQ578" s="18"/>
      <c r="ABR578" s="18"/>
      <c r="ABS578" s="18"/>
      <c r="ABT578" s="18"/>
      <c r="ABU578" s="18"/>
      <c r="ABV578" s="18"/>
      <c r="ABW578" s="18"/>
      <c r="ABX578" s="18"/>
      <c r="ABY578" s="18"/>
      <c r="ABZ578" s="18"/>
      <c r="ACA578" s="18"/>
      <c r="ACB578" s="18"/>
      <c r="ACC578" s="18"/>
      <c r="ACD578" s="18"/>
      <c r="ACE578" s="18"/>
      <c r="ACF578" s="18"/>
      <c r="ACG578" s="18"/>
      <c r="ACH578" s="18"/>
      <c r="ACI578" s="18"/>
      <c r="ACJ578" s="18"/>
      <c r="ACK578" s="18"/>
      <c r="ACL578" s="18"/>
      <c r="ACM578" s="18"/>
      <c r="ACN578" s="18"/>
      <c r="ACO578" s="18"/>
      <c r="ACP578" s="18"/>
      <c r="ACQ578" s="18"/>
      <c r="ACR578" s="18"/>
      <c r="ACS578" s="18"/>
      <c r="ACT578" s="18"/>
      <c r="ACU578" s="18"/>
      <c r="ACV578" s="18"/>
      <c r="ACW578" s="18"/>
      <c r="ACX578" s="18"/>
      <c r="ACY578" s="18"/>
      <c r="ACZ578" s="18"/>
      <c r="ADA578" s="18"/>
      <c r="ADB578" s="18"/>
      <c r="ADC578" s="18"/>
      <c r="ADD578" s="18"/>
      <c r="ADE578" s="18"/>
      <c r="ADF578" s="18"/>
      <c r="ADG578" s="18"/>
      <c r="ADH578" s="18"/>
      <c r="ADI578" s="18"/>
      <c r="ADJ578" s="18"/>
      <c r="ADK578" s="18"/>
      <c r="ADL578" s="18"/>
      <c r="ADM578" s="18"/>
      <c r="ADN578" s="18"/>
      <c r="ADO578" s="18"/>
      <c r="ADP578" s="18"/>
      <c r="ADQ578" s="18"/>
      <c r="ADR578" s="18"/>
      <c r="ADS578" s="18"/>
      <c r="ADT578" s="18"/>
      <c r="ADU578" s="18"/>
      <c r="ADV578" s="18"/>
      <c r="ADW578" s="18"/>
      <c r="ADX578" s="18"/>
      <c r="ADY578" s="18"/>
      <c r="ADZ578" s="18"/>
      <c r="AEA578" s="18"/>
      <c r="AEB578" s="18"/>
      <c r="AEC578" s="18"/>
      <c r="AED578" s="18"/>
      <c r="AEE578" s="18"/>
      <c r="AEF578" s="18"/>
      <c r="AEG578" s="18"/>
      <c r="AEH578" s="18"/>
      <c r="AEI578" s="18"/>
      <c r="AEJ578" s="18"/>
      <c r="AEK578" s="18"/>
      <c r="AEL578" s="18"/>
      <c r="AEM578" s="18"/>
      <c r="AEN578" s="18"/>
      <c r="AEO578" s="18"/>
      <c r="AEP578" s="18"/>
      <c r="AEQ578" s="18"/>
      <c r="AER578" s="18"/>
      <c r="AES578" s="18"/>
      <c r="AET578" s="18"/>
      <c r="AEU578" s="18"/>
      <c r="AEV578" s="18"/>
      <c r="AEW578" s="18"/>
      <c r="AEX578" s="18"/>
      <c r="AEY578" s="18"/>
      <c r="AEZ578" s="18"/>
      <c r="AFA578" s="18"/>
      <c r="AFB578" s="18"/>
      <c r="AFC578" s="18"/>
      <c r="AFD578" s="18"/>
      <c r="AFE578" s="18"/>
      <c r="AFF578" s="18"/>
      <c r="AFG578" s="18"/>
      <c r="AFH578" s="18"/>
      <c r="AFI578" s="18"/>
      <c r="AFJ578" s="18"/>
      <c r="AFK578" s="18"/>
      <c r="AFL578" s="18"/>
      <c r="AFM578" s="18"/>
      <c r="AFN578" s="18"/>
      <c r="AFO578" s="18"/>
      <c r="AFP578" s="18"/>
      <c r="AFQ578" s="18"/>
      <c r="AFR578" s="18"/>
      <c r="AFS578" s="18"/>
      <c r="AFT578" s="18"/>
      <c r="AFU578" s="18"/>
      <c r="AFV578" s="18"/>
      <c r="AFW578" s="18"/>
      <c r="AFX578" s="18"/>
      <c r="AFY578" s="18"/>
      <c r="AFZ578" s="18"/>
      <c r="AGA578" s="18"/>
      <c r="AGB578" s="18"/>
      <c r="AGC578" s="18"/>
      <c r="AGD578" s="18"/>
      <c r="AGE578" s="18"/>
      <c r="AGF578" s="18"/>
      <c r="AGG578" s="18"/>
      <c r="AGH578" s="18"/>
      <c r="AGI578" s="18"/>
      <c r="AGJ578" s="18"/>
      <c r="AGK578" s="18"/>
      <c r="AGL578" s="18"/>
      <c r="AGM578" s="18"/>
      <c r="AGN578" s="18"/>
      <c r="AGO578" s="18"/>
      <c r="AGP578" s="18"/>
      <c r="AGQ578" s="18"/>
      <c r="AGR578" s="18"/>
      <c r="AGS578" s="18"/>
      <c r="AGT578" s="18"/>
      <c r="AGU578" s="18"/>
      <c r="AGV578" s="18"/>
      <c r="AGW578" s="18"/>
      <c r="AGX578" s="18"/>
      <c r="AGY578" s="18"/>
      <c r="AGZ578" s="18"/>
      <c r="AHA578" s="18"/>
      <c r="AHB578" s="18"/>
      <c r="AHC578" s="18"/>
      <c r="AHD578" s="18"/>
      <c r="AHE578" s="18"/>
      <c r="AHF578" s="18"/>
      <c r="AHG578" s="18"/>
      <c r="AHH578" s="18"/>
      <c r="AHI578" s="18"/>
      <c r="AHJ578" s="18"/>
      <c r="AHK578" s="18"/>
      <c r="AHL578" s="18"/>
      <c r="AHM578" s="18"/>
      <c r="AHN578" s="18"/>
      <c r="AHO578" s="18"/>
      <c r="AHP578" s="18"/>
      <c r="AHQ578" s="18"/>
      <c r="AHR578" s="18"/>
      <c r="AHS578" s="18"/>
      <c r="AHT578" s="18"/>
      <c r="AHU578" s="18"/>
      <c r="AHV578" s="18"/>
      <c r="AHW578" s="18"/>
      <c r="AHX578" s="18"/>
      <c r="AHY578" s="18"/>
      <c r="AHZ578" s="18"/>
      <c r="AIA578" s="18"/>
      <c r="AIB578" s="18"/>
      <c r="AIC578" s="18"/>
      <c r="AID578" s="18"/>
      <c r="AIE578" s="18"/>
      <c r="AIF578" s="18"/>
      <c r="AIG578" s="18"/>
      <c r="AIH578" s="18"/>
      <c r="AII578" s="18"/>
      <c r="AIJ578" s="18"/>
      <c r="AIK578" s="18"/>
      <c r="AIL578" s="18"/>
      <c r="AIM578" s="18"/>
      <c r="AIN578" s="18"/>
      <c r="AIO578" s="18"/>
      <c r="AIP578" s="18"/>
      <c r="AIQ578" s="18"/>
      <c r="AIR578" s="18"/>
      <c r="AIS578" s="18"/>
      <c r="AIT578" s="18"/>
      <c r="AIU578" s="18"/>
      <c r="AIV578" s="18"/>
      <c r="AIW578" s="18"/>
      <c r="AIX578" s="18"/>
      <c r="AIY578" s="18"/>
      <c r="AIZ578" s="18"/>
      <c r="AJA578" s="18"/>
      <c r="AJB578" s="18"/>
      <c r="AJC578" s="18"/>
      <c r="AJD578" s="18"/>
      <c r="AJE578" s="18"/>
      <c r="AJF578" s="18"/>
      <c r="AJG578" s="18"/>
      <c r="AJH578" s="18"/>
      <c r="AJI578" s="18"/>
      <c r="AJJ578" s="18"/>
      <c r="AJK578" s="18"/>
      <c r="AJL578" s="18"/>
      <c r="AJM578" s="18"/>
      <c r="AJN578" s="18"/>
      <c r="AJO578" s="18"/>
      <c r="AJP578" s="18"/>
      <c r="AJQ578" s="18"/>
      <c r="AJR578" s="18"/>
      <c r="AJS578" s="18"/>
      <c r="AJT578" s="18"/>
      <c r="AJU578" s="18"/>
      <c r="AJV578" s="18"/>
      <c r="AJW578" s="18"/>
      <c r="AJX578" s="18"/>
      <c r="AJY578" s="18"/>
      <c r="AJZ578" s="18"/>
      <c r="AKA578" s="18"/>
      <c r="AKB578" s="18"/>
      <c r="AKC578" s="18"/>
      <c r="AKD578" s="18"/>
      <c r="AKE578" s="18"/>
      <c r="AKF578" s="18"/>
      <c r="AKG578" s="18"/>
      <c r="AKH578" s="18"/>
      <c r="AKI578" s="18"/>
      <c r="AKJ578" s="18"/>
      <c r="AKK578" s="18"/>
      <c r="AKL578" s="18"/>
      <c r="AKM578" s="18"/>
      <c r="AKN578" s="18"/>
      <c r="AKO578" s="18"/>
      <c r="AKP578" s="18"/>
      <c r="AKQ578" s="18"/>
      <c r="AKR578" s="18"/>
      <c r="AKS578" s="18"/>
      <c r="AKT578" s="18"/>
      <c r="AKU578" s="18"/>
      <c r="AKV578" s="18"/>
      <c r="AKW578" s="18"/>
      <c r="AKX578" s="18"/>
      <c r="AKY578" s="18"/>
      <c r="AKZ578" s="18"/>
      <c r="ALA578" s="18"/>
      <c r="ALB578" s="18"/>
      <c r="ALC578" s="18"/>
      <c r="ALD578" s="18"/>
      <c r="ALE578" s="18"/>
      <c r="ALF578" s="18"/>
      <c r="ALG578" s="18"/>
      <c r="ALH578" s="18"/>
      <c r="ALI578" s="18"/>
      <c r="ALJ578" s="18"/>
      <c r="ALK578" s="18"/>
      <c r="ALL578" s="18"/>
      <c r="ALM578" s="18"/>
      <c r="ALN578" s="18"/>
      <c r="ALO578" s="18"/>
      <c r="ALP578" s="18"/>
      <c r="ALQ578" s="18"/>
      <c r="ALR578" s="18"/>
      <c r="ALS578" s="18"/>
      <c r="ALT578" s="18"/>
      <c r="ALU578" s="18"/>
      <c r="ALV578" s="18"/>
      <c r="ALW578" s="18"/>
      <c r="ALX578" s="18"/>
      <c r="ALY578" s="18"/>
      <c r="ALZ578" s="18"/>
      <c r="AMA578" s="18"/>
      <c r="AMB578" s="18"/>
      <c r="AMC578" s="18"/>
      <c r="AMD578" s="18"/>
      <c r="AME578" s="18"/>
      <c r="AMF578" s="18"/>
      <c r="AMG578" s="18"/>
      <c r="AMH578" s="18"/>
      <c r="AMI578" s="18"/>
      <c r="AMJ578" s="18"/>
      <c r="AMK578" s="18"/>
      <c r="AML578" s="18"/>
      <c r="AMM578" s="18"/>
      <c r="AMN578" s="18"/>
      <c r="AMO578" s="18"/>
      <c r="AMP578" s="18"/>
      <c r="AMQ578" s="18"/>
      <c r="AMR578" s="18"/>
      <c r="AMS578" s="18"/>
      <c r="AMT578" s="18"/>
      <c r="AMU578" s="18"/>
      <c r="AMV578" s="18"/>
      <c r="AMW578" s="18"/>
      <c r="AMX578" s="18"/>
      <c r="AMY578" s="18"/>
      <c r="AMZ578" s="18"/>
      <c r="ANA578" s="18"/>
      <c r="ANB578" s="18"/>
      <c r="ANC578" s="18"/>
      <c r="AND578" s="18"/>
      <c r="ANE578" s="18"/>
      <c r="ANF578" s="18"/>
      <c r="ANG578" s="18"/>
      <c r="ANH578" s="18"/>
      <c r="ANI578" s="18"/>
      <c r="ANJ578" s="18"/>
      <c r="ANK578" s="18"/>
      <c r="ANL578" s="18"/>
      <c r="ANM578" s="18"/>
      <c r="ANN578" s="18"/>
      <c r="ANO578" s="18"/>
      <c r="ANP578" s="18"/>
      <c r="ANQ578" s="18"/>
      <c r="ANR578" s="18"/>
      <c r="ANS578" s="18"/>
      <c r="ANT578" s="18"/>
      <c r="ANU578" s="18"/>
      <c r="ANV578" s="18"/>
      <c r="ANW578" s="18"/>
      <c r="ANX578" s="18"/>
      <c r="ANY578" s="18"/>
      <c r="ANZ578" s="18"/>
      <c r="AOA578" s="18"/>
      <c r="AOB578" s="18"/>
      <c r="AOC578" s="18"/>
      <c r="AOD578" s="18"/>
      <c r="AOE578" s="18"/>
      <c r="AOF578" s="18"/>
      <c r="AOG578" s="18"/>
      <c r="AOH578" s="18"/>
      <c r="AOI578" s="18"/>
      <c r="AOJ578" s="18"/>
      <c r="AOK578" s="18"/>
      <c r="AOL578" s="18"/>
      <c r="AOM578" s="18"/>
      <c r="AON578" s="18"/>
      <c r="AOO578" s="18"/>
      <c r="AOP578" s="18"/>
      <c r="AOQ578" s="18"/>
      <c r="AOR578" s="18"/>
      <c r="AOS578" s="18"/>
      <c r="AOT578" s="18"/>
      <c r="AOU578" s="18"/>
      <c r="AOV578" s="18"/>
      <c r="AOW578" s="18"/>
      <c r="AOX578" s="18"/>
      <c r="AOY578" s="18"/>
      <c r="AOZ578" s="18"/>
      <c r="APA578" s="18"/>
      <c r="APB578" s="18"/>
      <c r="APC578" s="18"/>
      <c r="APD578" s="18"/>
      <c r="APE578" s="18"/>
      <c r="APF578" s="18"/>
      <c r="APG578" s="18"/>
      <c r="APH578" s="18"/>
      <c r="API578" s="18"/>
      <c r="APJ578" s="18"/>
      <c r="APK578" s="18"/>
      <c r="APL578" s="18"/>
      <c r="APM578" s="18"/>
      <c r="APN578" s="18"/>
      <c r="APO578" s="18"/>
      <c r="APP578" s="18"/>
      <c r="APQ578" s="18"/>
      <c r="APR578" s="18"/>
      <c r="APS578" s="18"/>
      <c r="APT578" s="18"/>
      <c r="APU578" s="18"/>
      <c r="APV578" s="18"/>
    </row>
    <row r="579" spans="1:1114">
      <c r="A579" s="7">
        <v>41852</v>
      </c>
      <c r="B579" s="8">
        <v>3139.3325876286867</v>
      </c>
      <c r="D579" s="177">
        <f>AVERAGE(B579:B609)</f>
        <v>3134.4109690683295</v>
      </c>
    </row>
    <row r="580" spans="1:1114">
      <c r="A580" s="7">
        <v>41853</v>
      </c>
      <c r="B580" s="8">
        <v>3126.5417481052427</v>
      </c>
    </row>
    <row r="581" spans="1:1114">
      <c r="A581" s="7">
        <v>41854</v>
      </c>
      <c r="B581" s="8">
        <v>3142.1835097275025</v>
      </c>
    </row>
    <row r="582" spans="1:1114">
      <c r="A582" s="7">
        <v>41855</v>
      </c>
      <c r="B582" s="8">
        <v>3159.6989326426656</v>
      </c>
    </row>
    <row r="583" spans="1:1114">
      <c r="A583" s="7">
        <v>41856</v>
      </c>
      <c r="B583" s="8">
        <v>3141.5918297248804</v>
      </c>
    </row>
    <row r="584" spans="1:1114">
      <c r="A584" s="7">
        <v>41857</v>
      </c>
      <c r="B584" s="8">
        <v>3109.3895290352202</v>
      </c>
    </row>
    <row r="585" spans="1:1114">
      <c r="A585" s="7">
        <v>41858</v>
      </c>
      <c r="B585" s="8">
        <v>3130.5123875781087</v>
      </c>
    </row>
    <row r="586" spans="1:1114">
      <c r="A586" s="7">
        <v>41859</v>
      </c>
      <c r="B586" s="8">
        <v>3111.7037799815412</v>
      </c>
    </row>
    <row r="587" spans="1:1114">
      <c r="A587" s="7">
        <v>41860</v>
      </c>
      <c r="B587" s="8">
        <v>3101.5176452596502</v>
      </c>
    </row>
    <row r="588" spans="1:1114">
      <c r="A588" s="7">
        <v>41861</v>
      </c>
      <c r="B588" s="8">
        <v>3159.4876209487675</v>
      </c>
    </row>
    <row r="589" spans="1:1114">
      <c r="A589" s="7">
        <v>41862</v>
      </c>
      <c r="B589" s="8">
        <v>3236.4424969475122</v>
      </c>
    </row>
    <row r="590" spans="1:1114">
      <c r="A590" s="7">
        <v>41863</v>
      </c>
      <c r="B590" s="8">
        <v>3426.2743269998828</v>
      </c>
    </row>
    <row r="591" spans="1:1114" s="3" customFormat="1">
      <c r="A591" s="7">
        <v>41864</v>
      </c>
      <c r="B591" s="8">
        <v>3368.5387178308988</v>
      </c>
      <c r="D591" s="174"/>
      <c r="E591" s="17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  <c r="AMH591" s="11"/>
      <c r="AMI591" s="11"/>
      <c r="AMJ591" s="11"/>
      <c r="AMK591" s="11"/>
      <c r="AML591" s="11"/>
      <c r="AMM591" s="11"/>
      <c r="AMN591" s="11"/>
      <c r="AMO591" s="11"/>
      <c r="AMP591" s="11"/>
      <c r="AMQ591" s="11"/>
      <c r="AMR591" s="11"/>
      <c r="AMS591" s="11"/>
      <c r="AMT591" s="11"/>
      <c r="AMU591" s="11"/>
      <c r="AMV591" s="11"/>
      <c r="AMW591" s="11"/>
      <c r="AMX591" s="11"/>
      <c r="AMY591" s="11"/>
      <c r="AMZ591" s="11"/>
      <c r="ANA591" s="11"/>
      <c r="ANB591" s="11"/>
      <c r="ANC591" s="11"/>
      <c r="AND591" s="11"/>
      <c r="ANE591" s="11"/>
      <c r="ANF591" s="11"/>
      <c r="ANG591" s="11"/>
      <c r="ANH591" s="11"/>
      <c r="ANI591" s="11"/>
      <c r="ANJ591" s="11"/>
      <c r="ANK591" s="11"/>
      <c r="ANL591" s="11"/>
      <c r="ANM591" s="11"/>
      <c r="ANN591" s="11"/>
      <c r="ANO591" s="11"/>
      <c r="ANP591" s="11"/>
      <c r="ANQ591" s="11"/>
      <c r="ANR591" s="11"/>
      <c r="ANS591" s="11"/>
      <c r="ANT591" s="11"/>
      <c r="ANU591" s="11"/>
      <c r="ANV591" s="11"/>
      <c r="ANW591" s="11"/>
      <c r="ANX591" s="11"/>
      <c r="ANY591" s="11"/>
      <c r="ANZ591" s="11"/>
      <c r="AOA591" s="11"/>
      <c r="AOB591" s="11"/>
      <c r="AOC591" s="11"/>
      <c r="AOD591" s="11"/>
      <c r="AOE591" s="11"/>
      <c r="AOF591" s="11"/>
      <c r="AOG591" s="11"/>
      <c r="AOH591" s="11"/>
      <c r="AOI591" s="11"/>
      <c r="AOJ591" s="11"/>
      <c r="AOK591" s="11"/>
      <c r="AOL591" s="11"/>
      <c r="AOM591" s="11"/>
      <c r="AON591" s="11"/>
      <c r="AOO591" s="11"/>
      <c r="AOP591" s="11"/>
      <c r="AOQ591" s="11"/>
      <c r="AOR591" s="11"/>
      <c r="AOS591" s="11"/>
      <c r="AOT591" s="11"/>
      <c r="AOU591" s="11"/>
      <c r="AOV591" s="11"/>
      <c r="AOW591" s="11"/>
      <c r="AOX591" s="11"/>
      <c r="AOY591" s="11"/>
      <c r="AOZ591" s="11"/>
      <c r="APA591" s="11"/>
      <c r="APB591" s="11"/>
      <c r="APC591" s="11"/>
      <c r="APD591" s="11"/>
      <c r="APE591" s="11"/>
      <c r="APF591" s="11"/>
      <c r="APG591" s="11"/>
      <c r="APH591" s="11"/>
      <c r="API591" s="11"/>
      <c r="APJ591" s="11"/>
      <c r="APK591" s="11"/>
      <c r="APL591" s="11"/>
      <c r="APM591" s="11"/>
      <c r="APN591" s="11"/>
      <c r="APO591" s="11"/>
      <c r="APP591" s="11"/>
      <c r="APQ591" s="11"/>
      <c r="APR591" s="11"/>
      <c r="APS591" s="11"/>
      <c r="APT591" s="11"/>
      <c r="APU591" s="11"/>
      <c r="APV591" s="11"/>
    </row>
    <row r="592" spans="1:1114" s="3" customFormat="1">
      <c r="A592" s="7">
        <v>41865</v>
      </c>
      <c r="B592" s="8">
        <v>3246.2925732640706</v>
      </c>
      <c r="D592" s="174"/>
      <c r="E592" s="17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  <c r="AMH592" s="11"/>
      <c r="AMI592" s="11"/>
      <c r="AMJ592" s="11"/>
      <c r="AMK592" s="11"/>
      <c r="AML592" s="11"/>
      <c r="AMM592" s="11"/>
      <c r="AMN592" s="11"/>
      <c r="AMO592" s="11"/>
      <c r="AMP592" s="11"/>
      <c r="AMQ592" s="11"/>
      <c r="AMR592" s="11"/>
      <c r="AMS592" s="11"/>
      <c r="AMT592" s="11"/>
      <c r="AMU592" s="11"/>
      <c r="AMV592" s="11"/>
      <c r="AMW592" s="11"/>
      <c r="AMX592" s="11"/>
      <c r="AMY592" s="11"/>
      <c r="AMZ592" s="11"/>
      <c r="ANA592" s="11"/>
      <c r="ANB592" s="11"/>
      <c r="ANC592" s="11"/>
      <c r="AND592" s="11"/>
      <c r="ANE592" s="11"/>
      <c r="ANF592" s="11"/>
      <c r="ANG592" s="11"/>
      <c r="ANH592" s="11"/>
      <c r="ANI592" s="11"/>
      <c r="ANJ592" s="11"/>
      <c r="ANK592" s="11"/>
      <c r="ANL592" s="11"/>
      <c r="ANM592" s="11"/>
      <c r="ANN592" s="11"/>
      <c r="ANO592" s="11"/>
      <c r="ANP592" s="11"/>
      <c r="ANQ592" s="11"/>
      <c r="ANR592" s="11"/>
      <c r="ANS592" s="11"/>
      <c r="ANT592" s="11"/>
      <c r="ANU592" s="11"/>
      <c r="ANV592" s="11"/>
      <c r="ANW592" s="11"/>
      <c r="ANX592" s="11"/>
      <c r="ANY592" s="11"/>
      <c r="ANZ592" s="11"/>
      <c r="AOA592" s="11"/>
      <c r="AOB592" s="11"/>
      <c r="AOC592" s="11"/>
      <c r="AOD592" s="11"/>
      <c r="AOE592" s="11"/>
      <c r="AOF592" s="11"/>
      <c r="AOG592" s="11"/>
      <c r="AOH592" s="11"/>
      <c r="AOI592" s="11"/>
      <c r="AOJ592" s="11"/>
      <c r="AOK592" s="11"/>
      <c r="AOL592" s="11"/>
      <c r="AOM592" s="11"/>
      <c r="AON592" s="11"/>
      <c r="AOO592" s="11"/>
      <c r="AOP592" s="11"/>
      <c r="AOQ592" s="11"/>
      <c r="AOR592" s="11"/>
      <c r="AOS592" s="11"/>
      <c r="AOT592" s="11"/>
      <c r="AOU592" s="11"/>
      <c r="AOV592" s="11"/>
      <c r="AOW592" s="11"/>
      <c r="AOX592" s="11"/>
      <c r="AOY592" s="11"/>
      <c r="AOZ592" s="11"/>
      <c r="APA592" s="11"/>
      <c r="APB592" s="11"/>
      <c r="APC592" s="11"/>
      <c r="APD592" s="11"/>
      <c r="APE592" s="11"/>
      <c r="APF592" s="11"/>
      <c r="APG592" s="11"/>
      <c r="APH592" s="11"/>
      <c r="API592" s="11"/>
      <c r="APJ592" s="11"/>
      <c r="APK592" s="11"/>
      <c r="APL592" s="11"/>
      <c r="APM592" s="11"/>
      <c r="APN592" s="11"/>
      <c r="APO592" s="11"/>
      <c r="APP592" s="11"/>
      <c r="APQ592" s="11"/>
      <c r="APR592" s="11"/>
      <c r="APS592" s="11"/>
      <c r="APT592" s="11"/>
      <c r="APU592" s="11"/>
      <c r="APV592" s="11"/>
    </row>
    <row r="593" spans="1:1114" s="3" customFormat="1">
      <c r="A593" s="7">
        <v>41866</v>
      </c>
      <c r="B593" s="8">
        <v>3160.833078403648</v>
      </c>
      <c r="D593" s="174"/>
      <c r="E593" s="17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  <c r="AMH593" s="11"/>
      <c r="AMI593" s="11"/>
      <c r="AMJ593" s="11"/>
      <c r="AMK593" s="11"/>
      <c r="AML593" s="11"/>
      <c r="AMM593" s="11"/>
      <c r="AMN593" s="11"/>
      <c r="AMO593" s="11"/>
      <c r="AMP593" s="11"/>
      <c r="AMQ593" s="11"/>
      <c r="AMR593" s="11"/>
      <c r="AMS593" s="11"/>
      <c r="AMT593" s="11"/>
      <c r="AMU593" s="11"/>
      <c r="AMV593" s="11"/>
      <c r="AMW593" s="11"/>
      <c r="AMX593" s="11"/>
      <c r="AMY593" s="11"/>
      <c r="AMZ593" s="11"/>
      <c r="ANA593" s="11"/>
      <c r="ANB593" s="11"/>
      <c r="ANC593" s="11"/>
      <c r="AND593" s="11"/>
      <c r="ANE593" s="11"/>
      <c r="ANF593" s="11"/>
      <c r="ANG593" s="11"/>
      <c r="ANH593" s="11"/>
      <c r="ANI593" s="11"/>
      <c r="ANJ593" s="11"/>
      <c r="ANK593" s="11"/>
      <c r="ANL593" s="11"/>
      <c r="ANM593" s="11"/>
      <c r="ANN593" s="11"/>
      <c r="ANO593" s="11"/>
      <c r="ANP593" s="11"/>
      <c r="ANQ593" s="11"/>
      <c r="ANR593" s="11"/>
      <c r="ANS593" s="11"/>
      <c r="ANT593" s="11"/>
      <c r="ANU593" s="11"/>
      <c r="ANV593" s="11"/>
      <c r="ANW593" s="11"/>
      <c r="ANX593" s="11"/>
      <c r="ANY593" s="11"/>
      <c r="ANZ593" s="11"/>
      <c r="AOA593" s="11"/>
      <c r="AOB593" s="11"/>
      <c r="AOC593" s="11"/>
      <c r="AOD593" s="11"/>
      <c r="AOE593" s="11"/>
      <c r="AOF593" s="11"/>
      <c r="AOG593" s="11"/>
      <c r="AOH593" s="11"/>
      <c r="AOI593" s="11"/>
      <c r="AOJ593" s="11"/>
      <c r="AOK593" s="11"/>
      <c r="AOL593" s="11"/>
      <c r="AOM593" s="11"/>
      <c r="AON593" s="11"/>
      <c r="AOO593" s="11"/>
      <c r="AOP593" s="11"/>
      <c r="AOQ593" s="11"/>
      <c r="AOR593" s="11"/>
      <c r="AOS593" s="11"/>
      <c r="AOT593" s="11"/>
      <c r="AOU593" s="11"/>
      <c r="AOV593" s="11"/>
      <c r="AOW593" s="11"/>
      <c r="AOX593" s="11"/>
      <c r="AOY593" s="11"/>
      <c r="AOZ593" s="11"/>
      <c r="APA593" s="11"/>
      <c r="APB593" s="11"/>
      <c r="APC593" s="11"/>
      <c r="APD593" s="11"/>
      <c r="APE593" s="11"/>
      <c r="APF593" s="11"/>
      <c r="APG593" s="11"/>
      <c r="APH593" s="11"/>
      <c r="API593" s="11"/>
      <c r="APJ593" s="11"/>
      <c r="APK593" s="11"/>
      <c r="APL593" s="11"/>
      <c r="APM593" s="11"/>
      <c r="APN593" s="11"/>
      <c r="APO593" s="11"/>
      <c r="APP593" s="11"/>
      <c r="APQ593" s="11"/>
      <c r="APR593" s="11"/>
      <c r="APS593" s="11"/>
      <c r="APT593" s="11"/>
      <c r="APU593" s="11"/>
      <c r="APV593" s="11"/>
    </row>
    <row r="594" spans="1:1114" s="3" customFormat="1">
      <c r="A594" s="7">
        <v>41867</v>
      </c>
      <c r="B594" s="8">
        <v>3185.5142073082116</v>
      </c>
      <c r="D594" s="174"/>
      <c r="E594" s="17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  <c r="AMH594" s="11"/>
      <c r="AMI594" s="11"/>
      <c r="AMJ594" s="11"/>
      <c r="AMK594" s="11"/>
      <c r="AML594" s="11"/>
      <c r="AMM594" s="11"/>
      <c r="AMN594" s="11"/>
      <c r="AMO594" s="11"/>
      <c r="AMP594" s="11"/>
      <c r="AMQ594" s="11"/>
      <c r="AMR594" s="11"/>
      <c r="AMS594" s="11"/>
      <c r="AMT594" s="11"/>
      <c r="AMU594" s="11"/>
      <c r="AMV594" s="11"/>
      <c r="AMW594" s="11"/>
      <c r="AMX594" s="11"/>
      <c r="AMY594" s="11"/>
      <c r="AMZ594" s="11"/>
      <c r="ANA594" s="11"/>
      <c r="ANB594" s="11"/>
      <c r="ANC594" s="11"/>
      <c r="AND594" s="11"/>
      <c r="ANE594" s="11"/>
      <c r="ANF594" s="11"/>
      <c r="ANG594" s="11"/>
      <c r="ANH594" s="11"/>
      <c r="ANI594" s="11"/>
      <c r="ANJ594" s="11"/>
      <c r="ANK594" s="11"/>
      <c r="ANL594" s="11"/>
      <c r="ANM594" s="11"/>
      <c r="ANN594" s="11"/>
      <c r="ANO594" s="11"/>
      <c r="ANP594" s="11"/>
      <c r="ANQ594" s="11"/>
      <c r="ANR594" s="11"/>
      <c r="ANS594" s="11"/>
      <c r="ANT594" s="11"/>
      <c r="ANU594" s="11"/>
      <c r="ANV594" s="11"/>
      <c r="ANW594" s="11"/>
      <c r="ANX594" s="11"/>
      <c r="ANY594" s="11"/>
      <c r="ANZ594" s="11"/>
      <c r="AOA594" s="11"/>
      <c r="AOB594" s="11"/>
      <c r="AOC594" s="11"/>
      <c r="AOD594" s="11"/>
      <c r="AOE594" s="11"/>
      <c r="AOF594" s="11"/>
      <c r="AOG594" s="11"/>
      <c r="AOH594" s="11"/>
      <c r="AOI594" s="11"/>
      <c r="AOJ594" s="11"/>
      <c r="AOK594" s="11"/>
      <c r="AOL594" s="11"/>
      <c r="AOM594" s="11"/>
      <c r="AON594" s="11"/>
      <c r="AOO594" s="11"/>
      <c r="AOP594" s="11"/>
      <c r="AOQ594" s="11"/>
      <c r="AOR594" s="11"/>
      <c r="AOS594" s="11"/>
      <c r="AOT594" s="11"/>
      <c r="AOU594" s="11"/>
      <c r="AOV594" s="11"/>
      <c r="AOW594" s="11"/>
      <c r="AOX594" s="11"/>
      <c r="AOY594" s="11"/>
      <c r="AOZ594" s="11"/>
      <c r="APA594" s="11"/>
      <c r="APB594" s="11"/>
      <c r="APC594" s="11"/>
      <c r="APD594" s="11"/>
      <c r="APE594" s="11"/>
      <c r="APF594" s="11"/>
      <c r="APG594" s="11"/>
      <c r="APH594" s="11"/>
      <c r="API594" s="11"/>
      <c r="APJ594" s="11"/>
      <c r="APK594" s="11"/>
      <c r="APL594" s="11"/>
      <c r="APM594" s="11"/>
      <c r="APN594" s="11"/>
      <c r="APO594" s="11"/>
      <c r="APP594" s="11"/>
      <c r="APQ594" s="11"/>
      <c r="APR594" s="11"/>
      <c r="APS594" s="11"/>
      <c r="APT594" s="11"/>
      <c r="APU594" s="11"/>
      <c r="APV594" s="11"/>
    </row>
    <row r="595" spans="1:1114" s="3" customFormat="1">
      <c r="A595" s="7">
        <v>41868</v>
      </c>
      <c r="B595" s="8">
        <v>3167.7345369928421</v>
      </c>
      <c r="D595" s="174"/>
      <c r="E595" s="17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  <c r="AMH595" s="11"/>
      <c r="AMI595" s="11"/>
      <c r="AMJ595" s="11"/>
      <c r="AMK595" s="11"/>
      <c r="AML595" s="11"/>
      <c r="AMM595" s="11"/>
      <c r="AMN595" s="11"/>
      <c r="AMO595" s="11"/>
      <c r="AMP595" s="11"/>
      <c r="AMQ595" s="11"/>
      <c r="AMR595" s="11"/>
      <c r="AMS595" s="11"/>
      <c r="AMT595" s="11"/>
      <c r="AMU595" s="11"/>
      <c r="AMV595" s="11"/>
      <c r="AMW595" s="11"/>
      <c r="AMX595" s="11"/>
      <c r="AMY595" s="11"/>
      <c r="AMZ595" s="11"/>
      <c r="ANA595" s="11"/>
      <c r="ANB595" s="11"/>
      <c r="ANC595" s="11"/>
      <c r="AND595" s="11"/>
      <c r="ANE595" s="11"/>
      <c r="ANF595" s="11"/>
      <c r="ANG595" s="11"/>
      <c r="ANH595" s="11"/>
      <c r="ANI595" s="11"/>
      <c r="ANJ595" s="11"/>
      <c r="ANK595" s="11"/>
      <c r="ANL595" s="11"/>
      <c r="ANM595" s="11"/>
      <c r="ANN595" s="11"/>
      <c r="ANO595" s="11"/>
      <c r="ANP595" s="11"/>
      <c r="ANQ595" s="11"/>
      <c r="ANR595" s="11"/>
      <c r="ANS595" s="11"/>
      <c r="ANT595" s="11"/>
      <c r="ANU595" s="11"/>
      <c r="ANV595" s="11"/>
      <c r="ANW595" s="11"/>
      <c r="ANX595" s="11"/>
      <c r="ANY595" s="11"/>
      <c r="ANZ595" s="11"/>
      <c r="AOA595" s="11"/>
      <c r="AOB595" s="11"/>
      <c r="AOC595" s="11"/>
      <c r="AOD595" s="11"/>
      <c r="AOE595" s="11"/>
      <c r="AOF595" s="11"/>
      <c r="AOG595" s="11"/>
      <c r="AOH595" s="11"/>
      <c r="AOI595" s="11"/>
      <c r="AOJ595" s="11"/>
      <c r="AOK595" s="11"/>
      <c r="AOL595" s="11"/>
      <c r="AOM595" s="11"/>
      <c r="AON595" s="11"/>
      <c r="AOO595" s="11"/>
      <c r="AOP595" s="11"/>
      <c r="AOQ595" s="11"/>
      <c r="AOR595" s="11"/>
      <c r="AOS595" s="11"/>
      <c r="AOT595" s="11"/>
      <c r="AOU595" s="11"/>
      <c r="AOV595" s="11"/>
      <c r="AOW595" s="11"/>
      <c r="AOX595" s="11"/>
      <c r="AOY595" s="11"/>
      <c r="AOZ595" s="11"/>
      <c r="APA595" s="11"/>
      <c r="APB595" s="11"/>
      <c r="APC595" s="11"/>
      <c r="APD595" s="11"/>
      <c r="APE595" s="11"/>
      <c r="APF595" s="11"/>
      <c r="APG595" s="11"/>
      <c r="APH595" s="11"/>
      <c r="API595" s="11"/>
      <c r="APJ595" s="11"/>
      <c r="APK595" s="11"/>
      <c r="APL595" s="11"/>
      <c r="APM595" s="11"/>
      <c r="APN595" s="11"/>
      <c r="APO595" s="11"/>
      <c r="APP595" s="11"/>
      <c r="APQ595" s="11"/>
      <c r="APR595" s="11"/>
      <c r="APS595" s="11"/>
      <c r="APT595" s="11"/>
      <c r="APU595" s="11"/>
      <c r="APV595" s="11"/>
    </row>
    <row r="596" spans="1:1114" s="3" customFormat="1">
      <c r="A596" s="7">
        <v>41869</v>
      </c>
      <c r="B596" s="8">
        <v>3100.247924487684</v>
      </c>
      <c r="D596" s="174"/>
      <c r="E596" s="17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  <c r="AKS596" s="11"/>
      <c r="AKT596" s="11"/>
      <c r="AKU596" s="11"/>
      <c r="AKV596" s="11"/>
      <c r="AKW596" s="11"/>
      <c r="AKX596" s="11"/>
      <c r="AKY596" s="11"/>
      <c r="AKZ596" s="11"/>
      <c r="ALA596" s="11"/>
      <c r="ALB596" s="11"/>
      <c r="ALC596" s="11"/>
      <c r="ALD596" s="11"/>
      <c r="ALE596" s="11"/>
      <c r="ALF596" s="11"/>
      <c r="ALG596" s="11"/>
      <c r="ALH596" s="11"/>
      <c r="ALI596" s="11"/>
      <c r="ALJ596" s="11"/>
      <c r="ALK596" s="11"/>
      <c r="ALL596" s="11"/>
      <c r="ALM596" s="11"/>
      <c r="ALN596" s="11"/>
      <c r="ALO596" s="11"/>
      <c r="ALP596" s="11"/>
      <c r="ALQ596" s="11"/>
      <c r="ALR596" s="11"/>
      <c r="ALS596" s="11"/>
      <c r="ALT596" s="11"/>
      <c r="ALU596" s="11"/>
      <c r="ALV596" s="11"/>
      <c r="ALW596" s="11"/>
      <c r="ALX596" s="11"/>
      <c r="ALY596" s="11"/>
      <c r="ALZ596" s="11"/>
      <c r="AMA596" s="11"/>
      <c r="AMB596" s="11"/>
      <c r="AMC596" s="11"/>
      <c r="AMD596" s="11"/>
      <c r="AME596" s="11"/>
      <c r="AMF596" s="11"/>
      <c r="AMG596" s="11"/>
      <c r="AMH596" s="11"/>
      <c r="AMI596" s="11"/>
      <c r="AMJ596" s="11"/>
      <c r="AMK596" s="11"/>
      <c r="AML596" s="11"/>
      <c r="AMM596" s="11"/>
      <c r="AMN596" s="11"/>
      <c r="AMO596" s="11"/>
      <c r="AMP596" s="11"/>
      <c r="AMQ596" s="11"/>
      <c r="AMR596" s="11"/>
      <c r="AMS596" s="11"/>
      <c r="AMT596" s="11"/>
      <c r="AMU596" s="11"/>
      <c r="AMV596" s="11"/>
      <c r="AMW596" s="11"/>
      <c r="AMX596" s="11"/>
      <c r="AMY596" s="11"/>
      <c r="AMZ596" s="11"/>
      <c r="ANA596" s="11"/>
      <c r="ANB596" s="11"/>
      <c r="ANC596" s="11"/>
      <c r="AND596" s="11"/>
      <c r="ANE596" s="11"/>
      <c r="ANF596" s="11"/>
      <c r="ANG596" s="11"/>
      <c r="ANH596" s="11"/>
      <c r="ANI596" s="11"/>
      <c r="ANJ596" s="11"/>
      <c r="ANK596" s="11"/>
      <c r="ANL596" s="11"/>
      <c r="ANM596" s="11"/>
      <c r="ANN596" s="11"/>
      <c r="ANO596" s="11"/>
      <c r="ANP596" s="11"/>
      <c r="ANQ596" s="11"/>
      <c r="ANR596" s="11"/>
      <c r="ANS596" s="11"/>
      <c r="ANT596" s="11"/>
      <c r="ANU596" s="11"/>
      <c r="ANV596" s="11"/>
      <c r="ANW596" s="11"/>
      <c r="ANX596" s="11"/>
      <c r="ANY596" s="11"/>
      <c r="ANZ596" s="11"/>
      <c r="AOA596" s="11"/>
      <c r="AOB596" s="11"/>
      <c r="AOC596" s="11"/>
      <c r="AOD596" s="11"/>
      <c r="AOE596" s="11"/>
      <c r="AOF596" s="11"/>
      <c r="AOG596" s="11"/>
      <c r="AOH596" s="11"/>
      <c r="AOI596" s="11"/>
      <c r="AOJ596" s="11"/>
      <c r="AOK596" s="11"/>
      <c r="AOL596" s="11"/>
      <c r="AOM596" s="11"/>
      <c r="AON596" s="11"/>
      <c r="AOO596" s="11"/>
      <c r="AOP596" s="11"/>
      <c r="AOQ596" s="11"/>
      <c r="AOR596" s="11"/>
      <c r="AOS596" s="11"/>
      <c r="AOT596" s="11"/>
      <c r="AOU596" s="11"/>
      <c r="AOV596" s="11"/>
      <c r="AOW596" s="11"/>
      <c r="AOX596" s="11"/>
      <c r="AOY596" s="11"/>
      <c r="AOZ596" s="11"/>
      <c r="APA596" s="11"/>
      <c r="APB596" s="11"/>
      <c r="APC596" s="11"/>
      <c r="APD596" s="11"/>
      <c r="APE596" s="11"/>
      <c r="APF596" s="11"/>
      <c r="APG596" s="11"/>
      <c r="APH596" s="11"/>
      <c r="API596" s="11"/>
      <c r="APJ596" s="11"/>
      <c r="APK596" s="11"/>
      <c r="APL596" s="11"/>
      <c r="APM596" s="11"/>
      <c r="APN596" s="11"/>
      <c r="APO596" s="11"/>
      <c r="APP596" s="11"/>
      <c r="APQ596" s="11"/>
      <c r="APR596" s="11"/>
      <c r="APS596" s="11"/>
      <c r="APT596" s="11"/>
      <c r="APU596" s="11"/>
      <c r="APV596" s="11"/>
    </row>
    <row r="597" spans="1:1114" s="3" customFormat="1">
      <c r="A597" s="7">
        <v>41870</v>
      </c>
      <c r="B597" s="8">
        <v>3110.0873283385308</v>
      </c>
      <c r="D597" s="174"/>
      <c r="E597" s="17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  <c r="AKS597" s="11"/>
      <c r="AKT597" s="11"/>
      <c r="AKU597" s="11"/>
      <c r="AKV597" s="11"/>
      <c r="AKW597" s="11"/>
      <c r="AKX597" s="11"/>
      <c r="AKY597" s="11"/>
      <c r="AKZ597" s="11"/>
      <c r="ALA597" s="11"/>
      <c r="ALB597" s="11"/>
      <c r="ALC597" s="11"/>
      <c r="ALD597" s="11"/>
      <c r="ALE597" s="11"/>
      <c r="ALF597" s="11"/>
      <c r="ALG597" s="11"/>
      <c r="ALH597" s="11"/>
      <c r="ALI597" s="11"/>
      <c r="ALJ597" s="11"/>
      <c r="ALK597" s="11"/>
      <c r="ALL597" s="11"/>
      <c r="ALM597" s="11"/>
      <c r="ALN597" s="11"/>
      <c r="ALO597" s="11"/>
      <c r="ALP597" s="11"/>
      <c r="ALQ597" s="11"/>
      <c r="ALR597" s="11"/>
      <c r="ALS597" s="11"/>
      <c r="ALT597" s="11"/>
      <c r="ALU597" s="11"/>
      <c r="ALV597" s="11"/>
      <c r="ALW597" s="11"/>
      <c r="ALX597" s="11"/>
      <c r="ALY597" s="11"/>
      <c r="ALZ597" s="11"/>
      <c r="AMA597" s="11"/>
      <c r="AMB597" s="11"/>
      <c r="AMC597" s="11"/>
      <c r="AMD597" s="11"/>
      <c r="AME597" s="11"/>
      <c r="AMF597" s="11"/>
      <c r="AMG597" s="11"/>
      <c r="AMH597" s="11"/>
      <c r="AMI597" s="11"/>
      <c r="AMJ597" s="11"/>
      <c r="AMK597" s="11"/>
      <c r="AML597" s="11"/>
      <c r="AMM597" s="11"/>
      <c r="AMN597" s="11"/>
      <c r="AMO597" s="11"/>
      <c r="AMP597" s="11"/>
      <c r="AMQ597" s="11"/>
      <c r="AMR597" s="11"/>
      <c r="AMS597" s="11"/>
      <c r="AMT597" s="11"/>
      <c r="AMU597" s="11"/>
      <c r="AMV597" s="11"/>
      <c r="AMW597" s="11"/>
      <c r="AMX597" s="11"/>
      <c r="AMY597" s="11"/>
      <c r="AMZ597" s="11"/>
      <c r="ANA597" s="11"/>
      <c r="ANB597" s="11"/>
      <c r="ANC597" s="11"/>
      <c r="AND597" s="11"/>
      <c r="ANE597" s="11"/>
      <c r="ANF597" s="11"/>
      <c r="ANG597" s="11"/>
      <c r="ANH597" s="11"/>
      <c r="ANI597" s="11"/>
      <c r="ANJ597" s="11"/>
      <c r="ANK597" s="11"/>
      <c r="ANL597" s="11"/>
      <c r="ANM597" s="11"/>
      <c r="ANN597" s="11"/>
      <c r="ANO597" s="11"/>
      <c r="ANP597" s="11"/>
      <c r="ANQ597" s="11"/>
      <c r="ANR597" s="11"/>
      <c r="ANS597" s="11"/>
      <c r="ANT597" s="11"/>
      <c r="ANU597" s="11"/>
      <c r="ANV597" s="11"/>
      <c r="ANW597" s="11"/>
      <c r="ANX597" s="11"/>
      <c r="ANY597" s="11"/>
      <c r="ANZ597" s="11"/>
      <c r="AOA597" s="11"/>
      <c r="AOB597" s="11"/>
      <c r="AOC597" s="11"/>
      <c r="AOD597" s="11"/>
      <c r="AOE597" s="11"/>
      <c r="AOF597" s="11"/>
      <c r="AOG597" s="11"/>
      <c r="AOH597" s="11"/>
      <c r="AOI597" s="11"/>
      <c r="AOJ597" s="11"/>
      <c r="AOK597" s="11"/>
      <c r="AOL597" s="11"/>
      <c r="AOM597" s="11"/>
      <c r="AON597" s="11"/>
      <c r="AOO597" s="11"/>
      <c r="AOP597" s="11"/>
      <c r="AOQ597" s="11"/>
      <c r="AOR597" s="11"/>
      <c r="AOS597" s="11"/>
      <c r="AOT597" s="11"/>
      <c r="AOU597" s="11"/>
      <c r="AOV597" s="11"/>
      <c r="AOW597" s="11"/>
      <c r="AOX597" s="11"/>
      <c r="AOY597" s="11"/>
      <c r="AOZ597" s="11"/>
      <c r="APA597" s="11"/>
      <c r="APB597" s="11"/>
      <c r="APC597" s="11"/>
      <c r="APD597" s="11"/>
      <c r="APE597" s="11"/>
      <c r="APF597" s="11"/>
      <c r="APG597" s="11"/>
      <c r="APH597" s="11"/>
      <c r="API597" s="11"/>
      <c r="APJ597" s="11"/>
      <c r="APK597" s="11"/>
      <c r="APL597" s="11"/>
      <c r="APM597" s="11"/>
      <c r="APN597" s="11"/>
      <c r="APO597" s="11"/>
      <c r="APP597" s="11"/>
      <c r="APQ597" s="11"/>
      <c r="APR597" s="11"/>
      <c r="APS597" s="11"/>
      <c r="APT597" s="11"/>
      <c r="APU597" s="11"/>
      <c r="APV597" s="11"/>
    </row>
    <row r="598" spans="1:1114" s="3" customFormat="1">
      <c r="A598" s="7">
        <v>41871</v>
      </c>
      <c r="B598" s="8">
        <v>3136.3839297012833</v>
      </c>
      <c r="D598" s="174"/>
      <c r="E598" s="17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  <c r="AMH598" s="11"/>
      <c r="AMI598" s="11"/>
      <c r="AMJ598" s="11"/>
      <c r="AMK598" s="11"/>
      <c r="AML598" s="11"/>
      <c r="AMM598" s="11"/>
      <c r="AMN598" s="11"/>
      <c r="AMO598" s="11"/>
      <c r="AMP598" s="11"/>
      <c r="AMQ598" s="11"/>
      <c r="AMR598" s="11"/>
      <c r="AMS598" s="11"/>
      <c r="AMT598" s="11"/>
      <c r="AMU598" s="11"/>
      <c r="AMV598" s="11"/>
      <c r="AMW598" s="11"/>
      <c r="AMX598" s="11"/>
      <c r="AMY598" s="11"/>
      <c r="AMZ598" s="11"/>
      <c r="ANA598" s="11"/>
      <c r="ANB598" s="11"/>
      <c r="ANC598" s="11"/>
      <c r="AND598" s="11"/>
      <c r="ANE598" s="11"/>
      <c r="ANF598" s="11"/>
      <c r="ANG598" s="11"/>
      <c r="ANH598" s="11"/>
      <c r="ANI598" s="11"/>
      <c r="ANJ598" s="11"/>
      <c r="ANK598" s="11"/>
      <c r="ANL598" s="11"/>
      <c r="ANM598" s="11"/>
      <c r="ANN598" s="11"/>
      <c r="ANO598" s="11"/>
      <c r="ANP598" s="11"/>
      <c r="ANQ598" s="11"/>
      <c r="ANR598" s="11"/>
      <c r="ANS598" s="11"/>
      <c r="ANT598" s="11"/>
      <c r="ANU598" s="11"/>
      <c r="ANV598" s="11"/>
      <c r="ANW598" s="11"/>
      <c r="ANX598" s="11"/>
      <c r="ANY598" s="11"/>
      <c r="ANZ598" s="11"/>
      <c r="AOA598" s="11"/>
      <c r="AOB598" s="11"/>
      <c r="AOC598" s="11"/>
      <c r="AOD598" s="11"/>
      <c r="AOE598" s="11"/>
      <c r="AOF598" s="11"/>
      <c r="AOG598" s="11"/>
      <c r="AOH598" s="11"/>
      <c r="AOI598" s="11"/>
      <c r="AOJ598" s="11"/>
      <c r="AOK598" s="11"/>
      <c r="AOL598" s="11"/>
      <c r="AOM598" s="11"/>
      <c r="AON598" s="11"/>
      <c r="AOO598" s="11"/>
      <c r="AOP598" s="11"/>
      <c r="AOQ598" s="11"/>
      <c r="AOR598" s="11"/>
      <c r="AOS598" s="11"/>
      <c r="AOT598" s="11"/>
      <c r="AOU598" s="11"/>
      <c r="AOV598" s="11"/>
      <c r="AOW598" s="11"/>
      <c r="AOX598" s="11"/>
      <c r="AOY598" s="11"/>
      <c r="AOZ598" s="11"/>
      <c r="APA598" s="11"/>
      <c r="APB598" s="11"/>
      <c r="APC598" s="11"/>
      <c r="APD598" s="11"/>
      <c r="APE598" s="11"/>
      <c r="APF598" s="11"/>
      <c r="APG598" s="11"/>
      <c r="APH598" s="11"/>
      <c r="API598" s="11"/>
      <c r="APJ598" s="11"/>
      <c r="APK598" s="11"/>
      <c r="APL598" s="11"/>
      <c r="APM598" s="11"/>
      <c r="APN598" s="11"/>
      <c r="APO598" s="11"/>
      <c r="APP598" s="11"/>
      <c r="APQ598" s="11"/>
      <c r="APR598" s="11"/>
      <c r="APS598" s="11"/>
      <c r="APT598" s="11"/>
      <c r="APU598" s="11"/>
      <c r="APV598" s="11"/>
    </row>
    <row r="599" spans="1:1114" s="3" customFormat="1">
      <c r="A599" s="7">
        <v>41872</v>
      </c>
      <c r="B599" s="8">
        <v>3062.2001035470557</v>
      </c>
      <c r="D599" s="174"/>
      <c r="E599" s="17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  <c r="AMH599" s="11"/>
      <c r="AMI599" s="11"/>
      <c r="AMJ599" s="11"/>
      <c r="AMK599" s="11"/>
      <c r="AML599" s="11"/>
      <c r="AMM599" s="11"/>
      <c r="AMN599" s="11"/>
      <c r="AMO599" s="11"/>
      <c r="AMP599" s="11"/>
      <c r="AMQ599" s="11"/>
      <c r="AMR599" s="11"/>
      <c r="AMS599" s="11"/>
      <c r="AMT599" s="11"/>
      <c r="AMU599" s="11"/>
      <c r="AMV599" s="11"/>
      <c r="AMW599" s="11"/>
      <c r="AMX599" s="11"/>
      <c r="AMY599" s="11"/>
      <c r="AMZ599" s="11"/>
      <c r="ANA599" s="11"/>
      <c r="ANB599" s="11"/>
      <c r="ANC599" s="11"/>
      <c r="AND599" s="11"/>
      <c r="ANE599" s="11"/>
      <c r="ANF599" s="11"/>
      <c r="ANG599" s="11"/>
      <c r="ANH599" s="11"/>
      <c r="ANI599" s="11"/>
      <c r="ANJ599" s="11"/>
      <c r="ANK599" s="11"/>
      <c r="ANL599" s="11"/>
      <c r="ANM599" s="11"/>
      <c r="ANN599" s="11"/>
      <c r="ANO599" s="11"/>
      <c r="ANP599" s="11"/>
      <c r="ANQ599" s="11"/>
      <c r="ANR599" s="11"/>
      <c r="ANS599" s="11"/>
      <c r="ANT599" s="11"/>
      <c r="ANU599" s="11"/>
      <c r="ANV599" s="11"/>
      <c r="ANW599" s="11"/>
      <c r="ANX599" s="11"/>
      <c r="ANY599" s="11"/>
      <c r="ANZ599" s="11"/>
      <c r="AOA599" s="11"/>
      <c r="AOB599" s="11"/>
      <c r="AOC599" s="11"/>
      <c r="AOD599" s="11"/>
      <c r="AOE599" s="11"/>
      <c r="AOF599" s="11"/>
      <c r="AOG599" s="11"/>
      <c r="AOH599" s="11"/>
      <c r="AOI599" s="11"/>
      <c r="AOJ599" s="11"/>
      <c r="AOK599" s="11"/>
      <c r="AOL599" s="11"/>
      <c r="AOM599" s="11"/>
      <c r="AON599" s="11"/>
      <c r="AOO599" s="11"/>
      <c r="AOP599" s="11"/>
      <c r="AOQ599" s="11"/>
      <c r="AOR599" s="11"/>
      <c r="AOS599" s="11"/>
      <c r="AOT599" s="11"/>
      <c r="AOU599" s="11"/>
      <c r="AOV599" s="11"/>
      <c r="AOW599" s="11"/>
      <c r="AOX599" s="11"/>
      <c r="AOY599" s="11"/>
      <c r="AOZ599" s="11"/>
      <c r="APA599" s="11"/>
      <c r="APB599" s="11"/>
      <c r="APC599" s="11"/>
      <c r="APD599" s="11"/>
      <c r="APE599" s="11"/>
      <c r="APF599" s="11"/>
      <c r="APG599" s="11"/>
      <c r="APH599" s="11"/>
      <c r="API599" s="11"/>
      <c r="APJ599" s="11"/>
      <c r="APK599" s="11"/>
      <c r="APL599" s="11"/>
      <c r="APM599" s="11"/>
      <c r="APN599" s="11"/>
      <c r="APO599" s="11"/>
      <c r="APP599" s="11"/>
      <c r="APQ599" s="11"/>
      <c r="APR599" s="11"/>
      <c r="APS599" s="11"/>
      <c r="APT599" s="11"/>
      <c r="APU599" s="11"/>
      <c r="APV599" s="11"/>
    </row>
    <row r="600" spans="1:1114" s="3" customFormat="1">
      <c r="A600" s="7">
        <v>41873</v>
      </c>
      <c r="B600" s="8">
        <v>3063.4323989683489</v>
      </c>
      <c r="D600" s="174"/>
      <c r="E600" s="17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  <c r="AMH600" s="11"/>
      <c r="AMI600" s="11"/>
      <c r="AMJ600" s="11"/>
      <c r="AMK600" s="11"/>
      <c r="AML600" s="11"/>
      <c r="AMM600" s="11"/>
      <c r="AMN600" s="11"/>
      <c r="AMO600" s="11"/>
      <c r="AMP600" s="11"/>
      <c r="AMQ600" s="11"/>
      <c r="AMR600" s="11"/>
      <c r="AMS600" s="11"/>
      <c r="AMT600" s="11"/>
      <c r="AMU600" s="11"/>
      <c r="AMV600" s="11"/>
      <c r="AMW600" s="11"/>
      <c r="AMX600" s="11"/>
      <c r="AMY600" s="11"/>
      <c r="AMZ600" s="11"/>
      <c r="ANA600" s="11"/>
      <c r="ANB600" s="11"/>
      <c r="ANC600" s="11"/>
      <c r="AND600" s="11"/>
      <c r="ANE600" s="11"/>
      <c r="ANF600" s="11"/>
      <c r="ANG600" s="11"/>
      <c r="ANH600" s="11"/>
      <c r="ANI600" s="11"/>
      <c r="ANJ600" s="11"/>
      <c r="ANK600" s="11"/>
      <c r="ANL600" s="11"/>
      <c r="ANM600" s="11"/>
      <c r="ANN600" s="11"/>
      <c r="ANO600" s="11"/>
      <c r="ANP600" s="11"/>
      <c r="ANQ600" s="11"/>
      <c r="ANR600" s="11"/>
      <c r="ANS600" s="11"/>
      <c r="ANT600" s="11"/>
      <c r="ANU600" s="11"/>
      <c r="ANV600" s="11"/>
      <c r="ANW600" s="11"/>
      <c r="ANX600" s="11"/>
      <c r="ANY600" s="11"/>
      <c r="ANZ600" s="11"/>
      <c r="AOA600" s="11"/>
      <c r="AOB600" s="11"/>
      <c r="AOC600" s="11"/>
      <c r="AOD600" s="11"/>
      <c r="AOE600" s="11"/>
      <c r="AOF600" s="11"/>
      <c r="AOG600" s="11"/>
      <c r="AOH600" s="11"/>
      <c r="AOI600" s="11"/>
      <c r="AOJ600" s="11"/>
      <c r="AOK600" s="11"/>
      <c r="AOL600" s="11"/>
      <c r="AOM600" s="11"/>
      <c r="AON600" s="11"/>
      <c r="AOO600" s="11"/>
      <c r="AOP600" s="11"/>
      <c r="AOQ600" s="11"/>
      <c r="AOR600" s="11"/>
      <c r="AOS600" s="11"/>
      <c r="AOT600" s="11"/>
      <c r="AOU600" s="11"/>
      <c r="AOV600" s="11"/>
      <c r="AOW600" s="11"/>
      <c r="AOX600" s="11"/>
      <c r="AOY600" s="11"/>
      <c r="AOZ600" s="11"/>
      <c r="APA600" s="11"/>
      <c r="APB600" s="11"/>
      <c r="APC600" s="11"/>
      <c r="APD600" s="11"/>
      <c r="APE600" s="11"/>
      <c r="APF600" s="11"/>
      <c r="APG600" s="11"/>
      <c r="APH600" s="11"/>
      <c r="API600" s="11"/>
      <c r="APJ600" s="11"/>
      <c r="APK600" s="11"/>
      <c r="APL600" s="11"/>
      <c r="APM600" s="11"/>
      <c r="APN600" s="11"/>
      <c r="APO600" s="11"/>
      <c r="APP600" s="11"/>
      <c r="APQ600" s="11"/>
      <c r="APR600" s="11"/>
      <c r="APS600" s="11"/>
      <c r="APT600" s="11"/>
      <c r="APU600" s="11"/>
      <c r="APV600" s="11"/>
    </row>
    <row r="601" spans="1:1114" s="3" customFormat="1">
      <c r="A601" s="7">
        <v>41874</v>
      </c>
      <c r="B601" s="8">
        <v>3067.4046032290648</v>
      </c>
      <c r="D601" s="174"/>
      <c r="E601" s="17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  <c r="AMH601" s="11"/>
      <c r="AMI601" s="11"/>
      <c r="AMJ601" s="11"/>
      <c r="AMK601" s="11"/>
      <c r="AML601" s="11"/>
      <c r="AMM601" s="11"/>
      <c r="AMN601" s="11"/>
      <c r="AMO601" s="11"/>
      <c r="AMP601" s="11"/>
      <c r="AMQ601" s="11"/>
      <c r="AMR601" s="11"/>
      <c r="AMS601" s="11"/>
      <c r="AMT601" s="11"/>
      <c r="AMU601" s="11"/>
      <c r="AMV601" s="11"/>
      <c r="AMW601" s="11"/>
      <c r="AMX601" s="11"/>
      <c r="AMY601" s="11"/>
      <c r="AMZ601" s="11"/>
      <c r="ANA601" s="11"/>
      <c r="ANB601" s="11"/>
      <c r="ANC601" s="11"/>
      <c r="AND601" s="11"/>
      <c r="ANE601" s="11"/>
      <c r="ANF601" s="11"/>
      <c r="ANG601" s="11"/>
      <c r="ANH601" s="11"/>
      <c r="ANI601" s="11"/>
      <c r="ANJ601" s="11"/>
      <c r="ANK601" s="11"/>
      <c r="ANL601" s="11"/>
      <c r="ANM601" s="11"/>
      <c r="ANN601" s="11"/>
      <c r="ANO601" s="11"/>
      <c r="ANP601" s="11"/>
      <c r="ANQ601" s="11"/>
      <c r="ANR601" s="11"/>
      <c r="ANS601" s="11"/>
      <c r="ANT601" s="11"/>
      <c r="ANU601" s="11"/>
      <c r="ANV601" s="11"/>
      <c r="ANW601" s="11"/>
      <c r="ANX601" s="11"/>
      <c r="ANY601" s="11"/>
      <c r="ANZ601" s="11"/>
      <c r="AOA601" s="11"/>
      <c r="AOB601" s="11"/>
      <c r="AOC601" s="11"/>
      <c r="AOD601" s="11"/>
      <c r="AOE601" s="11"/>
      <c r="AOF601" s="11"/>
      <c r="AOG601" s="11"/>
      <c r="AOH601" s="11"/>
      <c r="AOI601" s="11"/>
      <c r="AOJ601" s="11"/>
      <c r="AOK601" s="11"/>
      <c r="AOL601" s="11"/>
      <c r="AOM601" s="11"/>
      <c r="AON601" s="11"/>
      <c r="AOO601" s="11"/>
      <c r="AOP601" s="11"/>
      <c r="AOQ601" s="11"/>
      <c r="AOR601" s="11"/>
      <c r="AOS601" s="11"/>
      <c r="AOT601" s="11"/>
      <c r="AOU601" s="11"/>
      <c r="AOV601" s="11"/>
      <c r="AOW601" s="11"/>
      <c r="AOX601" s="11"/>
      <c r="AOY601" s="11"/>
      <c r="AOZ601" s="11"/>
      <c r="APA601" s="11"/>
      <c r="APB601" s="11"/>
      <c r="APC601" s="11"/>
      <c r="APD601" s="11"/>
      <c r="APE601" s="11"/>
      <c r="APF601" s="11"/>
      <c r="APG601" s="11"/>
      <c r="APH601" s="11"/>
      <c r="API601" s="11"/>
      <c r="APJ601" s="11"/>
      <c r="APK601" s="11"/>
      <c r="APL601" s="11"/>
      <c r="APM601" s="11"/>
      <c r="APN601" s="11"/>
      <c r="APO601" s="11"/>
      <c r="APP601" s="11"/>
      <c r="APQ601" s="11"/>
      <c r="APR601" s="11"/>
      <c r="APS601" s="11"/>
      <c r="APT601" s="11"/>
      <c r="APU601" s="11"/>
      <c r="APV601" s="11"/>
    </row>
    <row r="602" spans="1:1114" s="3" customFormat="1">
      <c r="A602" s="7">
        <v>41875</v>
      </c>
      <c r="B602" s="8">
        <v>3071.9662982204736</v>
      </c>
      <c r="D602" s="174"/>
      <c r="E602" s="17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  <c r="AMH602" s="11"/>
      <c r="AMI602" s="11"/>
      <c r="AMJ602" s="11"/>
      <c r="AMK602" s="11"/>
      <c r="AML602" s="11"/>
      <c r="AMM602" s="11"/>
      <c r="AMN602" s="11"/>
      <c r="AMO602" s="11"/>
      <c r="AMP602" s="11"/>
      <c r="AMQ602" s="11"/>
      <c r="AMR602" s="11"/>
      <c r="AMS602" s="11"/>
      <c r="AMT602" s="11"/>
      <c r="AMU602" s="11"/>
      <c r="AMV602" s="11"/>
      <c r="AMW602" s="11"/>
      <c r="AMX602" s="11"/>
      <c r="AMY602" s="11"/>
      <c r="AMZ602" s="11"/>
      <c r="ANA602" s="11"/>
      <c r="ANB602" s="11"/>
      <c r="ANC602" s="11"/>
      <c r="AND602" s="11"/>
      <c r="ANE602" s="11"/>
      <c r="ANF602" s="11"/>
      <c r="ANG602" s="11"/>
      <c r="ANH602" s="11"/>
      <c r="ANI602" s="11"/>
      <c r="ANJ602" s="11"/>
      <c r="ANK602" s="11"/>
      <c r="ANL602" s="11"/>
      <c r="ANM602" s="11"/>
      <c r="ANN602" s="11"/>
      <c r="ANO602" s="11"/>
      <c r="ANP602" s="11"/>
      <c r="ANQ602" s="11"/>
      <c r="ANR602" s="11"/>
      <c r="ANS602" s="11"/>
      <c r="ANT602" s="11"/>
      <c r="ANU602" s="11"/>
      <c r="ANV602" s="11"/>
      <c r="ANW602" s="11"/>
      <c r="ANX602" s="11"/>
      <c r="ANY602" s="11"/>
      <c r="ANZ602" s="11"/>
      <c r="AOA602" s="11"/>
      <c r="AOB602" s="11"/>
      <c r="AOC602" s="11"/>
      <c r="AOD602" s="11"/>
      <c r="AOE602" s="11"/>
      <c r="AOF602" s="11"/>
      <c r="AOG602" s="11"/>
      <c r="AOH602" s="11"/>
      <c r="AOI602" s="11"/>
      <c r="AOJ602" s="11"/>
      <c r="AOK602" s="11"/>
      <c r="AOL602" s="11"/>
      <c r="AOM602" s="11"/>
      <c r="AON602" s="11"/>
      <c r="AOO602" s="11"/>
      <c r="AOP602" s="11"/>
      <c r="AOQ602" s="11"/>
      <c r="AOR602" s="11"/>
      <c r="AOS602" s="11"/>
      <c r="AOT602" s="11"/>
      <c r="AOU602" s="11"/>
      <c r="AOV602" s="11"/>
      <c r="AOW602" s="11"/>
      <c r="AOX602" s="11"/>
      <c r="AOY602" s="11"/>
      <c r="AOZ602" s="11"/>
      <c r="APA602" s="11"/>
      <c r="APB602" s="11"/>
      <c r="APC602" s="11"/>
      <c r="APD602" s="11"/>
      <c r="APE602" s="11"/>
      <c r="APF602" s="11"/>
      <c r="APG602" s="11"/>
      <c r="APH602" s="11"/>
      <c r="API602" s="11"/>
      <c r="APJ602" s="11"/>
      <c r="APK602" s="11"/>
      <c r="APL602" s="11"/>
      <c r="APM602" s="11"/>
      <c r="APN602" s="11"/>
      <c r="APO602" s="11"/>
      <c r="APP602" s="11"/>
      <c r="APQ602" s="11"/>
      <c r="APR602" s="11"/>
      <c r="APS602" s="11"/>
      <c r="APT602" s="11"/>
      <c r="APU602" s="11"/>
      <c r="APV602" s="11"/>
    </row>
    <row r="603" spans="1:1114" s="3" customFormat="1">
      <c r="A603" s="7">
        <v>41876</v>
      </c>
      <c r="B603" s="8">
        <v>3078.3118083486333</v>
      </c>
      <c r="D603" s="174"/>
      <c r="E603" s="17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  <c r="AMH603" s="11"/>
      <c r="AMI603" s="11"/>
      <c r="AMJ603" s="11"/>
      <c r="AMK603" s="11"/>
      <c r="AML603" s="11"/>
      <c r="AMM603" s="11"/>
      <c r="AMN603" s="11"/>
      <c r="AMO603" s="11"/>
      <c r="AMP603" s="11"/>
      <c r="AMQ603" s="11"/>
      <c r="AMR603" s="11"/>
      <c r="AMS603" s="11"/>
      <c r="AMT603" s="11"/>
      <c r="AMU603" s="11"/>
      <c r="AMV603" s="11"/>
      <c r="AMW603" s="11"/>
      <c r="AMX603" s="11"/>
      <c r="AMY603" s="11"/>
      <c r="AMZ603" s="11"/>
      <c r="ANA603" s="11"/>
      <c r="ANB603" s="11"/>
      <c r="ANC603" s="11"/>
      <c r="AND603" s="11"/>
      <c r="ANE603" s="11"/>
      <c r="ANF603" s="11"/>
      <c r="ANG603" s="11"/>
      <c r="ANH603" s="11"/>
      <c r="ANI603" s="11"/>
      <c r="ANJ603" s="11"/>
      <c r="ANK603" s="11"/>
      <c r="ANL603" s="11"/>
      <c r="ANM603" s="11"/>
      <c r="ANN603" s="11"/>
      <c r="ANO603" s="11"/>
      <c r="ANP603" s="11"/>
      <c r="ANQ603" s="11"/>
      <c r="ANR603" s="11"/>
      <c r="ANS603" s="11"/>
      <c r="ANT603" s="11"/>
      <c r="ANU603" s="11"/>
      <c r="ANV603" s="11"/>
      <c r="ANW603" s="11"/>
      <c r="ANX603" s="11"/>
      <c r="ANY603" s="11"/>
      <c r="ANZ603" s="11"/>
      <c r="AOA603" s="11"/>
      <c r="AOB603" s="11"/>
      <c r="AOC603" s="11"/>
      <c r="AOD603" s="11"/>
      <c r="AOE603" s="11"/>
      <c r="AOF603" s="11"/>
      <c r="AOG603" s="11"/>
      <c r="AOH603" s="11"/>
      <c r="AOI603" s="11"/>
      <c r="AOJ603" s="11"/>
      <c r="AOK603" s="11"/>
      <c r="AOL603" s="11"/>
      <c r="AOM603" s="11"/>
      <c r="AON603" s="11"/>
      <c r="AOO603" s="11"/>
      <c r="AOP603" s="11"/>
      <c r="AOQ603" s="11"/>
      <c r="AOR603" s="11"/>
      <c r="AOS603" s="11"/>
      <c r="AOT603" s="11"/>
      <c r="AOU603" s="11"/>
      <c r="AOV603" s="11"/>
      <c r="AOW603" s="11"/>
      <c r="AOX603" s="11"/>
      <c r="AOY603" s="11"/>
      <c r="AOZ603" s="11"/>
      <c r="APA603" s="11"/>
      <c r="APB603" s="11"/>
      <c r="APC603" s="11"/>
      <c r="APD603" s="11"/>
      <c r="APE603" s="11"/>
      <c r="APF603" s="11"/>
      <c r="APG603" s="11"/>
      <c r="APH603" s="11"/>
      <c r="API603" s="11"/>
      <c r="APJ603" s="11"/>
      <c r="APK603" s="11"/>
      <c r="APL603" s="11"/>
      <c r="APM603" s="11"/>
      <c r="APN603" s="11"/>
      <c r="APO603" s="11"/>
      <c r="APP603" s="11"/>
      <c r="APQ603" s="11"/>
      <c r="APR603" s="11"/>
      <c r="APS603" s="11"/>
      <c r="APT603" s="11"/>
      <c r="APU603" s="11"/>
      <c r="APV603" s="11"/>
    </row>
    <row r="604" spans="1:1114" s="3" customFormat="1">
      <c r="A604" s="7">
        <v>41877</v>
      </c>
      <c r="B604" s="8">
        <v>3081.192623036136</v>
      </c>
      <c r="D604" s="174"/>
      <c r="E604" s="17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  <c r="AMH604" s="11"/>
      <c r="AMI604" s="11"/>
      <c r="AMJ604" s="11"/>
      <c r="AMK604" s="11"/>
      <c r="AML604" s="11"/>
      <c r="AMM604" s="11"/>
      <c r="AMN604" s="11"/>
      <c r="AMO604" s="11"/>
      <c r="AMP604" s="11"/>
      <c r="AMQ604" s="11"/>
      <c r="AMR604" s="11"/>
      <c r="AMS604" s="11"/>
      <c r="AMT604" s="11"/>
      <c r="AMU604" s="11"/>
      <c r="AMV604" s="11"/>
      <c r="AMW604" s="11"/>
      <c r="AMX604" s="11"/>
      <c r="AMY604" s="11"/>
      <c r="AMZ604" s="11"/>
      <c r="ANA604" s="11"/>
      <c r="ANB604" s="11"/>
      <c r="ANC604" s="11"/>
      <c r="AND604" s="11"/>
      <c r="ANE604" s="11"/>
      <c r="ANF604" s="11"/>
      <c r="ANG604" s="11"/>
      <c r="ANH604" s="11"/>
      <c r="ANI604" s="11"/>
      <c r="ANJ604" s="11"/>
      <c r="ANK604" s="11"/>
      <c r="ANL604" s="11"/>
      <c r="ANM604" s="11"/>
      <c r="ANN604" s="11"/>
      <c r="ANO604" s="11"/>
      <c r="ANP604" s="11"/>
      <c r="ANQ604" s="11"/>
      <c r="ANR604" s="11"/>
      <c r="ANS604" s="11"/>
      <c r="ANT604" s="11"/>
      <c r="ANU604" s="11"/>
      <c r="ANV604" s="11"/>
      <c r="ANW604" s="11"/>
      <c r="ANX604" s="11"/>
      <c r="ANY604" s="11"/>
      <c r="ANZ604" s="11"/>
      <c r="AOA604" s="11"/>
      <c r="AOB604" s="11"/>
      <c r="AOC604" s="11"/>
      <c r="AOD604" s="11"/>
      <c r="AOE604" s="11"/>
      <c r="AOF604" s="11"/>
      <c r="AOG604" s="11"/>
      <c r="AOH604" s="11"/>
      <c r="AOI604" s="11"/>
      <c r="AOJ604" s="11"/>
      <c r="AOK604" s="11"/>
      <c r="AOL604" s="11"/>
      <c r="AOM604" s="11"/>
      <c r="AON604" s="11"/>
      <c r="AOO604" s="11"/>
      <c r="AOP604" s="11"/>
      <c r="AOQ604" s="11"/>
      <c r="AOR604" s="11"/>
      <c r="AOS604" s="11"/>
      <c r="AOT604" s="11"/>
      <c r="AOU604" s="11"/>
      <c r="AOV604" s="11"/>
      <c r="AOW604" s="11"/>
      <c r="AOX604" s="11"/>
      <c r="AOY604" s="11"/>
      <c r="AOZ604" s="11"/>
      <c r="APA604" s="11"/>
      <c r="APB604" s="11"/>
      <c r="APC604" s="11"/>
      <c r="APD604" s="11"/>
      <c r="APE604" s="11"/>
      <c r="APF604" s="11"/>
      <c r="APG604" s="11"/>
      <c r="APH604" s="11"/>
      <c r="API604" s="11"/>
      <c r="APJ604" s="11"/>
      <c r="APK604" s="11"/>
      <c r="APL604" s="11"/>
      <c r="APM604" s="11"/>
      <c r="APN604" s="11"/>
      <c r="APO604" s="11"/>
      <c r="APP604" s="11"/>
      <c r="APQ604" s="11"/>
      <c r="APR604" s="11"/>
      <c r="APS604" s="11"/>
      <c r="APT604" s="11"/>
      <c r="APU604" s="11"/>
      <c r="APV604" s="11"/>
    </row>
    <row r="605" spans="1:1114" s="3" customFormat="1">
      <c r="A605" s="7">
        <v>41878</v>
      </c>
      <c r="B605" s="8">
        <v>3061.395621862644</v>
      </c>
      <c r="D605" s="174"/>
      <c r="E605" s="17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  <c r="AMH605" s="11"/>
      <c r="AMI605" s="11"/>
      <c r="AMJ605" s="11"/>
      <c r="AMK605" s="11"/>
      <c r="AML605" s="11"/>
      <c r="AMM605" s="11"/>
      <c r="AMN605" s="11"/>
      <c r="AMO605" s="11"/>
      <c r="AMP605" s="11"/>
      <c r="AMQ605" s="11"/>
      <c r="AMR605" s="11"/>
      <c r="AMS605" s="11"/>
      <c r="AMT605" s="11"/>
      <c r="AMU605" s="11"/>
      <c r="AMV605" s="11"/>
      <c r="AMW605" s="11"/>
      <c r="AMX605" s="11"/>
      <c r="AMY605" s="11"/>
      <c r="AMZ605" s="11"/>
      <c r="ANA605" s="11"/>
      <c r="ANB605" s="11"/>
      <c r="ANC605" s="11"/>
      <c r="AND605" s="11"/>
      <c r="ANE605" s="11"/>
      <c r="ANF605" s="11"/>
      <c r="ANG605" s="11"/>
      <c r="ANH605" s="11"/>
      <c r="ANI605" s="11"/>
      <c r="ANJ605" s="11"/>
      <c r="ANK605" s="11"/>
      <c r="ANL605" s="11"/>
      <c r="ANM605" s="11"/>
      <c r="ANN605" s="11"/>
      <c r="ANO605" s="11"/>
      <c r="ANP605" s="11"/>
      <c r="ANQ605" s="11"/>
      <c r="ANR605" s="11"/>
      <c r="ANS605" s="11"/>
      <c r="ANT605" s="11"/>
      <c r="ANU605" s="11"/>
      <c r="ANV605" s="11"/>
      <c r="ANW605" s="11"/>
      <c r="ANX605" s="11"/>
      <c r="ANY605" s="11"/>
      <c r="ANZ605" s="11"/>
      <c r="AOA605" s="11"/>
      <c r="AOB605" s="11"/>
      <c r="AOC605" s="11"/>
      <c r="AOD605" s="11"/>
      <c r="AOE605" s="11"/>
      <c r="AOF605" s="11"/>
      <c r="AOG605" s="11"/>
      <c r="AOH605" s="11"/>
      <c r="AOI605" s="11"/>
      <c r="AOJ605" s="11"/>
      <c r="AOK605" s="11"/>
      <c r="AOL605" s="11"/>
      <c r="AOM605" s="11"/>
      <c r="AON605" s="11"/>
      <c r="AOO605" s="11"/>
      <c r="AOP605" s="11"/>
      <c r="AOQ605" s="11"/>
      <c r="AOR605" s="11"/>
      <c r="AOS605" s="11"/>
      <c r="AOT605" s="11"/>
      <c r="AOU605" s="11"/>
      <c r="AOV605" s="11"/>
      <c r="AOW605" s="11"/>
      <c r="AOX605" s="11"/>
      <c r="AOY605" s="11"/>
      <c r="AOZ605" s="11"/>
      <c r="APA605" s="11"/>
      <c r="APB605" s="11"/>
      <c r="APC605" s="11"/>
      <c r="APD605" s="11"/>
      <c r="APE605" s="11"/>
      <c r="APF605" s="11"/>
      <c r="APG605" s="11"/>
      <c r="APH605" s="11"/>
      <c r="API605" s="11"/>
      <c r="APJ605" s="11"/>
      <c r="APK605" s="11"/>
      <c r="APL605" s="11"/>
      <c r="APM605" s="11"/>
      <c r="APN605" s="11"/>
      <c r="APO605" s="11"/>
      <c r="APP605" s="11"/>
      <c r="APQ605" s="11"/>
      <c r="APR605" s="11"/>
      <c r="APS605" s="11"/>
      <c r="APT605" s="11"/>
      <c r="APU605" s="11"/>
      <c r="APV605" s="11"/>
    </row>
    <row r="606" spans="1:1114" s="3" customFormat="1">
      <c r="A606" s="7">
        <v>41879</v>
      </c>
      <c r="B606" s="8">
        <v>3054.6699530213587</v>
      </c>
      <c r="D606" s="174"/>
      <c r="E606" s="17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  <c r="AMH606" s="11"/>
      <c r="AMI606" s="11"/>
      <c r="AMJ606" s="11"/>
      <c r="AMK606" s="11"/>
      <c r="AML606" s="11"/>
      <c r="AMM606" s="11"/>
      <c r="AMN606" s="11"/>
      <c r="AMO606" s="11"/>
      <c r="AMP606" s="11"/>
      <c r="AMQ606" s="11"/>
      <c r="AMR606" s="11"/>
      <c r="AMS606" s="11"/>
      <c r="AMT606" s="11"/>
      <c r="AMU606" s="11"/>
      <c r="AMV606" s="11"/>
      <c r="AMW606" s="11"/>
      <c r="AMX606" s="11"/>
      <c r="AMY606" s="11"/>
      <c r="AMZ606" s="11"/>
      <c r="ANA606" s="11"/>
      <c r="ANB606" s="11"/>
      <c r="ANC606" s="11"/>
      <c r="AND606" s="11"/>
      <c r="ANE606" s="11"/>
      <c r="ANF606" s="11"/>
      <c r="ANG606" s="11"/>
      <c r="ANH606" s="11"/>
      <c r="ANI606" s="11"/>
      <c r="ANJ606" s="11"/>
      <c r="ANK606" s="11"/>
      <c r="ANL606" s="11"/>
      <c r="ANM606" s="11"/>
      <c r="ANN606" s="11"/>
      <c r="ANO606" s="11"/>
      <c r="ANP606" s="11"/>
      <c r="ANQ606" s="11"/>
      <c r="ANR606" s="11"/>
      <c r="ANS606" s="11"/>
      <c r="ANT606" s="11"/>
      <c r="ANU606" s="11"/>
      <c r="ANV606" s="11"/>
      <c r="ANW606" s="11"/>
      <c r="ANX606" s="11"/>
      <c r="ANY606" s="11"/>
      <c r="ANZ606" s="11"/>
      <c r="AOA606" s="11"/>
      <c r="AOB606" s="11"/>
      <c r="AOC606" s="11"/>
      <c r="AOD606" s="11"/>
      <c r="AOE606" s="11"/>
      <c r="AOF606" s="11"/>
      <c r="AOG606" s="11"/>
      <c r="AOH606" s="11"/>
      <c r="AOI606" s="11"/>
      <c r="AOJ606" s="11"/>
      <c r="AOK606" s="11"/>
      <c r="AOL606" s="11"/>
      <c r="AOM606" s="11"/>
      <c r="AON606" s="11"/>
      <c r="AOO606" s="11"/>
      <c r="AOP606" s="11"/>
      <c r="AOQ606" s="11"/>
      <c r="AOR606" s="11"/>
      <c r="AOS606" s="11"/>
      <c r="AOT606" s="11"/>
      <c r="AOU606" s="11"/>
      <c r="AOV606" s="11"/>
      <c r="AOW606" s="11"/>
      <c r="AOX606" s="11"/>
      <c r="AOY606" s="11"/>
      <c r="AOZ606" s="11"/>
      <c r="APA606" s="11"/>
      <c r="APB606" s="11"/>
      <c r="APC606" s="11"/>
      <c r="APD606" s="11"/>
      <c r="APE606" s="11"/>
      <c r="APF606" s="11"/>
      <c r="APG606" s="11"/>
      <c r="APH606" s="11"/>
      <c r="API606" s="11"/>
      <c r="APJ606" s="11"/>
      <c r="APK606" s="11"/>
      <c r="APL606" s="11"/>
      <c r="APM606" s="11"/>
      <c r="APN606" s="11"/>
      <c r="APO606" s="11"/>
      <c r="APP606" s="11"/>
      <c r="APQ606" s="11"/>
      <c r="APR606" s="11"/>
      <c r="APS606" s="11"/>
      <c r="APT606" s="11"/>
      <c r="APU606" s="11"/>
      <c r="APV606" s="11"/>
    </row>
    <row r="607" spans="1:1114">
      <c r="A607" s="7">
        <v>41880</v>
      </c>
      <c r="B607" s="8">
        <v>3052.1717050706047</v>
      </c>
    </row>
    <row r="608" spans="1:1114">
      <c r="A608" s="7">
        <v>41881</v>
      </c>
      <c r="B608" s="8">
        <v>3055.355059088683</v>
      </c>
    </row>
    <row r="609" spans="1:1114" s="17" customFormat="1" ht="15.75" thickBot="1">
      <c r="A609" s="14">
        <v>41882</v>
      </c>
      <c r="B609" s="15">
        <v>3058.3311758183786</v>
      </c>
      <c r="C609" s="16"/>
      <c r="D609" s="176"/>
      <c r="E609" s="176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  <c r="IN609" s="18"/>
      <c r="IO609" s="18"/>
      <c r="IP609" s="18"/>
      <c r="IQ609" s="18"/>
      <c r="IR609" s="18"/>
      <c r="IS609" s="18"/>
      <c r="IT609" s="18"/>
      <c r="IU609" s="18"/>
      <c r="IV609" s="18"/>
      <c r="IW609" s="18"/>
      <c r="IX609" s="18"/>
      <c r="IY609" s="18"/>
      <c r="IZ609" s="18"/>
      <c r="JA609" s="18"/>
      <c r="JB609" s="18"/>
      <c r="JC609" s="18"/>
      <c r="JD609" s="18"/>
      <c r="JE609" s="18"/>
      <c r="JF609" s="18"/>
      <c r="JG609" s="18"/>
      <c r="JH609" s="18"/>
      <c r="JI609" s="18"/>
      <c r="JJ609" s="18"/>
      <c r="JK609" s="18"/>
      <c r="JL609" s="18"/>
      <c r="JM609" s="18"/>
      <c r="JN609" s="18"/>
      <c r="JO609" s="18"/>
      <c r="JP609" s="18"/>
      <c r="JQ609" s="18"/>
      <c r="JR609" s="18"/>
      <c r="JS609" s="18"/>
      <c r="JT609" s="18"/>
      <c r="JU609" s="18"/>
      <c r="JV609" s="18"/>
      <c r="JW609" s="18"/>
      <c r="JX609" s="18"/>
      <c r="JY609" s="18"/>
      <c r="JZ609" s="18"/>
      <c r="KA609" s="18"/>
      <c r="KB609" s="18"/>
      <c r="KC609" s="18"/>
      <c r="KD609" s="18"/>
      <c r="KE609" s="18"/>
      <c r="KF609" s="18"/>
      <c r="KG609" s="18"/>
      <c r="KH609" s="18"/>
      <c r="KI609" s="18"/>
      <c r="KJ609" s="18"/>
      <c r="KK609" s="18"/>
      <c r="KL609" s="18"/>
      <c r="KM609" s="18"/>
      <c r="KN609" s="18"/>
      <c r="KO609" s="18"/>
      <c r="KP609" s="18"/>
      <c r="KQ609" s="18"/>
      <c r="KR609" s="18"/>
      <c r="KS609" s="18"/>
      <c r="KT609" s="18"/>
      <c r="KU609" s="18"/>
      <c r="KV609" s="18"/>
      <c r="KW609" s="18"/>
      <c r="KX609" s="18"/>
      <c r="KY609" s="18"/>
      <c r="KZ609" s="18"/>
      <c r="LA609" s="18"/>
      <c r="LB609" s="18"/>
      <c r="LC609" s="18"/>
      <c r="LD609" s="18"/>
      <c r="LE609" s="18"/>
      <c r="LF609" s="18"/>
      <c r="LG609" s="18"/>
      <c r="LH609" s="18"/>
      <c r="LI609" s="18"/>
      <c r="LJ609" s="18"/>
      <c r="LK609" s="18"/>
      <c r="LL609" s="18"/>
      <c r="LM609" s="18"/>
      <c r="LN609" s="18"/>
      <c r="LO609" s="18"/>
      <c r="LP609" s="18"/>
      <c r="LQ609" s="18"/>
      <c r="LR609" s="18"/>
      <c r="LS609" s="18"/>
      <c r="LT609" s="18"/>
      <c r="LU609" s="18"/>
      <c r="LV609" s="18"/>
      <c r="LW609" s="18"/>
      <c r="LX609" s="18"/>
      <c r="LY609" s="18"/>
      <c r="LZ609" s="18"/>
      <c r="MA609" s="18"/>
      <c r="MB609" s="18"/>
      <c r="MC609" s="18"/>
      <c r="MD609" s="18"/>
      <c r="ME609" s="18"/>
      <c r="MF609" s="18"/>
      <c r="MG609" s="18"/>
      <c r="MH609" s="18"/>
      <c r="MI609" s="18"/>
      <c r="MJ609" s="18"/>
      <c r="MK609" s="18"/>
      <c r="ML609" s="18"/>
      <c r="MM609" s="18"/>
      <c r="MN609" s="18"/>
      <c r="MO609" s="18"/>
      <c r="MP609" s="18"/>
      <c r="MQ609" s="18"/>
      <c r="MR609" s="18"/>
      <c r="MS609" s="18"/>
      <c r="MT609" s="18"/>
      <c r="MU609" s="18"/>
      <c r="MV609" s="18"/>
      <c r="MW609" s="18"/>
      <c r="MX609" s="18"/>
      <c r="MY609" s="18"/>
      <c r="MZ609" s="18"/>
      <c r="NA609" s="18"/>
      <c r="NB609" s="18"/>
      <c r="NC609" s="18"/>
      <c r="ND609" s="18"/>
      <c r="NE609" s="18"/>
      <c r="NF609" s="18"/>
      <c r="NG609" s="18"/>
      <c r="NH609" s="18"/>
      <c r="NI609" s="18"/>
      <c r="NJ609" s="18"/>
      <c r="NK609" s="18"/>
      <c r="NL609" s="18"/>
      <c r="NM609" s="18"/>
      <c r="NN609" s="18"/>
      <c r="NO609" s="18"/>
      <c r="NP609" s="18"/>
      <c r="NQ609" s="18"/>
      <c r="NR609" s="18"/>
      <c r="NS609" s="18"/>
      <c r="NT609" s="18"/>
      <c r="NU609" s="18"/>
      <c r="NV609" s="18"/>
      <c r="NW609" s="18"/>
      <c r="NX609" s="18"/>
      <c r="NY609" s="18"/>
      <c r="NZ609" s="18"/>
      <c r="OA609" s="18"/>
      <c r="OB609" s="18"/>
      <c r="OC609" s="18"/>
      <c r="OD609" s="18"/>
      <c r="OE609" s="18"/>
      <c r="OF609" s="18"/>
      <c r="OG609" s="18"/>
      <c r="OH609" s="18"/>
      <c r="OI609" s="18"/>
      <c r="OJ609" s="18"/>
      <c r="OK609" s="18"/>
      <c r="OL609" s="18"/>
      <c r="OM609" s="18"/>
      <c r="ON609" s="18"/>
      <c r="OO609" s="18"/>
      <c r="OP609" s="18"/>
      <c r="OQ609" s="18"/>
      <c r="OR609" s="18"/>
      <c r="OS609" s="18"/>
      <c r="OT609" s="18"/>
      <c r="OU609" s="18"/>
      <c r="OV609" s="18"/>
      <c r="OW609" s="18"/>
      <c r="OX609" s="18"/>
      <c r="OY609" s="18"/>
      <c r="OZ609" s="18"/>
      <c r="PA609" s="18"/>
      <c r="PB609" s="18"/>
      <c r="PC609" s="18"/>
      <c r="PD609" s="18"/>
      <c r="PE609" s="18"/>
      <c r="PF609" s="18"/>
      <c r="PG609" s="18"/>
      <c r="PH609" s="18"/>
      <c r="PI609" s="18"/>
      <c r="PJ609" s="18"/>
      <c r="PK609" s="18"/>
      <c r="PL609" s="18"/>
      <c r="PM609" s="18"/>
      <c r="PN609" s="18"/>
      <c r="PO609" s="18"/>
      <c r="PP609" s="18"/>
      <c r="PQ609" s="18"/>
      <c r="PR609" s="18"/>
      <c r="PS609" s="18"/>
      <c r="PT609" s="18"/>
      <c r="PU609" s="18"/>
      <c r="PV609" s="18"/>
      <c r="PW609" s="18"/>
      <c r="PX609" s="18"/>
      <c r="PY609" s="18"/>
      <c r="PZ609" s="18"/>
      <c r="QA609" s="18"/>
      <c r="QB609" s="18"/>
      <c r="QC609" s="18"/>
      <c r="QD609" s="18"/>
      <c r="QE609" s="18"/>
      <c r="QF609" s="18"/>
      <c r="QG609" s="18"/>
      <c r="QH609" s="18"/>
      <c r="QI609" s="18"/>
      <c r="QJ609" s="18"/>
      <c r="QK609" s="18"/>
      <c r="QL609" s="18"/>
      <c r="QM609" s="18"/>
      <c r="QN609" s="18"/>
      <c r="QO609" s="18"/>
      <c r="QP609" s="18"/>
      <c r="QQ609" s="18"/>
      <c r="QR609" s="18"/>
      <c r="QS609" s="18"/>
      <c r="QT609" s="18"/>
      <c r="QU609" s="18"/>
      <c r="QV609" s="18"/>
      <c r="QW609" s="18"/>
      <c r="QX609" s="18"/>
      <c r="QY609" s="18"/>
      <c r="QZ609" s="18"/>
      <c r="RA609" s="18"/>
      <c r="RB609" s="18"/>
      <c r="RC609" s="18"/>
      <c r="RD609" s="18"/>
      <c r="RE609" s="18"/>
      <c r="RF609" s="18"/>
      <c r="RG609" s="18"/>
      <c r="RH609" s="18"/>
      <c r="RI609" s="18"/>
      <c r="RJ609" s="18"/>
      <c r="RK609" s="18"/>
      <c r="RL609" s="18"/>
      <c r="RM609" s="18"/>
      <c r="RN609" s="18"/>
      <c r="RO609" s="18"/>
      <c r="RP609" s="18"/>
      <c r="RQ609" s="18"/>
      <c r="RR609" s="18"/>
      <c r="RS609" s="18"/>
      <c r="RT609" s="18"/>
      <c r="RU609" s="18"/>
      <c r="RV609" s="18"/>
      <c r="RW609" s="18"/>
      <c r="RX609" s="18"/>
      <c r="RY609" s="18"/>
      <c r="RZ609" s="18"/>
      <c r="SA609" s="18"/>
      <c r="SB609" s="18"/>
      <c r="SC609" s="18"/>
      <c r="SD609" s="18"/>
      <c r="SE609" s="18"/>
      <c r="SF609" s="18"/>
      <c r="SG609" s="18"/>
      <c r="SH609" s="18"/>
      <c r="SI609" s="18"/>
      <c r="SJ609" s="18"/>
      <c r="SK609" s="18"/>
      <c r="SL609" s="18"/>
      <c r="SM609" s="18"/>
      <c r="SN609" s="18"/>
      <c r="SO609" s="18"/>
      <c r="SP609" s="18"/>
      <c r="SQ609" s="18"/>
      <c r="SR609" s="18"/>
      <c r="SS609" s="18"/>
      <c r="ST609" s="18"/>
      <c r="SU609" s="18"/>
      <c r="SV609" s="18"/>
      <c r="SW609" s="18"/>
      <c r="SX609" s="18"/>
      <c r="SY609" s="18"/>
      <c r="SZ609" s="18"/>
      <c r="TA609" s="18"/>
      <c r="TB609" s="18"/>
      <c r="TC609" s="18"/>
      <c r="TD609" s="18"/>
      <c r="TE609" s="18"/>
      <c r="TF609" s="18"/>
      <c r="TG609" s="18"/>
      <c r="TH609" s="18"/>
      <c r="TI609" s="18"/>
      <c r="TJ609" s="18"/>
      <c r="TK609" s="18"/>
      <c r="TL609" s="18"/>
      <c r="TM609" s="18"/>
      <c r="TN609" s="18"/>
      <c r="TO609" s="18"/>
      <c r="TP609" s="18"/>
      <c r="TQ609" s="18"/>
      <c r="TR609" s="18"/>
      <c r="TS609" s="18"/>
      <c r="TT609" s="18"/>
      <c r="TU609" s="18"/>
      <c r="TV609" s="18"/>
      <c r="TW609" s="18"/>
      <c r="TX609" s="18"/>
      <c r="TY609" s="18"/>
      <c r="TZ609" s="18"/>
      <c r="UA609" s="18"/>
      <c r="UB609" s="18"/>
      <c r="UC609" s="18"/>
      <c r="UD609" s="18"/>
      <c r="UE609" s="18"/>
      <c r="UF609" s="18"/>
      <c r="UG609" s="18"/>
      <c r="UH609" s="18"/>
      <c r="UI609" s="18"/>
      <c r="UJ609" s="18"/>
      <c r="UK609" s="18"/>
      <c r="UL609" s="18"/>
      <c r="UM609" s="18"/>
      <c r="UN609" s="18"/>
      <c r="UO609" s="18"/>
      <c r="UP609" s="18"/>
      <c r="UQ609" s="18"/>
      <c r="UR609" s="18"/>
      <c r="US609" s="18"/>
      <c r="UT609" s="18"/>
      <c r="UU609" s="18"/>
      <c r="UV609" s="18"/>
      <c r="UW609" s="18"/>
      <c r="UX609" s="18"/>
      <c r="UY609" s="18"/>
      <c r="UZ609" s="18"/>
      <c r="VA609" s="18"/>
      <c r="VB609" s="18"/>
      <c r="VC609" s="18"/>
      <c r="VD609" s="18"/>
      <c r="VE609" s="18"/>
      <c r="VF609" s="18"/>
      <c r="VG609" s="18"/>
      <c r="VH609" s="18"/>
      <c r="VI609" s="18"/>
      <c r="VJ609" s="18"/>
      <c r="VK609" s="18"/>
      <c r="VL609" s="18"/>
      <c r="VM609" s="18"/>
      <c r="VN609" s="18"/>
      <c r="VO609" s="18"/>
      <c r="VP609" s="18"/>
      <c r="VQ609" s="18"/>
      <c r="VR609" s="18"/>
      <c r="VS609" s="18"/>
      <c r="VT609" s="18"/>
      <c r="VU609" s="18"/>
      <c r="VV609" s="18"/>
      <c r="VW609" s="18"/>
      <c r="VX609" s="18"/>
      <c r="VY609" s="18"/>
      <c r="VZ609" s="18"/>
      <c r="WA609" s="18"/>
      <c r="WB609" s="18"/>
      <c r="WC609" s="18"/>
      <c r="WD609" s="18"/>
      <c r="WE609" s="18"/>
      <c r="WF609" s="18"/>
      <c r="WG609" s="18"/>
      <c r="WH609" s="18"/>
      <c r="WI609" s="18"/>
      <c r="WJ609" s="18"/>
      <c r="WK609" s="18"/>
      <c r="WL609" s="18"/>
      <c r="WM609" s="18"/>
      <c r="WN609" s="18"/>
      <c r="WO609" s="18"/>
      <c r="WP609" s="18"/>
      <c r="WQ609" s="18"/>
      <c r="WR609" s="18"/>
      <c r="WS609" s="18"/>
      <c r="WT609" s="18"/>
      <c r="WU609" s="18"/>
      <c r="WV609" s="18"/>
      <c r="WW609" s="18"/>
      <c r="WX609" s="18"/>
      <c r="WY609" s="18"/>
      <c r="WZ609" s="18"/>
      <c r="XA609" s="18"/>
      <c r="XB609" s="18"/>
      <c r="XC609" s="18"/>
      <c r="XD609" s="18"/>
      <c r="XE609" s="18"/>
      <c r="XF609" s="18"/>
      <c r="XG609" s="18"/>
      <c r="XH609" s="18"/>
      <c r="XI609" s="18"/>
      <c r="XJ609" s="18"/>
      <c r="XK609" s="18"/>
      <c r="XL609" s="18"/>
      <c r="XM609" s="18"/>
      <c r="XN609" s="18"/>
      <c r="XO609" s="18"/>
      <c r="XP609" s="18"/>
      <c r="XQ609" s="18"/>
      <c r="XR609" s="18"/>
      <c r="XS609" s="18"/>
      <c r="XT609" s="18"/>
      <c r="XU609" s="18"/>
      <c r="XV609" s="18"/>
      <c r="XW609" s="18"/>
      <c r="XX609" s="18"/>
      <c r="XY609" s="18"/>
      <c r="XZ609" s="18"/>
      <c r="YA609" s="18"/>
      <c r="YB609" s="18"/>
      <c r="YC609" s="18"/>
      <c r="YD609" s="18"/>
      <c r="YE609" s="18"/>
      <c r="YF609" s="18"/>
      <c r="YG609" s="18"/>
      <c r="YH609" s="18"/>
      <c r="YI609" s="18"/>
      <c r="YJ609" s="18"/>
      <c r="YK609" s="18"/>
      <c r="YL609" s="18"/>
      <c r="YM609" s="18"/>
      <c r="YN609" s="18"/>
      <c r="YO609" s="18"/>
      <c r="YP609" s="18"/>
      <c r="YQ609" s="18"/>
      <c r="YR609" s="18"/>
      <c r="YS609" s="18"/>
      <c r="YT609" s="18"/>
      <c r="YU609" s="18"/>
      <c r="YV609" s="18"/>
      <c r="YW609" s="18"/>
      <c r="YX609" s="18"/>
      <c r="YY609" s="18"/>
      <c r="YZ609" s="18"/>
      <c r="ZA609" s="18"/>
      <c r="ZB609" s="18"/>
      <c r="ZC609" s="18"/>
      <c r="ZD609" s="18"/>
      <c r="ZE609" s="18"/>
      <c r="ZF609" s="18"/>
      <c r="ZG609" s="18"/>
      <c r="ZH609" s="18"/>
      <c r="ZI609" s="18"/>
      <c r="ZJ609" s="18"/>
      <c r="ZK609" s="18"/>
      <c r="ZL609" s="18"/>
      <c r="ZM609" s="18"/>
      <c r="ZN609" s="18"/>
      <c r="ZO609" s="18"/>
      <c r="ZP609" s="18"/>
      <c r="ZQ609" s="18"/>
      <c r="ZR609" s="18"/>
      <c r="ZS609" s="18"/>
      <c r="ZT609" s="18"/>
      <c r="ZU609" s="18"/>
      <c r="ZV609" s="18"/>
      <c r="ZW609" s="18"/>
      <c r="ZX609" s="18"/>
      <c r="ZY609" s="18"/>
      <c r="ZZ609" s="18"/>
      <c r="AAA609" s="18"/>
      <c r="AAB609" s="18"/>
      <c r="AAC609" s="18"/>
      <c r="AAD609" s="18"/>
      <c r="AAE609" s="18"/>
      <c r="AAF609" s="18"/>
      <c r="AAG609" s="18"/>
      <c r="AAH609" s="18"/>
      <c r="AAI609" s="18"/>
      <c r="AAJ609" s="18"/>
      <c r="AAK609" s="18"/>
      <c r="AAL609" s="18"/>
      <c r="AAM609" s="18"/>
      <c r="AAN609" s="18"/>
      <c r="AAO609" s="18"/>
      <c r="AAP609" s="18"/>
      <c r="AAQ609" s="18"/>
      <c r="AAR609" s="18"/>
      <c r="AAS609" s="18"/>
      <c r="AAT609" s="18"/>
      <c r="AAU609" s="18"/>
      <c r="AAV609" s="18"/>
      <c r="AAW609" s="18"/>
      <c r="AAX609" s="18"/>
      <c r="AAY609" s="18"/>
      <c r="AAZ609" s="18"/>
      <c r="ABA609" s="18"/>
      <c r="ABB609" s="18"/>
      <c r="ABC609" s="18"/>
      <c r="ABD609" s="18"/>
      <c r="ABE609" s="18"/>
      <c r="ABF609" s="18"/>
      <c r="ABG609" s="18"/>
      <c r="ABH609" s="18"/>
      <c r="ABI609" s="18"/>
      <c r="ABJ609" s="18"/>
      <c r="ABK609" s="18"/>
      <c r="ABL609" s="18"/>
      <c r="ABM609" s="18"/>
      <c r="ABN609" s="18"/>
      <c r="ABO609" s="18"/>
      <c r="ABP609" s="18"/>
      <c r="ABQ609" s="18"/>
      <c r="ABR609" s="18"/>
      <c r="ABS609" s="18"/>
      <c r="ABT609" s="18"/>
      <c r="ABU609" s="18"/>
      <c r="ABV609" s="18"/>
      <c r="ABW609" s="18"/>
      <c r="ABX609" s="18"/>
      <c r="ABY609" s="18"/>
      <c r="ABZ609" s="18"/>
      <c r="ACA609" s="18"/>
      <c r="ACB609" s="18"/>
      <c r="ACC609" s="18"/>
      <c r="ACD609" s="18"/>
      <c r="ACE609" s="18"/>
      <c r="ACF609" s="18"/>
      <c r="ACG609" s="18"/>
      <c r="ACH609" s="18"/>
      <c r="ACI609" s="18"/>
      <c r="ACJ609" s="18"/>
      <c r="ACK609" s="18"/>
      <c r="ACL609" s="18"/>
      <c r="ACM609" s="18"/>
      <c r="ACN609" s="18"/>
      <c r="ACO609" s="18"/>
      <c r="ACP609" s="18"/>
      <c r="ACQ609" s="18"/>
      <c r="ACR609" s="18"/>
      <c r="ACS609" s="18"/>
      <c r="ACT609" s="18"/>
      <c r="ACU609" s="18"/>
      <c r="ACV609" s="18"/>
      <c r="ACW609" s="18"/>
      <c r="ACX609" s="18"/>
      <c r="ACY609" s="18"/>
      <c r="ACZ609" s="18"/>
      <c r="ADA609" s="18"/>
      <c r="ADB609" s="18"/>
      <c r="ADC609" s="18"/>
      <c r="ADD609" s="18"/>
      <c r="ADE609" s="18"/>
      <c r="ADF609" s="18"/>
      <c r="ADG609" s="18"/>
      <c r="ADH609" s="18"/>
      <c r="ADI609" s="18"/>
      <c r="ADJ609" s="18"/>
      <c r="ADK609" s="18"/>
      <c r="ADL609" s="18"/>
      <c r="ADM609" s="18"/>
      <c r="ADN609" s="18"/>
      <c r="ADO609" s="18"/>
      <c r="ADP609" s="18"/>
      <c r="ADQ609" s="18"/>
      <c r="ADR609" s="18"/>
      <c r="ADS609" s="18"/>
      <c r="ADT609" s="18"/>
      <c r="ADU609" s="18"/>
      <c r="ADV609" s="18"/>
      <c r="ADW609" s="18"/>
      <c r="ADX609" s="18"/>
      <c r="ADY609" s="18"/>
      <c r="ADZ609" s="18"/>
      <c r="AEA609" s="18"/>
      <c r="AEB609" s="18"/>
      <c r="AEC609" s="18"/>
      <c r="AED609" s="18"/>
      <c r="AEE609" s="18"/>
      <c r="AEF609" s="18"/>
      <c r="AEG609" s="18"/>
      <c r="AEH609" s="18"/>
      <c r="AEI609" s="18"/>
      <c r="AEJ609" s="18"/>
      <c r="AEK609" s="18"/>
      <c r="AEL609" s="18"/>
      <c r="AEM609" s="18"/>
      <c r="AEN609" s="18"/>
      <c r="AEO609" s="18"/>
      <c r="AEP609" s="18"/>
      <c r="AEQ609" s="18"/>
      <c r="AER609" s="18"/>
      <c r="AES609" s="18"/>
      <c r="AET609" s="18"/>
      <c r="AEU609" s="18"/>
      <c r="AEV609" s="18"/>
      <c r="AEW609" s="18"/>
      <c r="AEX609" s="18"/>
      <c r="AEY609" s="18"/>
      <c r="AEZ609" s="18"/>
      <c r="AFA609" s="18"/>
      <c r="AFB609" s="18"/>
      <c r="AFC609" s="18"/>
      <c r="AFD609" s="18"/>
      <c r="AFE609" s="18"/>
      <c r="AFF609" s="18"/>
      <c r="AFG609" s="18"/>
      <c r="AFH609" s="18"/>
      <c r="AFI609" s="18"/>
      <c r="AFJ609" s="18"/>
      <c r="AFK609" s="18"/>
      <c r="AFL609" s="18"/>
      <c r="AFM609" s="18"/>
      <c r="AFN609" s="18"/>
      <c r="AFO609" s="18"/>
      <c r="AFP609" s="18"/>
      <c r="AFQ609" s="18"/>
      <c r="AFR609" s="18"/>
      <c r="AFS609" s="18"/>
      <c r="AFT609" s="18"/>
      <c r="AFU609" s="18"/>
      <c r="AFV609" s="18"/>
      <c r="AFW609" s="18"/>
      <c r="AFX609" s="18"/>
      <c r="AFY609" s="18"/>
      <c r="AFZ609" s="18"/>
      <c r="AGA609" s="18"/>
      <c r="AGB609" s="18"/>
      <c r="AGC609" s="18"/>
      <c r="AGD609" s="18"/>
      <c r="AGE609" s="18"/>
      <c r="AGF609" s="18"/>
      <c r="AGG609" s="18"/>
      <c r="AGH609" s="18"/>
      <c r="AGI609" s="18"/>
      <c r="AGJ609" s="18"/>
      <c r="AGK609" s="18"/>
      <c r="AGL609" s="18"/>
      <c r="AGM609" s="18"/>
      <c r="AGN609" s="18"/>
      <c r="AGO609" s="18"/>
      <c r="AGP609" s="18"/>
      <c r="AGQ609" s="18"/>
      <c r="AGR609" s="18"/>
      <c r="AGS609" s="18"/>
      <c r="AGT609" s="18"/>
      <c r="AGU609" s="18"/>
      <c r="AGV609" s="18"/>
      <c r="AGW609" s="18"/>
      <c r="AGX609" s="18"/>
      <c r="AGY609" s="18"/>
      <c r="AGZ609" s="18"/>
      <c r="AHA609" s="18"/>
      <c r="AHB609" s="18"/>
      <c r="AHC609" s="18"/>
      <c r="AHD609" s="18"/>
      <c r="AHE609" s="18"/>
      <c r="AHF609" s="18"/>
      <c r="AHG609" s="18"/>
      <c r="AHH609" s="18"/>
      <c r="AHI609" s="18"/>
      <c r="AHJ609" s="18"/>
      <c r="AHK609" s="18"/>
      <c r="AHL609" s="18"/>
      <c r="AHM609" s="18"/>
      <c r="AHN609" s="18"/>
      <c r="AHO609" s="18"/>
      <c r="AHP609" s="18"/>
      <c r="AHQ609" s="18"/>
      <c r="AHR609" s="18"/>
      <c r="AHS609" s="18"/>
      <c r="AHT609" s="18"/>
      <c r="AHU609" s="18"/>
      <c r="AHV609" s="18"/>
      <c r="AHW609" s="18"/>
      <c r="AHX609" s="18"/>
      <c r="AHY609" s="18"/>
      <c r="AHZ609" s="18"/>
      <c r="AIA609" s="18"/>
      <c r="AIB609" s="18"/>
      <c r="AIC609" s="18"/>
      <c r="AID609" s="18"/>
      <c r="AIE609" s="18"/>
      <c r="AIF609" s="18"/>
      <c r="AIG609" s="18"/>
      <c r="AIH609" s="18"/>
      <c r="AII609" s="18"/>
      <c r="AIJ609" s="18"/>
      <c r="AIK609" s="18"/>
      <c r="AIL609" s="18"/>
      <c r="AIM609" s="18"/>
      <c r="AIN609" s="18"/>
      <c r="AIO609" s="18"/>
      <c r="AIP609" s="18"/>
      <c r="AIQ609" s="18"/>
      <c r="AIR609" s="18"/>
      <c r="AIS609" s="18"/>
      <c r="AIT609" s="18"/>
      <c r="AIU609" s="18"/>
      <c r="AIV609" s="18"/>
      <c r="AIW609" s="18"/>
      <c r="AIX609" s="18"/>
      <c r="AIY609" s="18"/>
      <c r="AIZ609" s="18"/>
      <c r="AJA609" s="18"/>
      <c r="AJB609" s="18"/>
      <c r="AJC609" s="18"/>
      <c r="AJD609" s="18"/>
      <c r="AJE609" s="18"/>
      <c r="AJF609" s="18"/>
      <c r="AJG609" s="18"/>
      <c r="AJH609" s="18"/>
      <c r="AJI609" s="18"/>
      <c r="AJJ609" s="18"/>
      <c r="AJK609" s="18"/>
      <c r="AJL609" s="18"/>
      <c r="AJM609" s="18"/>
      <c r="AJN609" s="18"/>
      <c r="AJO609" s="18"/>
      <c r="AJP609" s="18"/>
      <c r="AJQ609" s="18"/>
      <c r="AJR609" s="18"/>
      <c r="AJS609" s="18"/>
      <c r="AJT609" s="18"/>
      <c r="AJU609" s="18"/>
      <c r="AJV609" s="18"/>
      <c r="AJW609" s="18"/>
      <c r="AJX609" s="18"/>
      <c r="AJY609" s="18"/>
      <c r="AJZ609" s="18"/>
      <c r="AKA609" s="18"/>
      <c r="AKB609" s="18"/>
      <c r="AKC609" s="18"/>
      <c r="AKD609" s="18"/>
      <c r="AKE609" s="18"/>
      <c r="AKF609" s="18"/>
      <c r="AKG609" s="18"/>
      <c r="AKH609" s="18"/>
      <c r="AKI609" s="18"/>
      <c r="AKJ609" s="18"/>
      <c r="AKK609" s="18"/>
      <c r="AKL609" s="18"/>
      <c r="AKM609" s="18"/>
      <c r="AKN609" s="18"/>
      <c r="AKO609" s="18"/>
      <c r="AKP609" s="18"/>
      <c r="AKQ609" s="18"/>
      <c r="AKR609" s="18"/>
      <c r="AKS609" s="18"/>
      <c r="AKT609" s="18"/>
      <c r="AKU609" s="18"/>
      <c r="AKV609" s="18"/>
      <c r="AKW609" s="18"/>
      <c r="AKX609" s="18"/>
      <c r="AKY609" s="18"/>
      <c r="AKZ609" s="18"/>
      <c r="ALA609" s="18"/>
      <c r="ALB609" s="18"/>
      <c r="ALC609" s="18"/>
      <c r="ALD609" s="18"/>
      <c r="ALE609" s="18"/>
      <c r="ALF609" s="18"/>
      <c r="ALG609" s="18"/>
      <c r="ALH609" s="18"/>
      <c r="ALI609" s="18"/>
      <c r="ALJ609" s="18"/>
      <c r="ALK609" s="18"/>
      <c r="ALL609" s="18"/>
      <c r="ALM609" s="18"/>
      <c r="ALN609" s="18"/>
      <c r="ALO609" s="18"/>
      <c r="ALP609" s="18"/>
      <c r="ALQ609" s="18"/>
      <c r="ALR609" s="18"/>
      <c r="ALS609" s="18"/>
      <c r="ALT609" s="18"/>
      <c r="ALU609" s="18"/>
      <c r="ALV609" s="18"/>
      <c r="ALW609" s="18"/>
      <c r="ALX609" s="18"/>
      <c r="ALY609" s="18"/>
      <c r="ALZ609" s="18"/>
      <c r="AMA609" s="18"/>
      <c r="AMB609" s="18"/>
      <c r="AMC609" s="18"/>
      <c r="AMD609" s="18"/>
      <c r="AME609" s="18"/>
      <c r="AMF609" s="18"/>
      <c r="AMG609" s="18"/>
      <c r="AMH609" s="18"/>
      <c r="AMI609" s="18"/>
      <c r="AMJ609" s="18"/>
      <c r="AMK609" s="18"/>
      <c r="AML609" s="18"/>
      <c r="AMM609" s="18"/>
      <c r="AMN609" s="18"/>
      <c r="AMO609" s="18"/>
      <c r="AMP609" s="18"/>
      <c r="AMQ609" s="18"/>
      <c r="AMR609" s="18"/>
      <c r="AMS609" s="18"/>
      <c r="AMT609" s="18"/>
      <c r="AMU609" s="18"/>
      <c r="AMV609" s="18"/>
      <c r="AMW609" s="18"/>
      <c r="AMX609" s="18"/>
      <c r="AMY609" s="18"/>
      <c r="AMZ609" s="18"/>
      <c r="ANA609" s="18"/>
      <c r="ANB609" s="18"/>
      <c r="ANC609" s="18"/>
      <c r="AND609" s="18"/>
      <c r="ANE609" s="18"/>
      <c r="ANF609" s="18"/>
      <c r="ANG609" s="18"/>
      <c r="ANH609" s="18"/>
      <c r="ANI609" s="18"/>
      <c r="ANJ609" s="18"/>
      <c r="ANK609" s="18"/>
      <c r="ANL609" s="18"/>
      <c r="ANM609" s="18"/>
      <c r="ANN609" s="18"/>
      <c r="ANO609" s="18"/>
      <c r="ANP609" s="18"/>
      <c r="ANQ609" s="18"/>
      <c r="ANR609" s="18"/>
      <c r="ANS609" s="18"/>
      <c r="ANT609" s="18"/>
      <c r="ANU609" s="18"/>
      <c r="ANV609" s="18"/>
      <c r="ANW609" s="18"/>
      <c r="ANX609" s="18"/>
      <c r="ANY609" s="18"/>
      <c r="ANZ609" s="18"/>
      <c r="AOA609" s="18"/>
      <c r="AOB609" s="18"/>
      <c r="AOC609" s="18"/>
      <c r="AOD609" s="18"/>
      <c r="AOE609" s="18"/>
      <c r="AOF609" s="18"/>
      <c r="AOG609" s="18"/>
      <c r="AOH609" s="18"/>
      <c r="AOI609" s="18"/>
      <c r="AOJ609" s="18"/>
      <c r="AOK609" s="18"/>
      <c r="AOL609" s="18"/>
      <c r="AOM609" s="18"/>
      <c r="AON609" s="18"/>
      <c r="AOO609" s="18"/>
      <c r="AOP609" s="18"/>
      <c r="AOQ609" s="18"/>
      <c r="AOR609" s="18"/>
      <c r="AOS609" s="18"/>
      <c r="AOT609" s="18"/>
      <c r="AOU609" s="18"/>
      <c r="AOV609" s="18"/>
      <c r="AOW609" s="18"/>
      <c r="AOX609" s="18"/>
      <c r="AOY609" s="18"/>
      <c r="AOZ609" s="18"/>
      <c r="APA609" s="18"/>
      <c r="APB609" s="18"/>
      <c r="APC609" s="18"/>
      <c r="APD609" s="18"/>
      <c r="APE609" s="18"/>
      <c r="APF609" s="18"/>
      <c r="APG609" s="18"/>
      <c r="APH609" s="18"/>
      <c r="API609" s="18"/>
      <c r="APJ609" s="18"/>
      <c r="APK609" s="18"/>
      <c r="APL609" s="18"/>
      <c r="APM609" s="18"/>
      <c r="APN609" s="18"/>
      <c r="APO609" s="18"/>
      <c r="APP609" s="18"/>
      <c r="APQ609" s="18"/>
      <c r="APR609" s="18"/>
      <c r="APS609" s="18"/>
      <c r="APT609" s="18"/>
      <c r="APU609" s="18"/>
      <c r="APV609" s="18"/>
    </row>
    <row r="610" spans="1:1114">
      <c r="A610" s="7">
        <v>41883</v>
      </c>
      <c r="B610" s="8">
        <v>3054.7834866294002</v>
      </c>
      <c r="D610" s="177">
        <f>AVERAGE(B610:B639)</f>
        <v>3100.16257560138</v>
      </c>
    </row>
    <row r="611" spans="1:1114">
      <c r="A611" s="7">
        <v>41884</v>
      </c>
      <c r="B611" s="8">
        <v>3054.0967206415753</v>
      </c>
    </row>
    <row r="612" spans="1:1114">
      <c r="A612" s="7">
        <v>41885</v>
      </c>
      <c r="B612" s="8">
        <v>3046.4849348524563</v>
      </c>
    </row>
    <row r="613" spans="1:1114">
      <c r="A613" s="7">
        <v>41886</v>
      </c>
      <c r="B613" s="8">
        <v>3034.6332890794897</v>
      </c>
    </row>
    <row r="614" spans="1:1114">
      <c r="A614" s="7">
        <v>41887</v>
      </c>
      <c r="B614" s="8">
        <v>3049.2461817008311</v>
      </c>
    </row>
    <row r="615" spans="1:1114">
      <c r="A615" s="7">
        <v>41888</v>
      </c>
      <c r="B615" s="8">
        <v>3053.9182635106313</v>
      </c>
    </row>
    <row r="616" spans="1:1114">
      <c r="A616" s="7">
        <v>41889</v>
      </c>
      <c r="B616" s="8">
        <v>3129.5460226252026</v>
      </c>
    </row>
    <row r="617" spans="1:1114">
      <c r="A617" s="7">
        <v>41890</v>
      </c>
      <c r="B617" s="8">
        <v>3124.552247932661</v>
      </c>
    </row>
    <row r="618" spans="1:1114">
      <c r="A618" s="7">
        <v>41891</v>
      </c>
      <c r="B618" s="8">
        <v>3110.18360403821</v>
      </c>
    </row>
    <row r="619" spans="1:1114">
      <c r="A619" s="7">
        <v>41892</v>
      </c>
      <c r="B619" s="8">
        <v>3108.2392870642784</v>
      </c>
    </row>
    <row r="620" spans="1:1114">
      <c r="A620" s="7">
        <v>41893</v>
      </c>
      <c r="B620" s="8">
        <v>3106.9672564800844</v>
      </c>
    </row>
    <row r="621" spans="1:1114">
      <c r="A621" s="7">
        <v>41894</v>
      </c>
      <c r="B621" s="8">
        <v>3094.9683072873845</v>
      </c>
    </row>
    <row r="622" spans="1:1114">
      <c r="A622" s="7">
        <v>41895</v>
      </c>
      <c r="B622" s="8">
        <v>3074.4660337923192</v>
      </c>
    </row>
    <row r="623" spans="1:1114" s="3" customFormat="1">
      <c r="A623" s="7">
        <v>41896</v>
      </c>
      <c r="B623" s="8">
        <v>3094.920340884657</v>
      </c>
      <c r="D623" s="174"/>
      <c r="E623" s="17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  <c r="AMB623" s="11"/>
      <c r="AMC623" s="11"/>
      <c r="AMD623" s="11"/>
      <c r="AME623" s="11"/>
      <c r="AMF623" s="11"/>
      <c r="AMG623" s="11"/>
      <c r="AMH623" s="11"/>
      <c r="AMI623" s="11"/>
      <c r="AMJ623" s="11"/>
      <c r="AMK623" s="11"/>
      <c r="AML623" s="11"/>
      <c r="AMM623" s="11"/>
      <c r="AMN623" s="11"/>
      <c r="AMO623" s="11"/>
      <c r="AMP623" s="11"/>
      <c r="AMQ623" s="11"/>
      <c r="AMR623" s="11"/>
      <c r="AMS623" s="11"/>
      <c r="AMT623" s="11"/>
      <c r="AMU623" s="11"/>
      <c r="AMV623" s="11"/>
      <c r="AMW623" s="11"/>
      <c r="AMX623" s="11"/>
      <c r="AMY623" s="11"/>
      <c r="AMZ623" s="11"/>
      <c r="ANA623" s="11"/>
      <c r="ANB623" s="11"/>
      <c r="ANC623" s="11"/>
      <c r="AND623" s="11"/>
      <c r="ANE623" s="11"/>
      <c r="ANF623" s="11"/>
      <c r="ANG623" s="11"/>
      <c r="ANH623" s="11"/>
      <c r="ANI623" s="11"/>
      <c r="ANJ623" s="11"/>
      <c r="ANK623" s="11"/>
      <c r="ANL623" s="11"/>
      <c r="ANM623" s="11"/>
      <c r="ANN623" s="11"/>
      <c r="ANO623" s="11"/>
      <c r="ANP623" s="11"/>
      <c r="ANQ623" s="11"/>
      <c r="ANR623" s="11"/>
      <c r="ANS623" s="11"/>
      <c r="ANT623" s="11"/>
      <c r="ANU623" s="11"/>
      <c r="ANV623" s="11"/>
      <c r="ANW623" s="11"/>
      <c r="ANX623" s="11"/>
      <c r="ANY623" s="11"/>
      <c r="ANZ623" s="11"/>
      <c r="AOA623" s="11"/>
      <c r="AOB623" s="11"/>
      <c r="AOC623" s="11"/>
      <c r="AOD623" s="11"/>
      <c r="AOE623" s="11"/>
      <c r="AOF623" s="11"/>
      <c r="AOG623" s="11"/>
      <c r="AOH623" s="11"/>
      <c r="AOI623" s="11"/>
      <c r="AOJ623" s="11"/>
      <c r="AOK623" s="11"/>
      <c r="AOL623" s="11"/>
      <c r="AOM623" s="11"/>
      <c r="AON623" s="11"/>
      <c r="AOO623" s="11"/>
      <c r="AOP623" s="11"/>
      <c r="AOQ623" s="11"/>
      <c r="AOR623" s="11"/>
      <c r="AOS623" s="11"/>
      <c r="AOT623" s="11"/>
      <c r="AOU623" s="11"/>
      <c r="AOV623" s="11"/>
      <c r="AOW623" s="11"/>
      <c r="AOX623" s="11"/>
      <c r="AOY623" s="11"/>
      <c r="AOZ623" s="11"/>
      <c r="APA623" s="11"/>
      <c r="APB623" s="11"/>
      <c r="APC623" s="11"/>
      <c r="APD623" s="11"/>
      <c r="APE623" s="11"/>
      <c r="APF623" s="11"/>
      <c r="APG623" s="11"/>
      <c r="APH623" s="11"/>
      <c r="API623" s="11"/>
      <c r="APJ623" s="11"/>
      <c r="APK623" s="11"/>
      <c r="APL623" s="11"/>
      <c r="APM623" s="11"/>
      <c r="APN623" s="11"/>
      <c r="APO623" s="11"/>
      <c r="APP623" s="11"/>
      <c r="APQ623" s="11"/>
      <c r="APR623" s="11"/>
      <c r="APS623" s="11"/>
      <c r="APT623" s="11"/>
      <c r="APU623" s="11"/>
      <c r="APV623" s="11"/>
    </row>
    <row r="624" spans="1:1114" s="3" customFormat="1">
      <c r="A624" s="7">
        <v>41897</v>
      </c>
      <c r="B624" s="8">
        <v>3124.936342798374</v>
      </c>
      <c r="D624" s="174"/>
      <c r="E624" s="17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  <c r="AKS624" s="11"/>
      <c r="AKT624" s="11"/>
      <c r="AKU624" s="11"/>
      <c r="AKV624" s="11"/>
      <c r="AKW624" s="11"/>
      <c r="AKX624" s="11"/>
      <c r="AKY624" s="11"/>
      <c r="AKZ624" s="11"/>
      <c r="ALA624" s="11"/>
      <c r="ALB624" s="11"/>
      <c r="ALC624" s="11"/>
      <c r="ALD624" s="11"/>
      <c r="ALE624" s="11"/>
      <c r="ALF624" s="11"/>
      <c r="ALG624" s="11"/>
      <c r="ALH624" s="11"/>
      <c r="ALI624" s="11"/>
      <c r="ALJ624" s="11"/>
      <c r="ALK624" s="11"/>
      <c r="ALL624" s="11"/>
      <c r="ALM624" s="11"/>
      <c r="ALN624" s="11"/>
      <c r="ALO624" s="11"/>
      <c r="ALP624" s="11"/>
      <c r="ALQ624" s="11"/>
      <c r="ALR624" s="11"/>
      <c r="ALS624" s="11"/>
      <c r="ALT624" s="11"/>
      <c r="ALU624" s="11"/>
      <c r="ALV624" s="11"/>
      <c r="ALW624" s="11"/>
      <c r="ALX624" s="11"/>
      <c r="ALY624" s="11"/>
      <c r="ALZ624" s="11"/>
      <c r="AMA624" s="11"/>
      <c r="AMB624" s="11"/>
      <c r="AMC624" s="11"/>
      <c r="AMD624" s="11"/>
      <c r="AME624" s="11"/>
      <c r="AMF624" s="11"/>
      <c r="AMG624" s="11"/>
      <c r="AMH624" s="11"/>
      <c r="AMI624" s="11"/>
      <c r="AMJ624" s="11"/>
      <c r="AMK624" s="11"/>
      <c r="AML624" s="11"/>
      <c r="AMM624" s="11"/>
      <c r="AMN624" s="11"/>
      <c r="AMO624" s="11"/>
      <c r="AMP624" s="11"/>
      <c r="AMQ624" s="11"/>
      <c r="AMR624" s="11"/>
      <c r="AMS624" s="11"/>
      <c r="AMT624" s="11"/>
      <c r="AMU624" s="11"/>
      <c r="AMV624" s="11"/>
      <c r="AMW624" s="11"/>
      <c r="AMX624" s="11"/>
      <c r="AMY624" s="11"/>
      <c r="AMZ624" s="11"/>
      <c r="ANA624" s="11"/>
      <c r="ANB624" s="11"/>
      <c r="ANC624" s="11"/>
      <c r="AND624" s="11"/>
      <c r="ANE624" s="11"/>
      <c r="ANF624" s="11"/>
      <c r="ANG624" s="11"/>
      <c r="ANH624" s="11"/>
      <c r="ANI624" s="11"/>
      <c r="ANJ624" s="11"/>
      <c r="ANK624" s="11"/>
      <c r="ANL624" s="11"/>
      <c r="ANM624" s="11"/>
      <c r="ANN624" s="11"/>
      <c r="ANO624" s="11"/>
      <c r="ANP624" s="11"/>
      <c r="ANQ624" s="11"/>
      <c r="ANR624" s="11"/>
      <c r="ANS624" s="11"/>
      <c r="ANT624" s="11"/>
      <c r="ANU624" s="11"/>
      <c r="ANV624" s="11"/>
      <c r="ANW624" s="11"/>
      <c r="ANX624" s="11"/>
      <c r="ANY624" s="11"/>
      <c r="ANZ624" s="11"/>
      <c r="AOA624" s="11"/>
      <c r="AOB624" s="11"/>
      <c r="AOC624" s="11"/>
      <c r="AOD624" s="11"/>
      <c r="AOE624" s="11"/>
      <c r="AOF624" s="11"/>
      <c r="AOG624" s="11"/>
      <c r="AOH624" s="11"/>
      <c r="AOI624" s="11"/>
      <c r="AOJ624" s="11"/>
      <c r="AOK624" s="11"/>
      <c r="AOL624" s="11"/>
      <c r="AOM624" s="11"/>
      <c r="AON624" s="11"/>
      <c r="AOO624" s="11"/>
      <c r="AOP624" s="11"/>
      <c r="AOQ624" s="11"/>
      <c r="AOR624" s="11"/>
      <c r="AOS624" s="11"/>
      <c r="AOT624" s="11"/>
      <c r="AOU624" s="11"/>
      <c r="AOV624" s="11"/>
      <c r="AOW624" s="11"/>
      <c r="AOX624" s="11"/>
      <c r="AOY624" s="11"/>
      <c r="AOZ624" s="11"/>
      <c r="APA624" s="11"/>
      <c r="APB624" s="11"/>
      <c r="APC624" s="11"/>
      <c r="APD624" s="11"/>
      <c r="APE624" s="11"/>
      <c r="APF624" s="11"/>
      <c r="APG624" s="11"/>
      <c r="APH624" s="11"/>
      <c r="API624" s="11"/>
      <c r="APJ624" s="11"/>
      <c r="APK624" s="11"/>
      <c r="APL624" s="11"/>
      <c r="APM624" s="11"/>
      <c r="APN624" s="11"/>
      <c r="APO624" s="11"/>
      <c r="APP624" s="11"/>
      <c r="APQ624" s="11"/>
      <c r="APR624" s="11"/>
      <c r="APS624" s="11"/>
      <c r="APT624" s="11"/>
      <c r="APU624" s="11"/>
      <c r="APV624" s="11"/>
    </row>
    <row r="625" spans="1:1114" s="3" customFormat="1">
      <c r="A625" s="7">
        <v>41898</v>
      </c>
      <c r="B625" s="8">
        <v>3124.7386019798673</v>
      </c>
      <c r="D625" s="174"/>
      <c r="E625" s="17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  <c r="AMB625" s="11"/>
      <c r="AMC625" s="11"/>
      <c r="AMD625" s="11"/>
      <c r="AME625" s="11"/>
      <c r="AMF625" s="11"/>
      <c r="AMG625" s="11"/>
      <c r="AMH625" s="11"/>
      <c r="AMI625" s="11"/>
      <c r="AMJ625" s="11"/>
      <c r="AMK625" s="11"/>
      <c r="AML625" s="11"/>
      <c r="AMM625" s="11"/>
      <c r="AMN625" s="11"/>
      <c r="AMO625" s="11"/>
      <c r="AMP625" s="11"/>
      <c r="AMQ625" s="11"/>
      <c r="AMR625" s="11"/>
      <c r="AMS625" s="11"/>
      <c r="AMT625" s="11"/>
      <c r="AMU625" s="11"/>
      <c r="AMV625" s="11"/>
      <c r="AMW625" s="11"/>
      <c r="AMX625" s="11"/>
      <c r="AMY625" s="11"/>
      <c r="AMZ625" s="11"/>
      <c r="ANA625" s="11"/>
      <c r="ANB625" s="11"/>
      <c r="ANC625" s="11"/>
      <c r="AND625" s="11"/>
      <c r="ANE625" s="11"/>
      <c r="ANF625" s="11"/>
      <c r="ANG625" s="11"/>
      <c r="ANH625" s="11"/>
      <c r="ANI625" s="11"/>
      <c r="ANJ625" s="11"/>
      <c r="ANK625" s="11"/>
      <c r="ANL625" s="11"/>
      <c r="ANM625" s="11"/>
      <c r="ANN625" s="11"/>
      <c r="ANO625" s="11"/>
      <c r="ANP625" s="11"/>
      <c r="ANQ625" s="11"/>
      <c r="ANR625" s="11"/>
      <c r="ANS625" s="11"/>
      <c r="ANT625" s="11"/>
      <c r="ANU625" s="11"/>
      <c r="ANV625" s="11"/>
      <c r="ANW625" s="11"/>
      <c r="ANX625" s="11"/>
      <c r="ANY625" s="11"/>
      <c r="ANZ625" s="11"/>
      <c r="AOA625" s="11"/>
      <c r="AOB625" s="11"/>
      <c r="AOC625" s="11"/>
      <c r="AOD625" s="11"/>
      <c r="AOE625" s="11"/>
      <c r="AOF625" s="11"/>
      <c r="AOG625" s="11"/>
      <c r="AOH625" s="11"/>
      <c r="AOI625" s="11"/>
      <c r="AOJ625" s="11"/>
      <c r="AOK625" s="11"/>
      <c r="AOL625" s="11"/>
      <c r="AOM625" s="11"/>
      <c r="AON625" s="11"/>
      <c r="AOO625" s="11"/>
      <c r="AOP625" s="11"/>
      <c r="AOQ625" s="11"/>
      <c r="AOR625" s="11"/>
      <c r="AOS625" s="11"/>
      <c r="AOT625" s="11"/>
      <c r="AOU625" s="11"/>
      <c r="AOV625" s="11"/>
      <c r="AOW625" s="11"/>
      <c r="AOX625" s="11"/>
      <c r="AOY625" s="11"/>
      <c r="AOZ625" s="11"/>
      <c r="APA625" s="11"/>
      <c r="APB625" s="11"/>
      <c r="APC625" s="11"/>
      <c r="APD625" s="11"/>
      <c r="APE625" s="11"/>
      <c r="APF625" s="11"/>
      <c r="APG625" s="11"/>
      <c r="APH625" s="11"/>
      <c r="API625" s="11"/>
      <c r="APJ625" s="11"/>
      <c r="APK625" s="11"/>
      <c r="APL625" s="11"/>
      <c r="APM625" s="11"/>
      <c r="APN625" s="11"/>
      <c r="APO625" s="11"/>
      <c r="APP625" s="11"/>
      <c r="APQ625" s="11"/>
      <c r="APR625" s="11"/>
      <c r="APS625" s="11"/>
      <c r="APT625" s="11"/>
      <c r="APU625" s="11"/>
      <c r="APV625" s="11"/>
    </row>
    <row r="626" spans="1:1114" s="3" customFormat="1">
      <c r="A626" s="7">
        <v>41899</v>
      </c>
      <c r="B626" s="8">
        <v>3128.9997004432744</v>
      </c>
      <c r="D626" s="174"/>
      <c r="E626" s="17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  <c r="NN626" s="11"/>
      <c r="NO626" s="11"/>
      <c r="NP626" s="11"/>
      <c r="NQ626" s="11"/>
      <c r="NR626" s="11"/>
      <c r="NS626" s="11"/>
      <c r="NT626" s="11"/>
      <c r="NU626" s="11"/>
      <c r="NV626" s="11"/>
      <c r="NW626" s="11"/>
      <c r="NX626" s="11"/>
      <c r="NY626" s="11"/>
      <c r="NZ626" s="11"/>
      <c r="OA626" s="11"/>
      <c r="OB626" s="11"/>
      <c r="OC626" s="11"/>
      <c r="OD626" s="11"/>
      <c r="OE626" s="11"/>
      <c r="OF626" s="11"/>
      <c r="OG626" s="11"/>
      <c r="OH626" s="11"/>
      <c r="OI626" s="11"/>
      <c r="OJ626" s="11"/>
      <c r="OK626" s="11"/>
      <c r="OL626" s="11"/>
      <c r="OM626" s="11"/>
      <c r="ON626" s="11"/>
      <c r="OO626" s="11"/>
      <c r="OP626" s="11"/>
      <c r="OQ626" s="11"/>
      <c r="OR626" s="11"/>
      <c r="OS626" s="11"/>
      <c r="OT626" s="11"/>
      <c r="OU626" s="11"/>
      <c r="OV626" s="11"/>
      <c r="OW626" s="11"/>
      <c r="OX626" s="11"/>
      <c r="OY626" s="11"/>
      <c r="OZ626" s="11"/>
      <c r="PA626" s="11"/>
      <c r="PB626" s="11"/>
      <c r="PC626" s="11"/>
      <c r="PD626" s="11"/>
      <c r="PE626" s="11"/>
      <c r="PF626" s="11"/>
      <c r="PG626" s="11"/>
      <c r="PH626" s="11"/>
      <c r="PI626" s="11"/>
      <c r="PJ626" s="11"/>
      <c r="PK626" s="11"/>
      <c r="PL626" s="11"/>
      <c r="PM626" s="11"/>
      <c r="PN626" s="11"/>
      <c r="PO626" s="11"/>
      <c r="PP626" s="11"/>
      <c r="PQ626" s="11"/>
      <c r="PR626" s="11"/>
      <c r="PS626" s="11"/>
      <c r="PT626" s="11"/>
      <c r="PU626" s="11"/>
      <c r="PV626" s="11"/>
      <c r="PW626" s="11"/>
      <c r="PX626" s="11"/>
      <c r="PY626" s="11"/>
      <c r="PZ626" s="11"/>
      <c r="QA626" s="11"/>
      <c r="QB626" s="11"/>
      <c r="QC626" s="11"/>
      <c r="QD626" s="11"/>
      <c r="QE626" s="11"/>
      <c r="QF626" s="11"/>
      <c r="QG626" s="11"/>
      <c r="QH626" s="11"/>
      <c r="QI626" s="11"/>
      <c r="QJ626" s="11"/>
      <c r="QK626" s="11"/>
      <c r="QL626" s="11"/>
      <c r="QM626" s="11"/>
      <c r="QN626" s="11"/>
      <c r="QO626" s="11"/>
      <c r="QP626" s="11"/>
      <c r="QQ626" s="11"/>
      <c r="QR626" s="11"/>
      <c r="QS626" s="11"/>
      <c r="QT626" s="11"/>
      <c r="QU626" s="11"/>
      <c r="QV626" s="11"/>
      <c r="QW626" s="11"/>
      <c r="QX626" s="11"/>
      <c r="QY626" s="11"/>
      <c r="QZ626" s="11"/>
      <c r="RA626" s="11"/>
      <c r="RB626" s="11"/>
      <c r="RC626" s="11"/>
      <c r="RD626" s="11"/>
      <c r="RE626" s="11"/>
      <c r="RF626" s="11"/>
      <c r="RG626" s="11"/>
      <c r="RH626" s="11"/>
      <c r="RI626" s="11"/>
      <c r="RJ626" s="11"/>
      <c r="RK626" s="11"/>
      <c r="RL626" s="11"/>
      <c r="RM626" s="11"/>
      <c r="RN626" s="11"/>
      <c r="RO626" s="11"/>
      <c r="RP626" s="11"/>
      <c r="RQ626" s="11"/>
      <c r="RR626" s="11"/>
      <c r="RS626" s="11"/>
      <c r="RT626" s="11"/>
      <c r="RU626" s="11"/>
      <c r="RV626" s="11"/>
      <c r="RW626" s="11"/>
      <c r="RX626" s="11"/>
      <c r="RY626" s="11"/>
      <c r="RZ626" s="11"/>
      <c r="SA626" s="11"/>
      <c r="SB626" s="11"/>
      <c r="SC626" s="11"/>
      <c r="SD626" s="11"/>
      <c r="SE626" s="11"/>
      <c r="SF626" s="11"/>
      <c r="SG626" s="11"/>
      <c r="SH626" s="11"/>
      <c r="SI626" s="11"/>
      <c r="SJ626" s="11"/>
      <c r="SK626" s="11"/>
      <c r="SL626" s="11"/>
      <c r="SM626" s="11"/>
      <c r="SN626" s="11"/>
      <c r="SO626" s="11"/>
      <c r="SP626" s="11"/>
      <c r="SQ626" s="11"/>
      <c r="SR626" s="11"/>
      <c r="SS626" s="11"/>
      <c r="ST626" s="11"/>
      <c r="SU626" s="11"/>
      <c r="SV626" s="11"/>
      <c r="SW626" s="11"/>
      <c r="SX626" s="11"/>
      <c r="SY626" s="11"/>
      <c r="SZ626" s="11"/>
      <c r="TA626" s="11"/>
      <c r="TB626" s="11"/>
      <c r="TC626" s="11"/>
      <c r="TD626" s="11"/>
      <c r="TE626" s="11"/>
      <c r="TF626" s="11"/>
      <c r="TG626" s="11"/>
      <c r="TH626" s="11"/>
      <c r="TI626" s="11"/>
      <c r="TJ626" s="11"/>
      <c r="TK626" s="11"/>
      <c r="TL626" s="11"/>
      <c r="TM626" s="11"/>
      <c r="TN626" s="11"/>
      <c r="TO626" s="11"/>
      <c r="TP626" s="11"/>
      <c r="TQ626" s="11"/>
      <c r="TR626" s="11"/>
      <c r="TS626" s="11"/>
      <c r="TT626" s="11"/>
      <c r="TU626" s="11"/>
      <c r="TV626" s="11"/>
      <c r="TW626" s="11"/>
      <c r="TX626" s="11"/>
      <c r="TY626" s="11"/>
      <c r="TZ626" s="11"/>
      <c r="UA626" s="11"/>
      <c r="UB626" s="11"/>
      <c r="UC626" s="11"/>
      <c r="UD626" s="11"/>
      <c r="UE626" s="11"/>
      <c r="UF626" s="11"/>
      <c r="UG626" s="11"/>
      <c r="UH626" s="11"/>
      <c r="UI626" s="11"/>
      <c r="UJ626" s="11"/>
      <c r="UK626" s="11"/>
      <c r="UL626" s="11"/>
      <c r="UM626" s="11"/>
      <c r="UN626" s="11"/>
      <c r="UO626" s="11"/>
      <c r="UP626" s="11"/>
      <c r="UQ626" s="11"/>
      <c r="UR626" s="11"/>
      <c r="US626" s="11"/>
      <c r="UT626" s="11"/>
      <c r="UU626" s="11"/>
      <c r="UV626" s="11"/>
      <c r="UW626" s="11"/>
      <c r="UX626" s="11"/>
      <c r="UY626" s="11"/>
      <c r="UZ626" s="11"/>
      <c r="VA626" s="11"/>
      <c r="VB626" s="11"/>
      <c r="VC626" s="11"/>
      <c r="VD626" s="11"/>
      <c r="VE626" s="11"/>
      <c r="VF626" s="11"/>
      <c r="VG626" s="11"/>
      <c r="VH626" s="11"/>
      <c r="VI626" s="11"/>
      <c r="VJ626" s="11"/>
      <c r="VK626" s="11"/>
      <c r="VL626" s="11"/>
      <c r="VM626" s="11"/>
      <c r="VN626" s="11"/>
      <c r="VO626" s="11"/>
      <c r="VP626" s="11"/>
      <c r="VQ626" s="11"/>
      <c r="VR626" s="11"/>
      <c r="VS626" s="11"/>
      <c r="VT626" s="11"/>
      <c r="VU626" s="11"/>
      <c r="VV626" s="11"/>
      <c r="VW626" s="11"/>
      <c r="VX626" s="11"/>
      <c r="VY626" s="11"/>
      <c r="VZ626" s="11"/>
      <c r="WA626" s="11"/>
      <c r="WB626" s="11"/>
      <c r="WC626" s="11"/>
      <c r="WD626" s="11"/>
      <c r="WE626" s="11"/>
      <c r="WF626" s="11"/>
      <c r="WG626" s="11"/>
      <c r="WH626" s="11"/>
      <c r="WI626" s="11"/>
      <c r="WJ626" s="11"/>
      <c r="WK626" s="11"/>
      <c r="WL626" s="11"/>
      <c r="WM626" s="11"/>
      <c r="WN626" s="11"/>
      <c r="WO626" s="11"/>
      <c r="WP626" s="11"/>
      <c r="WQ626" s="11"/>
      <c r="WR626" s="11"/>
      <c r="WS626" s="11"/>
      <c r="WT626" s="11"/>
      <c r="WU626" s="11"/>
      <c r="WV626" s="11"/>
      <c r="WW626" s="11"/>
      <c r="WX626" s="11"/>
      <c r="WY626" s="11"/>
      <c r="WZ626" s="11"/>
      <c r="XA626" s="11"/>
      <c r="XB626" s="11"/>
      <c r="XC626" s="11"/>
      <c r="XD626" s="11"/>
      <c r="XE626" s="11"/>
      <c r="XF626" s="11"/>
      <c r="XG626" s="11"/>
      <c r="XH626" s="11"/>
      <c r="XI626" s="11"/>
      <c r="XJ626" s="11"/>
      <c r="XK626" s="11"/>
      <c r="XL626" s="11"/>
      <c r="XM626" s="11"/>
      <c r="XN626" s="11"/>
      <c r="XO626" s="11"/>
      <c r="XP626" s="11"/>
      <c r="XQ626" s="11"/>
      <c r="XR626" s="11"/>
      <c r="XS626" s="11"/>
      <c r="XT626" s="11"/>
      <c r="XU626" s="11"/>
      <c r="XV626" s="11"/>
      <c r="XW626" s="11"/>
      <c r="XX626" s="11"/>
      <c r="XY626" s="11"/>
      <c r="XZ626" s="11"/>
      <c r="YA626" s="11"/>
      <c r="YB626" s="11"/>
      <c r="YC626" s="11"/>
      <c r="YD626" s="11"/>
      <c r="YE626" s="11"/>
      <c r="YF626" s="11"/>
      <c r="YG626" s="11"/>
      <c r="YH626" s="11"/>
      <c r="YI626" s="11"/>
      <c r="YJ626" s="11"/>
      <c r="YK626" s="11"/>
      <c r="YL626" s="11"/>
      <c r="YM626" s="11"/>
      <c r="YN626" s="11"/>
      <c r="YO626" s="11"/>
      <c r="YP626" s="11"/>
      <c r="YQ626" s="11"/>
      <c r="YR626" s="11"/>
      <c r="YS626" s="11"/>
      <c r="YT626" s="11"/>
      <c r="YU626" s="11"/>
      <c r="YV626" s="11"/>
      <c r="YW626" s="11"/>
      <c r="YX626" s="11"/>
      <c r="YY626" s="11"/>
      <c r="YZ626" s="11"/>
      <c r="ZA626" s="11"/>
      <c r="ZB626" s="11"/>
      <c r="ZC626" s="11"/>
      <c r="ZD626" s="11"/>
      <c r="ZE626" s="11"/>
      <c r="ZF626" s="11"/>
      <c r="ZG626" s="11"/>
      <c r="ZH626" s="11"/>
      <c r="ZI626" s="11"/>
      <c r="ZJ626" s="11"/>
      <c r="ZK626" s="11"/>
      <c r="ZL626" s="11"/>
      <c r="ZM626" s="11"/>
      <c r="ZN626" s="11"/>
      <c r="ZO626" s="11"/>
      <c r="ZP626" s="11"/>
      <c r="ZQ626" s="11"/>
      <c r="ZR626" s="11"/>
      <c r="ZS626" s="11"/>
      <c r="ZT626" s="11"/>
      <c r="ZU626" s="11"/>
      <c r="ZV626" s="11"/>
      <c r="ZW626" s="11"/>
      <c r="ZX626" s="11"/>
      <c r="ZY626" s="11"/>
      <c r="ZZ626" s="11"/>
      <c r="AAA626" s="11"/>
      <c r="AAB626" s="11"/>
      <c r="AAC626" s="11"/>
      <c r="AAD626" s="11"/>
      <c r="AAE626" s="11"/>
      <c r="AAF626" s="11"/>
      <c r="AAG626" s="11"/>
      <c r="AAH626" s="11"/>
      <c r="AAI626" s="11"/>
      <c r="AAJ626" s="11"/>
      <c r="AAK626" s="11"/>
      <c r="AAL626" s="11"/>
      <c r="AAM626" s="11"/>
      <c r="AAN626" s="11"/>
      <c r="AAO626" s="11"/>
      <c r="AAP626" s="11"/>
      <c r="AAQ626" s="11"/>
      <c r="AAR626" s="11"/>
      <c r="AAS626" s="11"/>
      <c r="AAT626" s="11"/>
      <c r="AAU626" s="11"/>
      <c r="AAV626" s="11"/>
      <c r="AAW626" s="11"/>
      <c r="AAX626" s="11"/>
      <c r="AAY626" s="11"/>
      <c r="AAZ626" s="11"/>
      <c r="ABA626" s="11"/>
      <c r="ABB626" s="11"/>
      <c r="ABC626" s="11"/>
      <c r="ABD626" s="11"/>
      <c r="ABE626" s="11"/>
      <c r="ABF626" s="11"/>
      <c r="ABG626" s="11"/>
      <c r="ABH626" s="11"/>
      <c r="ABI626" s="11"/>
      <c r="ABJ626" s="11"/>
      <c r="ABK626" s="11"/>
      <c r="ABL626" s="11"/>
      <c r="ABM626" s="11"/>
      <c r="ABN626" s="11"/>
      <c r="ABO626" s="11"/>
      <c r="ABP626" s="11"/>
      <c r="ABQ626" s="11"/>
      <c r="ABR626" s="11"/>
      <c r="ABS626" s="11"/>
      <c r="ABT626" s="11"/>
      <c r="ABU626" s="11"/>
      <c r="ABV626" s="11"/>
      <c r="ABW626" s="11"/>
      <c r="ABX626" s="11"/>
      <c r="ABY626" s="11"/>
      <c r="ABZ626" s="11"/>
      <c r="ACA626" s="11"/>
      <c r="ACB626" s="11"/>
      <c r="ACC626" s="11"/>
      <c r="ACD626" s="11"/>
      <c r="ACE626" s="11"/>
      <c r="ACF626" s="11"/>
      <c r="ACG626" s="11"/>
      <c r="ACH626" s="11"/>
      <c r="ACI626" s="11"/>
      <c r="ACJ626" s="11"/>
      <c r="ACK626" s="11"/>
      <c r="ACL626" s="11"/>
      <c r="ACM626" s="11"/>
      <c r="ACN626" s="11"/>
      <c r="ACO626" s="11"/>
      <c r="ACP626" s="11"/>
      <c r="ACQ626" s="11"/>
      <c r="ACR626" s="11"/>
      <c r="ACS626" s="11"/>
      <c r="ACT626" s="11"/>
      <c r="ACU626" s="11"/>
      <c r="ACV626" s="11"/>
      <c r="ACW626" s="11"/>
      <c r="ACX626" s="11"/>
      <c r="ACY626" s="11"/>
      <c r="ACZ626" s="11"/>
      <c r="ADA626" s="11"/>
      <c r="ADB626" s="11"/>
      <c r="ADC626" s="11"/>
      <c r="ADD626" s="11"/>
      <c r="ADE626" s="11"/>
      <c r="ADF626" s="11"/>
      <c r="ADG626" s="11"/>
      <c r="ADH626" s="11"/>
      <c r="ADI626" s="11"/>
      <c r="ADJ626" s="11"/>
      <c r="ADK626" s="11"/>
      <c r="ADL626" s="11"/>
      <c r="ADM626" s="11"/>
      <c r="ADN626" s="11"/>
      <c r="ADO626" s="11"/>
      <c r="ADP626" s="11"/>
      <c r="ADQ626" s="11"/>
      <c r="ADR626" s="11"/>
      <c r="ADS626" s="11"/>
      <c r="ADT626" s="11"/>
      <c r="ADU626" s="11"/>
      <c r="ADV626" s="11"/>
      <c r="ADW626" s="11"/>
      <c r="ADX626" s="11"/>
      <c r="ADY626" s="11"/>
      <c r="ADZ626" s="11"/>
      <c r="AEA626" s="11"/>
      <c r="AEB626" s="11"/>
      <c r="AEC626" s="11"/>
      <c r="AED626" s="11"/>
      <c r="AEE626" s="11"/>
      <c r="AEF626" s="11"/>
      <c r="AEG626" s="11"/>
      <c r="AEH626" s="11"/>
      <c r="AEI626" s="11"/>
      <c r="AEJ626" s="11"/>
      <c r="AEK626" s="11"/>
      <c r="AEL626" s="11"/>
      <c r="AEM626" s="11"/>
      <c r="AEN626" s="11"/>
      <c r="AEO626" s="11"/>
      <c r="AEP626" s="11"/>
      <c r="AEQ626" s="11"/>
      <c r="AER626" s="11"/>
      <c r="AES626" s="11"/>
      <c r="AET626" s="11"/>
      <c r="AEU626" s="11"/>
      <c r="AEV626" s="11"/>
      <c r="AEW626" s="11"/>
      <c r="AEX626" s="11"/>
      <c r="AEY626" s="11"/>
      <c r="AEZ626" s="11"/>
      <c r="AFA626" s="11"/>
      <c r="AFB626" s="11"/>
      <c r="AFC626" s="11"/>
      <c r="AFD626" s="11"/>
      <c r="AFE626" s="11"/>
      <c r="AFF626" s="11"/>
      <c r="AFG626" s="11"/>
      <c r="AFH626" s="11"/>
      <c r="AFI626" s="11"/>
      <c r="AFJ626" s="11"/>
      <c r="AFK626" s="11"/>
      <c r="AFL626" s="11"/>
      <c r="AFM626" s="11"/>
      <c r="AFN626" s="11"/>
      <c r="AFO626" s="11"/>
      <c r="AFP626" s="11"/>
      <c r="AFQ626" s="11"/>
      <c r="AFR626" s="11"/>
      <c r="AFS626" s="11"/>
      <c r="AFT626" s="11"/>
      <c r="AFU626" s="11"/>
      <c r="AFV626" s="11"/>
      <c r="AFW626" s="11"/>
      <c r="AFX626" s="11"/>
      <c r="AFY626" s="11"/>
      <c r="AFZ626" s="11"/>
      <c r="AGA626" s="11"/>
      <c r="AGB626" s="11"/>
      <c r="AGC626" s="11"/>
      <c r="AGD626" s="11"/>
      <c r="AGE626" s="11"/>
      <c r="AGF626" s="11"/>
      <c r="AGG626" s="11"/>
      <c r="AGH626" s="11"/>
      <c r="AGI626" s="11"/>
      <c r="AGJ626" s="11"/>
      <c r="AGK626" s="11"/>
      <c r="AGL626" s="11"/>
      <c r="AGM626" s="11"/>
      <c r="AGN626" s="11"/>
      <c r="AGO626" s="11"/>
      <c r="AGP626" s="11"/>
      <c r="AGQ626" s="11"/>
      <c r="AGR626" s="11"/>
      <c r="AGS626" s="11"/>
      <c r="AGT626" s="11"/>
      <c r="AGU626" s="11"/>
      <c r="AGV626" s="11"/>
      <c r="AGW626" s="11"/>
      <c r="AGX626" s="11"/>
      <c r="AGY626" s="11"/>
      <c r="AGZ626" s="11"/>
      <c r="AHA626" s="11"/>
      <c r="AHB626" s="11"/>
      <c r="AHC626" s="11"/>
      <c r="AHD626" s="11"/>
      <c r="AHE626" s="11"/>
      <c r="AHF626" s="11"/>
      <c r="AHG626" s="11"/>
      <c r="AHH626" s="11"/>
      <c r="AHI626" s="11"/>
      <c r="AHJ626" s="11"/>
      <c r="AHK626" s="11"/>
      <c r="AHL626" s="11"/>
      <c r="AHM626" s="11"/>
      <c r="AHN626" s="11"/>
      <c r="AHO626" s="11"/>
      <c r="AHP626" s="11"/>
      <c r="AHQ626" s="11"/>
      <c r="AHR626" s="11"/>
      <c r="AHS626" s="11"/>
      <c r="AHT626" s="11"/>
      <c r="AHU626" s="11"/>
      <c r="AHV626" s="11"/>
      <c r="AHW626" s="11"/>
      <c r="AHX626" s="11"/>
      <c r="AHY626" s="11"/>
      <c r="AHZ626" s="11"/>
      <c r="AIA626" s="11"/>
      <c r="AIB626" s="11"/>
      <c r="AIC626" s="11"/>
      <c r="AID626" s="11"/>
      <c r="AIE626" s="11"/>
      <c r="AIF626" s="11"/>
      <c r="AIG626" s="11"/>
      <c r="AIH626" s="11"/>
      <c r="AII626" s="11"/>
      <c r="AIJ626" s="11"/>
      <c r="AIK626" s="11"/>
      <c r="AIL626" s="11"/>
      <c r="AIM626" s="11"/>
      <c r="AIN626" s="11"/>
      <c r="AIO626" s="11"/>
      <c r="AIP626" s="11"/>
      <c r="AIQ626" s="11"/>
      <c r="AIR626" s="11"/>
      <c r="AIS626" s="11"/>
      <c r="AIT626" s="11"/>
      <c r="AIU626" s="11"/>
      <c r="AIV626" s="11"/>
      <c r="AIW626" s="11"/>
      <c r="AIX626" s="11"/>
      <c r="AIY626" s="11"/>
      <c r="AIZ626" s="11"/>
      <c r="AJA626" s="11"/>
      <c r="AJB626" s="11"/>
      <c r="AJC626" s="11"/>
      <c r="AJD626" s="11"/>
      <c r="AJE626" s="11"/>
      <c r="AJF626" s="11"/>
      <c r="AJG626" s="11"/>
      <c r="AJH626" s="11"/>
      <c r="AJI626" s="11"/>
      <c r="AJJ626" s="11"/>
      <c r="AJK626" s="11"/>
      <c r="AJL626" s="11"/>
      <c r="AJM626" s="11"/>
      <c r="AJN626" s="11"/>
      <c r="AJO626" s="11"/>
      <c r="AJP626" s="11"/>
      <c r="AJQ626" s="11"/>
      <c r="AJR626" s="11"/>
      <c r="AJS626" s="11"/>
      <c r="AJT626" s="11"/>
      <c r="AJU626" s="11"/>
      <c r="AJV626" s="11"/>
      <c r="AJW626" s="11"/>
      <c r="AJX626" s="11"/>
      <c r="AJY626" s="11"/>
      <c r="AJZ626" s="11"/>
      <c r="AKA626" s="11"/>
      <c r="AKB626" s="11"/>
      <c r="AKC626" s="11"/>
      <c r="AKD626" s="11"/>
      <c r="AKE626" s="11"/>
      <c r="AKF626" s="11"/>
      <c r="AKG626" s="11"/>
      <c r="AKH626" s="11"/>
      <c r="AKI626" s="11"/>
      <c r="AKJ626" s="11"/>
      <c r="AKK626" s="11"/>
      <c r="AKL626" s="11"/>
      <c r="AKM626" s="11"/>
      <c r="AKN626" s="11"/>
      <c r="AKO626" s="11"/>
      <c r="AKP626" s="11"/>
      <c r="AKQ626" s="11"/>
      <c r="AKR626" s="11"/>
      <c r="AKS626" s="11"/>
      <c r="AKT626" s="11"/>
      <c r="AKU626" s="11"/>
      <c r="AKV626" s="11"/>
      <c r="AKW626" s="11"/>
      <c r="AKX626" s="11"/>
      <c r="AKY626" s="11"/>
      <c r="AKZ626" s="11"/>
      <c r="ALA626" s="11"/>
      <c r="ALB626" s="11"/>
      <c r="ALC626" s="11"/>
      <c r="ALD626" s="11"/>
      <c r="ALE626" s="11"/>
      <c r="ALF626" s="11"/>
      <c r="ALG626" s="11"/>
      <c r="ALH626" s="11"/>
      <c r="ALI626" s="11"/>
      <c r="ALJ626" s="11"/>
      <c r="ALK626" s="11"/>
      <c r="ALL626" s="11"/>
      <c r="ALM626" s="11"/>
      <c r="ALN626" s="11"/>
      <c r="ALO626" s="11"/>
      <c r="ALP626" s="11"/>
      <c r="ALQ626" s="11"/>
      <c r="ALR626" s="11"/>
      <c r="ALS626" s="11"/>
      <c r="ALT626" s="11"/>
      <c r="ALU626" s="11"/>
      <c r="ALV626" s="11"/>
      <c r="ALW626" s="11"/>
      <c r="ALX626" s="11"/>
      <c r="ALY626" s="11"/>
      <c r="ALZ626" s="11"/>
      <c r="AMA626" s="11"/>
      <c r="AMB626" s="11"/>
      <c r="AMC626" s="11"/>
      <c r="AMD626" s="11"/>
      <c r="AME626" s="11"/>
      <c r="AMF626" s="11"/>
      <c r="AMG626" s="11"/>
      <c r="AMH626" s="11"/>
      <c r="AMI626" s="11"/>
      <c r="AMJ626" s="11"/>
      <c r="AMK626" s="11"/>
      <c r="AML626" s="11"/>
      <c r="AMM626" s="11"/>
      <c r="AMN626" s="11"/>
      <c r="AMO626" s="11"/>
      <c r="AMP626" s="11"/>
      <c r="AMQ626" s="11"/>
      <c r="AMR626" s="11"/>
      <c r="AMS626" s="11"/>
      <c r="AMT626" s="11"/>
      <c r="AMU626" s="11"/>
      <c r="AMV626" s="11"/>
      <c r="AMW626" s="11"/>
      <c r="AMX626" s="11"/>
      <c r="AMY626" s="11"/>
      <c r="AMZ626" s="11"/>
      <c r="ANA626" s="11"/>
      <c r="ANB626" s="11"/>
      <c r="ANC626" s="11"/>
      <c r="AND626" s="11"/>
      <c r="ANE626" s="11"/>
      <c r="ANF626" s="11"/>
      <c r="ANG626" s="11"/>
      <c r="ANH626" s="11"/>
      <c r="ANI626" s="11"/>
      <c r="ANJ626" s="11"/>
      <c r="ANK626" s="11"/>
      <c r="ANL626" s="11"/>
      <c r="ANM626" s="11"/>
      <c r="ANN626" s="11"/>
      <c r="ANO626" s="11"/>
      <c r="ANP626" s="11"/>
      <c r="ANQ626" s="11"/>
      <c r="ANR626" s="11"/>
      <c r="ANS626" s="11"/>
      <c r="ANT626" s="11"/>
      <c r="ANU626" s="11"/>
      <c r="ANV626" s="11"/>
      <c r="ANW626" s="11"/>
      <c r="ANX626" s="11"/>
      <c r="ANY626" s="11"/>
      <c r="ANZ626" s="11"/>
      <c r="AOA626" s="11"/>
      <c r="AOB626" s="11"/>
      <c r="AOC626" s="11"/>
      <c r="AOD626" s="11"/>
      <c r="AOE626" s="11"/>
      <c r="AOF626" s="11"/>
      <c r="AOG626" s="11"/>
      <c r="AOH626" s="11"/>
      <c r="AOI626" s="11"/>
      <c r="AOJ626" s="11"/>
      <c r="AOK626" s="11"/>
      <c r="AOL626" s="11"/>
      <c r="AOM626" s="11"/>
      <c r="AON626" s="11"/>
      <c r="AOO626" s="11"/>
      <c r="AOP626" s="11"/>
      <c r="AOQ626" s="11"/>
      <c r="AOR626" s="11"/>
      <c r="AOS626" s="11"/>
      <c r="AOT626" s="11"/>
      <c r="AOU626" s="11"/>
      <c r="AOV626" s="11"/>
      <c r="AOW626" s="11"/>
      <c r="AOX626" s="11"/>
      <c r="AOY626" s="11"/>
      <c r="AOZ626" s="11"/>
      <c r="APA626" s="11"/>
      <c r="APB626" s="11"/>
      <c r="APC626" s="11"/>
      <c r="APD626" s="11"/>
      <c r="APE626" s="11"/>
      <c r="APF626" s="11"/>
      <c r="APG626" s="11"/>
      <c r="APH626" s="11"/>
      <c r="API626" s="11"/>
      <c r="APJ626" s="11"/>
      <c r="APK626" s="11"/>
      <c r="APL626" s="11"/>
      <c r="APM626" s="11"/>
      <c r="APN626" s="11"/>
      <c r="APO626" s="11"/>
      <c r="APP626" s="11"/>
      <c r="APQ626" s="11"/>
      <c r="APR626" s="11"/>
      <c r="APS626" s="11"/>
      <c r="APT626" s="11"/>
      <c r="APU626" s="11"/>
      <c r="APV626" s="11"/>
    </row>
    <row r="627" spans="1:1114" s="3" customFormat="1">
      <c r="A627" s="7">
        <v>41900</v>
      </c>
      <c r="B627" s="8">
        <v>3126.4018072773511</v>
      </c>
      <c r="D627" s="174"/>
      <c r="E627" s="17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  <c r="AKS627" s="11"/>
      <c r="AKT627" s="11"/>
      <c r="AKU627" s="11"/>
      <c r="AKV627" s="11"/>
      <c r="AKW627" s="11"/>
      <c r="AKX627" s="11"/>
      <c r="AKY627" s="11"/>
      <c r="AKZ627" s="11"/>
      <c r="ALA627" s="11"/>
      <c r="ALB627" s="11"/>
      <c r="ALC627" s="11"/>
      <c r="ALD627" s="11"/>
      <c r="ALE627" s="11"/>
      <c r="ALF627" s="11"/>
      <c r="ALG627" s="11"/>
      <c r="ALH627" s="11"/>
      <c r="ALI627" s="11"/>
      <c r="ALJ627" s="11"/>
      <c r="ALK627" s="11"/>
      <c r="ALL627" s="11"/>
      <c r="ALM627" s="11"/>
      <c r="ALN627" s="11"/>
      <c r="ALO627" s="11"/>
      <c r="ALP627" s="11"/>
      <c r="ALQ627" s="11"/>
      <c r="ALR627" s="11"/>
      <c r="ALS627" s="11"/>
      <c r="ALT627" s="11"/>
      <c r="ALU627" s="11"/>
      <c r="ALV627" s="11"/>
      <c r="ALW627" s="11"/>
      <c r="ALX627" s="11"/>
      <c r="ALY627" s="11"/>
      <c r="ALZ627" s="11"/>
      <c r="AMA627" s="11"/>
      <c r="AMB627" s="11"/>
      <c r="AMC627" s="11"/>
      <c r="AMD627" s="11"/>
      <c r="AME627" s="11"/>
      <c r="AMF627" s="11"/>
      <c r="AMG627" s="11"/>
      <c r="AMH627" s="11"/>
      <c r="AMI627" s="11"/>
      <c r="AMJ627" s="11"/>
      <c r="AMK627" s="11"/>
      <c r="AML627" s="11"/>
      <c r="AMM627" s="11"/>
      <c r="AMN627" s="11"/>
      <c r="AMO627" s="11"/>
      <c r="AMP627" s="11"/>
      <c r="AMQ627" s="11"/>
      <c r="AMR627" s="11"/>
      <c r="AMS627" s="11"/>
      <c r="AMT627" s="11"/>
      <c r="AMU627" s="11"/>
      <c r="AMV627" s="11"/>
      <c r="AMW627" s="11"/>
      <c r="AMX627" s="11"/>
      <c r="AMY627" s="11"/>
      <c r="AMZ627" s="11"/>
      <c r="ANA627" s="11"/>
      <c r="ANB627" s="11"/>
      <c r="ANC627" s="11"/>
      <c r="AND627" s="11"/>
      <c r="ANE627" s="11"/>
      <c r="ANF627" s="11"/>
      <c r="ANG627" s="11"/>
      <c r="ANH627" s="11"/>
      <c r="ANI627" s="11"/>
      <c r="ANJ627" s="11"/>
      <c r="ANK627" s="11"/>
      <c r="ANL627" s="11"/>
      <c r="ANM627" s="11"/>
      <c r="ANN627" s="11"/>
      <c r="ANO627" s="11"/>
      <c r="ANP627" s="11"/>
      <c r="ANQ627" s="11"/>
      <c r="ANR627" s="11"/>
      <c r="ANS627" s="11"/>
      <c r="ANT627" s="11"/>
      <c r="ANU627" s="11"/>
      <c r="ANV627" s="11"/>
      <c r="ANW627" s="11"/>
      <c r="ANX627" s="11"/>
      <c r="ANY627" s="11"/>
      <c r="ANZ627" s="11"/>
      <c r="AOA627" s="11"/>
      <c r="AOB627" s="11"/>
      <c r="AOC627" s="11"/>
      <c r="AOD627" s="11"/>
      <c r="AOE627" s="11"/>
      <c r="AOF627" s="11"/>
      <c r="AOG627" s="11"/>
      <c r="AOH627" s="11"/>
      <c r="AOI627" s="11"/>
      <c r="AOJ627" s="11"/>
      <c r="AOK627" s="11"/>
      <c r="AOL627" s="11"/>
      <c r="AOM627" s="11"/>
      <c r="AON627" s="11"/>
      <c r="AOO627" s="11"/>
      <c r="AOP627" s="11"/>
      <c r="AOQ627" s="11"/>
      <c r="AOR627" s="11"/>
      <c r="AOS627" s="11"/>
      <c r="AOT627" s="11"/>
      <c r="AOU627" s="11"/>
      <c r="AOV627" s="11"/>
      <c r="AOW627" s="11"/>
      <c r="AOX627" s="11"/>
      <c r="AOY627" s="11"/>
      <c r="AOZ627" s="11"/>
      <c r="APA627" s="11"/>
      <c r="APB627" s="11"/>
      <c r="APC627" s="11"/>
      <c r="APD627" s="11"/>
      <c r="APE627" s="11"/>
      <c r="APF627" s="11"/>
      <c r="APG627" s="11"/>
      <c r="APH627" s="11"/>
      <c r="API627" s="11"/>
      <c r="APJ627" s="11"/>
      <c r="APK627" s="11"/>
      <c r="APL627" s="11"/>
      <c r="APM627" s="11"/>
      <c r="APN627" s="11"/>
      <c r="APO627" s="11"/>
      <c r="APP627" s="11"/>
      <c r="APQ627" s="11"/>
      <c r="APR627" s="11"/>
      <c r="APS627" s="11"/>
      <c r="APT627" s="11"/>
      <c r="APU627" s="11"/>
      <c r="APV627" s="11"/>
    </row>
    <row r="628" spans="1:1114" s="3" customFormat="1">
      <c r="A628" s="7">
        <v>41901</v>
      </c>
      <c r="B628" s="8">
        <v>3127.592489407557</v>
      </c>
      <c r="D628" s="174"/>
      <c r="E628" s="17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  <c r="AKS628" s="11"/>
      <c r="AKT628" s="11"/>
      <c r="AKU628" s="11"/>
      <c r="AKV628" s="11"/>
      <c r="AKW628" s="11"/>
      <c r="AKX628" s="11"/>
      <c r="AKY628" s="11"/>
      <c r="AKZ628" s="11"/>
      <c r="ALA628" s="11"/>
      <c r="ALB628" s="11"/>
      <c r="ALC628" s="11"/>
      <c r="ALD628" s="11"/>
      <c r="ALE628" s="11"/>
      <c r="ALF628" s="11"/>
      <c r="ALG628" s="11"/>
      <c r="ALH628" s="11"/>
      <c r="ALI628" s="11"/>
      <c r="ALJ628" s="11"/>
      <c r="ALK628" s="11"/>
      <c r="ALL628" s="11"/>
      <c r="ALM628" s="11"/>
      <c r="ALN628" s="11"/>
      <c r="ALO628" s="11"/>
      <c r="ALP628" s="11"/>
      <c r="ALQ628" s="11"/>
      <c r="ALR628" s="11"/>
      <c r="ALS628" s="11"/>
      <c r="ALT628" s="11"/>
      <c r="ALU628" s="11"/>
      <c r="ALV628" s="11"/>
      <c r="ALW628" s="11"/>
      <c r="ALX628" s="11"/>
      <c r="ALY628" s="11"/>
      <c r="ALZ628" s="11"/>
      <c r="AMA628" s="11"/>
      <c r="AMB628" s="11"/>
      <c r="AMC628" s="11"/>
      <c r="AMD628" s="11"/>
      <c r="AME628" s="11"/>
      <c r="AMF628" s="11"/>
      <c r="AMG628" s="11"/>
      <c r="AMH628" s="11"/>
      <c r="AMI628" s="11"/>
      <c r="AMJ628" s="11"/>
      <c r="AMK628" s="11"/>
      <c r="AML628" s="11"/>
      <c r="AMM628" s="11"/>
      <c r="AMN628" s="11"/>
      <c r="AMO628" s="11"/>
      <c r="AMP628" s="11"/>
      <c r="AMQ628" s="11"/>
      <c r="AMR628" s="11"/>
      <c r="AMS628" s="11"/>
      <c r="AMT628" s="11"/>
      <c r="AMU628" s="11"/>
      <c r="AMV628" s="11"/>
      <c r="AMW628" s="11"/>
      <c r="AMX628" s="11"/>
      <c r="AMY628" s="11"/>
      <c r="AMZ628" s="11"/>
      <c r="ANA628" s="11"/>
      <c r="ANB628" s="11"/>
      <c r="ANC628" s="11"/>
      <c r="AND628" s="11"/>
      <c r="ANE628" s="11"/>
      <c r="ANF628" s="11"/>
      <c r="ANG628" s="11"/>
      <c r="ANH628" s="11"/>
      <c r="ANI628" s="11"/>
      <c r="ANJ628" s="11"/>
      <c r="ANK628" s="11"/>
      <c r="ANL628" s="11"/>
      <c r="ANM628" s="11"/>
      <c r="ANN628" s="11"/>
      <c r="ANO628" s="11"/>
      <c r="ANP628" s="11"/>
      <c r="ANQ628" s="11"/>
      <c r="ANR628" s="11"/>
      <c r="ANS628" s="11"/>
      <c r="ANT628" s="11"/>
      <c r="ANU628" s="11"/>
      <c r="ANV628" s="11"/>
      <c r="ANW628" s="11"/>
      <c r="ANX628" s="11"/>
      <c r="ANY628" s="11"/>
      <c r="ANZ628" s="11"/>
      <c r="AOA628" s="11"/>
      <c r="AOB628" s="11"/>
      <c r="AOC628" s="11"/>
      <c r="AOD628" s="11"/>
      <c r="AOE628" s="11"/>
      <c r="AOF628" s="11"/>
      <c r="AOG628" s="11"/>
      <c r="AOH628" s="11"/>
      <c r="AOI628" s="11"/>
      <c r="AOJ628" s="11"/>
      <c r="AOK628" s="11"/>
      <c r="AOL628" s="11"/>
      <c r="AOM628" s="11"/>
      <c r="AON628" s="11"/>
      <c r="AOO628" s="11"/>
      <c r="AOP628" s="11"/>
      <c r="AOQ628" s="11"/>
      <c r="AOR628" s="11"/>
      <c r="AOS628" s="11"/>
      <c r="AOT628" s="11"/>
      <c r="AOU628" s="11"/>
      <c r="AOV628" s="11"/>
      <c r="AOW628" s="11"/>
      <c r="AOX628" s="11"/>
      <c r="AOY628" s="11"/>
      <c r="AOZ628" s="11"/>
      <c r="APA628" s="11"/>
      <c r="APB628" s="11"/>
      <c r="APC628" s="11"/>
      <c r="APD628" s="11"/>
      <c r="APE628" s="11"/>
      <c r="APF628" s="11"/>
      <c r="APG628" s="11"/>
      <c r="APH628" s="11"/>
      <c r="API628" s="11"/>
      <c r="APJ628" s="11"/>
      <c r="APK628" s="11"/>
      <c r="APL628" s="11"/>
      <c r="APM628" s="11"/>
      <c r="APN628" s="11"/>
      <c r="APO628" s="11"/>
      <c r="APP628" s="11"/>
      <c r="APQ628" s="11"/>
      <c r="APR628" s="11"/>
      <c r="APS628" s="11"/>
      <c r="APT628" s="11"/>
      <c r="APU628" s="11"/>
      <c r="APV628" s="11"/>
    </row>
    <row r="629" spans="1:1114" s="3" customFormat="1">
      <c r="A629" s="7">
        <v>41902</v>
      </c>
      <c r="B629" s="8">
        <v>3111.2270962768594</v>
      </c>
      <c r="D629" s="174"/>
      <c r="E629" s="17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  <c r="AKS629" s="11"/>
      <c r="AKT629" s="11"/>
      <c r="AKU629" s="11"/>
      <c r="AKV629" s="11"/>
      <c r="AKW629" s="11"/>
      <c r="AKX629" s="11"/>
      <c r="AKY629" s="11"/>
      <c r="AKZ629" s="11"/>
      <c r="ALA629" s="11"/>
      <c r="ALB629" s="11"/>
      <c r="ALC629" s="11"/>
      <c r="ALD629" s="11"/>
      <c r="ALE629" s="11"/>
      <c r="ALF629" s="11"/>
      <c r="ALG629" s="11"/>
      <c r="ALH629" s="11"/>
      <c r="ALI629" s="11"/>
      <c r="ALJ629" s="11"/>
      <c r="ALK629" s="11"/>
      <c r="ALL629" s="11"/>
      <c r="ALM629" s="11"/>
      <c r="ALN629" s="11"/>
      <c r="ALO629" s="11"/>
      <c r="ALP629" s="11"/>
      <c r="ALQ629" s="11"/>
      <c r="ALR629" s="11"/>
      <c r="ALS629" s="11"/>
      <c r="ALT629" s="11"/>
      <c r="ALU629" s="11"/>
      <c r="ALV629" s="11"/>
      <c r="ALW629" s="11"/>
      <c r="ALX629" s="11"/>
      <c r="ALY629" s="11"/>
      <c r="ALZ629" s="11"/>
      <c r="AMA629" s="11"/>
      <c r="AMB629" s="11"/>
      <c r="AMC629" s="11"/>
      <c r="AMD629" s="11"/>
      <c r="AME629" s="11"/>
      <c r="AMF629" s="11"/>
      <c r="AMG629" s="11"/>
      <c r="AMH629" s="11"/>
      <c r="AMI629" s="11"/>
      <c r="AMJ629" s="11"/>
      <c r="AMK629" s="11"/>
      <c r="AML629" s="11"/>
      <c r="AMM629" s="11"/>
      <c r="AMN629" s="11"/>
      <c r="AMO629" s="11"/>
      <c r="AMP629" s="11"/>
      <c r="AMQ629" s="11"/>
      <c r="AMR629" s="11"/>
      <c r="AMS629" s="11"/>
      <c r="AMT629" s="11"/>
      <c r="AMU629" s="11"/>
      <c r="AMV629" s="11"/>
      <c r="AMW629" s="11"/>
      <c r="AMX629" s="11"/>
      <c r="AMY629" s="11"/>
      <c r="AMZ629" s="11"/>
      <c r="ANA629" s="11"/>
      <c r="ANB629" s="11"/>
      <c r="ANC629" s="11"/>
      <c r="AND629" s="11"/>
      <c r="ANE629" s="11"/>
      <c r="ANF629" s="11"/>
      <c r="ANG629" s="11"/>
      <c r="ANH629" s="11"/>
      <c r="ANI629" s="11"/>
      <c r="ANJ629" s="11"/>
      <c r="ANK629" s="11"/>
      <c r="ANL629" s="11"/>
      <c r="ANM629" s="11"/>
      <c r="ANN629" s="11"/>
      <c r="ANO629" s="11"/>
      <c r="ANP629" s="11"/>
      <c r="ANQ629" s="11"/>
      <c r="ANR629" s="11"/>
      <c r="ANS629" s="11"/>
      <c r="ANT629" s="11"/>
      <c r="ANU629" s="11"/>
      <c r="ANV629" s="11"/>
      <c r="ANW629" s="11"/>
      <c r="ANX629" s="11"/>
      <c r="ANY629" s="11"/>
      <c r="ANZ629" s="11"/>
      <c r="AOA629" s="11"/>
      <c r="AOB629" s="11"/>
      <c r="AOC629" s="11"/>
      <c r="AOD629" s="11"/>
      <c r="AOE629" s="11"/>
      <c r="AOF629" s="11"/>
      <c r="AOG629" s="11"/>
      <c r="AOH629" s="11"/>
      <c r="AOI629" s="11"/>
      <c r="AOJ629" s="11"/>
      <c r="AOK629" s="11"/>
      <c r="AOL629" s="11"/>
      <c r="AOM629" s="11"/>
      <c r="AON629" s="11"/>
      <c r="AOO629" s="11"/>
      <c r="AOP629" s="11"/>
      <c r="AOQ629" s="11"/>
      <c r="AOR629" s="11"/>
      <c r="AOS629" s="11"/>
      <c r="AOT629" s="11"/>
      <c r="AOU629" s="11"/>
      <c r="AOV629" s="11"/>
      <c r="AOW629" s="11"/>
      <c r="AOX629" s="11"/>
      <c r="AOY629" s="11"/>
      <c r="AOZ629" s="11"/>
      <c r="APA629" s="11"/>
      <c r="APB629" s="11"/>
      <c r="APC629" s="11"/>
      <c r="APD629" s="11"/>
      <c r="APE629" s="11"/>
      <c r="APF629" s="11"/>
      <c r="APG629" s="11"/>
      <c r="APH629" s="11"/>
      <c r="API629" s="11"/>
      <c r="APJ629" s="11"/>
      <c r="APK629" s="11"/>
      <c r="APL629" s="11"/>
      <c r="APM629" s="11"/>
      <c r="APN629" s="11"/>
      <c r="APO629" s="11"/>
      <c r="APP629" s="11"/>
      <c r="APQ629" s="11"/>
      <c r="APR629" s="11"/>
      <c r="APS629" s="11"/>
      <c r="APT629" s="11"/>
      <c r="APU629" s="11"/>
      <c r="APV629" s="11"/>
    </row>
    <row r="630" spans="1:1114" s="3" customFormat="1">
      <c r="A630" s="7">
        <v>41903</v>
      </c>
      <c r="B630" s="8">
        <v>3102.4928519184868</v>
      </c>
      <c r="D630" s="174"/>
      <c r="E630" s="17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  <c r="AMB630" s="11"/>
      <c r="AMC630" s="11"/>
      <c r="AMD630" s="11"/>
      <c r="AME630" s="11"/>
      <c r="AMF630" s="11"/>
      <c r="AMG630" s="11"/>
      <c r="AMH630" s="11"/>
      <c r="AMI630" s="11"/>
      <c r="AMJ630" s="11"/>
      <c r="AMK630" s="11"/>
      <c r="AML630" s="11"/>
      <c r="AMM630" s="11"/>
      <c r="AMN630" s="11"/>
      <c r="AMO630" s="11"/>
      <c r="AMP630" s="11"/>
      <c r="AMQ630" s="11"/>
      <c r="AMR630" s="11"/>
      <c r="AMS630" s="11"/>
      <c r="AMT630" s="11"/>
      <c r="AMU630" s="11"/>
      <c r="AMV630" s="11"/>
      <c r="AMW630" s="11"/>
      <c r="AMX630" s="11"/>
      <c r="AMY630" s="11"/>
      <c r="AMZ630" s="11"/>
      <c r="ANA630" s="11"/>
      <c r="ANB630" s="11"/>
      <c r="ANC630" s="11"/>
      <c r="AND630" s="11"/>
      <c r="ANE630" s="11"/>
      <c r="ANF630" s="11"/>
      <c r="ANG630" s="11"/>
      <c r="ANH630" s="11"/>
      <c r="ANI630" s="11"/>
      <c r="ANJ630" s="11"/>
      <c r="ANK630" s="11"/>
      <c r="ANL630" s="11"/>
      <c r="ANM630" s="11"/>
      <c r="ANN630" s="11"/>
      <c r="ANO630" s="11"/>
      <c r="ANP630" s="11"/>
      <c r="ANQ630" s="11"/>
      <c r="ANR630" s="11"/>
      <c r="ANS630" s="11"/>
      <c r="ANT630" s="11"/>
      <c r="ANU630" s="11"/>
      <c r="ANV630" s="11"/>
      <c r="ANW630" s="11"/>
      <c r="ANX630" s="11"/>
      <c r="ANY630" s="11"/>
      <c r="ANZ630" s="11"/>
      <c r="AOA630" s="11"/>
      <c r="AOB630" s="11"/>
      <c r="AOC630" s="11"/>
      <c r="AOD630" s="11"/>
      <c r="AOE630" s="11"/>
      <c r="AOF630" s="11"/>
      <c r="AOG630" s="11"/>
      <c r="AOH630" s="11"/>
      <c r="AOI630" s="11"/>
      <c r="AOJ630" s="11"/>
      <c r="AOK630" s="11"/>
      <c r="AOL630" s="11"/>
      <c r="AOM630" s="11"/>
      <c r="AON630" s="11"/>
      <c r="AOO630" s="11"/>
      <c r="AOP630" s="11"/>
      <c r="AOQ630" s="11"/>
      <c r="AOR630" s="11"/>
      <c r="AOS630" s="11"/>
      <c r="AOT630" s="11"/>
      <c r="AOU630" s="11"/>
      <c r="AOV630" s="11"/>
      <c r="AOW630" s="11"/>
      <c r="AOX630" s="11"/>
      <c r="AOY630" s="11"/>
      <c r="AOZ630" s="11"/>
      <c r="APA630" s="11"/>
      <c r="APB630" s="11"/>
      <c r="APC630" s="11"/>
      <c r="APD630" s="11"/>
      <c r="APE630" s="11"/>
      <c r="APF630" s="11"/>
      <c r="APG630" s="11"/>
      <c r="APH630" s="11"/>
      <c r="API630" s="11"/>
      <c r="APJ630" s="11"/>
      <c r="APK630" s="11"/>
      <c r="APL630" s="11"/>
      <c r="APM630" s="11"/>
      <c r="APN630" s="11"/>
      <c r="APO630" s="11"/>
      <c r="APP630" s="11"/>
      <c r="APQ630" s="11"/>
      <c r="APR630" s="11"/>
      <c r="APS630" s="11"/>
      <c r="APT630" s="11"/>
      <c r="APU630" s="11"/>
      <c r="APV630" s="11"/>
    </row>
    <row r="631" spans="1:1114" s="3" customFormat="1">
      <c r="A631" s="7">
        <v>41904</v>
      </c>
      <c r="B631" s="8">
        <v>3099.7968532985637</v>
      </c>
      <c r="D631" s="174"/>
      <c r="E631" s="17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  <c r="AKS631" s="11"/>
      <c r="AKT631" s="11"/>
      <c r="AKU631" s="11"/>
      <c r="AKV631" s="11"/>
      <c r="AKW631" s="11"/>
      <c r="AKX631" s="11"/>
      <c r="AKY631" s="11"/>
      <c r="AKZ631" s="11"/>
      <c r="ALA631" s="11"/>
      <c r="ALB631" s="11"/>
      <c r="ALC631" s="11"/>
      <c r="ALD631" s="11"/>
      <c r="ALE631" s="11"/>
      <c r="ALF631" s="11"/>
      <c r="ALG631" s="11"/>
      <c r="ALH631" s="11"/>
      <c r="ALI631" s="11"/>
      <c r="ALJ631" s="11"/>
      <c r="ALK631" s="11"/>
      <c r="ALL631" s="11"/>
      <c r="ALM631" s="11"/>
      <c r="ALN631" s="11"/>
      <c r="ALO631" s="11"/>
      <c r="ALP631" s="11"/>
      <c r="ALQ631" s="11"/>
      <c r="ALR631" s="11"/>
      <c r="ALS631" s="11"/>
      <c r="ALT631" s="11"/>
      <c r="ALU631" s="11"/>
      <c r="ALV631" s="11"/>
      <c r="ALW631" s="11"/>
      <c r="ALX631" s="11"/>
      <c r="ALY631" s="11"/>
      <c r="ALZ631" s="11"/>
      <c r="AMA631" s="11"/>
      <c r="AMB631" s="11"/>
      <c r="AMC631" s="11"/>
      <c r="AMD631" s="11"/>
      <c r="AME631" s="11"/>
      <c r="AMF631" s="11"/>
      <c r="AMG631" s="11"/>
      <c r="AMH631" s="11"/>
      <c r="AMI631" s="11"/>
      <c r="AMJ631" s="11"/>
      <c r="AMK631" s="11"/>
      <c r="AML631" s="11"/>
      <c r="AMM631" s="11"/>
      <c r="AMN631" s="11"/>
      <c r="AMO631" s="11"/>
      <c r="AMP631" s="11"/>
      <c r="AMQ631" s="11"/>
      <c r="AMR631" s="11"/>
      <c r="AMS631" s="11"/>
      <c r="AMT631" s="11"/>
      <c r="AMU631" s="11"/>
      <c r="AMV631" s="11"/>
      <c r="AMW631" s="11"/>
      <c r="AMX631" s="11"/>
      <c r="AMY631" s="11"/>
      <c r="AMZ631" s="11"/>
      <c r="ANA631" s="11"/>
      <c r="ANB631" s="11"/>
      <c r="ANC631" s="11"/>
      <c r="AND631" s="11"/>
      <c r="ANE631" s="11"/>
      <c r="ANF631" s="11"/>
      <c r="ANG631" s="11"/>
      <c r="ANH631" s="11"/>
      <c r="ANI631" s="11"/>
      <c r="ANJ631" s="11"/>
      <c r="ANK631" s="11"/>
      <c r="ANL631" s="11"/>
      <c r="ANM631" s="11"/>
      <c r="ANN631" s="11"/>
      <c r="ANO631" s="11"/>
      <c r="ANP631" s="11"/>
      <c r="ANQ631" s="11"/>
      <c r="ANR631" s="11"/>
      <c r="ANS631" s="11"/>
      <c r="ANT631" s="11"/>
      <c r="ANU631" s="11"/>
      <c r="ANV631" s="11"/>
      <c r="ANW631" s="11"/>
      <c r="ANX631" s="11"/>
      <c r="ANY631" s="11"/>
      <c r="ANZ631" s="11"/>
      <c r="AOA631" s="11"/>
      <c r="AOB631" s="11"/>
      <c r="AOC631" s="11"/>
      <c r="AOD631" s="11"/>
      <c r="AOE631" s="11"/>
      <c r="AOF631" s="11"/>
      <c r="AOG631" s="11"/>
      <c r="AOH631" s="11"/>
      <c r="AOI631" s="11"/>
      <c r="AOJ631" s="11"/>
      <c r="AOK631" s="11"/>
      <c r="AOL631" s="11"/>
      <c r="AOM631" s="11"/>
      <c r="AON631" s="11"/>
      <c r="AOO631" s="11"/>
      <c r="AOP631" s="11"/>
      <c r="AOQ631" s="11"/>
      <c r="AOR631" s="11"/>
      <c r="AOS631" s="11"/>
      <c r="AOT631" s="11"/>
      <c r="AOU631" s="11"/>
      <c r="AOV631" s="11"/>
      <c r="AOW631" s="11"/>
      <c r="AOX631" s="11"/>
      <c r="AOY631" s="11"/>
      <c r="AOZ631" s="11"/>
      <c r="APA631" s="11"/>
      <c r="APB631" s="11"/>
      <c r="APC631" s="11"/>
      <c r="APD631" s="11"/>
      <c r="APE631" s="11"/>
      <c r="APF631" s="11"/>
      <c r="APG631" s="11"/>
      <c r="APH631" s="11"/>
      <c r="API631" s="11"/>
      <c r="APJ631" s="11"/>
      <c r="APK631" s="11"/>
      <c r="APL631" s="11"/>
      <c r="APM631" s="11"/>
      <c r="APN631" s="11"/>
      <c r="APO631" s="11"/>
      <c r="APP631" s="11"/>
      <c r="APQ631" s="11"/>
      <c r="APR631" s="11"/>
      <c r="APS631" s="11"/>
      <c r="APT631" s="11"/>
      <c r="APU631" s="11"/>
      <c r="APV631" s="11"/>
    </row>
    <row r="632" spans="1:1114" s="3" customFormat="1">
      <c r="A632" s="7">
        <v>41905</v>
      </c>
      <c r="B632" s="8">
        <v>3097.9549137462905</v>
      </c>
      <c r="D632" s="174"/>
      <c r="E632" s="17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  <c r="AMB632" s="11"/>
      <c r="AMC632" s="11"/>
      <c r="AMD632" s="11"/>
      <c r="AME632" s="11"/>
      <c r="AMF632" s="11"/>
      <c r="AMG632" s="11"/>
      <c r="AMH632" s="11"/>
      <c r="AMI632" s="11"/>
      <c r="AMJ632" s="11"/>
      <c r="AMK632" s="11"/>
      <c r="AML632" s="11"/>
      <c r="AMM632" s="11"/>
      <c r="AMN632" s="11"/>
      <c r="AMO632" s="11"/>
      <c r="AMP632" s="11"/>
      <c r="AMQ632" s="11"/>
      <c r="AMR632" s="11"/>
      <c r="AMS632" s="11"/>
      <c r="AMT632" s="11"/>
      <c r="AMU632" s="11"/>
      <c r="AMV632" s="11"/>
      <c r="AMW632" s="11"/>
      <c r="AMX632" s="11"/>
      <c r="AMY632" s="11"/>
      <c r="AMZ632" s="11"/>
      <c r="ANA632" s="11"/>
      <c r="ANB632" s="11"/>
      <c r="ANC632" s="11"/>
      <c r="AND632" s="11"/>
      <c r="ANE632" s="11"/>
      <c r="ANF632" s="11"/>
      <c r="ANG632" s="11"/>
      <c r="ANH632" s="11"/>
      <c r="ANI632" s="11"/>
      <c r="ANJ632" s="11"/>
      <c r="ANK632" s="11"/>
      <c r="ANL632" s="11"/>
      <c r="ANM632" s="11"/>
      <c r="ANN632" s="11"/>
      <c r="ANO632" s="11"/>
      <c r="ANP632" s="11"/>
      <c r="ANQ632" s="11"/>
      <c r="ANR632" s="11"/>
      <c r="ANS632" s="11"/>
      <c r="ANT632" s="11"/>
      <c r="ANU632" s="11"/>
      <c r="ANV632" s="11"/>
      <c r="ANW632" s="11"/>
      <c r="ANX632" s="11"/>
      <c r="ANY632" s="11"/>
      <c r="ANZ632" s="11"/>
      <c r="AOA632" s="11"/>
      <c r="AOB632" s="11"/>
      <c r="AOC632" s="11"/>
      <c r="AOD632" s="11"/>
      <c r="AOE632" s="11"/>
      <c r="AOF632" s="11"/>
      <c r="AOG632" s="11"/>
      <c r="AOH632" s="11"/>
      <c r="AOI632" s="11"/>
      <c r="AOJ632" s="11"/>
      <c r="AOK632" s="11"/>
      <c r="AOL632" s="11"/>
      <c r="AOM632" s="11"/>
      <c r="AON632" s="11"/>
      <c r="AOO632" s="11"/>
      <c r="AOP632" s="11"/>
      <c r="AOQ632" s="11"/>
      <c r="AOR632" s="11"/>
      <c r="AOS632" s="11"/>
      <c r="AOT632" s="11"/>
      <c r="AOU632" s="11"/>
      <c r="AOV632" s="11"/>
      <c r="AOW632" s="11"/>
      <c r="AOX632" s="11"/>
      <c r="AOY632" s="11"/>
      <c r="AOZ632" s="11"/>
      <c r="APA632" s="11"/>
      <c r="APB632" s="11"/>
      <c r="APC632" s="11"/>
      <c r="APD632" s="11"/>
      <c r="APE632" s="11"/>
      <c r="APF632" s="11"/>
      <c r="APG632" s="11"/>
      <c r="APH632" s="11"/>
      <c r="API632" s="11"/>
      <c r="APJ632" s="11"/>
      <c r="APK632" s="11"/>
      <c r="APL632" s="11"/>
      <c r="APM632" s="11"/>
      <c r="APN632" s="11"/>
      <c r="APO632" s="11"/>
      <c r="APP632" s="11"/>
      <c r="APQ632" s="11"/>
      <c r="APR632" s="11"/>
      <c r="APS632" s="11"/>
      <c r="APT632" s="11"/>
      <c r="APU632" s="11"/>
      <c r="APV632" s="11"/>
    </row>
    <row r="633" spans="1:1114" s="3" customFormat="1">
      <c r="A633" s="7">
        <v>41906</v>
      </c>
      <c r="B633" s="8">
        <v>3127.4117661814826</v>
      </c>
      <c r="D633" s="174"/>
      <c r="E633" s="17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  <c r="AKS633" s="11"/>
      <c r="AKT633" s="11"/>
      <c r="AKU633" s="11"/>
      <c r="AKV633" s="11"/>
      <c r="AKW633" s="11"/>
      <c r="AKX633" s="11"/>
      <c r="AKY633" s="11"/>
      <c r="AKZ633" s="11"/>
      <c r="ALA633" s="11"/>
      <c r="ALB633" s="11"/>
      <c r="ALC633" s="11"/>
      <c r="ALD633" s="11"/>
      <c r="ALE633" s="11"/>
      <c r="ALF633" s="11"/>
      <c r="ALG633" s="11"/>
      <c r="ALH633" s="11"/>
      <c r="ALI633" s="11"/>
      <c r="ALJ633" s="11"/>
      <c r="ALK633" s="11"/>
      <c r="ALL633" s="11"/>
      <c r="ALM633" s="11"/>
      <c r="ALN633" s="11"/>
      <c r="ALO633" s="11"/>
      <c r="ALP633" s="11"/>
      <c r="ALQ633" s="11"/>
      <c r="ALR633" s="11"/>
      <c r="ALS633" s="11"/>
      <c r="ALT633" s="11"/>
      <c r="ALU633" s="11"/>
      <c r="ALV633" s="11"/>
      <c r="ALW633" s="11"/>
      <c r="ALX633" s="11"/>
      <c r="ALY633" s="11"/>
      <c r="ALZ633" s="11"/>
      <c r="AMA633" s="11"/>
      <c r="AMB633" s="11"/>
      <c r="AMC633" s="11"/>
      <c r="AMD633" s="11"/>
      <c r="AME633" s="11"/>
      <c r="AMF633" s="11"/>
      <c r="AMG633" s="11"/>
      <c r="AMH633" s="11"/>
      <c r="AMI633" s="11"/>
      <c r="AMJ633" s="11"/>
      <c r="AMK633" s="11"/>
      <c r="AML633" s="11"/>
      <c r="AMM633" s="11"/>
      <c r="AMN633" s="11"/>
      <c r="AMO633" s="11"/>
      <c r="AMP633" s="11"/>
      <c r="AMQ633" s="11"/>
      <c r="AMR633" s="11"/>
      <c r="AMS633" s="11"/>
      <c r="AMT633" s="11"/>
      <c r="AMU633" s="11"/>
      <c r="AMV633" s="11"/>
      <c r="AMW633" s="11"/>
      <c r="AMX633" s="11"/>
      <c r="AMY633" s="11"/>
      <c r="AMZ633" s="11"/>
      <c r="ANA633" s="11"/>
      <c r="ANB633" s="11"/>
      <c r="ANC633" s="11"/>
      <c r="AND633" s="11"/>
      <c r="ANE633" s="11"/>
      <c r="ANF633" s="11"/>
      <c r="ANG633" s="11"/>
      <c r="ANH633" s="11"/>
      <c r="ANI633" s="11"/>
      <c r="ANJ633" s="11"/>
      <c r="ANK633" s="11"/>
      <c r="ANL633" s="11"/>
      <c r="ANM633" s="11"/>
      <c r="ANN633" s="11"/>
      <c r="ANO633" s="11"/>
      <c r="ANP633" s="11"/>
      <c r="ANQ633" s="11"/>
      <c r="ANR633" s="11"/>
      <c r="ANS633" s="11"/>
      <c r="ANT633" s="11"/>
      <c r="ANU633" s="11"/>
      <c r="ANV633" s="11"/>
      <c r="ANW633" s="11"/>
      <c r="ANX633" s="11"/>
      <c r="ANY633" s="11"/>
      <c r="ANZ633" s="11"/>
      <c r="AOA633" s="11"/>
      <c r="AOB633" s="11"/>
      <c r="AOC633" s="11"/>
      <c r="AOD633" s="11"/>
      <c r="AOE633" s="11"/>
      <c r="AOF633" s="11"/>
      <c r="AOG633" s="11"/>
      <c r="AOH633" s="11"/>
      <c r="AOI633" s="11"/>
      <c r="AOJ633" s="11"/>
      <c r="AOK633" s="11"/>
      <c r="AOL633" s="11"/>
      <c r="AOM633" s="11"/>
      <c r="AON633" s="11"/>
      <c r="AOO633" s="11"/>
      <c r="AOP633" s="11"/>
      <c r="AOQ633" s="11"/>
      <c r="AOR633" s="11"/>
      <c r="AOS633" s="11"/>
      <c r="AOT633" s="11"/>
      <c r="AOU633" s="11"/>
      <c r="AOV633" s="11"/>
      <c r="AOW633" s="11"/>
      <c r="AOX633" s="11"/>
      <c r="AOY633" s="11"/>
      <c r="AOZ633" s="11"/>
      <c r="APA633" s="11"/>
      <c r="APB633" s="11"/>
      <c r="APC633" s="11"/>
      <c r="APD633" s="11"/>
      <c r="APE633" s="11"/>
      <c r="APF633" s="11"/>
      <c r="APG633" s="11"/>
      <c r="APH633" s="11"/>
      <c r="API633" s="11"/>
      <c r="APJ633" s="11"/>
      <c r="APK633" s="11"/>
      <c r="APL633" s="11"/>
      <c r="APM633" s="11"/>
      <c r="APN633" s="11"/>
      <c r="APO633" s="11"/>
      <c r="APP633" s="11"/>
      <c r="APQ633" s="11"/>
      <c r="APR633" s="11"/>
      <c r="APS633" s="11"/>
      <c r="APT633" s="11"/>
      <c r="APU633" s="11"/>
      <c r="APV633" s="11"/>
    </row>
    <row r="634" spans="1:1114" s="3" customFormat="1">
      <c r="A634" s="7">
        <v>41907</v>
      </c>
      <c r="B634" s="8">
        <v>3098.0925607760814</v>
      </c>
      <c r="D634" s="174"/>
      <c r="E634" s="17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  <c r="AKS634" s="11"/>
      <c r="AKT634" s="11"/>
      <c r="AKU634" s="11"/>
      <c r="AKV634" s="11"/>
      <c r="AKW634" s="11"/>
      <c r="AKX634" s="11"/>
      <c r="AKY634" s="11"/>
      <c r="AKZ634" s="11"/>
      <c r="ALA634" s="11"/>
      <c r="ALB634" s="11"/>
      <c r="ALC634" s="11"/>
      <c r="ALD634" s="11"/>
      <c r="ALE634" s="11"/>
      <c r="ALF634" s="11"/>
      <c r="ALG634" s="11"/>
      <c r="ALH634" s="11"/>
      <c r="ALI634" s="11"/>
      <c r="ALJ634" s="11"/>
      <c r="ALK634" s="11"/>
      <c r="ALL634" s="11"/>
      <c r="ALM634" s="11"/>
      <c r="ALN634" s="11"/>
      <c r="ALO634" s="11"/>
      <c r="ALP634" s="11"/>
      <c r="ALQ634" s="11"/>
      <c r="ALR634" s="11"/>
      <c r="ALS634" s="11"/>
      <c r="ALT634" s="11"/>
      <c r="ALU634" s="11"/>
      <c r="ALV634" s="11"/>
      <c r="ALW634" s="11"/>
      <c r="ALX634" s="11"/>
      <c r="ALY634" s="11"/>
      <c r="ALZ634" s="11"/>
      <c r="AMA634" s="11"/>
      <c r="AMB634" s="11"/>
      <c r="AMC634" s="11"/>
      <c r="AMD634" s="11"/>
      <c r="AME634" s="11"/>
      <c r="AMF634" s="11"/>
      <c r="AMG634" s="11"/>
      <c r="AMH634" s="11"/>
      <c r="AMI634" s="11"/>
      <c r="AMJ634" s="11"/>
      <c r="AMK634" s="11"/>
      <c r="AML634" s="11"/>
      <c r="AMM634" s="11"/>
      <c r="AMN634" s="11"/>
      <c r="AMO634" s="11"/>
      <c r="AMP634" s="11"/>
      <c r="AMQ634" s="11"/>
      <c r="AMR634" s="11"/>
      <c r="AMS634" s="11"/>
      <c r="AMT634" s="11"/>
      <c r="AMU634" s="11"/>
      <c r="AMV634" s="11"/>
      <c r="AMW634" s="11"/>
      <c r="AMX634" s="11"/>
      <c r="AMY634" s="11"/>
      <c r="AMZ634" s="11"/>
      <c r="ANA634" s="11"/>
      <c r="ANB634" s="11"/>
      <c r="ANC634" s="11"/>
      <c r="AND634" s="11"/>
      <c r="ANE634" s="11"/>
      <c r="ANF634" s="11"/>
      <c r="ANG634" s="11"/>
      <c r="ANH634" s="11"/>
      <c r="ANI634" s="11"/>
      <c r="ANJ634" s="11"/>
      <c r="ANK634" s="11"/>
      <c r="ANL634" s="11"/>
      <c r="ANM634" s="11"/>
      <c r="ANN634" s="11"/>
      <c r="ANO634" s="11"/>
      <c r="ANP634" s="11"/>
      <c r="ANQ634" s="11"/>
      <c r="ANR634" s="11"/>
      <c r="ANS634" s="11"/>
      <c r="ANT634" s="11"/>
      <c r="ANU634" s="11"/>
      <c r="ANV634" s="11"/>
      <c r="ANW634" s="11"/>
      <c r="ANX634" s="11"/>
      <c r="ANY634" s="11"/>
      <c r="ANZ634" s="11"/>
      <c r="AOA634" s="11"/>
      <c r="AOB634" s="11"/>
      <c r="AOC634" s="11"/>
      <c r="AOD634" s="11"/>
      <c r="AOE634" s="11"/>
      <c r="AOF634" s="11"/>
      <c r="AOG634" s="11"/>
      <c r="AOH634" s="11"/>
      <c r="AOI634" s="11"/>
      <c r="AOJ634" s="11"/>
      <c r="AOK634" s="11"/>
      <c r="AOL634" s="11"/>
      <c r="AOM634" s="11"/>
      <c r="AON634" s="11"/>
      <c r="AOO634" s="11"/>
      <c r="AOP634" s="11"/>
      <c r="AOQ634" s="11"/>
      <c r="AOR634" s="11"/>
      <c r="AOS634" s="11"/>
      <c r="AOT634" s="11"/>
      <c r="AOU634" s="11"/>
      <c r="AOV634" s="11"/>
      <c r="AOW634" s="11"/>
      <c r="AOX634" s="11"/>
      <c r="AOY634" s="11"/>
      <c r="AOZ634" s="11"/>
      <c r="APA634" s="11"/>
      <c r="APB634" s="11"/>
      <c r="APC634" s="11"/>
      <c r="APD634" s="11"/>
      <c r="APE634" s="11"/>
      <c r="APF634" s="11"/>
      <c r="APG634" s="11"/>
      <c r="APH634" s="11"/>
      <c r="API634" s="11"/>
      <c r="APJ634" s="11"/>
      <c r="APK634" s="11"/>
      <c r="APL634" s="11"/>
      <c r="APM634" s="11"/>
      <c r="APN634" s="11"/>
      <c r="APO634" s="11"/>
      <c r="APP634" s="11"/>
      <c r="APQ634" s="11"/>
      <c r="APR634" s="11"/>
      <c r="APS634" s="11"/>
      <c r="APT634" s="11"/>
      <c r="APU634" s="11"/>
      <c r="APV634" s="11"/>
    </row>
    <row r="635" spans="1:1114" s="3" customFormat="1">
      <c r="A635" s="7">
        <v>41908</v>
      </c>
      <c r="B635" s="8">
        <v>3090.6618177332002</v>
      </c>
      <c r="D635" s="174"/>
      <c r="E635" s="17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  <c r="AMB635" s="11"/>
      <c r="AMC635" s="11"/>
      <c r="AMD635" s="11"/>
      <c r="AME635" s="11"/>
      <c r="AMF635" s="11"/>
      <c r="AMG635" s="11"/>
      <c r="AMH635" s="11"/>
      <c r="AMI635" s="11"/>
      <c r="AMJ635" s="11"/>
      <c r="AMK635" s="11"/>
      <c r="AML635" s="11"/>
      <c r="AMM635" s="11"/>
      <c r="AMN635" s="11"/>
      <c r="AMO635" s="11"/>
      <c r="AMP635" s="11"/>
      <c r="AMQ635" s="11"/>
      <c r="AMR635" s="11"/>
      <c r="AMS635" s="11"/>
      <c r="AMT635" s="11"/>
      <c r="AMU635" s="11"/>
      <c r="AMV635" s="11"/>
      <c r="AMW635" s="11"/>
      <c r="AMX635" s="11"/>
      <c r="AMY635" s="11"/>
      <c r="AMZ635" s="11"/>
      <c r="ANA635" s="11"/>
      <c r="ANB635" s="11"/>
      <c r="ANC635" s="11"/>
      <c r="AND635" s="11"/>
      <c r="ANE635" s="11"/>
      <c r="ANF635" s="11"/>
      <c r="ANG635" s="11"/>
      <c r="ANH635" s="11"/>
      <c r="ANI635" s="11"/>
      <c r="ANJ635" s="11"/>
      <c r="ANK635" s="11"/>
      <c r="ANL635" s="11"/>
      <c r="ANM635" s="11"/>
      <c r="ANN635" s="11"/>
      <c r="ANO635" s="11"/>
      <c r="ANP635" s="11"/>
      <c r="ANQ635" s="11"/>
      <c r="ANR635" s="11"/>
      <c r="ANS635" s="11"/>
      <c r="ANT635" s="11"/>
      <c r="ANU635" s="11"/>
      <c r="ANV635" s="11"/>
      <c r="ANW635" s="11"/>
      <c r="ANX635" s="11"/>
      <c r="ANY635" s="11"/>
      <c r="ANZ635" s="11"/>
      <c r="AOA635" s="11"/>
      <c r="AOB635" s="11"/>
      <c r="AOC635" s="11"/>
      <c r="AOD635" s="11"/>
      <c r="AOE635" s="11"/>
      <c r="AOF635" s="11"/>
      <c r="AOG635" s="11"/>
      <c r="AOH635" s="11"/>
      <c r="AOI635" s="11"/>
      <c r="AOJ635" s="11"/>
      <c r="AOK635" s="11"/>
      <c r="AOL635" s="11"/>
      <c r="AOM635" s="11"/>
      <c r="AON635" s="11"/>
      <c r="AOO635" s="11"/>
      <c r="AOP635" s="11"/>
      <c r="AOQ635" s="11"/>
      <c r="AOR635" s="11"/>
      <c r="AOS635" s="11"/>
      <c r="AOT635" s="11"/>
      <c r="AOU635" s="11"/>
      <c r="AOV635" s="11"/>
      <c r="AOW635" s="11"/>
      <c r="AOX635" s="11"/>
      <c r="AOY635" s="11"/>
      <c r="AOZ635" s="11"/>
      <c r="APA635" s="11"/>
      <c r="APB635" s="11"/>
      <c r="APC635" s="11"/>
      <c r="APD635" s="11"/>
      <c r="APE635" s="11"/>
      <c r="APF635" s="11"/>
      <c r="APG635" s="11"/>
      <c r="APH635" s="11"/>
      <c r="API635" s="11"/>
      <c r="APJ635" s="11"/>
      <c r="APK635" s="11"/>
      <c r="APL635" s="11"/>
      <c r="APM635" s="11"/>
      <c r="APN635" s="11"/>
      <c r="APO635" s="11"/>
      <c r="APP635" s="11"/>
      <c r="APQ635" s="11"/>
      <c r="APR635" s="11"/>
      <c r="APS635" s="11"/>
      <c r="APT635" s="11"/>
      <c r="APU635" s="11"/>
      <c r="APV635" s="11"/>
    </row>
    <row r="636" spans="1:1114" s="3" customFormat="1">
      <c r="A636" s="7">
        <v>41909</v>
      </c>
      <c r="B636" s="8">
        <v>3089.720009248173</v>
      </c>
      <c r="D636" s="174"/>
      <c r="E636" s="17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  <c r="AKS636" s="11"/>
      <c r="AKT636" s="11"/>
      <c r="AKU636" s="11"/>
      <c r="AKV636" s="11"/>
      <c r="AKW636" s="11"/>
      <c r="AKX636" s="11"/>
      <c r="AKY636" s="11"/>
      <c r="AKZ636" s="11"/>
      <c r="ALA636" s="11"/>
      <c r="ALB636" s="11"/>
      <c r="ALC636" s="11"/>
      <c r="ALD636" s="11"/>
      <c r="ALE636" s="11"/>
      <c r="ALF636" s="11"/>
      <c r="ALG636" s="11"/>
      <c r="ALH636" s="11"/>
      <c r="ALI636" s="11"/>
      <c r="ALJ636" s="11"/>
      <c r="ALK636" s="11"/>
      <c r="ALL636" s="11"/>
      <c r="ALM636" s="11"/>
      <c r="ALN636" s="11"/>
      <c r="ALO636" s="11"/>
      <c r="ALP636" s="11"/>
      <c r="ALQ636" s="11"/>
      <c r="ALR636" s="11"/>
      <c r="ALS636" s="11"/>
      <c r="ALT636" s="11"/>
      <c r="ALU636" s="11"/>
      <c r="ALV636" s="11"/>
      <c r="ALW636" s="11"/>
      <c r="ALX636" s="11"/>
      <c r="ALY636" s="11"/>
      <c r="ALZ636" s="11"/>
      <c r="AMA636" s="11"/>
      <c r="AMB636" s="11"/>
      <c r="AMC636" s="11"/>
      <c r="AMD636" s="11"/>
      <c r="AME636" s="11"/>
      <c r="AMF636" s="11"/>
      <c r="AMG636" s="11"/>
      <c r="AMH636" s="11"/>
      <c r="AMI636" s="11"/>
      <c r="AMJ636" s="11"/>
      <c r="AMK636" s="11"/>
      <c r="AML636" s="11"/>
      <c r="AMM636" s="11"/>
      <c r="AMN636" s="11"/>
      <c r="AMO636" s="11"/>
      <c r="AMP636" s="11"/>
      <c r="AMQ636" s="11"/>
      <c r="AMR636" s="11"/>
      <c r="AMS636" s="11"/>
      <c r="AMT636" s="11"/>
      <c r="AMU636" s="11"/>
      <c r="AMV636" s="11"/>
      <c r="AMW636" s="11"/>
      <c r="AMX636" s="11"/>
      <c r="AMY636" s="11"/>
      <c r="AMZ636" s="11"/>
      <c r="ANA636" s="11"/>
      <c r="ANB636" s="11"/>
      <c r="ANC636" s="11"/>
      <c r="AND636" s="11"/>
      <c r="ANE636" s="11"/>
      <c r="ANF636" s="11"/>
      <c r="ANG636" s="11"/>
      <c r="ANH636" s="11"/>
      <c r="ANI636" s="11"/>
      <c r="ANJ636" s="11"/>
      <c r="ANK636" s="11"/>
      <c r="ANL636" s="11"/>
      <c r="ANM636" s="11"/>
      <c r="ANN636" s="11"/>
      <c r="ANO636" s="11"/>
      <c r="ANP636" s="11"/>
      <c r="ANQ636" s="11"/>
      <c r="ANR636" s="11"/>
      <c r="ANS636" s="11"/>
      <c r="ANT636" s="11"/>
      <c r="ANU636" s="11"/>
      <c r="ANV636" s="11"/>
      <c r="ANW636" s="11"/>
      <c r="ANX636" s="11"/>
      <c r="ANY636" s="11"/>
      <c r="ANZ636" s="11"/>
      <c r="AOA636" s="11"/>
      <c r="AOB636" s="11"/>
      <c r="AOC636" s="11"/>
      <c r="AOD636" s="11"/>
      <c r="AOE636" s="11"/>
      <c r="AOF636" s="11"/>
      <c r="AOG636" s="11"/>
      <c r="AOH636" s="11"/>
      <c r="AOI636" s="11"/>
      <c r="AOJ636" s="11"/>
      <c r="AOK636" s="11"/>
      <c r="AOL636" s="11"/>
      <c r="AOM636" s="11"/>
      <c r="AON636" s="11"/>
      <c r="AOO636" s="11"/>
      <c r="AOP636" s="11"/>
      <c r="AOQ636" s="11"/>
      <c r="AOR636" s="11"/>
      <c r="AOS636" s="11"/>
      <c r="AOT636" s="11"/>
      <c r="AOU636" s="11"/>
      <c r="AOV636" s="11"/>
      <c r="AOW636" s="11"/>
      <c r="AOX636" s="11"/>
      <c r="AOY636" s="11"/>
      <c r="AOZ636" s="11"/>
      <c r="APA636" s="11"/>
      <c r="APB636" s="11"/>
      <c r="APC636" s="11"/>
      <c r="APD636" s="11"/>
      <c r="APE636" s="11"/>
      <c r="APF636" s="11"/>
      <c r="APG636" s="11"/>
      <c r="APH636" s="11"/>
      <c r="API636" s="11"/>
      <c r="APJ636" s="11"/>
      <c r="APK636" s="11"/>
      <c r="APL636" s="11"/>
      <c r="APM636" s="11"/>
      <c r="APN636" s="11"/>
      <c r="APO636" s="11"/>
      <c r="APP636" s="11"/>
      <c r="APQ636" s="11"/>
      <c r="APR636" s="11"/>
      <c r="APS636" s="11"/>
      <c r="APT636" s="11"/>
      <c r="APU636" s="11"/>
      <c r="APV636" s="11"/>
    </row>
    <row r="637" spans="1:1114" s="3" customFormat="1">
      <c r="A637" s="7">
        <v>41910</v>
      </c>
      <c r="B637" s="8">
        <v>3088.3974257344007</v>
      </c>
      <c r="D637" s="174"/>
      <c r="E637" s="17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  <c r="AKS637" s="11"/>
      <c r="AKT637" s="11"/>
      <c r="AKU637" s="11"/>
      <c r="AKV637" s="11"/>
      <c r="AKW637" s="11"/>
      <c r="AKX637" s="11"/>
      <c r="AKY637" s="11"/>
      <c r="AKZ637" s="11"/>
      <c r="ALA637" s="11"/>
      <c r="ALB637" s="11"/>
      <c r="ALC637" s="11"/>
      <c r="ALD637" s="11"/>
      <c r="ALE637" s="11"/>
      <c r="ALF637" s="11"/>
      <c r="ALG637" s="11"/>
      <c r="ALH637" s="11"/>
      <c r="ALI637" s="11"/>
      <c r="ALJ637" s="11"/>
      <c r="ALK637" s="11"/>
      <c r="ALL637" s="11"/>
      <c r="ALM637" s="11"/>
      <c r="ALN637" s="11"/>
      <c r="ALO637" s="11"/>
      <c r="ALP637" s="11"/>
      <c r="ALQ637" s="11"/>
      <c r="ALR637" s="11"/>
      <c r="ALS637" s="11"/>
      <c r="ALT637" s="11"/>
      <c r="ALU637" s="11"/>
      <c r="ALV637" s="11"/>
      <c r="ALW637" s="11"/>
      <c r="ALX637" s="11"/>
      <c r="ALY637" s="11"/>
      <c r="ALZ637" s="11"/>
      <c r="AMA637" s="11"/>
      <c r="AMB637" s="11"/>
      <c r="AMC637" s="11"/>
      <c r="AMD637" s="11"/>
      <c r="AME637" s="11"/>
      <c r="AMF637" s="11"/>
      <c r="AMG637" s="11"/>
      <c r="AMH637" s="11"/>
      <c r="AMI637" s="11"/>
      <c r="AMJ637" s="11"/>
      <c r="AMK637" s="11"/>
      <c r="AML637" s="11"/>
      <c r="AMM637" s="11"/>
      <c r="AMN637" s="11"/>
      <c r="AMO637" s="11"/>
      <c r="AMP637" s="11"/>
      <c r="AMQ637" s="11"/>
      <c r="AMR637" s="11"/>
      <c r="AMS637" s="11"/>
      <c r="AMT637" s="11"/>
      <c r="AMU637" s="11"/>
      <c r="AMV637" s="11"/>
      <c r="AMW637" s="11"/>
      <c r="AMX637" s="11"/>
      <c r="AMY637" s="11"/>
      <c r="AMZ637" s="11"/>
      <c r="ANA637" s="11"/>
      <c r="ANB637" s="11"/>
      <c r="ANC637" s="11"/>
      <c r="AND637" s="11"/>
      <c r="ANE637" s="11"/>
      <c r="ANF637" s="11"/>
      <c r="ANG637" s="11"/>
      <c r="ANH637" s="11"/>
      <c r="ANI637" s="11"/>
      <c r="ANJ637" s="11"/>
      <c r="ANK637" s="11"/>
      <c r="ANL637" s="11"/>
      <c r="ANM637" s="11"/>
      <c r="ANN637" s="11"/>
      <c r="ANO637" s="11"/>
      <c r="ANP637" s="11"/>
      <c r="ANQ637" s="11"/>
      <c r="ANR637" s="11"/>
      <c r="ANS637" s="11"/>
      <c r="ANT637" s="11"/>
      <c r="ANU637" s="11"/>
      <c r="ANV637" s="11"/>
      <c r="ANW637" s="11"/>
      <c r="ANX637" s="11"/>
      <c r="ANY637" s="11"/>
      <c r="ANZ637" s="11"/>
      <c r="AOA637" s="11"/>
      <c r="AOB637" s="11"/>
      <c r="AOC637" s="11"/>
      <c r="AOD637" s="11"/>
      <c r="AOE637" s="11"/>
      <c r="AOF637" s="11"/>
      <c r="AOG637" s="11"/>
      <c r="AOH637" s="11"/>
      <c r="AOI637" s="11"/>
      <c r="AOJ637" s="11"/>
      <c r="AOK637" s="11"/>
      <c r="AOL637" s="11"/>
      <c r="AOM637" s="11"/>
      <c r="AON637" s="11"/>
      <c r="AOO637" s="11"/>
      <c r="AOP637" s="11"/>
      <c r="AOQ637" s="11"/>
      <c r="AOR637" s="11"/>
      <c r="AOS637" s="11"/>
      <c r="AOT637" s="11"/>
      <c r="AOU637" s="11"/>
      <c r="AOV637" s="11"/>
      <c r="AOW637" s="11"/>
      <c r="AOX637" s="11"/>
      <c r="AOY637" s="11"/>
      <c r="AOZ637" s="11"/>
      <c r="APA637" s="11"/>
      <c r="APB637" s="11"/>
      <c r="APC637" s="11"/>
      <c r="APD637" s="11"/>
      <c r="APE637" s="11"/>
      <c r="APF637" s="11"/>
      <c r="APG637" s="11"/>
      <c r="APH637" s="11"/>
      <c r="API637" s="11"/>
      <c r="APJ637" s="11"/>
      <c r="APK637" s="11"/>
      <c r="APL637" s="11"/>
      <c r="APM637" s="11"/>
      <c r="APN637" s="11"/>
      <c r="APO637" s="11"/>
      <c r="APP637" s="11"/>
      <c r="APQ637" s="11"/>
      <c r="APR637" s="11"/>
      <c r="APS637" s="11"/>
      <c r="APT637" s="11"/>
      <c r="APU637" s="11"/>
      <c r="APV637" s="11"/>
    </row>
    <row r="638" spans="1:1114" s="3" customFormat="1">
      <c r="A638" s="7">
        <v>41911</v>
      </c>
      <c r="B638" s="8">
        <v>3170.7706226749483</v>
      </c>
      <c r="D638" s="174"/>
      <c r="E638" s="17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  <c r="AKS638" s="11"/>
      <c r="AKT638" s="11"/>
      <c r="AKU638" s="11"/>
      <c r="AKV638" s="11"/>
      <c r="AKW638" s="11"/>
      <c r="AKX638" s="11"/>
      <c r="AKY638" s="11"/>
      <c r="AKZ638" s="11"/>
      <c r="ALA638" s="11"/>
      <c r="ALB638" s="11"/>
      <c r="ALC638" s="11"/>
      <c r="ALD638" s="11"/>
      <c r="ALE638" s="11"/>
      <c r="ALF638" s="11"/>
      <c r="ALG638" s="11"/>
      <c r="ALH638" s="11"/>
      <c r="ALI638" s="11"/>
      <c r="ALJ638" s="11"/>
      <c r="ALK638" s="11"/>
      <c r="ALL638" s="11"/>
      <c r="ALM638" s="11"/>
      <c r="ALN638" s="11"/>
      <c r="ALO638" s="11"/>
      <c r="ALP638" s="11"/>
      <c r="ALQ638" s="11"/>
      <c r="ALR638" s="11"/>
      <c r="ALS638" s="11"/>
      <c r="ALT638" s="11"/>
      <c r="ALU638" s="11"/>
      <c r="ALV638" s="11"/>
      <c r="ALW638" s="11"/>
      <c r="ALX638" s="11"/>
      <c r="ALY638" s="11"/>
      <c r="ALZ638" s="11"/>
      <c r="AMA638" s="11"/>
      <c r="AMB638" s="11"/>
      <c r="AMC638" s="11"/>
      <c r="AMD638" s="11"/>
      <c r="AME638" s="11"/>
      <c r="AMF638" s="11"/>
      <c r="AMG638" s="11"/>
      <c r="AMH638" s="11"/>
      <c r="AMI638" s="11"/>
      <c r="AMJ638" s="11"/>
      <c r="AMK638" s="11"/>
      <c r="AML638" s="11"/>
      <c r="AMM638" s="11"/>
      <c r="AMN638" s="11"/>
      <c r="AMO638" s="11"/>
      <c r="AMP638" s="11"/>
      <c r="AMQ638" s="11"/>
      <c r="AMR638" s="11"/>
      <c r="AMS638" s="11"/>
      <c r="AMT638" s="11"/>
      <c r="AMU638" s="11"/>
      <c r="AMV638" s="11"/>
      <c r="AMW638" s="11"/>
      <c r="AMX638" s="11"/>
      <c r="AMY638" s="11"/>
      <c r="AMZ638" s="11"/>
      <c r="ANA638" s="11"/>
      <c r="ANB638" s="11"/>
      <c r="ANC638" s="11"/>
      <c r="AND638" s="11"/>
      <c r="ANE638" s="11"/>
      <c r="ANF638" s="11"/>
      <c r="ANG638" s="11"/>
      <c r="ANH638" s="11"/>
      <c r="ANI638" s="11"/>
      <c r="ANJ638" s="11"/>
      <c r="ANK638" s="11"/>
      <c r="ANL638" s="11"/>
      <c r="ANM638" s="11"/>
      <c r="ANN638" s="11"/>
      <c r="ANO638" s="11"/>
      <c r="ANP638" s="11"/>
      <c r="ANQ638" s="11"/>
      <c r="ANR638" s="11"/>
      <c r="ANS638" s="11"/>
      <c r="ANT638" s="11"/>
      <c r="ANU638" s="11"/>
      <c r="ANV638" s="11"/>
      <c r="ANW638" s="11"/>
      <c r="ANX638" s="11"/>
      <c r="ANY638" s="11"/>
      <c r="ANZ638" s="11"/>
      <c r="AOA638" s="11"/>
      <c r="AOB638" s="11"/>
      <c r="AOC638" s="11"/>
      <c r="AOD638" s="11"/>
      <c r="AOE638" s="11"/>
      <c r="AOF638" s="11"/>
      <c r="AOG638" s="11"/>
      <c r="AOH638" s="11"/>
      <c r="AOI638" s="11"/>
      <c r="AOJ638" s="11"/>
      <c r="AOK638" s="11"/>
      <c r="AOL638" s="11"/>
      <c r="AOM638" s="11"/>
      <c r="AON638" s="11"/>
      <c r="AOO638" s="11"/>
      <c r="AOP638" s="11"/>
      <c r="AOQ638" s="11"/>
      <c r="AOR638" s="11"/>
      <c r="AOS638" s="11"/>
      <c r="AOT638" s="11"/>
      <c r="AOU638" s="11"/>
      <c r="AOV638" s="11"/>
      <c r="AOW638" s="11"/>
      <c r="AOX638" s="11"/>
      <c r="AOY638" s="11"/>
      <c r="AOZ638" s="11"/>
      <c r="APA638" s="11"/>
      <c r="APB638" s="11"/>
      <c r="APC638" s="11"/>
      <c r="APD638" s="11"/>
      <c r="APE638" s="11"/>
      <c r="APF638" s="11"/>
      <c r="APG638" s="11"/>
      <c r="APH638" s="11"/>
      <c r="API638" s="11"/>
      <c r="APJ638" s="11"/>
      <c r="APK638" s="11"/>
      <c r="APL638" s="11"/>
      <c r="APM638" s="11"/>
      <c r="APN638" s="11"/>
      <c r="APO638" s="11"/>
      <c r="APP638" s="11"/>
      <c r="APQ638" s="11"/>
      <c r="APR638" s="11"/>
      <c r="APS638" s="11"/>
      <c r="APT638" s="11"/>
      <c r="APU638" s="11"/>
      <c r="APV638" s="11"/>
    </row>
    <row r="639" spans="1:1114" s="17" customFormat="1" ht="15.75" thickBot="1">
      <c r="A639" s="14">
        <v>41912</v>
      </c>
      <c r="B639" s="15">
        <v>3158.676432027291</v>
      </c>
      <c r="C639" s="16"/>
      <c r="D639" s="176"/>
      <c r="E639" s="176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  <c r="IN639" s="18"/>
      <c r="IO639" s="18"/>
      <c r="IP639" s="18"/>
      <c r="IQ639" s="18"/>
      <c r="IR639" s="18"/>
      <c r="IS639" s="18"/>
      <c r="IT639" s="18"/>
      <c r="IU639" s="18"/>
      <c r="IV639" s="18"/>
      <c r="IW639" s="18"/>
      <c r="IX639" s="18"/>
      <c r="IY639" s="18"/>
      <c r="IZ639" s="18"/>
      <c r="JA639" s="18"/>
      <c r="JB639" s="18"/>
      <c r="JC639" s="18"/>
      <c r="JD639" s="18"/>
      <c r="JE639" s="18"/>
      <c r="JF639" s="18"/>
      <c r="JG639" s="18"/>
      <c r="JH639" s="18"/>
      <c r="JI639" s="18"/>
      <c r="JJ639" s="18"/>
      <c r="JK639" s="18"/>
      <c r="JL639" s="18"/>
      <c r="JM639" s="18"/>
      <c r="JN639" s="18"/>
      <c r="JO639" s="18"/>
      <c r="JP639" s="18"/>
      <c r="JQ639" s="18"/>
      <c r="JR639" s="18"/>
      <c r="JS639" s="18"/>
      <c r="JT639" s="18"/>
      <c r="JU639" s="18"/>
      <c r="JV639" s="18"/>
      <c r="JW639" s="18"/>
      <c r="JX639" s="18"/>
      <c r="JY639" s="18"/>
      <c r="JZ639" s="18"/>
      <c r="KA639" s="18"/>
      <c r="KB639" s="18"/>
      <c r="KC639" s="18"/>
      <c r="KD639" s="18"/>
      <c r="KE639" s="18"/>
      <c r="KF639" s="18"/>
      <c r="KG639" s="18"/>
      <c r="KH639" s="18"/>
      <c r="KI639" s="18"/>
      <c r="KJ639" s="18"/>
      <c r="KK639" s="18"/>
      <c r="KL639" s="18"/>
      <c r="KM639" s="18"/>
      <c r="KN639" s="18"/>
      <c r="KO639" s="18"/>
      <c r="KP639" s="18"/>
      <c r="KQ639" s="18"/>
      <c r="KR639" s="18"/>
      <c r="KS639" s="18"/>
      <c r="KT639" s="18"/>
      <c r="KU639" s="18"/>
      <c r="KV639" s="18"/>
      <c r="KW639" s="18"/>
      <c r="KX639" s="18"/>
      <c r="KY639" s="18"/>
      <c r="KZ639" s="18"/>
      <c r="LA639" s="18"/>
      <c r="LB639" s="18"/>
      <c r="LC639" s="18"/>
      <c r="LD639" s="18"/>
      <c r="LE639" s="18"/>
      <c r="LF639" s="18"/>
      <c r="LG639" s="18"/>
      <c r="LH639" s="18"/>
      <c r="LI639" s="18"/>
      <c r="LJ639" s="18"/>
      <c r="LK639" s="18"/>
      <c r="LL639" s="18"/>
      <c r="LM639" s="18"/>
      <c r="LN639" s="18"/>
      <c r="LO639" s="18"/>
      <c r="LP639" s="18"/>
      <c r="LQ639" s="18"/>
      <c r="LR639" s="18"/>
      <c r="LS639" s="18"/>
      <c r="LT639" s="18"/>
      <c r="LU639" s="18"/>
      <c r="LV639" s="18"/>
      <c r="LW639" s="18"/>
      <c r="LX639" s="18"/>
      <c r="LY639" s="18"/>
      <c r="LZ639" s="18"/>
      <c r="MA639" s="18"/>
      <c r="MB639" s="18"/>
      <c r="MC639" s="18"/>
      <c r="MD639" s="18"/>
      <c r="ME639" s="18"/>
      <c r="MF639" s="18"/>
      <c r="MG639" s="18"/>
      <c r="MH639" s="18"/>
      <c r="MI639" s="18"/>
      <c r="MJ639" s="18"/>
      <c r="MK639" s="18"/>
      <c r="ML639" s="18"/>
      <c r="MM639" s="18"/>
      <c r="MN639" s="18"/>
      <c r="MO639" s="18"/>
      <c r="MP639" s="18"/>
      <c r="MQ639" s="18"/>
      <c r="MR639" s="18"/>
      <c r="MS639" s="18"/>
      <c r="MT639" s="18"/>
      <c r="MU639" s="18"/>
      <c r="MV639" s="18"/>
      <c r="MW639" s="18"/>
      <c r="MX639" s="18"/>
      <c r="MY639" s="18"/>
      <c r="MZ639" s="18"/>
      <c r="NA639" s="18"/>
      <c r="NB639" s="18"/>
      <c r="NC639" s="18"/>
      <c r="ND639" s="18"/>
      <c r="NE639" s="18"/>
      <c r="NF639" s="18"/>
      <c r="NG639" s="18"/>
      <c r="NH639" s="18"/>
      <c r="NI639" s="18"/>
      <c r="NJ639" s="18"/>
      <c r="NK639" s="18"/>
      <c r="NL639" s="18"/>
      <c r="NM639" s="18"/>
      <c r="NN639" s="18"/>
      <c r="NO639" s="18"/>
      <c r="NP639" s="18"/>
      <c r="NQ639" s="18"/>
      <c r="NR639" s="18"/>
      <c r="NS639" s="18"/>
      <c r="NT639" s="18"/>
      <c r="NU639" s="18"/>
      <c r="NV639" s="18"/>
      <c r="NW639" s="18"/>
      <c r="NX639" s="18"/>
      <c r="NY639" s="18"/>
      <c r="NZ639" s="18"/>
      <c r="OA639" s="18"/>
      <c r="OB639" s="18"/>
      <c r="OC639" s="18"/>
      <c r="OD639" s="18"/>
      <c r="OE639" s="18"/>
      <c r="OF639" s="18"/>
      <c r="OG639" s="18"/>
      <c r="OH639" s="18"/>
      <c r="OI639" s="18"/>
      <c r="OJ639" s="18"/>
      <c r="OK639" s="18"/>
      <c r="OL639" s="18"/>
      <c r="OM639" s="18"/>
      <c r="ON639" s="18"/>
      <c r="OO639" s="18"/>
      <c r="OP639" s="18"/>
      <c r="OQ639" s="18"/>
      <c r="OR639" s="18"/>
      <c r="OS639" s="18"/>
      <c r="OT639" s="18"/>
      <c r="OU639" s="18"/>
      <c r="OV639" s="18"/>
      <c r="OW639" s="18"/>
      <c r="OX639" s="18"/>
      <c r="OY639" s="18"/>
      <c r="OZ639" s="18"/>
      <c r="PA639" s="18"/>
      <c r="PB639" s="18"/>
      <c r="PC639" s="18"/>
      <c r="PD639" s="18"/>
      <c r="PE639" s="18"/>
      <c r="PF639" s="18"/>
      <c r="PG639" s="18"/>
      <c r="PH639" s="18"/>
      <c r="PI639" s="18"/>
      <c r="PJ639" s="18"/>
      <c r="PK639" s="18"/>
      <c r="PL639" s="18"/>
      <c r="PM639" s="18"/>
      <c r="PN639" s="18"/>
      <c r="PO639" s="18"/>
      <c r="PP639" s="18"/>
      <c r="PQ639" s="18"/>
      <c r="PR639" s="18"/>
      <c r="PS639" s="18"/>
      <c r="PT639" s="18"/>
      <c r="PU639" s="18"/>
      <c r="PV639" s="18"/>
      <c r="PW639" s="18"/>
      <c r="PX639" s="18"/>
      <c r="PY639" s="18"/>
      <c r="PZ639" s="18"/>
      <c r="QA639" s="18"/>
      <c r="QB639" s="18"/>
      <c r="QC639" s="18"/>
      <c r="QD639" s="18"/>
      <c r="QE639" s="18"/>
      <c r="QF639" s="18"/>
      <c r="QG639" s="18"/>
      <c r="QH639" s="18"/>
      <c r="QI639" s="18"/>
      <c r="QJ639" s="18"/>
      <c r="QK639" s="18"/>
      <c r="QL639" s="18"/>
      <c r="QM639" s="18"/>
      <c r="QN639" s="18"/>
      <c r="QO639" s="18"/>
      <c r="QP639" s="18"/>
      <c r="QQ639" s="18"/>
      <c r="QR639" s="18"/>
      <c r="QS639" s="18"/>
      <c r="QT639" s="18"/>
      <c r="QU639" s="18"/>
      <c r="QV639" s="18"/>
      <c r="QW639" s="18"/>
      <c r="QX639" s="18"/>
      <c r="QY639" s="18"/>
      <c r="QZ639" s="18"/>
      <c r="RA639" s="18"/>
      <c r="RB639" s="18"/>
      <c r="RC639" s="18"/>
      <c r="RD639" s="18"/>
      <c r="RE639" s="18"/>
      <c r="RF639" s="18"/>
      <c r="RG639" s="18"/>
      <c r="RH639" s="18"/>
      <c r="RI639" s="18"/>
      <c r="RJ639" s="18"/>
      <c r="RK639" s="18"/>
      <c r="RL639" s="18"/>
      <c r="RM639" s="18"/>
      <c r="RN639" s="18"/>
      <c r="RO639" s="18"/>
      <c r="RP639" s="18"/>
      <c r="RQ639" s="18"/>
      <c r="RR639" s="18"/>
      <c r="RS639" s="18"/>
      <c r="RT639" s="18"/>
      <c r="RU639" s="18"/>
      <c r="RV639" s="18"/>
      <c r="RW639" s="18"/>
      <c r="RX639" s="18"/>
      <c r="RY639" s="18"/>
      <c r="RZ639" s="18"/>
      <c r="SA639" s="18"/>
      <c r="SB639" s="18"/>
      <c r="SC639" s="18"/>
      <c r="SD639" s="18"/>
      <c r="SE639" s="18"/>
      <c r="SF639" s="18"/>
      <c r="SG639" s="18"/>
      <c r="SH639" s="18"/>
      <c r="SI639" s="18"/>
      <c r="SJ639" s="18"/>
      <c r="SK639" s="18"/>
      <c r="SL639" s="18"/>
      <c r="SM639" s="18"/>
      <c r="SN639" s="18"/>
      <c r="SO639" s="18"/>
      <c r="SP639" s="18"/>
      <c r="SQ639" s="18"/>
      <c r="SR639" s="18"/>
      <c r="SS639" s="18"/>
      <c r="ST639" s="18"/>
      <c r="SU639" s="18"/>
      <c r="SV639" s="18"/>
      <c r="SW639" s="18"/>
      <c r="SX639" s="18"/>
      <c r="SY639" s="18"/>
      <c r="SZ639" s="18"/>
      <c r="TA639" s="18"/>
      <c r="TB639" s="18"/>
      <c r="TC639" s="18"/>
      <c r="TD639" s="18"/>
      <c r="TE639" s="18"/>
      <c r="TF639" s="18"/>
      <c r="TG639" s="18"/>
      <c r="TH639" s="18"/>
      <c r="TI639" s="18"/>
      <c r="TJ639" s="18"/>
      <c r="TK639" s="18"/>
      <c r="TL639" s="18"/>
      <c r="TM639" s="18"/>
      <c r="TN639" s="18"/>
      <c r="TO639" s="18"/>
      <c r="TP639" s="18"/>
      <c r="TQ639" s="18"/>
      <c r="TR639" s="18"/>
      <c r="TS639" s="18"/>
      <c r="TT639" s="18"/>
      <c r="TU639" s="18"/>
      <c r="TV639" s="18"/>
      <c r="TW639" s="18"/>
      <c r="TX639" s="18"/>
      <c r="TY639" s="18"/>
      <c r="TZ639" s="18"/>
      <c r="UA639" s="18"/>
      <c r="UB639" s="18"/>
      <c r="UC639" s="18"/>
      <c r="UD639" s="18"/>
      <c r="UE639" s="18"/>
      <c r="UF639" s="18"/>
      <c r="UG639" s="18"/>
      <c r="UH639" s="18"/>
      <c r="UI639" s="18"/>
      <c r="UJ639" s="18"/>
      <c r="UK639" s="18"/>
      <c r="UL639" s="18"/>
      <c r="UM639" s="18"/>
      <c r="UN639" s="18"/>
      <c r="UO639" s="18"/>
      <c r="UP639" s="18"/>
      <c r="UQ639" s="18"/>
      <c r="UR639" s="18"/>
      <c r="US639" s="18"/>
      <c r="UT639" s="18"/>
      <c r="UU639" s="18"/>
      <c r="UV639" s="18"/>
      <c r="UW639" s="18"/>
      <c r="UX639" s="18"/>
      <c r="UY639" s="18"/>
      <c r="UZ639" s="18"/>
      <c r="VA639" s="18"/>
      <c r="VB639" s="18"/>
      <c r="VC639" s="18"/>
      <c r="VD639" s="18"/>
      <c r="VE639" s="18"/>
      <c r="VF639" s="18"/>
      <c r="VG639" s="18"/>
      <c r="VH639" s="18"/>
      <c r="VI639" s="18"/>
      <c r="VJ639" s="18"/>
      <c r="VK639" s="18"/>
      <c r="VL639" s="18"/>
      <c r="VM639" s="18"/>
      <c r="VN639" s="18"/>
      <c r="VO639" s="18"/>
      <c r="VP639" s="18"/>
      <c r="VQ639" s="18"/>
      <c r="VR639" s="18"/>
      <c r="VS639" s="18"/>
      <c r="VT639" s="18"/>
      <c r="VU639" s="18"/>
      <c r="VV639" s="18"/>
      <c r="VW639" s="18"/>
      <c r="VX639" s="18"/>
      <c r="VY639" s="18"/>
      <c r="VZ639" s="18"/>
      <c r="WA639" s="18"/>
      <c r="WB639" s="18"/>
      <c r="WC639" s="18"/>
      <c r="WD639" s="18"/>
      <c r="WE639" s="18"/>
      <c r="WF639" s="18"/>
      <c r="WG639" s="18"/>
      <c r="WH639" s="18"/>
      <c r="WI639" s="18"/>
      <c r="WJ639" s="18"/>
      <c r="WK639" s="18"/>
      <c r="WL639" s="18"/>
      <c r="WM639" s="18"/>
      <c r="WN639" s="18"/>
      <c r="WO639" s="18"/>
      <c r="WP639" s="18"/>
      <c r="WQ639" s="18"/>
      <c r="WR639" s="18"/>
      <c r="WS639" s="18"/>
      <c r="WT639" s="18"/>
      <c r="WU639" s="18"/>
      <c r="WV639" s="18"/>
      <c r="WW639" s="18"/>
      <c r="WX639" s="18"/>
      <c r="WY639" s="18"/>
      <c r="WZ639" s="18"/>
      <c r="XA639" s="18"/>
      <c r="XB639" s="18"/>
      <c r="XC639" s="18"/>
      <c r="XD639" s="18"/>
      <c r="XE639" s="18"/>
      <c r="XF639" s="18"/>
      <c r="XG639" s="18"/>
      <c r="XH639" s="18"/>
      <c r="XI639" s="18"/>
      <c r="XJ639" s="18"/>
      <c r="XK639" s="18"/>
      <c r="XL639" s="18"/>
      <c r="XM639" s="18"/>
      <c r="XN639" s="18"/>
      <c r="XO639" s="18"/>
      <c r="XP639" s="18"/>
      <c r="XQ639" s="18"/>
      <c r="XR639" s="18"/>
      <c r="XS639" s="18"/>
      <c r="XT639" s="18"/>
      <c r="XU639" s="18"/>
      <c r="XV639" s="18"/>
      <c r="XW639" s="18"/>
      <c r="XX639" s="18"/>
      <c r="XY639" s="18"/>
      <c r="XZ639" s="18"/>
      <c r="YA639" s="18"/>
      <c r="YB639" s="18"/>
      <c r="YC639" s="18"/>
      <c r="YD639" s="18"/>
      <c r="YE639" s="18"/>
      <c r="YF639" s="18"/>
      <c r="YG639" s="18"/>
      <c r="YH639" s="18"/>
      <c r="YI639" s="18"/>
      <c r="YJ639" s="18"/>
      <c r="YK639" s="18"/>
      <c r="YL639" s="18"/>
      <c r="YM639" s="18"/>
      <c r="YN639" s="18"/>
      <c r="YO639" s="18"/>
      <c r="YP639" s="18"/>
      <c r="YQ639" s="18"/>
      <c r="YR639" s="18"/>
      <c r="YS639" s="18"/>
      <c r="YT639" s="18"/>
      <c r="YU639" s="18"/>
      <c r="YV639" s="18"/>
      <c r="YW639" s="18"/>
      <c r="YX639" s="18"/>
      <c r="YY639" s="18"/>
      <c r="YZ639" s="18"/>
      <c r="ZA639" s="18"/>
      <c r="ZB639" s="18"/>
      <c r="ZC639" s="18"/>
      <c r="ZD639" s="18"/>
      <c r="ZE639" s="18"/>
      <c r="ZF639" s="18"/>
      <c r="ZG639" s="18"/>
      <c r="ZH639" s="18"/>
      <c r="ZI639" s="18"/>
      <c r="ZJ639" s="18"/>
      <c r="ZK639" s="18"/>
      <c r="ZL639" s="18"/>
      <c r="ZM639" s="18"/>
      <c r="ZN639" s="18"/>
      <c r="ZO639" s="18"/>
      <c r="ZP639" s="18"/>
      <c r="ZQ639" s="18"/>
      <c r="ZR639" s="18"/>
      <c r="ZS639" s="18"/>
      <c r="ZT639" s="18"/>
      <c r="ZU639" s="18"/>
      <c r="ZV639" s="18"/>
      <c r="ZW639" s="18"/>
      <c r="ZX639" s="18"/>
      <c r="ZY639" s="18"/>
      <c r="ZZ639" s="18"/>
      <c r="AAA639" s="18"/>
      <c r="AAB639" s="18"/>
      <c r="AAC639" s="18"/>
      <c r="AAD639" s="18"/>
      <c r="AAE639" s="18"/>
      <c r="AAF639" s="18"/>
      <c r="AAG639" s="18"/>
      <c r="AAH639" s="18"/>
      <c r="AAI639" s="18"/>
      <c r="AAJ639" s="18"/>
      <c r="AAK639" s="18"/>
      <c r="AAL639" s="18"/>
      <c r="AAM639" s="18"/>
      <c r="AAN639" s="18"/>
      <c r="AAO639" s="18"/>
      <c r="AAP639" s="18"/>
      <c r="AAQ639" s="18"/>
      <c r="AAR639" s="18"/>
      <c r="AAS639" s="18"/>
      <c r="AAT639" s="18"/>
      <c r="AAU639" s="18"/>
      <c r="AAV639" s="18"/>
      <c r="AAW639" s="18"/>
      <c r="AAX639" s="18"/>
      <c r="AAY639" s="18"/>
      <c r="AAZ639" s="18"/>
      <c r="ABA639" s="18"/>
      <c r="ABB639" s="18"/>
      <c r="ABC639" s="18"/>
      <c r="ABD639" s="18"/>
      <c r="ABE639" s="18"/>
      <c r="ABF639" s="18"/>
      <c r="ABG639" s="18"/>
      <c r="ABH639" s="18"/>
      <c r="ABI639" s="18"/>
      <c r="ABJ639" s="18"/>
      <c r="ABK639" s="18"/>
      <c r="ABL639" s="18"/>
      <c r="ABM639" s="18"/>
      <c r="ABN639" s="18"/>
      <c r="ABO639" s="18"/>
      <c r="ABP639" s="18"/>
      <c r="ABQ639" s="18"/>
      <c r="ABR639" s="18"/>
      <c r="ABS639" s="18"/>
      <c r="ABT639" s="18"/>
      <c r="ABU639" s="18"/>
      <c r="ABV639" s="18"/>
      <c r="ABW639" s="18"/>
      <c r="ABX639" s="18"/>
      <c r="ABY639" s="18"/>
      <c r="ABZ639" s="18"/>
      <c r="ACA639" s="18"/>
      <c r="ACB639" s="18"/>
      <c r="ACC639" s="18"/>
      <c r="ACD639" s="18"/>
      <c r="ACE639" s="18"/>
      <c r="ACF639" s="18"/>
      <c r="ACG639" s="18"/>
      <c r="ACH639" s="18"/>
      <c r="ACI639" s="18"/>
      <c r="ACJ639" s="18"/>
      <c r="ACK639" s="18"/>
      <c r="ACL639" s="18"/>
      <c r="ACM639" s="18"/>
      <c r="ACN639" s="18"/>
      <c r="ACO639" s="18"/>
      <c r="ACP639" s="18"/>
      <c r="ACQ639" s="18"/>
      <c r="ACR639" s="18"/>
      <c r="ACS639" s="18"/>
      <c r="ACT639" s="18"/>
      <c r="ACU639" s="18"/>
      <c r="ACV639" s="18"/>
      <c r="ACW639" s="18"/>
      <c r="ACX639" s="18"/>
      <c r="ACY639" s="18"/>
      <c r="ACZ639" s="18"/>
      <c r="ADA639" s="18"/>
      <c r="ADB639" s="18"/>
      <c r="ADC639" s="18"/>
      <c r="ADD639" s="18"/>
      <c r="ADE639" s="18"/>
      <c r="ADF639" s="18"/>
      <c r="ADG639" s="18"/>
      <c r="ADH639" s="18"/>
      <c r="ADI639" s="18"/>
      <c r="ADJ639" s="18"/>
      <c r="ADK639" s="18"/>
      <c r="ADL639" s="18"/>
      <c r="ADM639" s="18"/>
      <c r="ADN639" s="18"/>
      <c r="ADO639" s="18"/>
      <c r="ADP639" s="18"/>
      <c r="ADQ639" s="18"/>
      <c r="ADR639" s="18"/>
      <c r="ADS639" s="18"/>
      <c r="ADT639" s="18"/>
      <c r="ADU639" s="18"/>
      <c r="ADV639" s="18"/>
      <c r="ADW639" s="18"/>
      <c r="ADX639" s="18"/>
      <c r="ADY639" s="18"/>
      <c r="ADZ639" s="18"/>
      <c r="AEA639" s="18"/>
      <c r="AEB639" s="18"/>
      <c r="AEC639" s="18"/>
      <c r="AED639" s="18"/>
      <c r="AEE639" s="18"/>
      <c r="AEF639" s="18"/>
      <c r="AEG639" s="18"/>
      <c r="AEH639" s="18"/>
      <c r="AEI639" s="18"/>
      <c r="AEJ639" s="18"/>
      <c r="AEK639" s="18"/>
      <c r="AEL639" s="18"/>
      <c r="AEM639" s="18"/>
      <c r="AEN639" s="18"/>
      <c r="AEO639" s="18"/>
      <c r="AEP639" s="18"/>
      <c r="AEQ639" s="18"/>
      <c r="AER639" s="18"/>
      <c r="AES639" s="18"/>
      <c r="AET639" s="18"/>
      <c r="AEU639" s="18"/>
      <c r="AEV639" s="18"/>
      <c r="AEW639" s="18"/>
      <c r="AEX639" s="18"/>
      <c r="AEY639" s="18"/>
      <c r="AEZ639" s="18"/>
      <c r="AFA639" s="18"/>
      <c r="AFB639" s="18"/>
      <c r="AFC639" s="18"/>
      <c r="AFD639" s="18"/>
      <c r="AFE639" s="18"/>
      <c r="AFF639" s="18"/>
      <c r="AFG639" s="18"/>
      <c r="AFH639" s="18"/>
      <c r="AFI639" s="18"/>
      <c r="AFJ639" s="18"/>
      <c r="AFK639" s="18"/>
      <c r="AFL639" s="18"/>
      <c r="AFM639" s="18"/>
      <c r="AFN639" s="18"/>
      <c r="AFO639" s="18"/>
      <c r="AFP639" s="18"/>
      <c r="AFQ639" s="18"/>
      <c r="AFR639" s="18"/>
      <c r="AFS639" s="18"/>
      <c r="AFT639" s="18"/>
      <c r="AFU639" s="18"/>
      <c r="AFV639" s="18"/>
      <c r="AFW639" s="18"/>
      <c r="AFX639" s="18"/>
      <c r="AFY639" s="18"/>
      <c r="AFZ639" s="18"/>
      <c r="AGA639" s="18"/>
      <c r="AGB639" s="18"/>
      <c r="AGC639" s="18"/>
      <c r="AGD639" s="18"/>
      <c r="AGE639" s="18"/>
      <c r="AGF639" s="18"/>
      <c r="AGG639" s="18"/>
      <c r="AGH639" s="18"/>
      <c r="AGI639" s="18"/>
      <c r="AGJ639" s="18"/>
      <c r="AGK639" s="18"/>
      <c r="AGL639" s="18"/>
      <c r="AGM639" s="18"/>
      <c r="AGN639" s="18"/>
      <c r="AGO639" s="18"/>
      <c r="AGP639" s="18"/>
      <c r="AGQ639" s="18"/>
      <c r="AGR639" s="18"/>
      <c r="AGS639" s="18"/>
      <c r="AGT639" s="18"/>
      <c r="AGU639" s="18"/>
      <c r="AGV639" s="18"/>
      <c r="AGW639" s="18"/>
      <c r="AGX639" s="18"/>
      <c r="AGY639" s="18"/>
      <c r="AGZ639" s="18"/>
      <c r="AHA639" s="18"/>
      <c r="AHB639" s="18"/>
      <c r="AHC639" s="18"/>
      <c r="AHD639" s="18"/>
      <c r="AHE639" s="18"/>
      <c r="AHF639" s="18"/>
      <c r="AHG639" s="18"/>
      <c r="AHH639" s="18"/>
      <c r="AHI639" s="18"/>
      <c r="AHJ639" s="18"/>
      <c r="AHK639" s="18"/>
      <c r="AHL639" s="18"/>
      <c r="AHM639" s="18"/>
      <c r="AHN639" s="18"/>
      <c r="AHO639" s="18"/>
      <c r="AHP639" s="18"/>
      <c r="AHQ639" s="18"/>
      <c r="AHR639" s="18"/>
      <c r="AHS639" s="18"/>
      <c r="AHT639" s="18"/>
      <c r="AHU639" s="18"/>
      <c r="AHV639" s="18"/>
      <c r="AHW639" s="18"/>
      <c r="AHX639" s="18"/>
      <c r="AHY639" s="18"/>
      <c r="AHZ639" s="18"/>
      <c r="AIA639" s="18"/>
      <c r="AIB639" s="18"/>
      <c r="AIC639" s="18"/>
      <c r="AID639" s="18"/>
      <c r="AIE639" s="18"/>
      <c r="AIF639" s="18"/>
      <c r="AIG639" s="18"/>
      <c r="AIH639" s="18"/>
      <c r="AII639" s="18"/>
      <c r="AIJ639" s="18"/>
      <c r="AIK639" s="18"/>
      <c r="AIL639" s="18"/>
      <c r="AIM639" s="18"/>
      <c r="AIN639" s="18"/>
      <c r="AIO639" s="18"/>
      <c r="AIP639" s="18"/>
      <c r="AIQ639" s="18"/>
      <c r="AIR639" s="18"/>
      <c r="AIS639" s="18"/>
      <c r="AIT639" s="18"/>
      <c r="AIU639" s="18"/>
      <c r="AIV639" s="18"/>
      <c r="AIW639" s="18"/>
      <c r="AIX639" s="18"/>
      <c r="AIY639" s="18"/>
      <c r="AIZ639" s="18"/>
      <c r="AJA639" s="18"/>
      <c r="AJB639" s="18"/>
      <c r="AJC639" s="18"/>
      <c r="AJD639" s="18"/>
      <c r="AJE639" s="18"/>
      <c r="AJF639" s="18"/>
      <c r="AJG639" s="18"/>
      <c r="AJH639" s="18"/>
      <c r="AJI639" s="18"/>
      <c r="AJJ639" s="18"/>
      <c r="AJK639" s="18"/>
      <c r="AJL639" s="18"/>
      <c r="AJM639" s="18"/>
      <c r="AJN639" s="18"/>
      <c r="AJO639" s="18"/>
      <c r="AJP639" s="18"/>
      <c r="AJQ639" s="18"/>
      <c r="AJR639" s="18"/>
      <c r="AJS639" s="18"/>
      <c r="AJT639" s="18"/>
      <c r="AJU639" s="18"/>
      <c r="AJV639" s="18"/>
      <c r="AJW639" s="18"/>
      <c r="AJX639" s="18"/>
      <c r="AJY639" s="18"/>
      <c r="AJZ639" s="18"/>
      <c r="AKA639" s="18"/>
      <c r="AKB639" s="18"/>
      <c r="AKC639" s="18"/>
      <c r="AKD639" s="18"/>
      <c r="AKE639" s="18"/>
      <c r="AKF639" s="18"/>
      <c r="AKG639" s="18"/>
      <c r="AKH639" s="18"/>
      <c r="AKI639" s="18"/>
      <c r="AKJ639" s="18"/>
      <c r="AKK639" s="18"/>
      <c r="AKL639" s="18"/>
      <c r="AKM639" s="18"/>
      <c r="AKN639" s="18"/>
      <c r="AKO639" s="18"/>
      <c r="AKP639" s="18"/>
      <c r="AKQ639" s="18"/>
      <c r="AKR639" s="18"/>
      <c r="AKS639" s="18"/>
      <c r="AKT639" s="18"/>
      <c r="AKU639" s="18"/>
      <c r="AKV639" s="18"/>
      <c r="AKW639" s="18"/>
      <c r="AKX639" s="18"/>
      <c r="AKY639" s="18"/>
      <c r="AKZ639" s="18"/>
      <c r="ALA639" s="18"/>
      <c r="ALB639" s="18"/>
      <c r="ALC639" s="18"/>
      <c r="ALD639" s="18"/>
      <c r="ALE639" s="18"/>
      <c r="ALF639" s="18"/>
      <c r="ALG639" s="18"/>
      <c r="ALH639" s="18"/>
      <c r="ALI639" s="18"/>
      <c r="ALJ639" s="18"/>
      <c r="ALK639" s="18"/>
      <c r="ALL639" s="18"/>
      <c r="ALM639" s="18"/>
      <c r="ALN639" s="18"/>
      <c r="ALO639" s="18"/>
      <c r="ALP639" s="18"/>
      <c r="ALQ639" s="18"/>
      <c r="ALR639" s="18"/>
      <c r="ALS639" s="18"/>
      <c r="ALT639" s="18"/>
      <c r="ALU639" s="18"/>
      <c r="ALV639" s="18"/>
      <c r="ALW639" s="18"/>
      <c r="ALX639" s="18"/>
      <c r="ALY639" s="18"/>
      <c r="ALZ639" s="18"/>
      <c r="AMA639" s="18"/>
      <c r="AMB639" s="18"/>
      <c r="AMC639" s="18"/>
      <c r="AMD639" s="18"/>
      <c r="AME639" s="18"/>
      <c r="AMF639" s="18"/>
      <c r="AMG639" s="18"/>
      <c r="AMH639" s="18"/>
      <c r="AMI639" s="18"/>
      <c r="AMJ639" s="18"/>
      <c r="AMK639" s="18"/>
      <c r="AML639" s="18"/>
      <c r="AMM639" s="18"/>
      <c r="AMN639" s="18"/>
      <c r="AMO639" s="18"/>
      <c r="AMP639" s="18"/>
      <c r="AMQ639" s="18"/>
      <c r="AMR639" s="18"/>
      <c r="AMS639" s="18"/>
      <c r="AMT639" s="18"/>
      <c r="AMU639" s="18"/>
      <c r="AMV639" s="18"/>
      <c r="AMW639" s="18"/>
      <c r="AMX639" s="18"/>
      <c r="AMY639" s="18"/>
      <c r="AMZ639" s="18"/>
      <c r="ANA639" s="18"/>
      <c r="ANB639" s="18"/>
      <c r="ANC639" s="18"/>
      <c r="AND639" s="18"/>
      <c r="ANE639" s="18"/>
      <c r="ANF639" s="18"/>
      <c r="ANG639" s="18"/>
      <c r="ANH639" s="18"/>
      <c r="ANI639" s="18"/>
      <c r="ANJ639" s="18"/>
      <c r="ANK639" s="18"/>
      <c r="ANL639" s="18"/>
      <c r="ANM639" s="18"/>
      <c r="ANN639" s="18"/>
      <c r="ANO639" s="18"/>
      <c r="ANP639" s="18"/>
      <c r="ANQ639" s="18"/>
      <c r="ANR639" s="18"/>
      <c r="ANS639" s="18"/>
      <c r="ANT639" s="18"/>
      <c r="ANU639" s="18"/>
      <c r="ANV639" s="18"/>
      <c r="ANW639" s="18"/>
      <c r="ANX639" s="18"/>
      <c r="ANY639" s="18"/>
      <c r="ANZ639" s="18"/>
      <c r="AOA639" s="18"/>
      <c r="AOB639" s="18"/>
      <c r="AOC639" s="18"/>
      <c r="AOD639" s="18"/>
      <c r="AOE639" s="18"/>
      <c r="AOF639" s="18"/>
      <c r="AOG639" s="18"/>
      <c r="AOH639" s="18"/>
      <c r="AOI639" s="18"/>
      <c r="AOJ639" s="18"/>
      <c r="AOK639" s="18"/>
      <c r="AOL639" s="18"/>
      <c r="AOM639" s="18"/>
      <c r="AON639" s="18"/>
      <c r="AOO639" s="18"/>
      <c r="AOP639" s="18"/>
      <c r="AOQ639" s="18"/>
      <c r="AOR639" s="18"/>
      <c r="AOS639" s="18"/>
      <c r="AOT639" s="18"/>
      <c r="AOU639" s="18"/>
      <c r="AOV639" s="18"/>
      <c r="AOW639" s="18"/>
      <c r="AOX639" s="18"/>
      <c r="AOY639" s="18"/>
      <c r="AOZ639" s="18"/>
      <c r="APA639" s="18"/>
      <c r="APB639" s="18"/>
      <c r="APC639" s="18"/>
      <c r="APD639" s="18"/>
      <c r="APE639" s="18"/>
      <c r="APF639" s="18"/>
      <c r="APG639" s="18"/>
      <c r="APH639" s="18"/>
      <c r="API639" s="18"/>
      <c r="APJ639" s="18"/>
      <c r="APK639" s="18"/>
      <c r="APL639" s="18"/>
      <c r="APM639" s="18"/>
      <c r="APN639" s="18"/>
      <c r="APO639" s="18"/>
      <c r="APP639" s="18"/>
      <c r="APQ639" s="18"/>
      <c r="APR639" s="18"/>
      <c r="APS639" s="18"/>
      <c r="APT639" s="18"/>
      <c r="APU639" s="18"/>
      <c r="APV639" s="18"/>
    </row>
    <row r="640" spans="1:1114">
      <c r="A640" s="7">
        <v>41913</v>
      </c>
      <c r="B640" s="8">
        <v>3128.4574921478697</v>
      </c>
      <c r="D640" s="177">
        <f>AVERAGE(B640:B670)</f>
        <v>3099.4305234779658</v>
      </c>
    </row>
    <row r="641" spans="1:2">
      <c r="A641" s="7">
        <v>41914</v>
      </c>
      <c r="B641" s="8">
        <v>3128.3343582812904</v>
      </c>
    </row>
    <row r="642" spans="1:2">
      <c r="A642" s="7">
        <v>41915</v>
      </c>
      <c r="B642" s="8">
        <v>3127.5785115073318</v>
      </c>
    </row>
    <row r="643" spans="1:2">
      <c r="A643" s="7">
        <v>41916</v>
      </c>
      <c r="B643" s="8">
        <v>3123.5340191441187</v>
      </c>
    </row>
    <row r="644" spans="1:2">
      <c r="A644" s="7">
        <v>41917</v>
      </c>
      <c r="B644" s="8">
        <v>3106.8505850992979</v>
      </c>
    </row>
    <row r="645" spans="1:2">
      <c r="A645" s="7">
        <v>41918</v>
      </c>
      <c r="B645" s="8">
        <v>3086.9853733591094</v>
      </c>
    </row>
    <row r="646" spans="1:2">
      <c r="A646" s="7">
        <v>41919</v>
      </c>
      <c r="B646" s="8">
        <v>3069.4701258212185</v>
      </c>
    </row>
    <row r="647" spans="1:2">
      <c r="A647" s="7">
        <v>41920</v>
      </c>
      <c r="B647" s="8">
        <v>3064.5847714490037</v>
      </c>
    </row>
    <row r="648" spans="1:2">
      <c r="A648" s="7">
        <v>41921</v>
      </c>
      <c r="B648" s="8">
        <v>3088.9627502274957</v>
      </c>
    </row>
    <row r="649" spans="1:2">
      <c r="A649" s="7">
        <v>41922</v>
      </c>
      <c r="B649" s="8">
        <v>3084.6095426177035</v>
      </c>
    </row>
    <row r="650" spans="1:2">
      <c r="A650" s="7">
        <v>41923</v>
      </c>
      <c r="B650" s="8">
        <v>3089.6156919226341</v>
      </c>
    </row>
    <row r="651" spans="1:2">
      <c r="A651" s="7">
        <v>41924</v>
      </c>
      <c r="B651" s="8">
        <v>3085.0903067923364</v>
      </c>
    </row>
    <row r="652" spans="1:2">
      <c r="A652" s="7">
        <v>41925</v>
      </c>
      <c r="B652" s="8">
        <v>3097.7956603516323</v>
      </c>
    </row>
    <row r="653" spans="1:2">
      <c r="A653" s="7">
        <v>41926</v>
      </c>
      <c r="B653" s="8">
        <v>3095.6267295663374</v>
      </c>
    </row>
    <row r="654" spans="1:2">
      <c r="A654" s="7">
        <v>41927</v>
      </c>
      <c r="B654" s="8">
        <v>3107.2789197194425</v>
      </c>
    </row>
    <row r="655" spans="1:2">
      <c r="A655" s="7">
        <v>41928</v>
      </c>
      <c r="B655" s="8">
        <v>3181.9144384230044</v>
      </c>
    </row>
    <row r="656" spans="1:2">
      <c r="A656" s="7">
        <v>41929</v>
      </c>
      <c r="B656" s="8">
        <v>3192.9002146076714</v>
      </c>
    </row>
    <row r="657" spans="1:1114">
      <c r="A657" s="7">
        <v>41930</v>
      </c>
      <c r="B657" s="8">
        <v>3194.2500219254639</v>
      </c>
    </row>
    <row r="658" spans="1:1114">
      <c r="A658" s="7">
        <v>41931</v>
      </c>
      <c r="B658" s="8">
        <v>3195.6807547323592</v>
      </c>
    </row>
    <row r="659" spans="1:1114">
      <c r="A659" s="7">
        <v>41932</v>
      </c>
      <c r="B659" s="8">
        <v>3187.8819860634248</v>
      </c>
    </row>
    <row r="660" spans="1:1114">
      <c r="A660" s="7">
        <v>41933</v>
      </c>
      <c r="B660" s="8">
        <v>3177.9869323551738</v>
      </c>
    </row>
    <row r="661" spans="1:1114">
      <c r="A661" s="7">
        <v>41934</v>
      </c>
      <c r="B661" s="8">
        <v>3120.0468741162335</v>
      </c>
    </row>
    <row r="662" spans="1:1114">
      <c r="A662" s="7">
        <v>41935</v>
      </c>
      <c r="B662" s="8">
        <v>3067.4471326524308</v>
      </c>
    </row>
    <row r="663" spans="1:1114">
      <c r="A663" s="7">
        <v>41936</v>
      </c>
      <c r="B663" s="8">
        <v>3053.0459260259568</v>
      </c>
    </row>
    <row r="664" spans="1:1114">
      <c r="A664" s="7">
        <v>41937</v>
      </c>
      <c r="B664" s="8">
        <v>3043.8869006157734</v>
      </c>
    </row>
    <row r="665" spans="1:1114">
      <c r="A665" s="7">
        <v>41938</v>
      </c>
      <c r="B665" s="8">
        <v>3049.6018627635253</v>
      </c>
    </row>
    <row r="666" spans="1:1114">
      <c r="A666" s="7">
        <v>41939</v>
      </c>
      <c r="B666" s="8">
        <v>3053.0342862191528</v>
      </c>
    </row>
    <row r="667" spans="1:1114">
      <c r="A667" s="7">
        <v>41940</v>
      </c>
      <c r="B667" s="8">
        <v>3023.1062398096637</v>
      </c>
    </row>
    <row r="668" spans="1:1114">
      <c r="A668" s="7">
        <v>41941</v>
      </c>
      <c r="B668" s="8">
        <v>3022.5217060892019</v>
      </c>
    </row>
    <row r="669" spans="1:1114">
      <c r="A669" s="7">
        <v>41942</v>
      </c>
      <c r="B669" s="8">
        <v>3016.5050836924056</v>
      </c>
    </row>
    <row r="670" spans="1:1114" s="17" customFormat="1" ht="15.75" thickBot="1">
      <c r="A670" s="14">
        <v>41943</v>
      </c>
      <c r="B670" s="15">
        <v>3017.761029718682</v>
      </c>
      <c r="C670" s="16"/>
      <c r="D670" s="176"/>
      <c r="E670" s="176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  <c r="IN670" s="18"/>
      <c r="IO670" s="18"/>
      <c r="IP670" s="18"/>
      <c r="IQ670" s="18"/>
      <c r="IR670" s="18"/>
      <c r="IS670" s="18"/>
      <c r="IT670" s="18"/>
      <c r="IU670" s="18"/>
      <c r="IV670" s="18"/>
      <c r="IW670" s="18"/>
      <c r="IX670" s="18"/>
      <c r="IY670" s="18"/>
      <c r="IZ670" s="18"/>
      <c r="JA670" s="18"/>
      <c r="JB670" s="18"/>
      <c r="JC670" s="18"/>
      <c r="JD670" s="18"/>
      <c r="JE670" s="18"/>
      <c r="JF670" s="18"/>
      <c r="JG670" s="18"/>
      <c r="JH670" s="18"/>
      <c r="JI670" s="18"/>
      <c r="JJ670" s="18"/>
      <c r="JK670" s="18"/>
      <c r="JL670" s="18"/>
      <c r="JM670" s="18"/>
      <c r="JN670" s="18"/>
      <c r="JO670" s="18"/>
      <c r="JP670" s="18"/>
      <c r="JQ670" s="18"/>
      <c r="JR670" s="18"/>
      <c r="JS670" s="18"/>
      <c r="JT670" s="18"/>
      <c r="JU670" s="18"/>
      <c r="JV670" s="18"/>
      <c r="JW670" s="18"/>
      <c r="JX670" s="18"/>
      <c r="JY670" s="18"/>
      <c r="JZ670" s="18"/>
      <c r="KA670" s="18"/>
      <c r="KB670" s="18"/>
      <c r="KC670" s="18"/>
      <c r="KD670" s="18"/>
      <c r="KE670" s="18"/>
      <c r="KF670" s="18"/>
      <c r="KG670" s="18"/>
      <c r="KH670" s="18"/>
      <c r="KI670" s="18"/>
      <c r="KJ670" s="18"/>
      <c r="KK670" s="18"/>
      <c r="KL670" s="18"/>
      <c r="KM670" s="18"/>
      <c r="KN670" s="18"/>
      <c r="KO670" s="18"/>
      <c r="KP670" s="18"/>
      <c r="KQ670" s="18"/>
      <c r="KR670" s="18"/>
      <c r="KS670" s="18"/>
      <c r="KT670" s="18"/>
      <c r="KU670" s="18"/>
      <c r="KV670" s="18"/>
      <c r="KW670" s="18"/>
      <c r="KX670" s="18"/>
      <c r="KY670" s="18"/>
      <c r="KZ670" s="18"/>
      <c r="LA670" s="18"/>
      <c r="LB670" s="18"/>
      <c r="LC670" s="18"/>
      <c r="LD670" s="18"/>
      <c r="LE670" s="18"/>
      <c r="LF670" s="18"/>
      <c r="LG670" s="18"/>
      <c r="LH670" s="18"/>
      <c r="LI670" s="18"/>
      <c r="LJ670" s="18"/>
      <c r="LK670" s="18"/>
      <c r="LL670" s="18"/>
      <c r="LM670" s="18"/>
      <c r="LN670" s="18"/>
      <c r="LO670" s="18"/>
      <c r="LP670" s="18"/>
      <c r="LQ670" s="18"/>
      <c r="LR670" s="18"/>
      <c r="LS670" s="18"/>
      <c r="LT670" s="18"/>
      <c r="LU670" s="18"/>
      <c r="LV670" s="18"/>
      <c r="LW670" s="18"/>
      <c r="LX670" s="18"/>
      <c r="LY670" s="18"/>
      <c r="LZ670" s="18"/>
      <c r="MA670" s="18"/>
      <c r="MB670" s="18"/>
      <c r="MC670" s="18"/>
      <c r="MD670" s="18"/>
      <c r="ME670" s="18"/>
      <c r="MF670" s="18"/>
      <c r="MG670" s="18"/>
      <c r="MH670" s="18"/>
      <c r="MI670" s="18"/>
      <c r="MJ670" s="18"/>
      <c r="MK670" s="18"/>
      <c r="ML670" s="18"/>
      <c r="MM670" s="18"/>
      <c r="MN670" s="18"/>
      <c r="MO670" s="18"/>
      <c r="MP670" s="18"/>
      <c r="MQ670" s="18"/>
      <c r="MR670" s="18"/>
      <c r="MS670" s="18"/>
      <c r="MT670" s="18"/>
      <c r="MU670" s="18"/>
      <c r="MV670" s="18"/>
      <c r="MW670" s="18"/>
      <c r="MX670" s="18"/>
      <c r="MY670" s="18"/>
      <c r="MZ670" s="18"/>
      <c r="NA670" s="18"/>
      <c r="NB670" s="18"/>
      <c r="NC670" s="18"/>
      <c r="ND670" s="18"/>
      <c r="NE670" s="18"/>
      <c r="NF670" s="18"/>
      <c r="NG670" s="18"/>
      <c r="NH670" s="18"/>
      <c r="NI670" s="18"/>
      <c r="NJ670" s="18"/>
      <c r="NK670" s="18"/>
      <c r="NL670" s="18"/>
      <c r="NM670" s="18"/>
      <c r="NN670" s="18"/>
      <c r="NO670" s="18"/>
      <c r="NP670" s="18"/>
      <c r="NQ670" s="18"/>
      <c r="NR670" s="18"/>
      <c r="NS670" s="18"/>
      <c r="NT670" s="18"/>
      <c r="NU670" s="18"/>
      <c r="NV670" s="18"/>
      <c r="NW670" s="18"/>
      <c r="NX670" s="18"/>
      <c r="NY670" s="18"/>
      <c r="NZ670" s="18"/>
      <c r="OA670" s="18"/>
      <c r="OB670" s="18"/>
      <c r="OC670" s="18"/>
      <c r="OD670" s="18"/>
      <c r="OE670" s="18"/>
      <c r="OF670" s="18"/>
      <c r="OG670" s="18"/>
      <c r="OH670" s="18"/>
      <c r="OI670" s="18"/>
      <c r="OJ670" s="18"/>
      <c r="OK670" s="18"/>
      <c r="OL670" s="18"/>
      <c r="OM670" s="18"/>
      <c r="ON670" s="18"/>
      <c r="OO670" s="18"/>
      <c r="OP670" s="18"/>
      <c r="OQ670" s="18"/>
      <c r="OR670" s="18"/>
      <c r="OS670" s="18"/>
      <c r="OT670" s="18"/>
      <c r="OU670" s="18"/>
      <c r="OV670" s="18"/>
      <c r="OW670" s="18"/>
      <c r="OX670" s="18"/>
      <c r="OY670" s="18"/>
      <c r="OZ670" s="18"/>
      <c r="PA670" s="18"/>
      <c r="PB670" s="18"/>
      <c r="PC670" s="18"/>
      <c r="PD670" s="18"/>
      <c r="PE670" s="18"/>
      <c r="PF670" s="18"/>
      <c r="PG670" s="18"/>
      <c r="PH670" s="18"/>
      <c r="PI670" s="18"/>
      <c r="PJ670" s="18"/>
      <c r="PK670" s="18"/>
      <c r="PL670" s="18"/>
      <c r="PM670" s="18"/>
      <c r="PN670" s="18"/>
      <c r="PO670" s="18"/>
      <c r="PP670" s="18"/>
      <c r="PQ670" s="18"/>
      <c r="PR670" s="18"/>
      <c r="PS670" s="18"/>
      <c r="PT670" s="18"/>
      <c r="PU670" s="18"/>
      <c r="PV670" s="18"/>
      <c r="PW670" s="18"/>
      <c r="PX670" s="18"/>
      <c r="PY670" s="18"/>
      <c r="PZ670" s="18"/>
      <c r="QA670" s="18"/>
      <c r="QB670" s="18"/>
      <c r="QC670" s="18"/>
      <c r="QD670" s="18"/>
      <c r="QE670" s="18"/>
      <c r="QF670" s="18"/>
      <c r="QG670" s="18"/>
      <c r="QH670" s="18"/>
      <c r="QI670" s="18"/>
      <c r="QJ670" s="18"/>
      <c r="QK670" s="18"/>
      <c r="QL670" s="18"/>
      <c r="QM670" s="18"/>
      <c r="QN670" s="18"/>
      <c r="QO670" s="18"/>
      <c r="QP670" s="18"/>
      <c r="QQ670" s="18"/>
      <c r="QR670" s="18"/>
      <c r="QS670" s="18"/>
      <c r="QT670" s="18"/>
      <c r="QU670" s="18"/>
      <c r="QV670" s="18"/>
      <c r="QW670" s="18"/>
      <c r="QX670" s="18"/>
      <c r="QY670" s="18"/>
      <c r="QZ670" s="18"/>
      <c r="RA670" s="18"/>
      <c r="RB670" s="18"/>
      <c r="RC670" s="18"/>
      <c r="RD670" s="18"/>
      <c r="RE670" s="18"/>
      <c r="RF670" s="18"/>
      <c r="RG670" s="18"/>
      <c r="RH670" s="18"/>
      <c r="RI670" s="18"/>
      <c r="RJ670" s="18"/>
      <c r="RK670" s="18"/>
      <c r="RL670" s="18"/>
      <c r="RM670" s="18"/>
      <c r="RN670" s="18"/>
      <c r="RO670" s="18"/>
      <c r="RP670" s="18"/>
      <c r="RQ670" s="18"/>
      <c r="RR670" s="18"/>
      <c r="RS670" s="18"/>
      <c r="RT670" s="18"/>
      <c r="RU670" s="18"/>
      <c r="RV670" s="18"/>
      <c r="RW670" s="18"/>
      <c r="RX670" s="18"/>
      <c r="RY670" s="18"/>
      <c r="RZ670" s="18"/>
      <c r="SA670" s="18"/>
      <c r="SB670" s="18"/>
      <c r="SC670" s="18"/>
      <c r="SD670" s="18"/>
      <c r="SE670" s="18"/>
      <c r="SF670" s="18"/>
      <c r="SG670" s="18"/>
      <c r="SH670" s="18"/>
      <c r="SI670" s="18"/>
      <c r="SJ670" s="18"/>
      <c r="SK670" s="18"/>
      <c r="SL670" s="18"/>
      <c r="SM670" s="18"/>
      <c r="SN670" s="18"/>
      <c r="SO670" s="18"/>
      <c r="SP670" s="18"/>
      <c r="SQ670" s="18"/>
      <c r="SR670" s="18"/>
      <c r="SS670" s="18"/>
      <c r="ST670" s="18"/>
      <c r="SU670" s="18"/>
      <c r="SV670" s="18"/>
      <c r="SW670" s="18"/>
      <c r="SX670" s="18"/>
      <c r="SY670" s="18"/>
      <c r="SZ670" s="18"/>
      <c r="TA670" s="18"/>
      <c r="TB670" s="18"/>
      <c r="TC670" s="18"/>
      <c r="TD670" s="18"/>
      <c r="TE670" s="18"/>
      <c r="TF670" s="18"/>
      <c r="TG670" s="18"/>
      <c r="TH670" s="18"/>
      <c r="TI670" s="18"/>
      <c r="TJ670" s="18"/>
      <c r="TK670" s="18"/>
      <c r="TL670" s="18"/>
      <c r="TM670" s="18"/>
      <c r="TN670" s="18"/>
      <c r="TO670" s="18"/>
      <c r="TP670" s="18"/>
      <c r="TQ670" s="18"/>
      <c r="TR670" s="18"/>
      <c r="TS670" s="18"/>
      <c r="TT670" s="18"/>
      <c r="TU670" s="18"/>
      <c r="TV670" s="18"/>
      <c r="TW670" s="18"/>
      <c r="TX670" s="18"/>
      <c r="TY670" s="18"/>
      <c r="TZ670" s="18"/>
      <c r="UA670" s="18"/>
      <c r="UB670" s="18"/>
      <c r="UC670" s="18"/>
      <c r="UD670" s="18"/>
      <c r="UE670" s="18"/>
      <c r="UF670" s="18"/>
      <c r="UG670" s="18"/>
      <c r="UH670" s="18"/>
      <c r="UI670" s="18"/>
      <c r="UJ670" s="18"/>
      <c r="UK670" s="18"/>
      <c r="UL670" s="18"/>
      <c r="UM670" s="18"/>
      <c r="UN670" s="18"/>
      <c r="UO670" s="18"/>
      <c r="UP670" s="18"/>
      <c r="UQ670" s="18"/>
      <c r="UR670" s="18"/>
      <c r="US670" s="18"/>
      <c r="UT670" s="18"/>
      <c r="UU670" s="18"/>
      <c r="UV670" s="18"/>
      <c r="UW670" s="18"/>
      <c r="UX670" s="18"/>
      <c r="UY670" s="18"/>
      <c r="UZ670" s="18"/>
      <c r="VA670" s="18"/>
      <c r="VB670" s="18"/>
      <c r="VC670" s="18"/>
      <c r="VD670" s="18"/>
      <c r="VE670" s="18"/>
      <c r="VF670" s="18"/>
      <c r="VG670" s="18"/>
      <c r="VH670" s="18"/>
      <c r="VI670" s="18"/>
      <c r="VJ670" s="18"/>
      <c r="VK670" s="18"/>
      <c r="VL670" s="18"/>
      <c r="VM670" s="18"/>
      <c r="VN670" s="18"/>
      <c r="VO670" s="18"/>
      <c r="VP670" s="18"/>
      <c r="VQ670" s="18"/>
      <c r="VR670" s="18"/>
      <c r="VS670" s="18"/>
      <c r="VT670" s="18"/>
      <c r="VU670" s="18"/>
      <c r="VV670" s="18"/>
      <c r="VW670" s="18"/>
      <c r="VX670" s="18"/>
      <c r="VY670" s="18"/>
      <c r="VZ670" s="18"/>
      <c r="WA670" s="18"/>
      <c r="WB670" s="18"/>
      <c r="WC670" s="18"/>
      <c r="WD670" s="18"/>
      <c r="WE670" s="18"/>
      <c r="WF670" s="18"/>
      <c r="WG670" s="18"/>
      <c r="WH670" s="18"/>
      <c r="WI670" s="18"/>
      <c r="WJ670" s="18"/>
      <c r="WK670" s="18"/>
      <c r="WL670" s="18"/>
      <c r="WM670" s="18"/>
      <c r="WN670" s="18"/>
      <c r="WO670" s="18"/>
      <c r="WP670" s="18"/>
      <c r="WQ670" s="18"/>
      <c r="WR670" s="18"/>
      <c r="WS670" s="18"/>
      <c r="WT670" s="18"/>
      <c r="WU670" s="18"/>
      <c r="WV670" s="18"/>
      <c r="WW670" s="18"/>
      <c r="WX670" s="18"/>
      <c r="WY670" s="18"/>
      <c r="WZ670" s="18"/>
      <c r="XA670" s="18"/>
      <c r="XB670" s="18"/>
      <c r="XC670" s="18"/>
      <c r="XD670" s="18"/>
      <c r="XE670" s="18"/>
      <c r="XF670" s="18"/>
      <c r="XG670" s="18"/>
      <c r="XH670" s="18"/>
      <c r="XI670" s="18"/>
      <c r="XJ670" s="18"/>
      <c r="XK670" s="18"/>
      <c r="XL670" s="18"/>
      <c r="XM670" s="18"/>
      <c r="XN670" s="18"/>
      <c r="XO670" s="18"/>
      <c r="XP670" s="18"/>
      <c r="XQ670" s="18"/>
      <c r="XR670" s="18"/>
      <c r="XS670" s="18"/>
      <c r="XT670" s="18"/>
      <c r="XU670" s="18"/>
      <c r="XV670" s="18"/>
      <c r="XW670" s="18"/>
      <c r="XX670" s="18"/>
      <c r="XY670" s="18"/>
      <c r="XZ670" s="18"/>
      <c r="YA670" s="18"/>
      <c r="YB670" s="18"/>
      <c r="YC670" s="18"/>
      <c r="YD670" s="18"/>
      <c r="YE670" s="18"/>
      <c r="YF670" s="18"/>
      <c r="YG670" s="18"/>
      <c r="YH670" s="18"/>
      <c r="YI670" s="18"/>
      <c r="YJ670" s="18"/>
      <c r="YK670" s="18"/>
      <c r="YL670" s="18"/>
      <c r="YM670" s="18"/>
      <c r="YN670" s="18"/>
      <c r="YO670" s="18"/>
      <c r="YP670" s="18"/>
      <c r="YQ670" s="18"/>
      <c r="YR670" s="18"/>
      <c r="YS670" s="18"/>
      <c r="YT670" s="18"/>
      <c r="YU670" s="18"/>
      <c r="YV670" s="18"/>
      <c r="YW670" s="18"/>
      <c r="YX670" s="18"/>
      <c r="YY670" s="18"/>
      <c r="YZ670" s="18"/>
      <c r="ZA670" s="18"/>
      <c r="ZB670" s="18"/>
      <c r="ZC670" s="18"/>
      <c r="ZD670" s="18"/>
      <c r="ZE670" s="18"/>
      <c r="ZF670" s="18"/>
      <c r="ZG670" s="18"/>
      <c r="ZH670" s="18"/>
      <c r="ZI670" s="18"/>
      <c r="ZJ670" s="18"/>
      <c r="ZK670" s="18"/>
      <c r="ZL670" s="18"/>
      <c r="ZM670" s="18"/>
      <c r="ZN670" s="18"/>
      <c r="ZO670" s="18"/>
      <c r="ZP670" s="18"/>
      <c r="ZQ670" s="18"/>
      <c r="ZR670" s="18"/>
      <c r="ZS670" s="18"/>
      <c r="ZT670" s="18"/>
      <c r="ZU670" s="18"/>
      <c r="ZV670" s="18"/>
      <c r="ZW670" s="18"/>
      <c r="ZX670" s="18"/>
      <c r="ZY670" s="18"/>
      <c r="ZZ670" s="18"/>
      <c r="AAA670" s="18"/>
      <c r="AAB670" s="18"/>
      <c r="AAC670" s="18"/>
      <c r="AAD670" s="18"/>
      <c r="AAE670" s="18"/>
      <c r="AAF670" s="18"/>
      <c r="AAG670" s="18"/>
      <c r="AAH670" s="18"/>
      <c r="AAI670" s="18"/>
      <c r="AAJ670" s="18"/>
      <c r="AAK670" s="18"/>
      <c r="AAL670" s="18"/>
      <c r="AAM670" s="18"/>
      <c r="AAN670" s="18"/>
      <c r="AAO670" s="18"/>
      <c r="AAP670" s="18"/>
      <c r="AAQ670" s="18"/>
      <c r="AAR670" s="18"/>
      <c r="AAS670" s="18"/>
      <c r="AAT670" s="18"/>
      <c r="AAU670" s="18"/>
      <c r="AAV670" s="18"/>
      <c r="AAW670" s="18"/>
      <c r="AAX670" s="18"/>
      <c r="AAY670" s="18"/>
      <c r="AAZ670" s="18"/>
      <c r="ABA670" s="18"/>
      <c r="ABB670" s="18"/>
      <c r="ABC670" s="18"/>
      <c r="ABD670" s="18"/>
      <c r="ABE670" s="18"/>
      <c r="ABF670" s="18"/>
      <c r="ABG670" s="18"/>
      <c r="ABH670" s="18"/>
      <c r="ABI670" s="18"/>
      <c r="ABJ670" s="18"/>
      <c r="ABK670" s="18"/>
      <c r="ABL670" s="18"/>
      <c r="ABM670" s="18"/>
      <c r="ABN670" s="18"/>
      <c r="ABO670" s="18"/>
      <c r="ABP670" s="18"/>
      <c r="ABQ670" s="18"/>
      <c r="ABR670" s="18"/>
      <c r="ABS670" s="18"/>
      <c r="ABT670" s="18"/>
      <c r="ABU670" s="18"/>
      <c r="ABV670" s="18"/>
      <c r="ABW670" s="18"/>
      <c r="ABX670" s="18"/>
      <c r="ABY670" s="18"/>
      <c r="ABZ670" s="18"/>
      <c r="ACA670" s="18"/>
      <c r="ACB670" s="18"/>
      <c r="ACC670" s="18"/>
      <c r="ACD670" s="18"/>
      <c r="ACE670" s="18"/>
      <c r="ACF670" s="18"/>
      <c r="ACG670" s="18"/>
      <c r="ACH670" s="18"/>
      <c r="ACI670" s="18"/>
      <c r="ACJ670" s="18"/>
      <c r="ACK670" s="18"/>
      <c r="ACL670" s="18"/>
      <c r="ACM670" s="18"/>
      <c r="ACN670" s="18"/>
      <c r="ACO670" s="18"/>
      <c r="ACP670" s="18"/>
      <c r="ACQ670" s="18"/>
      <c r="ACR670" s="18"/>
      <c r="ACS670" s="18"/>
      <c r="ACT670" s="18"/>
      <c r="ACU670" s="18"/>
      <c r="ACV670" s="18"/>
      <c r="ACW670" s="18"/>
      <c r="ACX670" s="18"/>
      <c r="ACY670" s="18"/>
      <c r="ACZ670" s="18"/>
      <c r="ADA670" s="18"/>
      <c r="ADB670" s="18"/>
      <c r="ADC670" s="18"/>
      <c r="ADD670" s="18"/>
      <c r="ADE670" s="18"/>
      <c r="ADF670" s="18"/>
      <c r="ADG670" s="18"/>
      <c r="ADH670" s="18"/>
      <c r="ADI670" s="18"/>
      <c r="ADJ670" s="18"/>
      <c r="ADK670" s="18"/>
      <c r="ADL670" s="18"/>
      <c r="ADM670" s="18"/>
      <c r="ADN670" s="18"/>
      <c r="ADO670" s="18"/>
      <c r="ADP670" s="18"/>
      <c r="ADQ670" s="18"/>
      <c r="ADR670" s="18"/>
      <c r="ADS670" s="18"/>
      <c r="ADT670" s="18"/>
      <c r="ADU670" s="18"/>
      <c r="ADV670" s="18"/>
      <c r="ADW670" s="18"/>
      <c r="ADX670" s="18"/>
      <c r="ADY670" s="18"/>
      <c r="ADZ670" s="18"/>
      <c r="AEA670" s="18"/>
      <c r="AEB670" s="18"/>
      <c r="AEC670" s="18"/>
      <c r="AED670" s="18"/>
      <c r="AEE670" s="18"/>
      <c r="AEF670" s="18"/>
      <c r="AEG670" s="18"/>
      <c r="AEH670" s="18"/>
      <c r="AEI670" s="18"/>
      <c r="AEJ670" s="18"/>
      <c r="AEK670" s="18"/>
      <c r="AEL670" s="18"/>
      <c r="AEM670" s="18"/>
      <c r="AEN670" s="18"/>
      <c r="AEO670" s="18"/>
      <c r="AEP670" s="18"/>
      <c r="AEQ670" s="18"/>
      <c r="AER670" s="18"/>
      <c r="AES670" s="18"/>
      <c r="AET670" s="18"/>
      <c r="AEU670" s="18"/>
      <c r="AEV670" s="18"/>
      <c r="AEW670" s="18"/>
      <c r="AEX670" s="18"/>
      <c r="AEY670" s="18"/>
      <c r="AEZ670" s="18"/>
      <c r="AFA670" s="18"/>
      <c r="AFB670" s="18"/>
      <c r="AFC670" s="18"/>
      <c r="AFD670" s="18"/>
      <c r="AFE670" s="18"/>
      <c r="AFF670" s="18"/>
      <c r="AFG670" s="18"/>
      <c r="AFH670" s="18"/>
      <c r="AFI670" s="18"/>
      <c r="AFJ670" s="18"/>
      <c r="AFK670" s="18"/>
      <c r="AFL670" s="18"/>
      <c r="AFM670" s="18"/>
      <c r="AFN670" s="18"/>
      <c r="AFO670" s="18"/>
      <c r="AFP670" s="18"/>
      <c r="AFQ670" s="18"/>
      <c r="AFR670" s="18"/>
      <c r="AFS670" s="18"/>
      <c r="AFT670" s="18"/>
      <c r="AFU670" s="18"/>
      <c r="AFV670" s="18"/>
      <c r="AFW670" s="18"/>
      <c r="AFX670" s="18"/>
      <c r="AFY670" s="18"/>
      <c r="AFZ670" s="18"/>
      <c r="AGA670" s="18"/>
      <c r="AGB670" s="18"/>
      <c r="AGC670" s="18"/>
      <c r="AGD670" s="18"/>
      <c r="AGE670" s="18"/>
      <c r="AGF670" s="18"/>
      <c r="AGG670" s="18"/>
      <c r="AGH670" s="18"/>
      <c r="AGI670" s="18"/>
      <c r="AGJ670" s="18"/>
      <c r="AGK670" s="18"/>
      <c r="AGL670" s="18"/>
      <c r="AGM670" s="18"/>
      <c r="AGN670" s="18"/>
      <c r="AGO670" s="18"/>
      <c r="AGP670" s="18"/>
      <c r="AGQ670" s="18"/>
      <c r="AGR670" s="18"/>
      <c r="AGS670" s="18"/>
      <c r="AGT670" s="18"/>
      <c r="AGU670" s="18"/>
      <c r="AGV670" s="18"/>
      <c r="AGW670" s="18"/>
      <c r="AGX670" s="18"/>
      <c r="AGY670" s="18"/>
      <c r="AGZ670" s="18"/>
      <c r="AHA670" s="18"/>
      <c r="AHB670" s="18"/>
      <c r="AHC670" s="18"/>
      <c r="AHD670" s="18"/>
      <c r="AHE670" s="18"/>
      <c r="AHF670" s="18"/>
      <c r="AHG670" s="18"/>
      <c r="AHH670" s="18"/>
      <c r="AHI670" s="18"/>
      <c r="AHJ670" s="18"/>
      <c r="AHK670" s="18"/>
      <c r="AHL670" s="18"/>
      <c r="AHM670" s="18"/>
      <c r="AHN670" s="18"/>
      <c r="AHO670" s="18"/>
      <c r="AHP670" s="18"/>
      <c r="AHQ670" s="18"/>
      <c r="AHR670" s="18"/>
      <c r="AHS670" s="18"/>
      <c r="AHT670" s="18"/>
      <c r="AHU670" s="18"/>
      <c r="AHV670" s="18"/>
      <c r="AHW670" s="18"/>
      <c r="AHX670" s="18"/>
      <c r="AHY670" s="18"/>
      <c r="AHZ670" s="18"/>
      <c r="AIA670" s="18"/>
      <c r="AIB670" s="18"/>
      <c r="AIC670" s="18"/>
      <c r="AID670" s="18"/>
      <c r="AIE670" s="18"/>
      <c r="AIF670" s="18"/>
      <c r="AIG670" s="18"/>
      <c r="AIH670" s="18"/>
      <c r="AII670" s="18"/>
      <c r="AIJ670" s="18"/>
      <c r="AIK670" s="18"/>
      <c r="AIL670" s="18"/>
      <c r="AIM670" s="18"/>
      <c r="AIN670" s="18"/>
      <c r="AIO670" s="18"/>
      <c r="AIP670" s="18"/>
      <c r="AIQ670" s="18"/>
      <c r="AIR670" s="18"/>
      <c r="AIS670" s="18"/>
      <c r="AIT670" s="18"/>
      <c r="AIU670" s="18"/>
      <c r="AIV670" s="18"/>
      <c r="AIW670" s="18"/>
      <c r="AIX670" s="18"/>
      <c r="AIY670" s="18"/>
      <c r="AIZ670" s="18"/>
      <c r="AJA670" s="18"/>
      <c r="AJB670" s="18"/>
      <c r="AJC670" s="18"/>
      <c r="AJD670" s="18"/>
      <c r="AJE670" s="18"/>
      <c r="AJF670" s="18"/>
      <c r="AJG670" s="18"/>
      <c r="AJH670" s="18"/>
      <c r="AJI670" s="18"/>
      <c r="AJJ670" s="18"/>
      <c r="AJK670" s="18"/>
      <c r="AJL670" s="18"/>
      <c r="AJM670" s="18"/>
      <c r="AJN670" s="18"/>
      <c r="AJO670" s="18"/>
      <c r="AJP670" s="18"/>
      <c r="AJQ670" s="18"/>
      <c r="AJR670" s="18"/>
      <c r="AJS670" s="18"/>
      <c r="AJT670" s="18"/>
      <c r="AJU670" s="18"/>
      <c r="AJV670" s="18"/>
      <c r="AJW670" s="18"/>
      <c r="AJX670" s="18"/>
      <c r="AJY670" s="18"/>
      <c r="AJZ670" s="18"/>
      <c r="AKA670" s="18"/>
      <c r="AKB670" s="18"/>
      <c r="AKC670" s="18"/>
      <c r="AKD670" s="18"/>
      <c r="AKE670" s="18"/>
      <c r="AKF670" s="18"/>
      <c r="AKG670" s="18"/>
      <c r="AKH670" s="18"/>
      <c r="AKI670" s="18"/>
      <c r="AKJ670" s="18"/>
      <c r="AKK670" s="18"/>
      <c r="AKL670" s="18"/>
      <c r="AKM670" s="18"/>
      <c r="AKN670" s="18"/>
      <c r="AKO670" s="18"/>
      <c r="AKP670" s="18"/>
      <c r="AKQ670" s="18"/>
      <c r="AKR670" s="18"/>
      <c r="AKS670" s="18"/>
      <c r="AKT670" s="18"/>
      <c r="AKU670" s="18"/>
      <c r="AKV670" s="18"/>
      <c r="AKW670" s="18"/>
      <c r="AKX670" s="18"/>
      <c r="AKY670" s="18"/>
      <c r="AKZ670" s="18"/>
      <c r="ALA670" s="18"/>
      <c r="ALB670" s="18"/>
      <c r="ALC670" s="18"/>
      <c r="ALD670" s="18"/>
      <c r="ALE670" s="18"/>
      <c r="ALF670" s="18"/>
      <c r="ALG670" s="18"/>
      <c r="ALH670" s="18"/>
      <c r="ALI670" s="18"/>
      <c r="ALJ670" s="18"/>
      <c r="ALK670" s="18"/>
      <c r="ALL670" s="18"/>
      <c r="ALM670" s="18"/>
      <c r="ALN670" s="18"/>
      <c r="ALO670" s="18"/>
      <c r="ALP670" s="18"/>
      <c r="ALQ670" s="18"/>
      <c r="ALR670" s="18"/>
      <c r="ALS670" s="18"/>
      <c r="ALT670" s="18"/>
      <c r="ALU670" s="18"/>
      <c r="ALV670" s="18"/>
      <c r="ALW670" s="18"/>
      <c r="ALX670" s="18"/>
      <c r="ALY670" s="18"/>
      <c r="ALZ670" s="18"/>
      <c r="AMA670" s="18"/>
      <c r="AMB670" s="18"/>
      <c r="AMC670" s="18"/>
      <c r="AMD670" s="18"/>
      <c r="AME670" s="18"/>
      <c r="AMF670" s="18"/>
      <c r="AMG670" s="18"/>
      <c r="AMH670" s="18"/>
      <c r="AMI670" s="18"/>
      <c r="AMJ670" s="18"/>
      <c r="AMK670" s="18"/>
      <c r="AML670" s="18"/>
      <c r="AMM670" s="18"/>
      <c r="AMN670" s="18"/>
      <c r="AMO670" s="18"/>
      <c r="AMP670" s="18"/>
      <c r="AMQ670" s="18"/>
      <c r="AMR670" s="18"/>
      <c r="AMS670" s="18"/>
      <c r="AMT670" s="18"/>
      <c r="AMU670" s="18"/>
      <c r="AMV670" s="18"/>
      <c r="AMW670" s="18"/>
      <c r="AMX670" s="18"/>
      <c r="AMY670" s="18"/>
      <c r="AMZ670" s="18"/>
      <c r="ANA670" s="18"/>
      <c r="ANB670" s="18"/>
      <c r="ANC670" s="18"/>
      <c r="AND670" s="18"/>
      <c r="ANE670" s="18"/>
      <c r="ANF670" s="18"/>
      <c r="ANG670" s="18"/>
      <c r="ANH670" s="18"/>
      <c r="ANI670" s="18"/>
      <c r="ANJ670" s="18"/>
      <c r="ANK670" s="18"/>
      <c r="ANL670" s="18"/>
      <c r="ANM670" s="18"/>
      <c r="ANN670" s="18"/>
      <c r="ANO670" s="18"/>
      <c r="ANP670" s="18"/>
      <c r="ANQ670" s="18"/>
      <c r="ANR670" s="18"/>
      <c r="ANS670" s="18"/>
      <c r="ANT670" s="18"/>
      <c r="ANU670" s="18"/>
      <c r="ANV670" s="18"/>
      <c r="ANW670" s="18"/>
      <c r="ANX670" s="18"/>
      <c r="ANY670" s="18"/>
      <c r="ANZ670" s="18"/>
      <c r="AOA670" s="18"/>
      <c r="AOB670" s="18"/>
      <c r="AOC670" s="18"/>
      <c r="AOD670" s="18"/>
      <c r="AOE670" s="18"/>
      <c r="AOF670" s="18"/>
      <c r="AOG670" s="18"/>
      <c r="AOH670" s="18"/>
      <c r="AOI670" s="18"/>
      <c r="AOJ670" s="18"/>
      <c r="AOK670" s="18"/>
      <c r="AOL670" s="18"/>
      <c r="AOM670" s="18"/>
      <c r="AON670" s="18"/>
      <c r="AOO670" s="18"/>
      <c r="AOP670" s="18"/>
      <c r="AOQ670" s="18"/>
      <c r="AOR670" s="18"/>
      <c r="AOS670" s="18"/>
      <c r="AOT670" s="18"/>
      <c r="AOU670" s="18"/>
      <c r="AOV670" s="18"/>
      <c r="AOW670" s="18"/>
      <c r="AOX670" s="18"/>
      <c r="AOY670" s="18"/>
      <c r="AOZ670" s="18"/>
      <c r="APA670" s="18"/>
      <c r="APB670" s="18"/>
      <c r="APC670" s="18"/>
      <c r="APD670" s="18"/>
      <c r="APE670" s="18"/>
      <c r="APF670" s="18"/>
      <c r="APG670" s="18"/>
      <c r="APH670" s="18"/>
      <c r="API670" s="18"/>
      <c r="APJ670" s="18"/>
      <c r="APK670" s="18"/>
      <c r="APL670" s="18"/>
      <c r="APM670" s="18"/>
      <c r="APN670" s="18"/>
      <c r="APO670" s="18"/>
      <c r="APP670" s="18"/>
      <c r="APQ670" s="18"/>
      <c r="APR670" s="18"/>
      <c r="APS670" s="18"/>
      <c r="APT670" s="18"/>
      <c r="APU670" s="18"/>
      <c r="APV670" s="18"/>
    </row>
    <row r="671" spans="1:1114" s="3" customFormat="1">
      <c r="A671" s="7">
        <v>41944</v>
      </c>
      <c r="B671" s="8">
        <v>3011.2242809183986</v>
      </c>
      <c r="D671" s="177">
        <f>AVERAGE(B671:B700)</f>
        <v>3514.7709944684511</v>
      </c>
      <c r="E671" s="17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  <c r="NN671" s="11"/>
      <c r="NO671" s="11"/>
      <c r="NP671" s="11"/>
      <c r="NQ671" s="11"/>
      <c r="NR671" s="11"/>
      <c r="NS671" s="11"/>
      <c r="NT671" s="11"/>
      <c r="NU671" s="11"/>
      <c r="NV671" s="11"/>
      <c r="NW671" s="11"/>
      <c r="NX671" s="11"/>
      <c r="NY671" s="11"/>
      <c r="NZ671" s="11"/>
      <c r="OA671" s="11"/>
      <c r="OB671" s="11"/>
      <c r="OC671" s="11"/>
      <c r="OD671" s="11"/>
      <c r="OE671" s="11"/>
      <c r="OF671" s="11"/>
      <c r="OG671" s="11"/>
      <c r="OH671" s="11"/>
      <c r="OI671" s="11"/>
      <c r="OJ671" s="11"/>
      <c r="OK671" s="11"/>
      <c r="OL671" s="11"/>
      <c r="OM671" s="11"/>
      <c r="ON671" s="11"/>
      <c r="OO671" s="11"/>
      <c r="OP671" s="11"/>
      <c r="OQ671" s="11"/>
      <c r="OR671" s="11"/>
      <c r="OS671" s="11"/>
      <c r="OT671" s="11"/>
      <c r="OU671" s="11"/>
      <c r="OV671" s="11"/>
      <c r="OW671" s="11"/>
      <c r="OX671" s="11"/>
      <c r="OY671" s="11"/>
      <c r="OZ671" s="11"/>
      <c r="PA671" s="11"/>
      <c r="PB671" s="11"/>
      <c r="PC671" s="11"/>
      <c r="PD671" s="11"/>
      <c r="PE671" s="11"/>
      <c r="PF671" s="11"/>
      <c r="PG671" s="11"/>
      <c r="PH671" s="11"/>
      <c r="PI671" s="11"/>
      <c r="PJ671" s="11"/>
      <c r="PK671" s="11"/>
      <c r="PL671" s="11"/>
      <c r="PM671" s="11"/>
      <c r="PN671" s="11"/>
      <c r="PO671" s="11"/>
      <c r="PP671" s="11"/>
      <c r="PQ671" s="11"/>
      <c r="PR671" s="11"/>
      <c r="PS671" s="11"/>
      <c r="PT671" s="11"/>
      <c r="PU671" s="11"/>
      <c r="PV671" s="11"/>
      <c r="PW671" s="11"/>
      <c r="PX671" s="11"/>
      <c r="PY671" s="11"/>
      <c r="PZ671" s="11"/>
      <c r="QA671" s="11"/>
      <c r="QB671" s="11"/>
      <c r="QC671" s="11"/>
      <c r="QD671" s="11"/>
      <c r="QE671" s="11"/>
      <c r="QF671" s="11"/>
      <c r="QG671" s="11"/>
      <c r="QH671" s="11"/>
      <c r="QI671" s="11"/>
      <c r="QJ671" s="11"/>
      <c r="QK671" s="11"/>
      <c r="QL671" s="11"/>
      <c r="QM671" s="11"/>
      <c r="QN671" s="11"/>
      <c r="QO671" s="11"/>
      <c r="QP671" s="11"/>
      <c r="QQ671" s="11"/>
      <c r="QR671" s="11"/>
      <c r="QS671" s="11"/>
      <c r="QT671" s="11"/>
      <c r="QU671" s="11"/>
      <c r="QV671" s="11"/>
      <c r="QW671" s="11"/>
      <c r="QX671" s="11"/>
      <c r="QY671" s="11"/>
      <c r="QZ671" s="11"/>
      <c r="RA671" s="11"/>
      <c r="RB671" s="11"/>
      <c r="RC671" s="11"/>
      <c r="RD671" s="11"/>
      <c r="RE671" s="11"/>
      <c r="RF671" s="11"/>
      <c r="RG671" s="11"/>
      <c r="RH671" s="11"/>
      <c r="RI671" s="11"/>
      <c r="RJ671" s="11"/>
      <c r="RK671" s="11"/>
      <c r="RL671" s="11"/>
      <c r="RM671" s="11"/>
      <c r="RN671" s="11"/>
      <c r="RO671" s="11"/>
      <c r="RP671" s="11"/>
      <c r="RQ671" s="11"/>
      <c r="RR671" s="11"/>
      <c r="RS671" s="11"/>
      <c r="RT671" s="11"/>
      <c r="RU671" s="11"/>
      <c r="RV671" s="11"/>
      <c r="RW671" s="11"/>
      <c r="RX671" s="11"/>
      <c r="RY671" s="11"/>
      <c r="RZ671" s="11"/>
      <c r="SA671" s="11"/>
      <c r="SB671" s="11"/>
      <c r="SC671" s="11"/>
      <c r="SD671" s="11"/>
      <c r="SE671" s="11"/>
      <c r="SF671" s="11"/>
      <c r="SG671" s="11"/>
      <c r="SH671" s="11"/>
      <c r="SI671" s="11"/>
      <c r="SJ671" s="11"/>
      <c r="SK671" s="11"/>
      <c r="SL671" s="11"/>
      <c r="SM671" s="11"/>
      <c r="SN671" s="11"/>
      <c r="SO671" s="11"/>
      <c r="SP671" s="11"/>
      <c r="SQ671" s="11"/>
      <c r="SR671" s="11"/>
      <c r="SS671" s="11"/>
      <c r="ST671" s="11"/>
      <c r="SU671" s="11"/>
      <c r="SV671" s="11"/>
      <c r="SW671" s="11"/>
      <c r="SX671" s="11"/>
      <c r="SY671" s="11"/>
      <c r="SZ671" s="11"/>
      <c r="TA671" s="11"/>
      <c r="TB671" s="11"/>
      <c r="TC671" s="11"/>
      <c r="TD671" s="11"/>
      <c r="TE671" s="11"/>
      <c r="TF671" s="11"/>
      <c r="TG671" s="11"/>
      <c r="TH671" s="11"/>
      <c r="TI671" s="11"/>
      <c r="TJ671" s="11"/>
      <c r="TK671" s="11"/>
      <c r="TL671" s="11"/>
      <c r="TM671" s="11"/>
      <c r="TN671" s="11"/>
      <c r="TO671" s="11"/>
      <c r="TP671" s="11"/>
      <c r="TQ671" s="11"/>
      <c r="TR671" s="11"/>
      <c r="TS671" s="11"/>
      <c r="TT671" s="11"/>
      <c r="TU671" s="11"/>
      <c r="TV671" s="11"/>
      <c r="TW671" s="11"/>
      <c r="TX671" s="11"/>
      <c r="TY671" s="11"/>
      <c r="TZ671" s="11"/>
      <c r="UA671" s="11"/>
      <c r="UB671" s="11"/>
      <c r="UC671" s="11"/>
      <c r="UD671" s="11"/>
      <c r="UE671" s="11"/>
      <c r="UF671" s="11"/>
      <c r="UG671" s="11"/>
      <c r="UH671" s="11"/>
      <c r="UI671" s="11"/>
      <c r="UJ671" s="11"/>
      <c r="UK671" s="11"/>
      <c r="UL671" s="11"/>
      <c r="UM671" s="11"/>
      <c r="UN671" s="11"/>
      <c r="UO671" s="11"/>
      <c r="UP671" s="11"/>
      <c r="UQ671" s="11"/>
      <c r="UR671" s="11"/>
      <c r="US671" s="11"/>
      <c r="UT671" s="11"/>
      <c r="UU671" s="11"/>
      <c r="UV671" s="11"/>
      <c r="UW671" s="11"/>
      <c r="UX671" s="11"/>
      <c r="UY671" s="11"/>
      <c r="UZ671" s="11"/>
      <c r="VA671" s="11"/>
      <c r="VB671" s="11"/>
      <c r="VC671" s="11"/>
      <c r="VD671" s="11"/>
      <c r="VE671" s="11"/>
      <c r="VF671" s="11"/>
      <c r="VG671" s="11"/>
      <c r="VH671" s="11"/>
      <c r="VI671" s="11"/>
      <c r="VJ671" s="11"/>
      <c r="VK671" s="11"/>
      <c r="VL671" s="11"/>
      <c r="VM671" s="11"/>
      <c r="VN671" s="11"/>
      <c r="VO671" s="11"/>
      <c r="VP671" s="11"/>
      <c r="VQ671" s="11"/>
      <c r="VR671" s="11"/>
      <c r="VS671" s="11"/>
      <c r="VT671" s="11"/>
      <c r="VU671" s="11"/>
      <c r="VV671" s="11"/>
      <c r="VW671" s="11"/>
      <c r="VX671" s="11"/>
      <c r="VY671" s="11"/>
      <c r="VZ671" s="11"/>
      <c r="WA671" s="11"/>
      <c r="WB671" s="11"/>
      <c r="WC671" s="11"/>
      <c r="WD671" s="11"/>
      <c r="WE671" s="11"/>
      <c r="WF671" s="11"/>
      <c r="WG671" s="11"/>
      <c r="WH671" s="11"/>
      <c r="WI671" s="11"/>
      <c r="WJ671" s="11"/>
      <c r="WK671" s="11"/>
      <c r="WL671" s="11"/>
      <c r="WM671" s="11"/>
      <c r="WN671" s="11"/>
      <c r="WO671" s="11"/>
      <c r="WP671" s="11"/>
      <c r="WQ671" s="11"/>
      <c r="WR671" s="11"/>
      <c r="WS671" s="11"/>
      <c r="WT671" s="11"/>
      <c r="WU671" s="11"/>
      <c r="WV671" s="11"/>
      <c r="WW671" s="11"/>
      <c r="WX671" s="11"/>
      <c r="WY671" s="11"/>
      <c r="WZ671" s="11"/>
      <c r="XA671" s="11"/>
      <c r="XB671" s="11"/>
      <c r="XC671" s="11"/>
      <c r="XD671" s="11"/>
      <c r="XE671" s="11"/>
      <c r="XF671" s="11"/>
      <c r="XG671" s="11"/>
      <c r="XH671" s="11"/>
      <c r="XI671" s="11"/>
      <c r="XJ671" s="11"/>
      <c r="XK671" s="11"/>
      <c r="XL671" s="11"/>
      <c r="XM671" s="11"/>
      <c r="XN671" s="11"/>
      <c r="XO671" s="11"/>
      <c r="XP671" s="11"/>
      <c r="XQ671" s="11"/>
      <c r="XR671" s="11"/>
      <c r="XS671" s="11"/>
      <c r="XT671" s="11"/>
      <c r="XU671" s="11"/>
      <c r="XV671" s="11"/>
      <c r="XW671" s="11"/>
      <c r="XX671" s="11"/>
      <c r="XY671" s="11"/>
      <c r="XZ671" s="11"/>
      <c r="YA671" s="11"/>
      <c r="YB671" s="11"/>
      <c r="YC671" s="11"/>
      <c r="YD671" s="11"/>
      <c r="YE671" s="11"/>
      <c r="YF671" s="11"/>
      <c r="YG671" s="11"/>
      <c r="YH671" s="11"/>
      <c r="YI671" s="11"/>
      <c r="YJ671" s="11"/>
      <c r="YK671" s="11"/>
      <c r="YL671" s="11"/>
      <c r="YM671" s="11"/>
      <c r="YN671" s="11"/>
      <c r="YO671" s="11"/>
      <c r="YP671" s="11"/>
      <c r="YQ671" s="11"/>
      <c r="YR671" s="11"/>
      <c r="YS671" s="11"/>
      <c r="YT671" s="11"/>
      <c r="YU671" s="11"/>
      <c r="YV671" s="11"/>
      <c r="YW671" s="11"/>
      <c r="YX671" s="11"/>
      <c r="YY671" s="11"/>
      <c r="YZ671" s="11"/>
      <c r="ZA671" s="11"/>
      <c r="ZB671" s="11"/>
      <c r="ZC671" s="11"/>
      <c r="ZD671" s="11"/>
      <c r="ZE671" s="11"/>
      <c r="ZF671" s="11"/>
      <c r="ZG671" s="11"/>
      <c r="ZH671" s="11"/>
      <c r="ZI671" s="11"/>
      <c r="ZJ671" s="11"/>
      <c r="ZK671" s="11"/>
      <c r="ZL671" s="11"/>
      <c r="ZM671" s="11"/>
      <c r="ZN671" s="11"/>
      <c r="ZO671" s="11"/>
      <c r="ZP671" s="11"/>
      <c r="ZQ671" s="11"/>
      <c r="ZR671" s="11"/>
      <c r="ZS671" s="11"/>
      <c r="ZT671" s="11"/>
      <c r="ZU671" s="11"/>
      <c r="ZV671" s="11"/>
      <c r="ZW671" s="11"/>
      <c r="ZX671" s="11"/>
      <c r="ZY671" s="11"/>
      <c r="ZZ671" s="11"/>
      <c r="AAA671" s="11"/>
      <c r="AAB671" s="11"/>
      <c r="AAC671" s="11"/>
      <c r="AAD671" s="11"/>
      <c r="AAE671" s="11"/>
      <c r="AAF671" s="11"/>
      <c r="AAG671" s="11"/>
      <c r="AAH671" s="11"/>
      <c r="AAI671" s="11"/>
      <c r="AAJ671" s="11"/>
      <c r="AAK671" s="11"/>
      <c r="AAL671" s="11"/>
      <c r="AAM671" s="11"/>
      <c r="AAN671" s="11"/>
      <c r="AAO671" s="11"/>
      <c r="AAP671" s="11"/>
      <c r="AAQ671" s="11"/>
      <c r="AAR671" s="11"/>
      <c r="AAS671" s="11"/>
      <c r="AAT671" s="11"/>
      <c r="AAU671" s="11"/>
      <c r="AAV671" s="11"/>
      <c r="AAW671" s="11"/>
      <c r="AAX671" s="11"/>
      <c r="AAY671" s="11"/>
      <c r="AAZ671" s="11"/>
      <c r="ABA671" s="11"/>
      <c r="ABB671" s="11"/>
      <c r="ABC671" s="11"/>
      <c r="ABD671" s="11"/>
      <c r="ABE671" s="11"/>
      <c r="ABF671" s="11"/>
      <c r="ABG671" s="11"/>
      <c r="ABH671" s="11"/>
      <c r="ABI671" s="11"/>
      <c r="ABJ671" s="11"/>
      <c r="ABK671" s="11"/>
      <c r="ABL671" s="11"/>
      <c r="ABM671" s="11"/>
      <c r="ABN671" s="11"/>
      <c r="ABO671" s="11"/>
      <c r="ABP671" s="11"/>
      <c r="ABQ671" s="11"/>
      <c r="ABR671" s="11"/>
      <c r="ABS671" s="11"/>
      <c r="ABT671" s="11"/>
      <c r="ABU671" s="11"/>
      <c r="ABV671" s="11"/>
      <c r="ABW671" s="11"/>
      <c r="ABX671" s="11"/>
      <c r="ABY671" s="11"/>
      <c r="ABZ671" s="11"/>
      <c r="ACA671" s="11"/>
      <c r="ACB671" s="11"/>
      <c r="ACC671" s="11"/>
      <c r="ACD671" s="11"/>
      <c r="ACE671" s="11"/>
      <c r="ACF671" s="11"/>
      <c r="ACG671" s="11"/>
      <c r="ACH671" s="11"/>
      <c r="ACI671" s="11"/>
      <c r="ACJ671" s="11"/>
      <c r="ACK671" s="11"/>
      <c r="ACL671" s="11"/>
      <c r="ACM671" s="11"/>
      <c r="ACN671" s="11"/>
      <c r="ACO671" s="11"/>
      <c r="ACP671" s="11"/>
      <c r="ACQ671" s="11"/>
      <c r="ACR671" s="11"/>
      <c r="ACS671" s="11"/>
      <c r="ACT671" s="11"/>
      <c r="ACU671" s="11"/>
      <c r="ACV671" s="11"/>
      <c r="ACW671" s="11"/>
      <c r="ACX671" s="11"/>
      <c r="ACY671" s="11"/>
      <c r="ACZ671" s="11"/>
      <c r="ADA671" s="11"/>
      <c r="ADB671" s="11"/>
      <c r="ADC671" s="11"/>
      <c r="ADD671" s="11"/>
      <c r="ADE671" s="11"/>
      <c r="ADF671" s="11"/>
      <c r="ADG671" s="11"/>
      <c r="ADH671" s="11"/>
      <c r="ADI671" s="11"/>
      <c r="ADJ671" s="11"/>
      <c r="ADK671" s="11"/>
      <c r="ADL671" s="11"/>
      <c r="ADM671" s="11"/>
      <c r="ADN671" s="11"/>
      <c r="ADO671" s="11"/>
      <c r="ADP671" s="11"/>
      <c r="ADQ671" s="11"/>
      <c r="ADR671" s="11"/>
      <c r="ADS671" s="11"/>
      <c r="ADT671" s="11"/>
      <c r="ADU671" s="11"/>
      <c r="ADV671" s="11"/>
      <c r="ADW671" s="11"/>
      <c r="ADX671" s="11"/>
      <c r="ADY671" s="11"/>
      <c r="ADZ671" s="11"/>
      <c r="AEA671" s="11"/>
      <c r="AEB671" s="11"/>
      <c r="AEC671" s="11"/>
      <c r="AED671" s="11"/>
      <c r="AEE671" s="11"/>
      <c r="AEF671" s="11"/>
      <c r="AEG671" s="11"/>
      <c r="AEH671" s="11"/>
      <c r="AEI671" s="11"/>
      <c r="AEJ671" s="11"/>
      <c r="AEK671" s="11"/>
      <c r="AEL671" s="11"/>
      <c r="AEM671" s="11"/>
      <c r="AEN671" s="11"/>
      <c r="AEO671" s="11"/>
      <c r="AEP671" s="11"/>
      <c r="AEQ671" s="11"/>
      <c r="AER671" s="11"/>
      <c r="AES671" s="11"/>
      <c r="AET671" s="11"/>
      <c r="AEU671" s="11"/>
      <c r="AEV671" s="11"/>
      <c r="AEW671" s="11"/>
      <c r="AEX671" s="11"/>
      <c r="AEY671" s="11"/>
      <c r="AEZ671" s="11"/>
      <c r="AFA671" s="11"/>
      <c r="AFB671" s="11"/>
      <c r="AFC671" s="11"/>
      <c r="AFD671" s="11"/>
      <c r="AFE671" s="11"/>
      <c r="AFF671" s="11"/>
      <c r="AFG671" s="11"/>
      <c r="AFH671" s="11"/>
      <c r="AFI671" s="11"/>
      <c r="AFJ671" s="11"/>
      <c r="AFK671" s="11"/>
      <c r="AFL671" s="11"/>
      <c r="AFM671" s="11"/>
      <c r="AFN671" s="11"/>
      <c r="AFO671" s="11"/>
      <c r="AFP671" s="11"/>
      <c r="AFQ671" s="11"/>
      <c r="AFR671" s="11"/>
      <c r="AFS671" s="11"/>
      <c r="AFT671" s="11"/>
      <c r="AFU671" s="11"/>
      <c r="AFV671" s="11"/>
      <c r="AFW671" s="11"/>
      <c r="AFX671" s="11"/>
      <c r="AFY671" s="11"/>
      <c r="AFZ671" s="11"/>
      <c r="AGA671" s="11"/>
      <c r="AGB671" s="11"/>
      <c r="AGC671" s="11"/>
      <c r="AGD671" s="11"/>
      <c r="AGE671" s="11"/>
      <c r="AGF671" s="11"/>
      <c r="AGG671" s="11"/>
      <c r="AGH671" s="11"/>
      <c r="AGI671" s="11"/>
      <c r="AGJ671" s="11"/>
      <c r="AGK671" s="11"/>
      <c r="AGL671" s="11"/>
      <c r="AGM671" s="11"/>
      <c r="AGN671" s="11"/>
      <c r="AGO671" s="11"/>
      <c r="AGP671" s="11"/>
      <c r="AGQ671" s="11"/>
      <c r="AGR671" s="11"/>
      <c r="AGS671" s="11"/>
      <c r="AGT671" s="11"/>
      <c r="AGU671" s="11"/>
      <c r="AGV671" s="11"/>
      <c r="AGW671" s="11"/>
      <c r="AGX671" s="11"/>
      <c r="AGY671" s="11"/>
      <c r="AGZ671" s="11"/>
      <c r="AHA671" s="11"/>
      <c r="AHB671" s="11"/>
      <c r="AHC671" s="11"/>
      <c r="AHD671" s="11"/>
      <c r="AHE671" s="11"/>
      <c r="AHF671" s="11"/>
      <c r="AHG671" s="11"/>
      <c r="AHH671" s="11"/>
      <c r="AHI671" s="11"/>
      <c r="AHJ671" s="11"/>
      <c r="AHK671" s="11"/>
      <c r="AHL671" s="11"/>
      <c r="AHM671" s="11"/>
      <c r="AHN671" s="11"/>
      <c r="AHO671" s="11"/>
      <c r="AHP671" s="11"/>
      <c r="AHQ671" s="11"/>
      <c r="AHR671" s="11"/>
      <c r="AHS671" s="11"/>
      <c r="AHT671" s="11"/>
      <c r="AHU671" s="11"/>
      <c r="AHV671" s="11"/>
      <c r="AHW671" s="11"/>
      <c r="AHX671" s="11"/>
      <c r="AHY671" s="11"/>
      <c r="AHZ671" s="11"/>
      <c r="AIA671" s="11"/>
      <c r="AIB671" s="11"/>
      <c r="AIC671" s="11"/>
      <c r="AID671" s="11"/>
      <c r="AIE671" s="11"/>
      <c r="AIF671" s="11"/>
      <c r="AIG671" s="11"/>
      <c r="AIH671" s="11"/>
      <c r="AII671" s="11"/>
      <c r="AIJ671" s="11"/>
      <c r="AIK671" s="11"/>
      <c r="AIL671" s="11"/>
      <c r="AIM671" s="11"/>
      <c r="AIN671" s="11"/>
      <c r="AIO671" s="11"/>
      <c r="AIP671" s="11"/>
      <c r="AIQ671" s="11"/>
      <c r="AIR671" s="11"/>
      <c r="AIS671" s="11"/>
      <c r="AIT671" s="11"/>
      <c r="AIU671" s="11"/>
      <c r="AIV671" s="11"/>
      <c r="AIW671" s="11"/>
      <c r="AIX671" s="11"/>
      <c r="AIY671" s="11"/>
      <c r="AIZ671" s="11"/>
      <c r="AJA671" s="11"/>
      <c r="AJB671" s="11"/>
      <c r="AJC671" s="11"/>
      <c r="AJD671" s="11"/>
      <c r="AJE671" s="11"/>
      <c r="AJF671" s="11"/>
      <c r="AJG671" s="11"/>
      <c r="AJH671" s="11"/>
      <c r="AJI671" s="11"/>
      <c r="AJJ671" s="11"/>
      <c r="AJK671" s="11"/>
      <c r="AJL671" s="11"/>
      <c r="AJM671" s="11"/>
      <c r="AJN671" s="11"/>
      <c r="AJO671" s="11"/>
      <c r="AJP671" s="11"/>
      <c r="AJQ671" s="11"/>
      <c r="AJR671" s="11"/>
      <c r="AJS671" s="11"/>
      <c r="AJT671" s="11"/>
      <c r="AJU671" s="11"/>
      <c r="AJV671" s="11"/>
      <c r="AJW671" s="11"/>
      <c r="AJX671" s="11"/>
      <c r="AJY671" s="11"/>
      <c r="AJZ671" s="11"/>
      <c r="AKA671" s="11"/>
      <c r="AKB671" s="11"/>
      <c r="AKC671" s="11"/>
      <c r="AKD671" s="11"/>
      <c r="AKE671" s="11"/>
      <c r="AKF671" s="11"/>
      <c r="AKG671" s="11"/>
      <c r="AKH671" s="11"/>
      <c r="AKI671" s="11"/>
      <c r="AKJ671" s="11"/>
      <c r="AKK671" s="11"/>
      <c r="AKL671" s="11"/>
      <c r="AKM671" s="11"/>
      <c r="AKN671" s="11"/>
      <c r="AKO671" s="11"/>
      <c r="AKP671" s="11"/>
      <c r="AKQ671" s="11"/>
      <c r="AKR671" s="11"/>
      <c r="AKS671" s="11"/>
      <c r="AKT671" s="11"/>
      <c r="AKU671" s="11"/>
      <c r="AKV671" s="11"/>
      <c r="AKW671" s="11"/>
      <c r="AKX671" s="11"/>
      <c r="AKY671" s="11"/>
      <c r="AKZ671" s="11"/>
      <c r="ALA671" s="11"/>
      <c r="ALB671" s="11"/>
      <c r="ALC671" s="11"/>
      <c r="ALD671" s="11"/>
      <c r="ALE671" s="11"/>
      <c r="ALF671" s="11"/>
      <c r="ALG671" s="11"/>
      <c r="ALH671" s="11"/>
      <c r="ALI671" s="11"/>
      <c r="ALJ671" s="11"/>
      <c r="ALK671" s="11"/>
      <c r="ALL671" s="11"/>
      <c r="ALM671" s="11"/>
      <c r="ALN671" s="11"/>
      <c r="ALO671" s="11"/>
      <c r="ALP671" s="11"/>
      <c r="ALQ671" s="11"/>
      <c r="ALR671" s="11"/>
      <c r="ALS671" s="11"/>
      <c r="ALT671" s="11"/>
      <c r="ALU671" s="11"/>
      <c r="ALV671" s="11"/>
      <c r="ALW671" s="11"/>
      <c r="ALX671" s="11"/>
      <c r="ALY671" s="11"/>
      <c r="ALZ671" s="11"/>
      <c r="AMA671" s="11"/>
      <c r="AMB671" s="11"/>
      <c r="AMC671" s="11"/>
      <c r="AMD671" s="11"/>
      <c r="AME671" s="11"/>
      <c r="AMF671" s="11"/>
      <c r="AMG671" s="11"/>
      <c r="AMH671" s="11"/>
      <c r="AMI671" s="11"/>
      <c r="AMJ671" s="11"/>
      <c r="AMK671" s="11"/>
      <c r="AML671" s="11"/>
      <c r="AMM671" s="11"/>
      <c r="AMN671" s="11"/>
      <c r="AMO671" s="11"/>
      <c r="AMP671" s="11"/>
      <c r="AMQ671" s="11"/>
      <c r="AMR671" s="11"/>
      <c r="AMS671" s="11"/>
      <c r="AMT671" s="11"/>
      <c r="AMU671" s="11"/>
      <c r="AMV671" s="11"/>
      <c r="AMW671" s="11"/>
      <c r="AMX671" s="11"/>
      <c r="AMY671" s="11"/>
      <c r="AMZ671" s="11"/>
      <c r="ANA671" s="11"/>
      <c r="ANB671" s="11"/>
      <c r="ANC671" s="11"/>
      <c r="AND671" s="11"/>
      <c r="ANE671" s="11"/>
      <c r="ANF671" s="11"/>
      <c r="ANG671" s="11"/>
      <c r="ANH671" s="11"/>
      <c r="ANI671" s="11"/>
      <c r="ANJ671" s="11"/>
      <c r="ANK671" s="11"/>
      <c r="ANL671" s="11"/>
      <c r="ANM671" s="11"/>
      <c r="ANN671" s="11"/>
      <c r="ANO671" s="11"/>
      <c r="ANP671" s="11"/>
      <c r="ANQ671" s="11"/>
      <c r="ANR671" s="11"/>
      <c r="ANS671" s="11"/>
      <c r="ANT671" s="11"/>
      <c r="ANU671" s="11"/>
      <c r="ANV671" s="11"/>
      <c r="ANW671" s="11"/>
      <c r="ANX671" s="11"/>
      <c r="ANY671" s="11"/>
      <c r="ANZ671" s="11"/>
      <c r="AOA671" s="11"/>
      <c r="AOB671" s="11"/>
      <c r="AOC671" s="11"/>
      <c r="AOD671" s="11"/>
      <c r="AOE671" s="11"/>
      <c r="AOF671" s="11"/>
      <c r="AOG671" s="11"/>
      <c r="AOH671" s="11"/>
      <c r="AOI671" s="11"/>
      <c r="AOJ671" s="11"/>
      <c r="AOK671" s="11"/>
      <c r="AOL671" s="11"/>
      <c r="AOM671" s="11"/>
      <c r="AON671" s="11"/>
      <c r="AOO671" s="11"/>
      <c r="AOP671" s="11"/>
      <c r="AOQ671" s="11"/>
      <c r="AOR671" s="11"/>
      <c r="AOS671" s="11"/>
      <c r="AOT671" s="11"/>
      <c r="AOU671" s="11"/>
      <c r="AOV671" s="11"/>
      <c r="AOW671" s="11"/>
      <c r="AOX671" s="11"/>
      <c r="AOY671" s="11"/>
      <c r="AOZ671" s="11"/>
      <c r="APA671" s="11"/>
      <c r="APB671" s="11"/>
      <c r="APC671" s="11"/>
      <c r="APD671" s="11"/>
      <c r="APE671" s="11"/>
      <c r="APF671" s="11"/>
      <c r="APG671" s="11"/>
      <c r="APH671" s="11"/>
      <c r="API671" s="11"/>
      <c r="APJ671" s="11"/>
      <c r="APK671" s="11"/>
      <c r="APL671" s="11"/>
      <c r="APM671" s="11"/>
      <c r="APN671" s="11"/>
      <c r="APO671" s="11"/>
      <c r="APP671" s="11"/>
      <c r="APQ671" s="11"/>
      <c r="APR671" s="11"/>
      <c r="APS671" s="11"/>
      <c r="APT671" s="11"/>
      <c r="APU671" s="11"/>
      <c r="APV671" s="11"/>
    </row>
    <row r="672" spans="1:1114" s="3" customFormat="1">
      <c r="A672" s="7">
        <v>41945</v>
      </c>
      <c r="B672" s="8">
        <v>2992.759270760213</v>
      </c>
      <c r="D672" s="174"/>
      <c r="E672" s="17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  <c r="NN672" s="11"/>
      <c r="NO672" s="11"/>
      <c r="NP672" s="11"/>
      <c r="NQ672" s="11"/>
      <c r="NR672" s="11"/>
      <c r="NS672" s="11"/>
      <c r="NT672" s="11"/>
      <c r="NU672" s="11"/>
      <c r="NV672" s="11"/>
      <c r="NW672" s="11"/>
      <c r="NX672" s="11"/>
      <c r="NY672" s="11"/>
      <c r="NZ672" s="11"/>
      <c r="OA672" s="11"/>
      <c r="OB672" s="11"/>
      <c r="OC672" s="11"/>
      <c r="OD672" s="11"/>
      <c r="OE672" s="11"/>
      <c r="OF672" s="11"/>
      <c r="OG672" s="11"/>
      <c r="OH672" s="11"/>
      <c r="OI672" s="11"/>
      <c r="OJ672" s="11"/>
      <c r="OK672" s="11"/>
      <c r="OL672" s="11"/>
      <c r="OM672" s="11"/>
      <c r="ON672" s="11"/>
      <c r="OO672" s="11"/>
      <c r="OP672" s="11"/>
      <c r="OQ672" s="11"/>
      <c r="OR672" s="11"/>
      <c r="OS672" s="11"/>
      <c r="OT672" s="11"/>
      <c r="OU672" s="11"/>
      <c r="OV672" s="11"/>
      <c r="OW672" s="11"/>
      <c r="OX672" s="11"/>
      <c r="OY672" s="11"/>
      <c r="OZ672" s="11"/>
      <c r="PA672" s="11"/>
      <c r="PB672" s="11"/>
      <c r="PC672" s="11"/>
      <c r="PD672" s="11"/>
      <c r="PE672" s="11"/>
      <c r="PF672" s="11"/>
      <c r="PG672" s="11"/>
      <c r="PH672" s="11"/>
      <c r="PI672" s="11"/>
      <c r="PJ672" s="11"/>
      <c r="PK672" s="11"/>
      <c r="PL672" s="11"/>
      <c r="PM672" s="11"/>
      <c r="PN672" s="11"/>
      <c r="PO672" s="11"/>
      <c r="PP672" s="11"/>
      <c r="PQ672" s="11"/>
      <c r="PR672" s="11"/>
      <c r="PS672" s="11"/>
      <c r="PT672" s="11"/>
      <c r="PU672" s="11"/>
      <c r="PV672" s="11"/>
      <c r="PW672" s="11"/>
      <c r="PX672" s="11"/>
      <c r="PY672" s="11"/>
      <c r="PZ672" s="11"/>
      <c r="QA672" s="11"/>
      <c r="QB672" s="11"/>
      <c r="QC672" s="11"/>
      <c r="QD672" s="11"/>
      <c r="QE672" s="11"/>
      <c r="QF672" s="11"/>
      <c r="QG672" s="11"/>
      <c r="QH672" s="11"/>
      <c r="QI672" s="11"/>
      <c r="QJ672" s="11"/>
      <c r="QK672" s="11"/>
      <c r="QL672" s="11"/>
      <c r="QM672" s="11"/>
      <c r="QN672" s="11"/>
      <c r="QO672" s="11"/>
      <c r="QP672" s="11"/>
      <c r="QQ672" s="11"/>
      <c r="QR672" s="11"/>
      <c r="QS672" s="11"/>
      <c r="QT672" s="11"/>
      <c r="QU672" s="11"/>
      <c r="QV672" s="11"/>
      <c r="QW672" s="11"/>
      <c r="QX672" s="11"/>
      <c r="QY672" s="11"/>
      <c r="QZ672" s="11"/>
      <c r="RA672" s="11"/>
      <c r="RB672" s="11"/>
      <c r="RC672" s="11"/>
      <c r="RD672" s="11"/>
      <c r="RE672" s="11"/>
      <c r="RF672" s="11"/>
      <c r="RG672" s="11"/>
      <c r="RH672" s="11"/>
      <c r="RI672" s="11"/>
      <c r="RJ672" s="11"/>
      <c r="RK672" s="11"/>
      <c r="RL672" s="11"/>
      <c r="RM672" s="11"/>
      <c r="RN672" s="11"/>
      <c r="RO672" s="11"/>
      <c r="RP672" s="11"/>
      <c r="RQ672" s="11"/>
      <c r="RR672" s="11"/>
      <c r="RS672" s="11"/>
      <c r="RT672" s="11"/>
      <c r="RU672" s="11"/>
      <c r="RV672" s="11"/>
      <c r="RW672" s="11"/>
      <c r="RX672" s="11"/>
      <c r="RY672" s="11"/>
      <c r="RZ672" s="11"/>
      <c r="SA672" s="11"/>
      <c r="SB672" s="11"/>
      <c r="SC672" s="11"/>
      <c r="SD672" s="11"/>
      <c r="SE672" s="11"/>
      <c r="SF672" s="11"/>
      <c r="SG672" s="11"/>
      <c r="SH672" s="11"/>
      <c r="SI672" s="11"/>
      <c r="SJ672" s="11"/>
      <c r="SK672" s="11"/>
      <c r="SL672" s="11"/>
      <c r="SM672" s="11"/>
      <c r="SN672" s="11"/>
      <c r="SO672" s="11"/>
      <c r="SP672" s="11"/>
      <c r="SQ672" s="11"/>
      <c r="SR672" s="11"/>
      <c r="SS672" s="11"/>
      <c r="ST672" s="11"/>
      <c r="SU672" s="11"/>
      <c r="SV672" s="11"/>
      <c r="SW672" s="11"/>
      <c r="SX672" s="11"/>
      <c r="SY672" s="11"/>
      <c r="SZ672" s="11"/>
      <c r="TA672" s="11"/>
      <c r="TB672" s="11"/>
      <c r="TC672" s="11"/>
      <c r="TD672" s="11"/>
      <c r="TE672" s="11"/>
      <c r="TF672" s="11"/>
      <c r="TG672" s="11"/>
      <c r="TH672" s="11"/>
      <c r="TI672" s="11"/>
      <c r="TJ672" s="11"/>
      <c r="TK672" s="11"/>
      <c r="TL672" s="11"/>
      <c r="TM672" s="11"/>
      <c r="TN672" s="11"/>
      <c r="TO672" s="11"/>
      <c r="TP672" s="11"/>
      <c r="TQ672" s="11"/>
      <c r="TR672" s="11"/>
      <c r="TS672" s="11"/>
      <c r="TT672" s="11"/>
      <c r="TU672" s="11"/>
      <c r="TV672" s="11"/>
      <c r="TW672" s="11"/>
      <c r="TX672" s="11"/>
      <c r="TY672" s="11"/>
      <c r="TZ672" s="11"/>
      <c r="UA672" s="11"/>
      <c r="UB672" s="11"/>
      <c r="UC672" s="11"/>
      <c r="UD672" s="11"/>
      <c r="UE672" s="11"/>
      <c r="UF672" s="11"/>
      <c r="UG672" s="11"/>
      <c r="UH672" s="11"/>
      <c r="UI672" s="11"/>
      <c r="UJ672" s="11"/>
      <c r="UK672" s="11"/>
      <c r="UL672" s="11"/>
      <c r="UM672" s="11"/>
      <c r="UN672" s="11"/>
      <c r="UO672" s="11"/>
      <c r="UP672" s="11"/>
      <c r="UQ672" s="11"/>
      <c r="UR672" s="11"/>
      <c r="US672" s="11"/>
      <c r="UT672" s="11"/>
      <c r="UU672" s="11"/>
      <c r="UV672" s="11"/>
      <c r="UW672" s="11"/>
      <c r="UX672" s="11"/>
      <c r="UY672" s="11"/>
      <c r="UZ672" s="11"/>
      <c r="VA672" s="11"/>
      <c r="VB672" s="11"/>
      <c r="VC672" s="11"/>
      <c r="VD672" s="11"/>
      <c r="VE672" s="11"/>
      <c r="VF672" s="11"/>
      <c r="VG672" s="11"/>
      <c r="VH672" s="11"/>
      <c r="VI672" s="11"/>
      <c r="VJ672" s="11"/>
      <c r="VK672" s="11"/>
      <c r="VL672" s="11"/>
      <c r="VM672" s="11"/>
      <c r="VN672" s="11"/>
      <c r="VO672" s="11"/>
      <c r="VP672" s="11"/>
      <c r="VQ672" s="11"/>
      <c r="VR672" s="11"/>
      <c r="VS672" s="11"/>
      <c r="VT672" s="11"/>
      <c r="VU672" s="11"/>
      <c r="VV672" s="11"/>
      <c r="VW672" s="11"/>
      <c r="VX672" s="11"/>
      <c r="VY672" s="11"/>
      <c r="VZ672" s="11"/>
      <c r="WA672" s="11"/>
      <c r="WB672" s="11"/>
      <c r="WC672" s="11"/>
      <c r="WD672" s="11"/>
      <c r="WE672" s="11"/>
      <c r="WF672" s="11"/>
      <c r="WG672" s="11"/>
      <c r="WH672" s="11"/>
      <c r="WI672" s="11"/>
      <c r="WJ672" s="11"/>
      <c r="WK672" s="11"/>
      <c r="WL672" s="11"/>
      <c r="WM672" s="11"/>
      <c r="WN672" s="11"/>
      <c r="WO672" s="11"/>
      <c r="WP672" s="11"/>
      <c r="WQ672" s="11"/>
      <c r="WR672" s="11"/>
      <c r="WS672" s="11"/>
      <c r="WT672" s="11"/>
      <c r="WU672" s="11"/>
      <c r="WV672" s="11"/>
      <c r="WW672" s="11"/>
      <c r="WX672" s="11"/>
      <c r="WY672" s="11"/>
      <c r="WZ672" s="11"/>
      <c r="XA672" s="11"/>
      <c r="XB672" s="11"/>
      <c r="XC672" s="11"/>
      <c r="XD672" s="11"/>
      <c r="XE672" s="11"/>
      <c r="XF672" s="11"/>
      <c r="XG672" s="11"/>
      <c r="XH672" s="11"/>
      <c r="XI672" s="11"/>
      <c r="XJ672" s="11"/>
      <c r="XK672" s="11"/>
      <c r="XL672" s="11"/>
      <c r="XM672" s="11"/>
      <c r="XN672" s="11"/>
      <c r="XO672" s="11"/>
      <c r="XP672" s="11"/>
      <c r="XQ672" s="11"/>
      <c r="XR672" s="11"/>
      <c r="XS672" s="11"/>
      <c r="XT672" s="11"/>
      <c r="XU672" s="11"/>
      <c r="XV672" s="11"/>
      <c r="XW672" s="11"/>
      <c r="XX672" s="11"/>
      <c r="XY672" s="11"/>
      <c r="XZ672" s="11"/>
      <c r="YA672" s="11"/>
      <c r="YB672" s="11"/>
      <c r="YC672" s="11"/>
      <c r="YD672" s="11"/>
      <c r="YE672" s="11"/>
      <c r="YF672" s="11"/>
      <c r="YG672" s="11"/>
      <c r="YH672" s="11"/>
      <c r="YI672" s="11"/>
      <c r="YJ672" s="11"/>
      <c r="YK672" s="11"/>
      <c r="YL672" s="11"/>
      <c r="YM672" s="11"/>
      <c r="YN672" s="11"/>
      <c r="YO672" s="11"/>
      <c r="YP672" s="11"/>
      <c r="YQ672" s="11"/>
      <c r="YR672" s="11"/>
      <c r="YS672" s="11"/>
      <c r="YT672" s="11"/>
      <c r="YU672" s="11"/>
      <c r="YV672" s="11"/>
      <c r="YW672" s="11"/>
      <c r="YX672" s="11"/>
      <c r="YY672" s="11"/>
      <c r="YZ672" s="11"/>
      <c r="ZA672" s="11"/>
      <c r="ZB672" s="11"/>
      <c r="ZC672" s="11"/>
      <c r="ZD672" s="11"/>
      <c r="ZE672" s="11"/>
      <c r="ZF672" s="11"/>
      <c r="ZG672" s="11"/>
      <c r="ZH672" s="11"/>
      <c r="ZI672" s="11"/>
      <c r="ZJ672" s="11"/>
      <c r="ZK672" s="11"/>
      <c r="ZL672" s="11"/>
      <c r="ZM672" s="11"/>
      <c r="ZN672" s="11"/>
      <c r="ZO672" s="11"/>
      <c r="ZP672" s="11"/>
      <c r="ZQ672" s="11"/>
      <c r="ZR672" s="11"/>
      <c r="ZS672" s="11"/>
      <c r="ZT672" s="11"/>
      <c r="ZU672" s="11"/>
      <c r="ZV672" s="11"/>
      <c r="ZW672" s="11"/>
      <c r="ZX672" s="11"/>
      <c r="ZY672" s="11"/>
      <c r="ZZ672" s="11"/>
      <c r="AAA672" s="11"/>
      <c r="AAB672" s="11"/>
      <c r="AAC672" s="11"/>
      <c r="AAD672" s="11"/>
      <c r="AAE672" s="11"/>
      <c r="AAF672" s="11"/>
      <c r="AAG672" s="11"/>
      <c r="AAH672" s="11"/>
      <c r="AAI672" s="11"/>
      <c r="AAJ672" s="11"/>
      <c r="AAK672" s="11"/>
      <c r="AAL672" s="11"/>
      <c r="AAM672" s="11"/>
      <c r="AAN672" s="11"/>
      <c r="AAO672" s="11"/>
      <c r="AAP672" s="11"/>
      <c r="AAQ672" s="11"/>
      <c r="AAR672" s="11"/>
      <c r="AAS672" s="11"/>
      <c r="AAT672" s="11"/>
      <c r="AAU672" s="11"/>
      <c r="AAV672" s="11"/>
      <c r="AAW672" s="11"/>
      <c r="AAX672" s="11"/>
      <c r="AAY672" s="11"/>
      <c r="AAZ672" s="11"/>
      <c r="ABA672" s="11"/>
      <c r="ABB672" s="11"/>
      <c r="ABC672" s="11"/>
      <c r="ABD672" s="11"/>
      <c r="ABE672" s="11"/>
      <c r="ABF672" s="11"/>
      <c r="ABG672" s="11"/>
      <c r="ABH672" s="11"/>
      <c r="ABI672" s="11"/>
      <c r="ABJ672" s="11"/>
      <c r="ABK672" s="11"/>
      <c r="ABL672" s="11"/>
      <c r="ABM672" s="11"/>
      <c r="ABN672" s="11"/>
      <c r="ABO672" s="11"/>
      <c r="ABP672" s="11"/>
      <c r="ABQ672" s="11"/>
      <c r="ABR672" s="11"/>
      <c r="ABS672" s="11"/>
      <c r="ABT672" s="11"/>
      <c r="ABU672" s="11"/>
      <c r="ABV672" s="11"/>
      <c r="ABW672" s="11"/>
      <c r="ABX672" s="11"/>
      <c r="ABY672" s="11"/>
      <c r="ABZ672" s="11"/>
      <c r="ACA672" s="11"/>
      <c r="ACB672" s="11"/>
      <c r="ACC672" s="11"/>
      <c r="ACD672" s="11"/>
      <c r="ACE672" s="11"/>
      <c r="ACF672" s="11"/>
      <c r="ACG672" s="11"/>
      <c r="ACH672" s="11"/>
      <c r="ACI672" s="11"/>
      <c r="ACJ672" s="11"/>
      <c r="ACK672" s="11"/>
      <c r="ACL672" s="11"/>
      <c r="ACM672" s="11"/>
      <c r="ACN672" s="11"/>
      <c r="ACO672" s="11"/>
      <c r="ACP672" s="11"/>
      <c r="ACQ672" s="11"/>
      <c r="ACR672" s="11"/>
      <c r="ACS672" s="11"/>
      <c r="ACT672" s="11"/>
      <c r="ACU672" s="11"/>
      <c r="ACV672" s="11"/>
      <c r="ACW672" s="11"/>
      <c r="ACX672" s="11"/>
      <c r="ACY672" s="11"/>
      <c r="ACZ672" s="11"/>
      <c r="ADA672" s="11"/>
      <c r="ADB672" s="11"/>
      <c r="ADC672" s="11"/>
      <c r="ADD672" s="11"/>
      <c r="ADE672" s="11"/>
      <c r="ADF672" s="11"/>
      <c r="ADG672" s="11"/>
      <c r="ADH672" s="11"/>
      <c r="ADI672" s="11"/>
      <c r="ADJ672" s="11"/>
      <c r="ADK672" s="11"/>
      <c r="ADL672" s="11"/>
      <c r="ADM672" s="11"/>
      <c r="ADN672" s="11"/>
      <c r="ADO672" s="11"/>
      <c r="ADP672" s="11"/>
      <c r="ADQ672" s="11"/>
      <c r="ADR672" s="11"/>
      <c r="ADS672" s="11"/>
      <c r="ADT672" s="11"/>
      <c r="ADU672" s="11"/>
      <c r="ADV672" s="11"/>
      <c r="ADW672" s="11"/>
      <c r="ADX672" s="11"/>
      <c r="ADY672" s="11"/>
      <c r="ADZ672" s="11"/>
      <c r="AEA672" s="11"/>
      <c r="AEB672" s="11"/>
      <c r="AEC672" s="11"/>
      <c r="AED672" s="11"/>
      <c r="AEE672" s="11"/>
      <c r="AEF672" s="11"/>
      <c r="AEG672" s="11"/>
      <c r="AEH672" s="11"/>
      <c r="AEI672" s="11"/>
      <c r="AEJ672" s="11"/>
      <c r="AEK672" s="11"/>
      <c r="AEL672" s="11"/>
      <c r="AEM672" s="11"/>
      <c r="AEN672" s="11"/>
      <c r="AEO672" s="11"/>
      <c r="AEP672" s="11"/>
      <c r="AEQ672" s="11"/>
      <c r="AER672" s="11"/>
      <c r="AES672" s="11"/>
      <c r="AET672" s="11"/>
      <c r="AEU672" s="11"/>
      <c r="AEV672" s="11"/>
      <c r="AEW672" s="11"/>
      <c r="AEX672" s="11"/>
      <c r="AEY672" s="11"/>
      <c r="AEZ672" s="11"/>
      <c r="AFA672" s="11"/>
      <c r="AFB672" s="11"/>
      <c r="AFC672" s="11"/>
      <c r="AFD672" s="11"/>
      <c r="AFE672" s="11"/>
      <c r="AFF672" s="11"/>
      <c r="AFG672" s="11"/>
      <c r="AFH672" s="11"/>
      <c r="AFI672" s="11"/>
      <c r="AFJ672" s="11"/>
      <c r="AFK672" s="11"/>
      <c r="AFL672" s="11"/>
      <c r="AFM672" s="11"/>
      <c r="AFN672" s="11"/>
      <c r="AFO672" s="11"/>
      <c r="AFP672" s="11"/>
      <c r="AFQ672" s="11"/>
      <c r="AFR672" s="11"/>
      <c r="AFS672" s="11"/>
      <c r="AFT672" s="11"/>
      <c r="AFU672" s="11"/>
      <c r="AFV672" s="11"/>
      <c r="AFW672" s="11"/>
      <c r="AFX672" s="11"/>
      <c r="AFY672" s="11"/>
      <c r="AFZ672" s="11"/>
      <c r="AGA672" s="11"/>
      <c r="AGB672" s="11"/>
      <c r="AGC672" s="11"/>
      <c r="AGD672" s="11"/>
      <c r="AGE672" s="11"/>
      <c r="AGF672" s="11"/>
      <c r="AGG672" s="11"/>
      <c r="AGH672" s="11"/>
      <c r="AGI672" s="11"/>
      <c r="AGJ672" s="11"/>
      <c r="AGK672" s="11"/>
      <c r="AGL672" s="11"/>
      <c r="AGM672" s="11"/>
      <c r="AGN672" s="11"/>
      <c r="AGO672" s="11"/>
      <c r="AGP672" s="11"/>
      <c r="AGQ672" s="11"/>
      <c r="AGR672" s="11"/>
      <c r="AGS672" s="11"/>
      <c r="AGT672" s="11"/>
      <c r="AGU672" s="11"/>
      <c r="AGV672" s="11"/>
      <c r="AGW672" s="11"/>
      <c r="AGX672" s="11"/>
      <c r="AGY672" s="11"/>
      <c r="AGZ672" s="11"/>
      <c r="AHA672" s="11"/>
      <c r="AHB672" s="11"/>
      <c r="AHC672" s="11"/>
      <c r="AHD672" s="11"/>
      <c r="AHE672" s="11"/>
      <c r="AHF672" s="11"/>
      <c r="AHG672" s="11"/>
      <c r="AHH672" s="11"/>
      <c r="AHI672" s="11"/>
      <c r="AHJ672" s="11"/>
      <c r="AHK672" s="11"/>
      <c r="AHL672" s="11"/>
      <c r="AHM672" s="11"/>
      <c r="AHN672" s="11"/>
      <c r="AHO672" s="11"/>
      <c r="AHP672" s="11"/>
      <c r="AHQ672" s="11"/>
      <c r="AHR672" s="11"/>
      <c r="AHS672" s="11"/>
      <c r="AHT672" s="11"/>
      <c r="AHU672" s="11"/>
      <c r="AHV672" s="11"/>
      <c r="AHW672" s="11"/>
      <c r="AHX672" s="11"/>
      <c r="AHY672" s="11"/>
      <c r="AHZ672" s="11"/>
      <c r="AIA672" s="11"/>
      <c r="AIB672" s="11"/>
      <c r="AIC672" s="11"/>
      <c r="AID672" s="11"/>
      <c r="AIE672" s="11"/>
      <c r="AIF672" s="11"/>
      <c r="AIG672" s="11"/>
      <c r="AIH672" s="11"/>
      <c r="AII672" s="11"/>
      <c r="AIJ672" s="11"/>
      <c r="AIK672" s="11"/>
      <c r="AIL672" s="11"/>
      <c r="AIM672" s="11"/>
      <c r="AIN672" s="11"/>
      <c r="AIO672" s="11"/>
      <c r="AIP672" s="11"/>
      <c r="AIQ672" s="11"/>
      <c r="AIR672" s="11"/>
      <c r="AIS672" s="11"/>
      <c r="AIT672" s="11"/>
      <c r="AIU672" s="11"/>
      <c r="AIV672" s="11"/>
      <c r="AIW672" s="11"/>
      <c r="AIX672" s="11"/>
      <c r="AIY672" s="11"/>
      <c r="AIZ672" s="11"/>
      <c r="AJA672" s="11"/>
      <c r="AJB672" s="11"/>
      <c r="AJC672" s="11"/>
      <c r="AJD672" s="11"/>
      <c r="AJE672" s="11"/>
      <c r="AJF672" s="11"/>
      <c r="AJG672" s="11"/>
      <c r="AJH672" s="11"/>
      <c r="AJI672" s="11"/>
      <c r="AJJ672" s="11"/>
      <c r="AJK672" s="11"/>
      <c r="AJL672" s="11"/>
      <c r="AJM672" s="11"/>
      <c r="AJN672" s="11"/>
      <c r="AJO672" s="11"/>
      <c r="AJP672" s="11"/>
      <c r="AJQ672" s="11"/>
      <c r="AJR672" s="11"/>
      <c r="AJS672" s="11"/>
      <c r="AJT672" s="11"/>
      <c r="AJU672" s="11"/>
      <c r="AJV672" s="11"/>
      <c r="AJW672" s="11"/>
      <c r="AJX672" s="11"/>
      <c r="AJY672" s="11"/>
      <c r="AJZ672" s="11"/>
      <c r="AKA672" s="11"/>
      <c r="AKB672" s="11"/>
      <c r="AKC672" s="11"/>
      <c r="AKD672" s="11"/>
      <c r="AKE672" s="11"/>
      <c r="AKF672" s="11"/>
      <c r="AKG672" s="11"/>
      <c r="AKH672" s="11"/>
      <c r="AKI672" s="11"/>
      <c r="AKJ672" s="11"/>
      <c r="AKK672" s="11"/>
      <c r="AKL672" s="11"/>
      <c r="AKM672" s="11"/>
      <c r="AKN672" s="11"/>
      <c r="AKO672" s="11"/>
      <c r="AKP672" s="11"/>
      <c r="AKQ672" s="11"/>
      <c r="AKR672" s="11"/>
      <c r="AKS672" s="11"/>
      <c r="AKT672" s="11"/>
      <c r="AKU672" s="11"/>
      <c r="AKV672" s="11"/>
      <c r="AKW672" s="11"/>
      <c r="AKX672" s="11"/>
      <c r="AKY672" s="11"/>
      <c r="AKZ672" s="11"/>
      <c r="ALA672" s="11"/>
      <c r="ALB672" s="11"/>
      <c r="ALC672" s="11"/>
      <c r="ALD672" s="11"/>
      <c r="ALE672" s="11"/>
      <c r="ALF672" s="11"/>
      <c r="ALG672" s="11"/>
      <c r="ALH672" s="11"/>
      <c r="ALI672" s="11"/>
      <c r="ALJ672" s="11"/>
      <c r="ALK672" s="11"/>
      <c r="ALL672" s="11"/>
      <c r="ALM672" s="11"/>
      <c r="ALN672" s="11"/>
      <c r="ALO672" s="11"/>
      <c r="ALP672" s="11"/>
      <c r="ALQ672" s="11"/>
      <c r="ALR672" s="11"/>
      <c r="ALS672" s="11"/>
      <c r="ALT672" s="11"/>
      <c r="ALU672" s="11"/>
      <c r="ALV672" s="11"/>
      <c r="ALW672" s="11"/>
      <c r="ALX672" s="11"/>
      <c r="ALY672" s="11"/>
      <c r="ALZ672" s="11"/>
      <c r="AMA672" s="11"/>
      <c r="AMB672" s="11"/>
      <c r="AMC672" s="11"/>
      <c r="AMD672" s="11"/>
      <c r="AME672" s="11"/>
      <c r="AMF672" s="11"/>
      <c r="AMG672" s="11"/>
      <c r="AMH672" s="11"/>
      <c r="AMI672" s="11"/>
      <c r="AMJ672" s="11"/>
      <c r="AMK672" s="11"/>
      <c r="AML672" s="11"/>
      <c r="AMM672" s="11"/>
      <c r="AMN672" s="11"/>
      <c r="AMO672" s="11"/>
      <c r="AMP672" s="11"/>
      <c r="AMQ672" s="11"/>
      <c r="AMR672" s="11"/>
      <c r="AMS672" s="11"/>
      <c r="AMT672" s="11"/>
      <c r="AMU672" s="11"/>
      <c r="AMV672" s="11"/>
      <c r="AMW672" s="11"/>
      <c r="AMX672" s="11"/>
      <c r="AMY672" s="11"/>
      <c r="AMZ672" s="11"/>
      <c r="ANA672" s="11"/>
      <c r="ANB672" s="11"/>
      <c r="ANC672" s="11"/>
      <c r="AND672" s="11"/>
      <c r="ANE672" s="11"/>
      <c r="ANF672" s="11"/>
      <c r="ANG672" s="11"/>
      <c r="ANH672" s="11"/>
      <c r="ANI672" s="11"/>
      <c r="ANJ672" s="11"/>
      <c r="ANK672" s="11"/>
      <c r="ANL672" s="11"/>
      <c r="ANM672" s="11"/>
      <c r="ANN672" s="11"/>
      <c r="ANO672" s="11"/>
      <c r="ANP672" s="11"/>
      <c r="ANQ672" s="11"/>
      <c r="ANR672" s="11"/>
      <c r="ANS672" s="11"/>
      <c r="ANT672" s="11"/>
      <c r="ANU672" s="11"/>
      <c r="ANV672" s="11"/>
      <c r="ANW672" s="11"/>
      <c r="ANX672" s="11"/>
      <c r="ANY672" s="11"/>
      <c r="ANZ672" s="11"/>
      <c r="AOA672" s="11"/>
      <c r="AOB672" s="11"/>
      <c r="AOC672" s="11"/>
      <c r="AOD672" s="11"/>
      <c r="AOE672" s="11"/>
      <c r="AOF672" s="11"/>
      <c r="AOG672" s="11"/>
      <c r="AOH672" s="11"/>
      <c r="AOI672" s="11"/>
      <c r="AOJ672" s="11"/>
      <c r="AOK672" s="11"/>
      <c r="AOL672" s="11"/>
      <c r="AOM672" s="11"/>
      <c r="AON672" s="11"/>
      <c r="AOO672" s="11"/>
      <c r="AOP672" s="11"/>
      <c r="AOQ672" s="11"/>
      <c r="AOR672" s="11"/>
      <c r="AOS672" s="11"/>
      <c r="AOT672" s="11"/>
      <c r="AOU672" s="11"/>
      <c r="AOV672" s="11"/>
      <c r="AOW672" s="11"/>
      <c r="AOX672" s="11"/>
      <c r="AOY672" s="11"/>
      <c r="AOZ672" s="11"/>
      <c r="APA672" s="11"/>
      <c r="APB672" s="11"/>
      <c r="APC672" s="11"/>
      <c r="APD672" s="11"/>
      <c r="APE672" s="11"/>
      <c r="APF672" s="11"/>
      <c r="APG672" s="11"/>
      <c r="APH672" s="11"/>
      <c r="API672" s="11"/>
      <c r="APJ672" s="11"/>
      <c r="APK672" s="11"/>
      <c r="APL672" s="11"/>
      <c r="APM672" s="11"/>
      <c r="APN672" s="11"/>
      <c r="APO672" s="11"/>
      <c r="APP672" s="11"/>
      <c r="APQ672" s="11"/>
      <c r="APR672" s="11"/>
      <c r="APS672" s="11"/>
      <c r="APT672" s="11"/>
      <c r="APU672" s="11"/>
      <c r="APV672" s="11"/>
    </row>
    <row r="673" spans="1:1114" s="3" customFormat="1">
      <c r="A673" s="7">
        <v>41946</v>
      </c>
      <c r="B673" s="8">
        <v>2977.8255213437583</v>
      </c>
      <c r="D673" s="174"/>
      <c r="E673" s="17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  <c r="NN673" s="11"/>
      <c r="NO673" s="11"/>
      <c r="NP673" s="11"/>
      <c r="NQ673" s="11"/>
      <c r="NR673" s="11"/>
      <c r="NS673" s="11"/>
      <c r="NT673" s="11"/>
      <c r="NU673" s="11"/>
      <c r="NV673" s="11"/>
      <c r="NW673" s="11"/>
      <c r="NX673" s="11"/>
      <c r="NY673" s="11"/>
      <c r="NZ673" s="11"/>
      <c r="OA673" s="11"/>
      <c r="OB673" s="11"/>
      <c r="OC673" s="11"/>
      <c r="OD673" s="11"/>
      <c r="OE673" s="11"/>
      <c r="OF673" s="11"/>
      <c r="OG673" s="11"/>
      <c r="OH673" s="11"/>
      <c r="OI673" s="11"/>
      <c r="OJ673" s="11"/>
      <c r="OK673" s="11"/>
      <c r="OL673" s="11"/>
      <c r="OM673" s="11"/>
      <c r="ON673" s="11"/>
      <c r="OO673" s="11"/>
      <c r="OP673" s="11"/>
      <c r="OQ673" s="11"/>
      <c r="OR673" s="11"/>
      <c r="OS673" s="11"/>
      <c r="OT673" s="11"/>
      <c r="OU673" s="11"/>
      <c r="OV673" s="11"/>
      <c r="OW673" s="11"/>
      <c r="OX673" s="11"/>
      <c r="OY673" s="11"/>
      <c r="OZ673" s="11"/>
      <c r="PA673" s="11"/>
      <c r="PB673" s="11"/>
      <c r="PC673" s="11"/>
      <c r="PD673" s="11"/>
      <c r="PE673" s="11"/>
      <c r="PF673" s="11"/>
      <c r="PG673" s="11"/>
      <c r="PH673" s="11"/>
      <c r="PI673" s="11"/>
      <c r="PJ673" s="11"/>
      <c r="PK673" s="11"/>
      <c r="PL673" s="11"/>
      <c r="PM673" s="11"/>
      <c r="PN673" s="11"/>
      <c r="PO673" s="11"/>
      <c r="PP673" s="11"/>
      <c r="PQ673" s="11"/>
      <c r="PR673" s="11"/>
      <c r="PS673" s="11"/>
      <c r="PT673" s="11"/>
      <c r="PU673" s="11"/>
      <c r="PV673" s="11"/>
      <c r="PW673" s="11"/>
      <c r="PX673" s="11"/>
      <c r="PY673" s="11"/>
      <c r="PZ673" s="11"/>
      <c r="QA673" s="11"/>
      <c r="QB673" s="11"/>
      <c r="QC673" s="11"/>
      <c r="QD673" s="11"/>
      <c r="QE673" s="11"/>
      <c r="QF673" s="11"/>
      <c r="QG673" s="11"/>
      <c r="QH673" s="11"/>
      <c r="QI673" s="11"/>
      <c r="QJ673" s="11"/>
      <c r="QK673" s="11"/>
      <c r="QL673" s="11"/>
      <c r="QM673" s="11"/>
      <c r="QN673" s="11"/>
      <c r="QO673" s="11"/>
      <c r="QP673" s="11"/>
      <c r="QQ673" s="11"/>
      <c r="QR673" s="11"/>
      <c r="QS673" s="11"/>
      <c r="QT673" s="11"/>
      <c r="QU673" s="11"/>
      <c r="QV673" s="11"/>
      <c r="QW673" s="11"/>
      <c r="QX673" s="11"/>
      <c r="QY673" s="11"/>
      <c r="QZ673" s="11"/>
      <c r="RA673" s="11"/>
      <c r="RB673" s="11"/>
      <c r="RC673" s="11"/>
      <c r="RD673" s="11"/>
      <c r="RE673" s="11"/>
      <c r="RF673" s="11"/>
      <c r="RG673" s="11"/>
      <c r="RH673" s="11"/>
      <c r="RI673" s="11"/>
      <c r="RJ673" s="11"/>
      <c r="RK673" s="11"/>
      <c r="RL673" s="11"/>
      <c r="RM673" s="11"/>
      <c r="RN673" s="11"/>
      <c r="RO673" s="11"/>
      <c r="RP673" s="11"/>
      <c r="RQ673" s="11"/>
      <c r="RR673" s="11"/>
      <c r="RS673" s="11"/>
      <c r="RT673" s="11"/>
      <c r="RU673" s="11"/>
      <c r="RV673" s="11"/>
      <c r="RW673" s="11"/>
      <c r="RX673" s="11"/>
      <c r="RY673" s="11"/>
      <c r="RZ673" s="11"/>
      <c r="SA673" s="11"/>
      <c r="SB673" s="11"/>
      <c r="SC673" s="11"/>
      <c r="SD673" s="11"/>
      <c r="SE673" s="11"/>
      <c r="SF673" s="11"/>
      <c r="SG673" s="11"/>
      <c r="SH673" s="11"/>
      <c r="SI673" s="11"/>
      <c r="SJ673" s="11"/>
      <c r="SK673" s="11"/>
      <c r="SL673" s="11"/>
      <c r="SM673" s="11"/>
      <c r="SN673" s="11"/>
      <c r="SO673" s="11"/>
      <c r="SP673" s="11"/>
      <c r="SQ673" s="11"/>
      <c r="SR673" s="11"/>
      <c r="SS673" s="11"/>
      <c r="ST673" s="11"/>
      <c r="SU673" s="11"/>
      <c r="SV673" s="11"/>
      <c r="SW673" s="11"/>
      <c r="SX673" s="11"/>
      <c r="SY673" s="11"/>
      <c r="SZ673" s="11"/>
      <c r="TA673" s="11"/>
      <c r="TB673" s="11"/>
      <c r="TC673" s="11"/>
      <c r="TD673" s="11"/>
      <c r="TE673" s="11"/>
      <c r="TF673" s="11"/>
      <c r="TG673" s="11"/>
      <c r="TH673" s="11"/>
      <c r="TI673" s="11"/>
      <c r="TJ673" s="11"/>
      <c r="TK673" s="11"/>
      <c r="TL673" s="11"/>
      <c r="TM673" s="11"/>
      <c r="TN673" s="11"/>
      <c r="TO673" s="11"/>
      <c r="TP673" s="11"/>
      <c r="TQ673" s="11"/>
      <c r="TR673" s="11"/>
      <c r="TS673" s="11"/>
      <c r="TT673" s="11"/>
      <c r="TU673" s="11"/>
      <c r="TV673" s="11"/>
      <c r="TW673" s="11"/>
      <c r="TX673" s="11"/>
      <c r="TY673" s="11"/>
      <c r="TZ673" s="11"/>
      <c r="UA673" s="11"/>
      <c r="UB673" s="11"/>
      <c r="UC673" s="11"/>
      <c r="UD673" s="11"/>
      <c r="UE673" s="11"/>
      <c r="UF673" s="11"/>
      <c r="UG673" s="11"/>
      <c r="UH673" s="11"/>
      <c r="UI673" s="11"/>
      <c r="UJ673" s="11"/>
      <c r="UK673" s="11"/>
      <c r="UL673" s="11"/>
      <c r="UM673" s="11"/>
      <c r="UN673" s="11"/>
      <c r="UO673" s="11"/>
      <c r="UP673" s="11"/>
      <c r="UQ673" s="11"/>
      <c r="UR673" s="11"/>
      <c r="US673" s="11"/>
      <c r="UT673" s="11"/>
      <c r="UU673" s="11"/>
      <c r="UV673" s="11"/>
      <c r="UW673" s="11"/>
      <c r="UX673" s="11"/>
      <c r="UY673" s="11"/>
      <c r="UZ673" s="11"/>
      <c r="VA673" s="11"/>
      <c r="VB673" s="11"/>
      <c r="VC673" s="11"/>
      <c r="VD673" s="11"/>
      <c r="VE673" s="11"/>
      <c r="VF673" s="11"/>
      <c r="VG673" s="11"/>
      <c r="VH673" s="11"/>
      <c r="VI673" s="11"/>
      <c r="VJ673" s="11"/>
      <c r="VK673" s="11"/>
      <c r="VL673" s="11"/>
      <c r="VM673" s="11"/>
      <c r="VN673" s="11"/>
      <c r="VO673" s="11"/>
      <c r="VP673" s="11"/>
      <c r="VQ673" s="11"/>
      <c r="VR673" s="11"/>
      <c r="VS673" s="11"/>
      <c r="VT673" s="11"/>
      <c r="VU673" s="11"/>
      <c r="VV673" s="11"/>
      <c r="VW673" s="11"/>
      <c r="VX673" s="11"/>
      <c r="VY673" s="11"/>
      <c r="VZ673" s="11"/>
      <c r="WA673" s="11"/>
      <c r="WB673" s="11"/>
      <c r="WC673" s="11"/>
      <c r="WD673" s="11"/>
      <c r="WE673" s="11"/>
      <c r="WF673" s="11"/>
      <c r="WG673" s="11"/>
      <c r="WH673" s="11"/>
      <c r="WI673" s="11"/>
      <c r="WJ673" s="11"/>
      <c r="WK673" s="11"/>
      <c r="WL673" s="11"/>
      <c r="WM673" s="11"/>
      <c r="WN673" s="11"/>
      <c r="WO673" s="11"/>
      <c r="WP673" s="11"/>
      <c r="WQ673" s="11"/>
      <c r="WR673" s="11"/>
      <c r="WS673" s="11"/>
      <c r="WT673" s="11"/>
      <c r="WU673" s="11"/>
      <c r="WV673" s="11"/>
      <c r="WW673" s="11"/>
      <c r="WX673" s="11"/>
      <c r="WY673" s="11"/>
      <c r="WZ673" s="11"/>
      <c r="XA673" s="11"/>
      <c r="XB673" s="11"/>
      <c r="XC673" s="11"/>
      <c r="XD673" s="11"/>
      <c r="XE673" s="11"/>
      <c r="XF673" s="11"/>
      <c r="XG673" s="11"/>
      <c r="XH673" s="11"/>
      <c r="XI673" s="11"/>
      <c r="XJ673" s="11"/>
      <c r="XK673" s="11"/>
      <c r="XL673" s="11"/>
      <c r="XM673" s="11"/>
      <c r="XN673" s="11"/>
      <c r="XO673" s="11"/>
      <c r="XP673" s="11"/>
      <c r="XQ673" s="11"/>
      <c r="XR673" s="11"/>
      <c r="XS673" s="11"/>
      <c r="XT673" s="11"/>
      <c r="XU673" s="11"/>
      <c r="XV673" s="11"/>
      <c r="XW673" s="11"/>
      <c r="XX673" s="11"/>
      <c r="XY673" s="11"/>
      <c r="XZ673" s="11"/>
      <c r="YA673" s="11"/>
      <c r="YB673" s="11"/>
      <c r="YC673" s="11"/>
      <c r="YD673" s="11"/>
      <c r="YE673" s="11"/>
      <c r="YF673" s="11"/>
      <c r="YG673" s="11"/>
      <c r="YH673" s="11"/>
      <c r="YI673" s="11"/>
      <c r="YJ673" s="11"/>
      <c r="YK673" s="11"/>
      <c r="YL673" s="11"/>
      <c r="YM673" s="11"/>
      <c r="YN673" s="11"/>
      <c r="YO673" s="11"/>
      <c r="YP673" s="11"/>
      <c r="YQ673" s="11"/>
      <c r="YR673" s="11"/>
      <c r="YS673" s="11"/>
      <c r="YT673" s="11"/>
      <c r="YU673" s="11"/>
      <c r="YV673" s="11"/>
      <c r="YW673" s="11"/>
      <c r="YX673" s="11"/>
      <c r="YY673" s="11"/>
      <c r="YZ673" s="11"/>
      <c r="ZA673" s="11"/>
      <c r="ZB673" s="11"/>
      <c r="ZC673" s="11"/>
      <c r="ZD673" s="11"/>
      <c r="ZE673" s="11"/>
      <c r="ZF673" s="11"/>
      <c r="ZG673" s="11"/>
      <c r="ZH673" s="11"/>
      <c r="ZI673" s="11"/>
      <c r="ZJ673" s="11"/>
      <c r="ZK673" s="11"/>
      <c r="ZL673" s="11"/>
      <c r="ZM673" s="11"/>
      <c r="ZN673" s="11"/>
      <c r="ZO673" s="11"/>
      <c r="ZP673" s="11"/>
      <c r="ZQ673" s="11"/>
      <c r="ZR673" s="11"/>
      <c r="ZS673" s="11"/>
      <c r="ZT673" s="11"/>
      <c r="ZU673" s="11"/>
      <c r="ZV673" s="11"/>
      <c r="ZW673" s="11"/>
      <c r="ZX673" s="11"/>
      <c r="ZY673" s="11"/>
      <c r="ZZ673" s="11"/>
      <c r="AAA673" s="11"/>
      <c r="AAB673" s="11"/>
      <c r="AAC673" s="11"/>
      <c r="AAD673" s="11"/>
      <c r="AAE673" s="11"/>
      <c r="AAF673" s="11"/>
      <c r="AAG673" s="11"/>
      <c r="AAH673" s="11"/>
      <c r="AAI673" s="11"/>
      <c r="AAJ673" s="11"/>
      <c r="AAK673" s="11"/>
      <c r="AAL673" s="11"/>
      <c r="AAM673" s="11"/>
      <c r="AAN673" s="11"/>
      <c r="AAO673" s="11"/>
      <c r="AAP673" s="11"/>
      <c r="AAQ673" s="11"/>
      <c r="AAR673" s="11"/>
      <c r="AAS673" s="11"/>
      <c r="AAT673" s="11"/>
      <c r="AAU673" s="11"/>
      <c r="AAV673" s="11"/>
      <c r="AAW673" s="11"/>
      <c r="AAX673" s="11"/>
      <c r="AAY673" s="11"/>
      <c r="AAZ673" s="11"/>
      <c r="ABA673" s="11"/>
      <c r="ABB673" s="11"/>
      <c r="ABC673" s="11"/>
      <c r="ABD673" s="11"/>
      <c r="ABE673" s="11"/>
      <c r="ABF673" s="11"/>
      <c r="ABG673" s="11"/>
      <c r="ABH673" s="11"/>
      <c r="ABI673" s="11"/>
      <c r="ABJ673" s="11"/>
      <c r="ABK673" s="11"/>
      <c r="ABL673" s="11"/>
      <c r="ABM673" s="11"/>
      <c r="ABN673" s="11"/>
      <c r="ABO673" s="11"/>
      <c r="ABP673" s="11"/>
      <c r="ABQ673" s="11"/>
      <c r="ABR673" s="11"/>
      <c r="ABS673" s="11"/>
      <c r="ABT673" s="11"/>
      <c r="ABU673" s="11"/>
      <c r="ABV673" s="11"/>
      <c r="ABW673" s="11"/>
      <c r="ABX673" s="11"/>
      <c r="ABY673" s="11"/>
      <c r="ABZ673" s="11"/>
      <c r="ACA673" s="11"/>
      <c r="ACB673" s="11"/>
      <c r="ACC673" s="11"/>
      <c r="ACD673" s="11"/>
      <c r="ACE673" s="11"/>
      <c r="ACF673" s="11"/>
      <c r="ACG673" s="11"/>
      <c r="ACH673" s="11"/>
      <c r="ACI673" s="11"/>
      <c r="ACJ673" s="11"/>
      <c r="ACK673" s="11"/>
      <c r="ACL673" s="11"/>
      <c r="ACM673" s="11"/>
      <c r="ACN673" s="11"/>
      <c r="ACO673" s="11"/>
      <c r="ACP673" s="11"/>
      <c r="ACQ673" s="11"/>
      <c r="ACR673" s="11"/>
      <c r="ACS673" s="11"/>
      <c r="ACT673" s="11"/>
      <c r="ACU673" s="11"/>
      <c r="ACV673" s="11"/>
      <c r="ACW673" s="11"/>
      <c r="ACX673" s="11"/>
      <c r="ACY673" s="11"/>
      <c r="ACZ673" s="11"/>
      <c r="ADA673" s="11"/>
      <c r="ADB673" s="11"/>
      <c r="ADC673" s="11"/>
      <c r="ADD673" s="11"/>
      <c r="ADE673" s="11"/>
      <c r="ADF673" s="11"/>
      <c r="ADG673" s="11"/>
      <c r="ADH673" s="11"/>
      <c r="ADI673" s="11"/>
      <c r="ADJ673" s="11"/>
      <c r="ADK673" s="11"/>
      <c r="ADL673" s="11"/>
      <c r="ADM673" s="11"/>
      <c r="ADN673" s="11"/>
      <c r="ADO673" s="11"/>
      <c r="ADP673" s="11"/>
      <c r="ADQ673" s="11"/>
      <c r="ADR673" s="11"/>
      <c r="ADS673" s="11"/>
      <c r="ADT673" s="11"/>
      <c r="ADU673" s="11"/>
      <c r="ADV673" s="11"/>
      <c r="ADW673" s="11"/>
      <c r="ADX673" s="11"/>
      <c r="ADY673" s="11"/>
      <c r="ADZ673" s="11"/>
      <c r="AEA673" s="11"/>
      <c r="AEB673" s="11"/>
      <c r="AEC673" s="11"/>
      <c r="AED673" s="11"/>
      <c r="AEE673" s="11"/>
      <c r="AEF673" s="11"/>
      <c r="AEG673" s="11"/>
      <c r="AEH673" s="11"/>
      <c r="AEI673" s="11"/>
      <c r="AEJ673" s="11"/>
      <c r="AEK673" s="11"/>
      <c r="AEL673" s="11"/>
      <c r="AEM673" s="11"/>
      <c r="AEN673" s="11"/>
      <c r="AEO673" s="11"/>
      <c r="AEP673" s="11"/>
      <c r="AEQ673" s="11"/>
      <c r="AER673" s="11"/>
      <c r="AES673" s="11"/>
      <c r="AET673" s="11"/>
      <c r="AEU673" s="11"/>
      <c r="AEV673" s="11"/>
      <c r="AEW673" s="11"/>
      <c r="AEX673" s="11"/>
      <c r="AEY673" s="11"/>
      <c r="AEZ673" s="11"/>
      <c r="AFA673" s="11"/>
      <c r="AFB673" s="11"/>
      <c r="AFC673" s="11"/>
      <c r="AFD673" s="11"/>
      <c r="AFE673" s="11"/>
      <c r="AFF673" s="11"/>
      <c r="AFG673" s="11"/>
      <c r="AFH673" s="11"/>
      <c r="AFI673" s="11"/>
      <c r="AFJ673" s="11"/>
      <c r="AFK673" s="11"/>
      <c r="AFL673" s="11"/>
      <c r="AFM673" s="11"/>
      <c r="AFN673" s="11"/>
      <c r="AFO673" s="11"/>
      <c r="AFP673" s="11"/>
      <c r="AFQ673" s="11"/>
      <c r="AFR673" s="11"/>
      <c r="AFS673" s="11"/>
      <c r="AFT673" s="11"/>
      <c r="AFU673" s="11"/>
      <c r="AFV673" s="11"/>
      <c r="AFW673" s="11"/>
      <c r="AFX673" s="11"/>
      <c r="AFY673" s="11"/>
      <c r="AFZ673" s="11"/>
      <c r="AGA673" s="11"/>
      <c r="AGB673" s="11"/>
      <c r="AGC673" s="11"/>
      <c r="AGD673" s="11"/>
      <c r="AGE673" s="11"/>
      <c r="AGF673" s="11"/>
      <c r="AGG673" s="11"/>
      <c r="AGH673" s="11"/>
      <c r="AGI673" s="11"/>
      <c r="AGJ673" s="11"/>
      <c r="AGK673" s="11"/>
      <c r="AGL673" s="11"/>
      <c r="AGM673" s="11"/>
      <c r="AGN673" s="11"/>
      <c r="AGO673" s="11"/>
      <c r="AGP673" s="11"/>
      <c r="AGQ673" s="11"/>
      <c r="AGR673" s="11"/>
      <c r="AGS673" s="11"/>
      <c r="AGT673" s="11"/>
      <c r="AGU673" s="11"/>
      <c r="AGV673" s="11"/>
      <c r="AGW673" s="11"/>
      <c r="AGX673" s="11"/>
      <c r="AGY673" s="11"/>
      <c r="AGZ673" s="11"/>
      <c r="AHA673" s="11"/>
      <c r="AHB673" s="11"/>
      <c r="AHC673" s="11"/>
      <c r="AHD673" s="11"/>
      <c r="AHE673" s="11"/>
      <c r="AHF673" s="11"/>
      <c r="AHG673" s="11"/>
      <c r="AHH673" s="11"/>
      <c r="AHI673" s="11"/>
      <c r="AHJ673" s="11"/>
      <c r="AHK673" s="11"/>
      <c r="AHL673" s="11"/>
      <c r="AHM673" s="11"/>
      <c r="AHN673" s="11"/>
      <c r="AHO673" s="11"/>
      <c r="AHP673" s="11"/>
      <c r="AHQ673" s="11"/>
      <c r="AHR673" s="11"/>
      <c r="AHS673" s="11"/>
      <c r="AHT673" s="11"/>
      <c r="AHU673" s="11"/>
      <c r="AHV673" s="11"/>
      <c r="AHW673" s="11"/>
      <c r="AHX673" s="11"/>
      <c r="AHY673" s="11"/>
      <c r="AHZ673" s="11"/>
      <c r="AIA673" s="11"/>
      <c r="AIB673" s="11"/>
      <c r="AIC673" s="11"/>
      <c r="AID673" s="11"/>
      <c r="AIE673" s="11"/>
      <c r="AIF673" s="11"/>
      <c r="AIG673" s="11"/>
      <c r="AIH673" s="11"/>
      <c r="AII673" s="11"/>
      <c r="AIJ673" s="11"/>
      <c r="AIK673" s="11"/>
      <c r="AIL673" s="11"/>
      <c r="AIM673" s="11"/>
      <c r="AIN673" s="11"/>
      <c r="AIO673" s="11"/>
      <c r="AIP673" s="11"/>
      <c r="AIQ673" s="11"/>
      <c r="AIR673" s="11"/>
      <c r="AIS673" s="11"/>
      <c r="AIT673" s="11"/>
      <c r="AIU673" s="11"/>
      <c r="AIV673" s="11"/>
      <c r="AIW673" s="11"/>
      <c r="AIX673" s="11"/>
      <c r="AIY673" s="11"/>
      <c r="AIZ673" s="11"/>
      <c r="AJA673" s="11"/>
      <c r="AJB673" s="11"/>
      <c r="AJC673" s="11"/>
      <c r="AJD673" s="11"/>
      <c r="AJE673" s="11"/>
      <c r="AJF673" s="11"/>
      <c r="AJG673" s="11"/>
      <c r="AJH673" s="11"/>
      <c r="AJI673" s="11"/>
      <c r="AJJ673" s="11"/>
      <c r="AJK673" s="11"/>
      <c r="AJL673" s="11"/>
      <c r="AJM673" s="11"/>
      <c r="AJN673" s="11"/>
      <c r="AJO673" s="11"/>
      <c r="AJP673" s="11"/>
      <c r="AJQ673" s="11"/>
      <c r="AJR673" s="11"/>
      <c r="AJS673" s="11"/>
      <c r="AJT673" s="11"/>
      <c r="AJU673" s="11"/>
      <c r="AJV673" s="11"/>
      <c r="AJW673" s="11"/>
      <c r="AJX673" s="11"/>
      <c r="AJY673" s="11"/>
      <c r="AJZ673" s="11"/>
      <c r="AKA673" s="11"/>
      <c r="AKB673" s="11"/>
      <c r="AKC673" s="11"/>
      <c r="AKD673" s="11"/>
      <c r="AKE673" s="11"/>
      <c r="AKF673" s="11"/>
      <c r="AKG673" s="11"/>
      <c r="AKH673" s="11"/>
      <c r="AKI673" s="11"/>
      <c r="AKJ673" s="11"/>
      <c r="AKK673" s="11"/>
      <c r="AKL673" s="11"/>
      <c r="AKM673" s="11"/>
      <c r="AKN673" s="11"/>
      <c r="AKO673" s="11"/>
      <c r="AKP673" s="11"/>
      <c r="AKQ673" s="11"/>
      <c r="AKR673" s="11"/>
      <c r="AKS673" s="11"/>
      <c r="AKT673" s="11"/>
      <c r="AKU673" s="11"/>
      <c r="AKV673" s="11"/>
      <c r="AKW673" s="11"/>
      <c r="AKX673" s="11"/>
      <c r="AKY673" s="11"/>
      <c r="AKZ673" s="11"/>
      <c r="ALA673" s="11"/>
      <c r="ALB673" s="11"/>
      <c r="ALC673" s="11"/>
      <c r="ALD673" s="11"/>
      <c r="ALE673" s="11"/>
      <c r="ALF673" s="11"/>
      <c r="ALG673" s="11"/>
      <c r="ALH673" s="11"/>
      <c r="ALI673" s="11"/>
      <c r="ALJ673" s="11"/>
      <c r="ALK673" s="11"/>
      <c r="ALL673" s="11"/>
      <c r="ALM673" s="11"/>
      <c r="ALN673" s="11"/>
      <c r="ALO673" s="11"/>
      <c r="ALP673" s="11"/>
      <c r="ALQ673" s="11"/>
      <c r="ALR673" s="11"/>
      <c r="ALS673" s="11"/>
      <c r="ALT673" s="11"/>
      <c r="ALU673" s="11"/>
      <c r="ALV673" s="11"/>
      <c r="ALW673" s="11"/>
      <c r="ALX673" s="11"/>
      <c r="ALY673" s="11"/>
      <c r="ALZ673" s="11"/>
      <c r="AMA673" s="11"/>
      <c r="AMB673" s="11"/>
      <c r="AMC673" s="11"/>
      <c r="AMD673" s="11"/>
      <c r="AME673" s="11"/>
      <c r="AMF673" s="11"/>
      <c r="AMG673" s="11"/>
      <c r="AMH673" s="11"/>
      <c r="AMI673" s="11"/>
      <c r="AMJ673" s="11"/>
      <c r="AMK673" s="11"/>
      <c r="AML673" s="11"/>
      <c r="AMM673" s="11"/>
      <c r="AMN673" s="11"/>
      <c r="AMO673" s="11"/>
      <c r="AMP673" s="11"/>
      <c r="AMQ673" s="11"/>
      <c r="AMR673" s="11"/>
      <c r="AMS673" s="11"/>
      <c r="AMT673" s="11"/>
      <c r="AMU673" s="11"/>
      <c r="AMV673" s="11"/>
      <c r="AMW673" s="11"/>
      <c r="AMX673" s="11"/>
      <c r="AMY673" s="11"/>
      <c r="AMZ673" s="11"/>
      <c r="ANA673" s="11"/>
      <c r="ANB673" s="11"/>
      <c r="ANC673" s="11"/>
      <c r="AND673" s="11"/>
      <c r="ANE673" s="11"/>
      <c r="ANF673" s="11"/>
      <c r="ANG673" s="11"/>
      <c r="ANH673" s="11"/>
      <c r="ANI673" s="11"/>
      <c r="ANJ673" s="11"/>
      <c r="ANK673" s="11"/>
      <c r="ANL673" s="11"/>
      <c r="ANM673" s="11"/>
      <c r="ANN673" s="11"/>
      <c r="ANO673" s="11"/>
      <c r="ANP673" s="11"/>
      <c r="ANQ673" s="11"/>
      <c r="ANR673" s="11"/>
      <c r="ANS673" s="11"/>
      <c r="ANT673" s="11"/>
      <c r="ANU673" s="11"/>
      <c r="ANV673" s="11"/>
      <c r="ANW673" s="11"/>
      <c r="ANX673" s="11"/>
      <c r="ANY673" s="11"/>
      <c r="ANZ673" s="11"/>
      <c r="AOA673" s="11"/>
      <c r="AOB673" s="11"/>
      <c r="AOC673" s="11"/>
      <c r="AOD673" s="11"/>
      <c r="AOE673" s="11"/>
      <c r="AOF673" s="11"/>
      <c r="AOG673" s="11"/>
      <c r="AOH673" s="11"/>
      <c r="AOI673" s="11"/>
      <c r="AOJ673" s="11"/>
      <c r="AOK673" s="11"/>
      <c r="AOL673" s="11"/>
      <c r="AOM673" s="11"/>
      <c r="AON673" s="11"/>
      <c r="AOO673" s="11"/>
      <c r="AOP673" s="11"/>
      <c r="AOQ673" s="11"/>
      <c r="AOR673" s="11"/>
      <c r="AOS673" s="11"/>
      <c r="AOT673" s="11"/>
      <c r="AOU673" s="11"/>
      <c r="AOV673" s="11"/>
      <c r="AOW673" s="11"/>
      <c r="AOX673" s="11"/>
      <c r="AOY673" s="11"/>
      <c r="AOZ673" s="11"/>
      <c r="APA673" s="11"/>
      <c r="APB673" s="11"/>
      <c r="APC673" s="11"/>
      <c r="APD673" s="11"/>
      <c r="APE673" s="11"/>
      <c r="APF673" s="11"/>
      <c r="APG673" s="11"/>
      <c r="APH673" s="11"/>
      <c r="API673" s="11"/>
      <c r="APJ673" s="11"/>
      <c r="APK673" s="11"/>
      <c r="APL673" s="11"/>
      <c r="APM673" s="11"/>
      <c r="APN673" s="11"/>
      <c r="APO673" s="11"/>
      <c r="APP673" s="11"/>
      <c r="APQ673" s="11"/>
      <c r="APR673" s="11"/>
      <c r="APS673" s="11"/>
      <c r="APT673" s="11"/>
      <c r="APU673" s="11"/>
      <c r="APV673" s="11"/>
    </row>
    <row r="674" spans="1:1114" s="3" customFormat="1">
      <c r="A674" s="7">
        <v>41947</v>
      </c>
      <c r="B674" s="8">
        <v>2977.0806148267184</v>
      </c>
      <c r="D674" s="174"/>
      <c r="E674" s="17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  <c r="NN674" s="11"/>
      <c r="NO674" s="11"/>
      <c r="NP674" s="11"/>
      <c r="NQ674" s="11"/>
      <c r="NR674" s="11"/>
      <c r="NS674" s="11"/>
      <c r="NT674" s="11"/>
      <c r="NU674" s="11"/>
      <c r="NV674" s="11"/>
      <c r="NW674" s="11"/>
      <c r="NX674" s="11"/>
      <c r="NY674" s="11"/>
      <c r="NZ674" s="11"/>
      <c r="OA674" s="11"/>
      <c r="OB674" s="11"/>
      <c r="OC674" s="11"/>
      <c r="OD674" s="11"/>
      <c r="OE674" s="11"/>
      <c r="OF674" s="11"/>
      <c r="OG674" s="11"/>
      <c r="OH674" s="11"/>
      <c r="OI674" s="11"/>
      <c r="OJ674" s="11"/>
      <c r="OK674" s="11"/>
      <c r="OL674" s="11"/>
      <c r="OM674" s="11"/>
      <c r="ON674" s="11"/>
      <c r="OO674" s="11"/>
      <c r="OP674" s="11"/>
      <c r="OQ674" s="11"/>
      <c r="OR674" s="11"/>
      <c r="OS674" s="11"/>
      <c r="OT674" s="11"/>
      <c r="OU674" s="11"/>
      <c r="OV674" s="11"/>
      <c r="OW674" s="11"/>
      <c r="OX674" s="11"/>
      <c r="OY674" s="11"/>
      <c r="OZ674" s="11"/>
      <c r="PA674" s="11"/>
      <c r="PB674" s="11"/>
      <c r="PC674" s="11"/>
      <c r="PD674" s="11"/>
      <c r="PE674" s="11"/>
      <c r="PF674" s="11"/>
      <c r="PG674" s="11"/>
      <c r="PH674" s="11"/>
      <c r="PI674" s="11"/>
      <c r="PJ674" s="11"/>
      <c r="PK674" s="11"/>
      <c r="PL674" s="11"/>
      <c r="PM674" s="11"/>
      <c r="PN674" s="11"/>
      <c r="PO674" s="11"/>
      <c r="PP674" s="11"/>
      <c r="PQ674" s="11"/>
      <c r="PR674" s="11"/>
      <c r="PS674" s="11"/>
      <c r="PT674" s="11"/>
      <c r="PU674" s="11"/>
      <c r="PV674" s="11"/>
      <c r="PW674" s="11"/>
      <c r="PX674" s="11"/>
      <c r="PY674" s="11"/>
      <c r="PZ674" s="11"/>
      <c r="QA674" s="11"/>
      <c r="QB674" s="11"/>
      <c r="QC674" s="11"/>
      <c r="QD674" s="11"/>
      <c r="QE674" s="11"/>
      <c r="QF674" s="11"/>
      <c r="QG674" s="11"/>
      <c r="QH674" s="11"/>
      <c r="QI674" s="11"/>
      <c r="QJ674" s="11"/>
      <c r="QK674" s="11"/>
      <c r="QL674" s="11"/>
      <c r="QM674" s="11"/>
      <c r="QN674" s="11"/>
      <c r="QO674" s="11"/>
      <c r="QP674" s="11"/>
      <c r="QQ674" s="11"/>
      <c r="QR674" s="11"/>
      <c r="QS674" s="11"/>
      <c r="QT674" s="11"/>
      <c r="QU674" s="11"/>
      <c r="QV674" s="11"/>
      <c r="QW674" s="11"/>
      <c r="QX674" s="11"/>
      <c r="QY674" s="11"/>
      <c r="QZ674" s="11"/>
      <c r="RA674" s="11"/>
      <c r="RB674" s="11"/>
      <c r="RC674" s="11"/>
      <c r="RD674" s="11"/>
      <c r="RE674" s="11"/>
      <c r="RF674" s="11"/>
      <c r="RG674" s="11"/>
      <c r="RH674" s="11"/>
      <c r="RI674" s="11"/>
      <c r="RJ674" s="11"/>
      <c r="RK674" s="11"/>
      <c r="RL674" s="11"/>
      <c r="RM674" s="11"/>
      <c r="RN674" s="11"/>
      <c r="RO674" s="11"/>
      <c r="RP674" s="11"/>
      <c r="RQ674" s="11"/>
      <c r="RR674" s="11"/>
      <c r="RS674" s="11"/>
      <c r="RT674" s="11"/>
      <c r="RU674" s="11"/>
      <c r="RV674" s="11"/>
      <c r="RW674" s="11"/>
      <c r="RX674" s="11"/>
      <c r="RY674" s="11"/>
      <c r="RZ674" s="11"/>
      <c r="SA674" s="11"/>
      <c r="SB674" s="11"/>
      <c r="SC674" s="11"/>
      <c r="SD674" s="11"/>
      <c r="SE674" s="11"/>
      <c r="SF674" s="11"/>
      <c r="SG674" s="11"/>
      <c r="SH674" s="11"/>
      <c r="SI674" s="11"/>
      <c r="SJ674" s="11"/>
      <c r="SK674" s="11"/>
      <c r="SL674" s="11"/>
      <c r="SM674" s="11"/>
      <c r="SN674" s="11"/>
      <c r="SO674" s="11"/>
      <c r="SP674" s="11"/>
      <c r="SQ674" s="11"/>
      <c r="SR674" s="11"/>
      <c r="SS674" s="11"/>
      <c r="ST674" s="11"/>
      <c r="SU674" s="11"/>
      <c r="SV674" s="11"/>
      <c r="SW674" s="11"/>
      <c r="SX674" s="11"/>
      <c r="SY674" s="11"/>
      <c r="SZ674" s="11"/>
      <c r="TA674" s="11"/>
      <c r="TB674" s="11"/>
      <c r="TC674" s="11"/>
      <c r="TD674" s="11"/>
      <c r="TE674" s="11"/>
      <c r="TF674" s="11"/>
      <c r="TG674" s="11"/>
      <c r="TH674" s="11"/>
      <c r="TI674" s="11"/>
      <c r="TJ674" s="11"/>
      <c r="TK674" s="11"/>
      <c r="TL674" s="11"/>
      <c r="TM674" s="11"/>
      <c r="TN674" s="11"/>
      <c r="TO674" s="11"/>
      <c r="TP674" s="11"/>
      <c r="TQ674" s="11"/>
      <c r="TR674" s="11"/>
      <c r="TS674" s="11"/>
      <c r="TT674" s="11"/>
      <c r="TU674" s="11"/>
      <c r="TV674" s="11"/>
      <c r="TW674" s="11"/>
      <c r="TX674" s="11"/>
      <c r="TY674" s="11"/>
      <c r="TZ674" s="11"/>
      <c r="UA674" s="11"/>
      <c r="UB674" s="11"/>
      <c r="UC674" s="11"/>
      <c r="UD674" s="11"/>
      <c r="UE674" s="11"/>
      <c r="UF674" s="11"/>
      <c r="UG674" s="11"/>
      <c r="UH674" s="11"/>
      <c r="UI674" s="11"/>
      <c r="UJ674" s="11"/>
      <c r="UK674" s="11"/>
      <c r="UL674" s="11"/>
      <c r="UM674" s="11"/>
      <c r="UN674" s="11"/>
      <c r="UO674" s="11"/>
      <c r="UP674" s="11"/>
      <c r="UQ674" s="11"/>
      <c r="UR674" s="11"/>
      <c r="US674" s="11"/>
      <c r="UT674" s="11"/>
      <c r="UU674" s="11"/>
      <c r="UV674" s="11"/>
      <c r="UW674" s="11"/>
      <c r="UX674" s="11"/>
      <c r="UY674" s="11"/>
      <c r="UZ674" s="11"/>
      <c r="VA674" s="11"/>
      <c r="VB674" s="11"/>
      <c r="VC674" s="11"/>
      <c r="VD674" s="11"/>
      <c r="VE674" s="11"/>
      <c r="VF674" s="11"/>
      <c r="VG674" s="11"/>
      <c r="VH674" s="11"/>
      <c r="VI674" s="11"/>
      <c r="VJ674" s="11"/>
      <c r="VK674" s="11"/>
      <c r="VL674" s="11"/>
      <c r="VM674" s="11"/>
      <c r="VN674" s="11"/>
      <c r="VO674" s="11"/>
      <c r="VP674" s="11"/>
      <c r="VQ674" s="11"/>
      <c r="VR674" s="11"/>
      <c r="VS674" s="11"/>
      <c r="VT674" s="11"/>
      <c r="VU674" s="11"/>
      <c r="VV674" s="11"/>
      <c r="VW674" s="11"/>
      <c r="VX674" s="11"/>
      <c r="VY674" s="11"/>
      <c r="VZ674" s="11"/>
      <c r="WA674" s="11"/>
      <c r="WB674" s="11"/>
      <c r="WC674" s="11"/>
      <c r="WD674" s="11"/>
      <c r="WE674" s="11"/>
      <c r="WF674" s="11"/>
      <c r="WG674" s="11"/>
      <c r="WH674" s="11"/>
      <c r="WI674" s="11"/>
      <c r="WJ674" s="11"/>
      <c r="WK674" s="11"/>
      <c r="WL674" s="11"/>
      <c r="WM674" s="11"/>
      <c r="WN674" s="11"/>
      <c r="WO674" s="11"/>
      <c r="WP674" s="11"/>
      <c r="WQ674" s="11"/>
      <c r="WR674" s="11"/>
      <c r="WS674" s="11"/>
      <c r="WT674" s="11"/>
      <c r="WU674" s="11"/>
      <c r="WV674" s="11"/>
      <c r="WW674" s="11"/>
      <c r="WX674" s="11"/>
      <c r="WY674" s="11"/>
      <c r="WZ674" s="11"/>
      <c r="XA674" s="11"/>
      <c r="XB674" s="11"/>
      <c r="XC674" s="11"/>
      <c r="XD674" s="11"/>
      <c r="XE674" s="11"/>
      <c r="XF674" s="11"/>
      <c r="XG674" s="11"/>
      <c r="XH674" s="11"/>
      <c r="XI674" s="11"/>
      <c r="XJ674" s="11"/>
      <c r="XK674" s="11"/>
      <c r="XL674" s="11"/>
      <c r="XM674" s="11"/>
      <c r="XN674" s="11"/>
      <c r="XO674" s="11"/>
      <c r="XP674" s="11"/>
      <c r="XQ674" s="11"/>
      <c r="XR674" s="11"/>
      <c r="XS674" s="11"/>
      <c r="XT674" s="11"/>
      <c r="XU674" s="11"/>
      <c r="XV674" s="11"/>
      <c r="XW674" s="11"/>
      <c r="XX674" s="11"/>
      <c r="XY674" s="11"/>
      <c r="XZ674" s="11"/>
      <c r="YA674" s="11"/>
      <c r="YB674" s="11"/>
      <c r="YC674" s="11"/>
      <c r="YD674" s="11"/>
      <c r="YE674" s="11"/>
      <c r="YF674" s="11"/>
      <c r="YG674" s="11"/>
      <c r="YH674" s="11"/>
      <c r="YI674" s="11"/>
      <c r="YJ674" s="11"/>
      <c r="YK674" s="11"/>
      <c r="YL674" s="11"/>
      <c r="YM674" s="11"/>
      <c r="YN674" s="11"/>
      <c r="YO674" s="11"/>
      <c r="YP674" s="11"/>
      <c r="YQ674" s="11"/>
      <c r="YR674" s="11"/>
      <c r="YS674" s="11"/>
      <c r="YT674" s="11"/>
      <c r="YU674" s="11"/>
      <c r="YV674" s="11"/>
      <c r="YW674" s="11"/>
      <c r="YX674" s="11"/>
      <c r="YY674" s="11"/>
      <c r="YZ674" s="11"/>
      <c r="ZA674" s="11"/>
      <c r="ZB674" s="11"/>
      <c r="ZC674" s="11"/>
      <c r="ZD674" s="11"/>
      <c r="ZE674" s="11"/>
      <c r="ZF674" s="11"/>
      <c r="ZG674" s="11"/>
      <c r="ZH674" s="11"/>
      <c r="ZI674" s="11"/>
      <c r="ZJ674" s="11"/>
      <c r="ZK674" s="11"/>
      <c r="ZL674" s="11"/>
      <c r="ZM674" s="11"/>
      <c r="ZN674" s="11"/>
      <c r="ZO674" s="11"/>
      <c r="ZP674" s="11"/>
      <c r="ZQ674" s="11"/>
      <c r="ZR674" s="11"/>
      <c r="ZS674" s="11"/>
      <c r="ZT674" s="11"/>
      <c r="ZU674" s="11"/>
      <c r="ZV674" s="11"/>
      <c r="ZW674" s="11"/>
      <c r="ZX674" s="11"/>
      <c r="ZY674" s="11"/>
      <c r="ZZ674" s="11"/>
      <c r="AAA674" s="11"/>
      <c r="AAB674" s="11"/>
      <c r="AAC674" s="11"/>
      <c r="AAD674" s="11"/>
      <c r="AAE674" s="11"/>
      <c r="AAF674" s="11"/>
      <c r="AAG674" s="11"/>
      <c r="AAH674" s="11"/>
      <c r="AAI674" s="11"/>
      <c r="AAJ674" s="11"/>
      <c r="AAK674" s="11"/>
      <c r="AAL674" s="11"/>
      <c r="AAM674" s="11"/>
      <c r="AAN674" s="11"/>
      <c r="AAO674" s="11"/>
      <c r="AAP674" s="11"/>
      <c r="AAQ674" s="11"/>
      <c r="AAR674" s="11"/>
      <c r="AAS674" s="11"/>
      <c r="AAT674" s="11"/>
      <c r="AAU674" s="11"/>
      <c r="AAV674" s="11"/>
      <c r="AAW674" s="11"/>
      <c r="AAX674" s="11"/>
      <c r="AAY674" s="11"/>
      <c r="AAZ674" s="11"/>
      <c r="ABA674" s="11"/>
      <c r="ABB674" s="11"/>
      <c r="ABC674" s="11"/>
      <c r="ABD674" s="11"/>
      <c r="ABE674" s="11"/>
      <c r="ABF674" s="11"/>
      <c r="ABG674" s="11"/>
      <c r="ABH674" s="11"/>
      <c r="ABI674" s="11"/>
      <c r="ABJ674" s="11"/>
      <c r="ABK674" s="11"/>
      <c r="ABL674" s="11"/>
      <c r="ABM674" s="11"/>
      <c r="ABN674" s="11"/>
      <c r="ABO674" s="11"/>
      <c r="ABP674" s="11"/>
      <c r="ABQ674" s="11"/>
      <c r="ABR674" s="11"/>
      <c r="ABS674" s="11"/>
      <c r="ABT674" s="11"/>
      <c r="ABU674" s="11"/>
      <c r="ABV674" s="11"/>
      <c r="ABW674" s="11"/>
      <c r="ABX674" s="11"/>
      <c r="ABY674" s="11"/>
      <c r="ABZ674" s="11"/>
      <c r="ACA674" s="11"/>
      <c r="ACB674" s="11"/>
      <c r="ACC674" s="11"/>
      <c r="ACD674" s="11"/>
      <c r="ACE674" s="11"/>
      <c r="ACF674" s="11"/>
      <c r="ACG674" s="11"/>
      <c r="ACH674" s="11"/>
      <c r="ACI674" s="11"/>
      <c r="ACJ674" s="11"/>
      <c r="ACK674" s="11"/>
      <c r="ACL674" s="11"/>
      <c r="ACM674" s="11"/>
      <c r="ACN674" s="11"/>
      <c r="ACO674" s="11"/>
      <c r="ACP674" s="11"/>
      <c r="ACQ674" s="11"/>
      <c r="ACR674" s="11"/>
      <c r="ACS674" s="11"/>
      <c r="ACT674" s="11"/>
      <c r="ACU674" s="11"/>
      <c r="ACV674" s="11"/>
      <c r="ACW674" s="11"/>
      <c r="ACX674" s="11"/>
      <c r="ACY674" s="11"/>
      <c r="ACZ674" s="11"/>
      <c r="ADA674" s="11"/>
      <c r="ADB674" s="11"/>
      <c r="ADC674" s="11"/>
      <c r="ADD674" s="11"/>
      <c r="ADE674" s="11"/>
      <c r="ADF674" s="11"/>
      <c r="ADG674" s="11"/>
      <c r="ADH674" s="11"/>
      <c r="ADI674" s="11"/>
      <c r="ADJ674" s="11"/>
      <c r="ADK674" s="11"/>
      <c r="ADL674" s="11"/>
      <c r="ADM674" s="11"/>
      <c r="ADN674" s="11"/>
      <c r="ADO674" s="11"/>
      <c r="ADP674" s="11"/>
      <c r="ADQ674" s="11"/>
      <c r="ADR674" s="11"/>
      <c r="ADS674" s="11"/>
      <c r="ADT674" s="11"/>
      <c r="ADU674" s="11"/>
      <c r="ADV674" s="11"/>
      <c r="ADW674" s="11"/>
      <c r="ADX674" s="11"/>
      <c r="ADY674" s="11"/>
      <c r="ADZ674" s="11"/>
      <c r="AEA674" s="11"/>
      <c r="AEB674" s="11"/>
      <c r="AEC674" s="11"/>
      <c r="AED674" s="11"/>
      <c r="AEE674" s="11"/>
      <c r="AEF674" s="11"/>
      <c r="AEG674" s="11"/>
      <c r="AEH674" s="11"/>
      <c r="AEI674" s="11"/>
      <c r="AEJ674" s="11"/>
      <c r="AEK674" s="11"/>
      <c r="AEL674" s="11"/>
      <c r="AEM674" s="11"/>
      <c r="AEN674" s="11"/>
      <c r="AEO674" s="11"/>
      <c r="AEP674" s="11"/>
      <c r="AEQ674" s="11"/>
      <c r="AER674" s="11"/>
      <c r="AES674" s="11"/>
      <c r="AET674" s="11"/>
      <c r="AEU674" s="11"/>
      <c r="AEV674" s="11"/>
      <c r="AEW674" s="11"/>
      <c r="AEX674" s="11"/>
      <c r="AEY674" s="11"/>
      <c r="AEZ674" s="11"/>
      <c r="AFA674" s="11"/>
      <c r="AFB674" s="11"/>
      <c r="AFC674" s="11"/>
      <c r="AFD674" s="11"/>
      <c r="AFE674" s="11"/>
      <c r="AFF674" s="11"/>
      <c r="AFG674" s="11"/>
      <c r="AFH674" s="11"/>
      <c r="AFI674" s="11"/>
      <c r="AFJ674" s="11"/>
      <c r="AFK674" s="11"/>
      <c r="AFL674" s="11"/>
      <c r="AFM674" s="11"/>
      <c r="AFN674" s="11"/>
      <c r="AFO674" s="11"/>
      <c r="AFP674" s="11"/>
      <c r="AFQ674" s="11"/>
      <c r="AFR674" s="11"/>
      <c r="AFS674" s="11"/>
      <c r="AFT674" s="11"/>
      <c r="AFU674" s="11"/>
      <c r="AFV674" s="11"/>
      <c r="AFW674" s="11"/>
      <c r="AFX674" s="11"/>
      <c r="AFY674" s="11"/>
      <c r="AFZ674" s="11"/>
      <c r="AGA674" s="11"/>
      <c r="AGB674" s="11"/>
      <c r="AGC674" s="11"/>
      <c r="AGD674" s="11"/>
      <c r="AGE674" s="11"/>
      <c r="AGF674" s="11"/>
      <c r="AGG674" s="11"/>
      <c r="AGH674" s="11"/>
      <c r="AGI674" s="11"/>
      <c r="AGJ674" s="11"/>
      <c r="AGK674" s="11"/>
      <c r="AGL674" s="11"/>
      <c r="AGM674" s="11"/>
      <c r="AGN674" s="11"/>
      <c r="AGO674" s="11"/>
      <c r="AGP674" s="11"/>
      <c r="AGQ674" s="11"/>
      <c r="AGR674" s="11"/>
      <c r="AGS674" s="11"/>
      <c r="AGT674" s="11"/>
      <c r="AGU674" s="11"/>
      <c r="AGV674" s="11"/>
      <c r="AGW674" s="11"/>
      <c r="AGX674" s="11"/>
      <c r="AGY674" s="11"/>
      <c r="AGZ674" s="11"/>
      <c r="AHA674" s="11"/>
      <c r="AHB674" s="11"/>
      <c r="AHC674" s="11"/>
      <c r="AHD674" s="11"/>
      <c r="AHE674" s="11"/>
      <c r="AHF674" s="11"/>
      <c r="AHG674" s="11"/>
      <c r="AHH674" s="11"/>
      <c r="AHI674" s="11"/>
      <c r="AHJ674" s="11"/>
      <c r="AHK674" s="11"/>
      <c r="AHL674" s="11"/>
      <c r="AHM674" s="11"/>
      <c r="AHN674" s="11"/>
      <c r="AHO674" s="11"/>
      <c r="AHP674" s="11"/>
      <c r="AHQ674" s="11"/>
      <c r="AHR674" s="11"/>
      <c r="AHS674" s="11"/>
      <c r="AHT674" s="11"/>
      <c r="AHU674" s="11"/>
      <c r="AHV674" s="11"/>
      <c r="AHW674" s="11"/>
      <c r="AHX674" s="11"/>
      <c r="AHY674" s="11"/>
      <c r="AHZ674" s="11"/>
      <c r="AIA674" s="11"/>
      <c r="AIB674" s="11"/>
      <c r="AIC674" s="11"/>
      <c r="AID674" s="11"/>
      <c r="AIE674" s="11"/>
      <c r="AIF674" s="11"/>
      <c r="AIG674" s="11"/>
      <c r="AIH674" s="11"/>
      <c r="AII674" s="11"/>
      <c r="AIJ674" s="11"/>
      <c r="AIK674" s="11"/>
      <c r="AIL674" s="11"/>
      <c r="AIM674" s="11"/>
      <c r="AIN674" s="11"/>
      <c r="AIO674" s="11"/>
      <c r="AIP674" s="11"/>
      <c r="AIQ674" s="11"/>
      <c r="AIR674" s="11"/>
      <c r="AIS674" s="11"/>
      <c r="AIT674" s="11"/>
      <c r="AIU674" s="11"/>
      <c r="AIV674" s="11"/>
      <c r="AIW674" s="11"/>
      <c r="AIX674" s="11"/>
      <c r="AIY674" s="11"/>
      <c r="AIZ674" s="11"/>
      <c r="AJA674" s="11"/>
      <c r="AJB674" s="11"/>
      <c r="AJC674" s="11"/>
      <c r="AJD674" s="11"/>
      <c r="AJE674" s="11"/>
      <c r="AJF674" s="11"/>
      <c r="AJG674" s="11"/>
      <c r="AJH674" s="11"/>
      <c r="AJI674" s="11"/>
      <c r="AJJ674" s="11"/>
      <c r="AJK674" s="11"/>
      <c r="AJL674" s="11"/>
      <c r="AJM674" s="11"/>
      <c r="AJN674" s="11"/>
      <c r="AJO674" s="11"/>
      <c r="AJP674" s="11"/>
      <c r="AJQ674" s="11"/>
      <c r="AJR674" s="11"/>
      <c r="AJS674" s="11"/>
      <c r="AJT674" s="11"/>
      <c r="AJU674" s="11"/>
      <c r="AJV674" s="11"/>
      <c r="AJW674" s="11"/>
      <c r="AJX674" s="11"/>
      <c r="AJY674" s="11"/>
      <c r="AJZ674" s="11"/>
      <c r="AKA674" s="11"/>
      <c r="AKB674" s="11"/>
      <c r="AKC674" s="11"/>
      <c r="AKD674" s="11"/>
      <c r="AKE674" s="11"/>
      <c r="AKF674" s="11"/>
      <c r="AKG674" s="11"/>
      <c r="AKH674" s="11"/>
      <c r="AKI674" s="11"/>
      <c r="AKJ674" s="11"/>
      <c r="AKK674" s="11"/>
      <c r="AKL674" s="11"/>
      <c r="AKM674" s="11"/>
      <c r="AKN674" s="11"/>
      <c r="AKO674" s="11"/>
      <c r="AKP674" s="11"/>
      <c r="AKQ674" s="11"/>
      <c r="AKR674" s="11"/>
      <c r="AKS674" s="11"/>
      <c r="AKT674" s="11"/>
      <c r="AKU674" s="11"/>
      <c r="AKV674" s="11"/>
      <c r="AKW674" s="11"/>
      <c r="AKX674" s="11"/>
      <c r="AKY674" s="11"/>
      <c r="AKZ674" s="11"/>
      <c r="ALA674" s="11"/>
      <c r="ALB674" s="11"/>
      <c r="ALC674" s="11"/>
      <c r="ALD674" s="11"/>
      <c r="ALE674" s="11"/>
      <c r="ALF674" s="11"/>
      <c r="ALG674" s="11"/>
      <c r="ALH674" s="11"/>
      <c r="ALI674" s="11"/>
      <c r="ALJ674" s="11"/>
      <c r="ALK674" s="11"/>
      <c r="ALL674" s="11"/>
      <c r="ALM674" s="11"/>
      <c r="ALN674" s="11"/>
      <c r="ALO674" s="11"/>
      <c r="ALP674" s="11"/>
      <c r="ALQ674" s="11"/>
      <c r="ALR674" s="11"/>
      <c r="ALS674" s="11"/>
      <c r="ALT674" s="11"/>
      <c r="ALU674" s="11"/>
      <c r="ALV674" s="11"/>
      <c r="ALW674" s="11"/>
      <c r="ALX674" s="11"/>
      <c r="ALY674" s="11"/>
      <c r="ALZ674" s="11"/>
      <c r="AMA674" s="11"/>
      <c r="AMB674" s="11"/>
      <c r="AMC674" s="11"/>
      <c r="AMD674" s="11"/>
      <c r="AME674" s="11"/>
      <c r="AMF674" s="11"/>
      <c r="AMG674" s="11"/>
      <c r="AMH674" s="11"/>
      <c r="AMI674" s="11"/>
      <c r="AMJ674" s="11"/>
      <c r="AMK674" s="11"/>
      <c r="AML674" s="11"/>
      <c r="AMM674" s="11"/>
      <c r="AMN674" s="11"/>
      <c r="AMO674" s="11"/>
      <c r="AMP674" s="11"/>
      <c r="AMQ674" s="11"/>
      <c r="AMR674" s="11"/>
      <c r="AMS674" s="11"/>
      <c r="AMT674" s="11"/>
      <c r="AMU674" s="11"/>
      <c r="AMV674" s="11"/>
      <c r="AMW674" s="11"/>
      <c r="AMX674" s="11"/>
      <c r="AMY674" s="11"/>
      <c r="AMZ674" s="11"/>
      <c r="ANA674" s="11"/>
      <c r="ANB674" s="11"/>
      <c r="ANC674" s="11"/>
      <c r="AND674" s="11"/>
      <c r="ANE674" s="11"/>
      <c r="ANF674" s="11"/>
      <c r="ANG674" s="11"/>
      <c r="ANH674" s="11"/>
      <c r="ANI674" s="11"/>
      <c r="ANJ674" s="11"/>
      <c r="ANK674" s="11"/>
      <c r="ANL674" s="11"/>
      <c r="ANM674" s="11"/>
      <c r="ANN674" s="11"/>
      <c r="ANO674" s="11"/>
      <c r="ANP674" s="11"/>
      <c r="ANQ674" s="11"/>
      <c r="ANR674" s="11"/>
      <c r="ANS674" s="11"/>
      <c r="ANT674" s="11"/>
      <c r="ANU674" s="11"/>
      <c r="ANV674" s="11"/>
      <c r="ANW674" s="11"/>
      <c r="ANX674" s="11"/>
      <c r="ANY674" s="11"/>
      <c r="ANZ674" s="11"/>
      <c r="AOA674" s="11"/>
      <c r="AOB674" s="11"/>
      <c r="AOC674" s="11"/>
      <c r="AOD674" s="11"/>
      <c r="AOE674" s="11"/>
      <c r="AOF674" s="11"/>
      <c r="AOG674" s="11"/>
      <c r="AOH674" s="11"/>
      <c r="AOI674" s="11"/>
      <c r="AOJ674" s="11"/>
      <c r="AOK674" s="11"/>
      <c r="AOL674" s="11"/>
      <c r="AOM674" s="11"/>
      <c r="AON674" s="11"/>
      <c r="AOO674" s="11"/>
      <c r="AOP674" s="11"/>
      <c r="AOQ674" s="11"/>
      <c r="AOR674" s="11"/>
      <c r="AOS674" s="11"/>
      <c r="AOT674" s="11"/>
      <c r="AOU674" s="11"/>
      <c r="AOV674" s="11"/>
      <c r="AOW674" s="11"/>
      <c r="AOX674" s="11"/>
      <c r="AOY674" s="11"/>
      <c r="AOZ674" s="11"/>
      <c r="APA674" s="11"/>
      <c r="APB674" s="11"/>
      <c r="APC674" s="11"/>
      <c r="APD674" s="11"/>
      <c r="APE674" s="11"/>
      <c r="APF674" s="11"/>
      <c r="APG674" s="11"/>
      <c r="APH674" s="11"/>
      <c r="API674" s="11"/>
      <c r="APJ674" s="11"/>
      <c r="APK674" s="11"/>
      <c r="APL674" s="11"/>
      <c r="APM674" s="11"/>
      <c r="APN674" s="11"/>
      <c r="APO674" s="11"/>
      <c r="APP674" s="11"/>
      <c r="APQ674" s="11"/>
      <c r="APR674" s="11"/>
      <c r="APS674" s="11"/>
      <c r="APT674" s="11"/>
      <c r="APU674" s="11"/>
      <c r="APV674" s="11"/>
    </row>
    <row r="675" spans="1:1114" s="3" customFormat="1">
      <c r="A675" s="7">
        <v>41948</v>
      </c>
      <c r="B675" s="8">
        <v>2963.9799086574167</v>
      </c>
      <c r="D675" s="174"/>
      <c r="E675" s="17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  <c r="NN675" s="11"/>
      <c r="NO675" s="11"/>
      <c r="NP675" s="11"/>
      <c r="NQ675" s="11"/>
      <c r="NR675" s="11"/>
      <c r="NS675" s="11"/>
      <c r="NT675" s="11"/>
      <c r="NU675" s="11"/>
      <c r="NV675" s="11"/>
      <c r="NW675" s="11"/>
      <c r="NX675" s="11"/>
      <c r="NY675" s="11"/>
      <c r="NZ675" s="11"/>
      <c r="OA675" s="11"/>
      <c r="OB675" s="11"/>
      <c r="OC675" s="11"/>
      <c r="OD675" s="11"/>
      <c r="OE675" s="11"/>
      <c r="OF675" s="11"/>
      <c r="OG675" s="11"/>
      <c r="OH675" s="11"/>
      <c r="OI675" s="11"/>
      <c r="OJ675" s="11"/>
      <c r="OK675" s="11"/>
      <c r="OL675" s="11"/>
      <c r="OM675" s="11"/>
      <c r="ON675" s="11"/>
      <c r="OO675" s="11"/>
      <c r="OP675" s="11"/>
      <c r="OQ675" s="11"/>
      <c r="OR675" s="11"/>
      <c r="OS675" s="11"/>
      <c r="OT675" s="11"/>
      <c r="OU675" s="11"/>
      <c r="OV675" s="11"/>
      <c r="OW675" s="11"/>
      <c r="OX675" s="11"/>
      <c r="OY675" s="11"/>
      <c r="OZ675" s="11"/>
      <c r="PA675" s="11"/>
      <c r="PB675" s="11"/>
      <c r="PC675" s="11"/>
      <c r="PD675" s="11"/>
      <c r="PE675" s="11"/>
      <c r="PF675" s="11"/>
      <c r="PG675" s="11"/>
      <c r="PH675" s="11"/>
      <c r="PI675" s="11"/>
      <c r="PJ675" s="11"/>
      <c r="PK675" s="11"/>
      <c r="PL675" s="11"/>
      <c r="PM675" s="11"/>
      <c r="PN675" s="11"/>
      <c r="PO675" s="11"/>
      <c r="PP675" s="11"/>
      <c r="PQ675" s="11"/>
      <c r="PR675" s="11"/>
      <c r="PS675" s="11"/>
      <c r="PT675" s="11"/>
      <c r="PU675" s="11"/>
      <c r="PV675" s="11"/>
      <c r="PW675" s="11"/>
      <c r="PX675" s="11"/>
      <c r="PY675" s="11"/>
      <c r="PZ675" s="11"/>
      <c r="QA675" s="11"/>
      <c r="QB675" s="11"/>
      <c r="QC675" s="11"/>
      <c r="QD675" s="11"/>
      <c r="QE675" s="11"/>
      <c r="QF675" s="11"/>
      <c r="QG675" s="11"/>
      <c r="QH675" s="11"/>
      <c r="QI675" s="11"/>
      <c r="QJ675" s="11"/>
      <c r="QK675" s="11"/>
      <c r="QL675" s="11"/>
      <c r="QM675" s="11"/>
      <c r="QN675" s="11"/>
      <c r="QO675" s="11"/>
      <c r="QP675" s="11"/>
      <c r="QQ675" s="11"/>
      <c r="QR675" s="11"/>
      <c r="QS675" s="11"/>
      <c r="QT675" s="11"/>
      <c r="QU675" s="11"/>
      <c r="QV675" s="11"/>
      <c r="QW675" s="11"/>
      <c r="QX675" s="11"/>
      <c r="QY675" s="11"/>
      <c r="QZ675" s="11"/>
      <c r="RA675" s="11"/>
      <c r="RB675" s="11"/>
      <c r="RC675" s="11"/>
      <c r="RD675" s="11"/>
      <c r="RE675" s="11"/>
      <c r="RF675" s="11"/>
      <c r="RG675" s="11"/>
      <c r="RH675" s="11"/>
      <c r="RI675" s="11"/>
      <c r="RJ675" s="11"/>
      <c r="RK675" s="11"/>
      <c r="RL675" s="11"/>
      <c r="RM675" s="11"/>
      <c r="RN675" s="11"/>
      <c r="RO675" s="11"/>
      <c r="RP675" s="11"/>
      <c r="RQ675" s="11"/>
      <c r="RR675" s="11"/>
      <c r="RS675" s="11"/>
      <c r="RT675" s="11"/>
      <c r="RU675" s="11"/>
      <c r="RV675" s="11"/>
      <c r="RW675" s="11"/>
      <c r="RX675" s="11"/>
      <c r="RY675" s="11"/>
      <c r="RZ675" s="11"/>
      <c r="SA675" s="11"/>
      <c r="SB675" s="11"/>
      <c r="SC675" s="11"/>
      <c r="SD675" s="11"/>
      <c r="SE675" s="11"/>
      <c r="SF675" s="11"/>
      <c r="SG675" s="11"/>
      <c r="SH675" s="11"/>
      <c r="SI675" s="11"/>
      <c r="SJ675" s="11"/>
      <c r="SK675" s="11"/>
      <c r="SL675" s="11"/>
      <c r="SM675" s="11"/>
      <c r="SN675" s="11"/>
      <c r="SO675" s="11"/>
      <c r="SP675" s="11"/>
      <c r="SQ675" s="11"/>
      <c r="SR675" s="11"/>
      <c r="SS675" s="11"/>
      <c r="ST675" s="11"/>
      <c r="SU675" s="11"/>
      <c r="SV675" s="11"/>
      <c r="SW675" s="11"/>
      <c r="SX675" s="11"/>
      <c r="SY675" s="11"/>
      <c r="SZ675" s="11"/>
      <c r="TA675" s="11"/>
      <c r="TB675" s="11"/>
      <c r="TC675" s="11"/>
      <c r="TD675" s="11"/>
      <c r="TE675" s="11"/>
      <c r="TF675" s="11"/>
      <c r="TG675" s="11"/>
      <c r="TH675" s="11"/>
      <c r="TI675" s="11"/>
      <c r="TJ675" s="11"/>
      <c r="TK675" s="11"/>
      <c r="TL675" s="11"/>
      <c r="TM675" s="11"/>
      <c r="TN675" s="11"/>
      <c r="TO675" s="11"/>
      <c r="TP675" s="11"/>
      <c r="TQ675" s="11"/>
      <c r="TR675" s="11"/>
      <c r="TS675" s="11"/>
      <c r="TT675" s="11"/>
      <c r="TU675" s="11"/>
      <c r="TV675" s="11"/>
      <c r="TW675" s="11"/>
      <c r="TX675" s="11"/>
      <c r="TY675" s="11"/>
      <c r="TZ675" s="11"/>
      <c r="UA675" s="11"/>
      <c r="UB675" s="11"/>
      <c r="UC675" s="11"/>
      <c r="UD675" s="11"/>
      <c r="UE675" s="11"/>
      <c r="UF675" s="11"/>
      <c r="UG675" s="11"/>
      <c r="UH675" s="11"/>
      <c r="UI675" s="11"/>
      <c r="UJ675" s="11"/>
      <c r="UK675" s="11"/>
      <c r="UL675" s="11"/>
      <c r="UM675" s="11"/>
      <c r="UN675" s="11"/>
      <c r="UO675" s="11"/>
      <c r="UP675" s="11"/>
      <c r="UQ675" s="11"/>
      <c r="UR675" s="11"/>
      <c r="US675" s="11"/>
      <c r="UT675" s="11"/>
      <c r="UU675" s="11"/>
      <c r="UV675" s="11"/>
      <c r="UW675" s="11"/>
      <c r="UX675" s="11"/>
      <c r="UY675" s="11"/>
      <c r="UZ675" s="11"/>
      <c r="VA675" s="11"/>
      <c r="VB675" s="11"/>
      <c r="VC675" s="11"/>
      <c r="VD675" s="11"/>
      <c r="VE675" s="11"/>
      <c r="VF675" s="11"/>
      <c r="VG675" s="11"/>
      <c r="VH675" s="11"/>
      <c r="VI675" s="11"/>
      <c r="VJ675" s="11"/>
      <c r="VK675" s="11"/>
      <c r="VL675" s="11"/>
      <c r="VM675" s="11"/>
      <c r="VN675" s="11"/>
      <c r="VO675" s="11"/>
      <c r="VP675" s="11"/>
      <c r="VQ675" s="11"/>
      <c r="VR675" s="11"/>
      <c r="VS675" s="11"/>
      <c r="VT675" s="11"/>
      <c r="VU675" s="11"/>
      <c r="VV675" s="11"/>
      <c r="VW675" s="11"/>
      <c r="VX675" s="11"/>
      <c r="VY675" s="11"/>
      <c r="VZ675" s="11"/>
      <c r="WA675" s="11"/>
      <c r="WB675" s="11"/>
      <c r="WC675" s="11"/>
      <c r="WD675" s="11"/>
      <c r="WE675" s="11"/>
      <c r="WF675" s="11"/>
      <c r="WG675" s="11"/>
      <c r="WH675" s="11"/>
      <c r="WI675" s="11"/>
      <c r="WJ675" s="11"/>
      <c r="WK675" s="11"/>
      <c r="WL675" s="11"/>
      <c r="WM675" s="11"/>
      <c r="WN675" s="11"/>
      <c r="WO675" s="11"/>
      <c r="WP675" s="11"/>
      <c r="WQ675" s="11"/>
      <c r="WR675" s="11"/>
      <c r="WS675" s="11"/>
      <c r="WT675" s="11"/>
      <c r="WU675" s="11"/>
      <c r="WV675" s="11"/>
      <c r="WW675" s="11"/>
      <c r="WX675" s="11"/>
      <c r="WY675" s="11"/>
      <c r="WZ675" s="11"/>
      <c r="XA675" s="11"/>
      <c r="XB675" s="11"/>
      <c r="XC675" s="11"/>
      <c r="XD675" s="11"/>
      <c r="XE675" s="11"/>
      <c r="XF675" s="11"/>
      <c r="XG675" s="11"/>
      <c r="XH675" s="11"/>
      <c r="XI675" s="11"/>
      <c r="XJ675" s="11"/>
      <c r="XK675" s="11"/>
      <c r="XL675" s="11"/>
      <c r="XM675" s="11"/>
      <c r="XN675" s="11"/>
      <c r="XO675" s="11"/>
      <c r="XP675" s="11"/>
      <c r="XQ675" s="11"/>
      <c r="XR675" s="11"/>
      <c r="XS675" s="11"/>
      <c r="XT675" s="11"/>
      <c r="XU675" s="11"/>
      <c r="XV675" s="11"/>
      <c r="XW675" s="11"/>
      <c r="XX675" s="11"/>
      <c r="XY675" s="11"/>
      <c r="XZ675" s="11"/>
      <c r="YA675" s="11"/>
      <c r="YB675" s="11"/>
      <c r="YC675" s="11"/>
      <c r="YD675" s="11"/>
      <c r="YE675" s="11"/>
      <c r="YF675" s="11"/>
      <c r="YG675" s="11"/>
      <c r="YH675" s="11"/>
      <c r="YI675" s="11"/>
      <c r="YJ675" s="11"/>
      <c r="YK675" s="11"/>
      <c r="YL675" s="11"/>
      <c r="YM675" s="11"/>
      <c r="YN675" s="11"/>
      <c r="YO675" s="11"/>
      <c r="YP675" s="11"/>
      <c r="YQ675" s="11"/>
      <c r="YR675" s="11"/>
      <c r="YS675" s="11"/>
      <c r="YT675" s="11"/>
      <c r="YU675" s="11"/>
      <c r="YV675" s="11"/>
      <c r="YW675" s="11"/>
      <c r="YX675" s="11"/>
      <c r="YY675" s="11"/>
      <c r="YZ675" s="11"/>
      <c r="ZA675" s="11"/>
      <c r="ZB675" s="11"/>
      <c r="ZC675" s="11"/>
      <c r="ZD675" s="11"/>
      <c r="ZE675" s="11"/>
      <c r="ZF675" s="11"/>
      <c r="ZG675" s="11"/>
      <c r="ZH675" s="11"/>
      <c r="ZI675" s="11"/>
      <c r="ZJ675" s="11"/>
      <c r="ZK675" s="11"/>
      <c r="ZL675" s="11"/>
      <c r="ZM675" s="11"/>
      <c r="ZN675" s="11"/>
      <c r="ZO675" s="11"/>
      <c r="ZP675" s="11"/>
      <c r="ZQ675" s="11"/>
      <c r="ZR675" s="11"/>
      <c r="ZS675" s="11"/>
      <c r="ZT675" s="11"/>
      <c r="ZU675" s="11"/>
      <c r="ZV675" s="11"/>
      <c r="ZW675" s="11"/>
      <c r="ZX675" s="11"/>
      <c r="ZY675" s="11"/>
      <c r="ZZ675" s="11"/>
      <c r="AAA675" s="11"/>
      <c r="AAB675" s="11"/>
      <c r="AAC675" s="11"/>
      <c r="AAD675" s="11"/>
      <c r="AAE675" s="11"/>
      <c r="AAF675" s="11"/>
      <c r="AAG675" s="11"/>
      <c r="AAH675" s="11"/>
      <c r="AAI675" s="11"/>
      <c r="AAJ675" s="11"/>
      <c r="AAK675" s="11"/>
      <c r="AAL675" s="11"/>
      <c r="AAM675" s="11"/>
      <c r="AAN675" s="11"/>
      <c r="AAO675" s="11"/>
      <c r="AAP675" s="11"/>
      <c r="AAQ675" s="11"/>
      <c r="AAR675" s="11"/>
      <c r="AAS675" s="11"/>
      <c r="AAT675" s="11"/>
      <c r="AAU675" s="11"/>
      <c r="AAV675" s="11"/>
      <c r="AAW675" s="11"/>
      <c r="AAX675" s="11"/>
      <c r="AAY675" s="11"/>
      <c r="AAZ675" s="11"/>
      <c r="ABA675" s="11"/>
      <c r="ABB675" s="11"/>
      <c r="ABC675" s="11"/>
      <c r="ABD675" s="11"/>
      <c r="ABE675" s="11"/>
      <c r="ABF675" s="11"/>
      <c r="ABG675" s="11"/>
      <c r="ABH675" s="11"/>
      <c r="ABI675" s="11"/>
      <c r="ABJ675" s="11"/>
      <c r="ABK675" s="11"/>
      <c r="ABL675" s="11"/>
      <c r="ABM675" s="11"/>
      <c r="ABN675" s="11"/>
      <c r="ABO675" s="11"/>
      <c r="ABP675" s="11"/>
      <c r="ABQ675" s="11"/>
      <c r="ABR675" s="11"/>
      <c r="ABS675" s="11"/>
      <c r="ABT675" s="11"/>
      <c r="ABU675" s="11"/>
      <c r="ABV675" s="11"/>
      <c r="ABW675" s="11"/>
      <c r="ABX675" s="11"/>
      <c r="ABY675" s="11"/>
      <c r="ABZ675" s="11"/>
      <c r="ACA675" s="11"/>
      <c r="ACB675" s="11"/>
      <c r="ACC675" s="11"/>
      <c r="ACD675" s="11"/>
      <c r="ACE675" s="11"/>
      <c r="ACF675" s="11"/>
      <c r="ACG675" s="11"/>
      <c r="ACH675" s="11"/>
      <c r="ACI675" s="11"/>
      <c r="ACJ675" s="11"/>
      <c r="ACK675" s="11"/>
      <c r="ACL675" s="11"/>
      <c r="ACM675" s="11"/>
      <c r="ACN675" s="11"/>
      <c r="ACO675" s="11"/>
      <c r="ACP675" s="11"/>
      <c r="ACQ675" s="11"/>
      <c r="ACR675" s="11"/>
      <c r="ACS675" s="11"/>
      <c r="ACT675" s="11"/>
      <c r="ACU675" s="11"/>
      <c r="ACV675" s="11"/>
      <c r="ACW675" s="11"/>
      <c r="ACX675" s="11"/>
      <c r="ACY675" s="11"/>
      <c r="ACZ675" s="11"/>
      <c r="ADA675" s="11"/>
      <c r="ADB675" s="11"/>
      <c r="ADC675" s="11"/>
      <c r="ADD675" s="11"/>
      <c r="ADE675" s="11"/>
      <c r="ADF675" s="11"/>
      <c r="ADG675" s="11"/>
      <c r="ADH675" s="11"/>
      <c r="ADI675" s="11"/>
      <c r="ADJ675" s="11"/>
      <c r="ADK675" s="11"/>
      <c r="ADL675" s="11"/>
      <c r="ADM675" s="11"/>
      <c r="ADN675" s="11"/>
      <c r="ADO675" s="11"/>
      <c r="ADP675" s="11"/>
      <c r="ADQ675" s="11"/>
      <c r="ADR675" s="11"/>
      <c r="ADS675" s="11"/>
      <c r="ADT675" s="11"/>
      <c r="ADU675" s="11"/>
      <c r="ADV675" s="11"/>
      <c r="ADW675" s="11"/>
      <c r="ADX675" s="11"/>
      <c r="ADY675" s="11"/>
      <c r="ADZ675" s="11"/>
      <c r="AEA675" s="11"/>
      <c r="AEB675" s="11"/>
      <c r="AEC675" s="11"/>
      <c r="AED675" s="11"/>
      <c r="AEE675" s="11"/>
      <c r="AEF675" s="11"/>
      <c r="AEG675" s="11"/>
      <c r="AEH675" s="11"/>
      <c r="AEI675" s="11"/>
      <c r="AEJ675" s="11"/>
      <c r="AEK675" s="11"/>
      <c r="AEL675" s="11"/>
      <c r="AEM675" s="11"/>
      <c r="AEN675" s="11"/>
      <c r="AEO675" s="11"/>
      <c r="AEP675" s="11"/>
      <c r="AEQ675" s="11"/>
      <c r="AER675" s="11"/>
      <c r="AES675" s="11"/>
      <c r="AET675" s="11"/>
      <c r="AEU675" s="11"/>
      <c r="AEV675" s="11"/>
      <c r="AEW675" s="11"/>
      <c r="AEX675" s="11"/>
      <c r="AEY675" s="11"/>
      <c r="AEZ675" s="11"/>
      <c r="AFA675" s="11"/>
      <c r="AFB675" s="11"/>
      <c r="AFC675" s="11"/>
      <c r="AFD675" s="11"/>
      <c r="AFE675" s="11"/>
      <c r="AFF675" s="11"/>
      <c r="AFG675" s="11"/>
      <c r="AFH675" s="11"/>
      <c r="AFI675" s="11"/>
      <c r="AFJ675" s="11"/>
      <c r="AFK675" s="11"/>
      <c r="AFL675" s="11"/>
      <c r="AFM675" s="11"/>
      <c r="AFN675" s="11"/>
      <c r="AFO675" s="11"/>
      <c r="AFP675" s="11"/>
      <c r="AFQ675" s="11"/>
      <c r="AFR675" s="11"/>
      <c r="AFS675" s="11"/>
      <c r="AFT675" s="11"/>
      <c r="AFU675" s="11"/>
      <c r="AFV675" s="11"/>
      <c r="AFW675" s="11"/>
      <c r="AFX675" s="11"/>
      <c r="AFY675" s="11"/>
      <c r="AFZ675" s="11"/>
      <c r="AGA675" s="11"/>
      <c r="AGB675" s="11"/>
      <c r="AGC675" s="11"/>
      <c r="AGD675" s="11"/>
      <c r="AGE675" s="11"/>
      <c r="AGF675" s="11"/>
      <c r="AGG675" s="11"/>
      <c r="AGH675" s="11"/>
      <c r="AGI675" s="11"/>
      <c r="AGJ675" s="11"/>
      <c r="AGK675" s="11"/>
      <c r="AGL675" s="11"/>
      <c r="AGM675" s="11"/>
      <c r="AGN675" s="11"/>
      <c r="AGO675" s="11"/>
      <c r="AGP675" s="11"/>
      <c r="AGQ675" s="11"/>
      <c r="AGR675" s="11"/>
      <c r="AGS675" s="11"/>
      <c r="AGT675" s="11"/>
      <c r="AGU675" s="11"/>
      <c r="AGV675" s="11"/>
      <c r="AGW675" s="11"/>
      <c r="AGX675" s="11"/>
      <c r="AGY675" s="11"/>
      <c r="AGZ675" s="11"/>
      <c r="AHA675" s="11"/>
      <c r="AHB675" s="11"/>
      <c r="AHC675" s="11"/>
      <c r="AHD675" s="11"/>
      <c r="AHE675" s="11"/>
      <c r="AHF675" s="11"/>
      <c r="AHG675" s="11"/>
      <c r="AHH675" s="11"/>
      <c r="AHI675" s="11"/>
      <c r="AHJ675" s="11"/>
      <c r="AHK675" s="11"/>
      <c r="AHL675" s="11"/>
      <c r="AHM675" s="11"/>
      <c r="AHN675" s="11"/>
      <c r="AHO675" s="11"/>
      <c r="AHP675" s="11"/>
      <c r="AHQ675" s="11"/>
      <c r="AHR675" s="11"/>
      <c r="AHS675" s="11"/>
      <c r="AHT675" s="11"/>
      <c r="AHU675" s="11"/>
      <c r="AHV675" s="11"/>
      <c r="AHW675" s="11"/>
      <c r="AHX675" s="11"/>
      <c r="AHY675" s="11"/>
      <c r="AHZ675" s="11"/>
      <c r="AIA675" s="11"/>
      <c r="AIB675" s="11"/>
      <c r="AIC675" s="11"/>
      <c r="AID675" s="11"/>
      <c r="AIE675" s="11"/>
      <c r="AIF675" s="11"/>
      <c r="AIG675" s="11"/>
      <c r="AIH675" s="11"/>
      <c r="AII675" s="11"/>
      <c r="AIJ675" s="11"/>
      <c r="AIK675" s="11"/>
      <c r="AIL675" s="11"/>
      <c r="AIM675" s="11"/>
      <c r="AIN675" s="11"/>
      <c r="AIO675" s="11"/>
      <c r="AIP675" s="11"/>
      <c r="AIQ675" s="11"/>
      <c r="AIR675" s="11"/>
      <c r="AIS675" s="11"/>
      <c r="AIT675" s="11"/>
      <c r="AIU675" s="11"/>
      <c r="AIV675" s="11"/>
      <c r="AIW675" s="11"/>
      <c r="AIX675" s="11"/>
      <c r="AIY675" s="11"/>
      <c r="AIZ675" s="11"/>
      <c r="AJA675" s="11"/>
      <c r="AJB675" s="11"/>
      <c r="AJC675" s="11"/>
      <c r="AJD675" s="11"/>
      <c r="AJE675" s="11"/>
      <c r="AJF675" s="11"/>
      <c r="AJG675" s="11"/>
      <c r="AJH675" s="11"/>
      <c r="AJI675" s="11"/>
      <c r="AJJ675" s="11"/>
      <c r="AJK675" s="11"/>
      <c r="AJL675" s="11"/>
      <c r="AJM675" s="11"/>
      <c r="AJN675" s="11"/>
      <c r="AJO675" s="11"/>
      <c r="AJP675" s="11"/>
      <c r="AJQ675" s="11"/>
      <c r="AJR675" s="11"/>
      <c r="AJS675" s="11"/>
      <c r="AJT675" s="11"/>
      <c r="AJU675" s="11"/>
      <c r="AJV675" s="11"/>
      <c r="AJW675" s="11"/>
      <c r="AJX675" s="11"/>
      <c r="AJY675" s="11"/>
      <c r="AJZ675" s="11"/>
      <c r="AKA675" s="11"/>
      <c r="AKB675" s="11"/>
      <c r="AKC675" s="11"/>
      <c r="AKD675" s="11"/>
      <c r="AKE675" s="11"/>
      <c r="AKF675" s="11"/>
      <c r="AKG675" s="11"/>
      <c r="AKH675" s="11"/>
      <c r="AKI675" s="11"/>
      <c r="AKJ675" s="11"/>
      <c r="AKK675" s="11"/>
      <c r="AKL675" s="11"/>
      <c r="AKM675" s="11"/>
      <c r="AKN675" s="11"/>
      <c r="AKO675" s="11"/>
      <c r="AKP675" s="11"/>
      <c r="AKQ675" s="11"/>
      <c r="AKR675" s="11"/>
      <c r="AKS675" s="11"/>
      <c r="AKT675" s="11"/>
      <c r="AKU675" s="11"/>
      <c r="AKV675" s="11"/>
      <c r="AKW675" s="11"/>
      <c r="AKX675" s="11"/>
      <c r="AKY675" s="11"/>
      <c r="AKZ675" s="11"/>
      <c r="ALA675" s="11"/>
      <c r="ALB675" s="11"/>
      <c r="ALC675" s="11"/>
      <c r="ALD675" s="11"/>
      <c r="ALE675" s="11"/>
      <c r="ALF675" s="11"/>
      <c r="ALG675" s="11"/>
      <c r="ALH675" s="11"/>
      <c r="ALI675" s="11"/>
      <c r="ALJ675" s="11"/>
      <c r="ALK675" s="11"/>
      <c r="ALL675" s="11"/>
      <c r="ALM675" s="11"/>
      <c r="ALN675" s="11"/>
      <c r="ALO675" s="11"/>
      <c r="ALP675" s="11"/>
      <c r="ALQ675" s="11"/>
      <c r="ALR675" s="11"/>
      <c r="ALS675" s="11"/>
      <c r="ALT675" s="11"/>
      <c r="ALU675" s="11"/>
      <c r="ALV675" s="11"/>
      <c r="ALW675" s="11"/>
      <c r="ALX675" s="11"/>
      <c r="ALY675" s="11"/>
      <c r="ALZ675" s="11"/>
      <c r="AMA675" s="11"/>
      <c r="AMB675" s="11"/>
      <c r="AMC675" s="11"/>
      <c r="AMD675" s="11"/>
      <c r="AME675" s="11"/>
      <c r="AMF675" s="11"/>
      <c r="AMG675" s="11"/>
      <c r="AMH675" s="11"/>
      <c r="AMI675" s="11"/>
      <c r="AMJ675" s="11"/>
      <c r="AMK675" s="11"/>
      <c r="AML675" s="11"/>
      <c r="AMM675" s="11"/>
      <c r="AMN675" s="11"/>
      <c r="AMO675" s="11"/>
      <c r="AMP675" s="11"/>
      <c r="AMQ675" s="11"/>
      <c r="AMR675" s="11"/>
      <c r="AMS675" s="11"/>
      <c r="AMT675" s="11"/>
      <c r="AMU675" s="11"/>
      <c r="AMV675" s="11"/>
      <c r="AMW675" s="11"/>
      <c r="AMX675" s="11"/>
      <c r="AMY675" s="11"/>
      <c r="AMZ675" s="11"/>
      <c r="ANA675" s="11"/>
      <c r="ANB675" s="11"/>
      <c r="ANC675" s="11"/>
      <c r="AND675" s="11"/>
      <c r="ANE675" s="11"/>
      <c r="ANF675" s="11"/>
      <c r="ANG675" s="11"/>
      <c r="ANH675" s="11"/>
      <c r="ANI675" s="11"/>
      <c r="ANJ675" s="11"/>
      <c r="ANK675" s="11"/>
      <c r="ANL675" s="11"/>
      <c r="ANM675" s="11"/>
      <c r="ANN675" s="11"/>
      <c r="ANO675" s="11"/>
      <c r="ANP675" s="11"/>
      <c r="ANQ675" s="11"/>
      <c r="ANR675" s="11"/>
      <c r="ANS675" s="11"/>
      <c r="ANT675" s="11"/>
      <c r="ANU675" s="11"/>
      <c r="ANV675" s="11"/>
      <c r="ANW675" s="11"/>
      <c r="ANX675" s="11"/>
      <c r="ANY675" s="11"/>
      <c r="ANZ675" s="11"/>
      <c r="AOA675" s="11"/>
      <c r="AOB675" s="11"/>
      <c r="AOC675" s="11"/>
      <c r="AOD675" s="11"/>
      <c r="AOE675" s="11"/>
      <c r="AOF675" s="11"/>
      <c r="AOG675" s="11"/>
      <c r="AOH675" s="11"/>
      <c r="AOI675" s="11"/>
      <c r="AOJ675" s="11"/>
      <c r="AOK675" s="11"/>
      <c r="AOL675" s="11"/>
      <c r="AOM675" s="11"/>
      <c r="AON675" s="11"/>
      <c r="AOO675" s="11"/>
      <c r="AOP675" s="11"/>
      <c r="AOQ675" s="11"/>
      <c r="AOR675" s="11"/>
      <c r="AOS675" s="11"/>
      <c r="AOT675" s="11"/>
      <c r="AOU675" s="11"/>
      <c r="AOV675" s="11"/>
      <c r="AOW675" s="11"/>
      <c r="AOX675" s="11"/>
      <c r="AOY675" s="11"/>
      <c r="AOZ675" s="11"/>
      <c r="APA675" s="11"/>
      <c r="APB675" s="11"/>
      <c r="APC675" s="11"/>
      <c r="APD675" s="11"/>
      <c r="APE675" s="11"/>
      <c r="APF675" s="11"/>
      <c r="APG675" s="11"/>
      <c r="APH675" s="11"/>
      <c r="API675" s="11"/>
      <c r="APJ675" s="11"/>
      <c r="APK675" s="11"/>
      <c r="APL675" s="11"/>
      <c r="APM675" s="11"/>
      <c r="APN675" s="11"/>
      <c r="APO675" s="11"/>
      <c r="APP675" s="11"/>
      <c r="APQ675" s="11"/>
      <c r="APR675" s="11"/>
      <c r="APS675" s="11"/>
      <c r="APT675" s="11"/>
      <c r="APU675" s="11"/>
      <c r="APV675" s="11"/>
    </row>
    <row r="676" spans="1:1114" s="3" customFormat="1">
      <c r="A676" s="7">
        <v>41949</v>
      </c>
      <c r="B676" s="8">
        <v>3170.2411449750844</v>
      </c>
      <c r="D676" s="174"/>
      <c r="E676" s="17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  <c r="NN676" s="11"/>
      <c r="NO676" s="11"/>
      <c r="NP676" s="11"/>
      <c r="NQ676" s="11"/>
      <c r="NR676" s="11"/>
      <c r="NS676" s="11"/>
      <c r="NT676" s="11"/>
      <c r="NU676" s="11"/>
      <c r="NV676" s="11"/>
      <c r="NW676" s="11"/>
      <c r="NX676" s="11"/>
      <c r="NY676" s="11"/>
      <c r="NZ676" s="11"/>
      <c r="OA676" s="11"/>
      <c r="OB676" s="11"/>
      <c r="OC676" s="11"/>
      <c r="OD676" s="11"/>
      <c r="OE676" s="11"/>
      <c r="OF676" s="11"/>
      <c r="OG676" s="11"/>
      <c r="OH676" s="11"/>
      <c r="OI676" s="11"/>
      <c r="OJ676" s="11"/>
      <c r="OK676" s="11"/>
      <c r="OL676" s="11"/>
      <c r="OM676" s="11"/>
      <c r="ON676" s="11"/>
      <c r="OO676" s="11"/>
      <c r="OP676" s="11"/>
      <c r="OQ676" s="11"/>
      <c r="OR676" s="11"/>
      <c r="OS676" s="11"/>
      <c r="OT676" s="11"/>
      <c r="OU676" s="11"/>
      <c r="OV676" s="11"/>
      <c r="OW676" s="11"/>
      <c r="OX676" s="11"/>
      <c r="OY676" s="11"/>
      <c r="OZ676" s="11"/>
      <c r="PA676" s="11"/>
      <c r="PB676" s="11"/>
      <c r="PC676" s="11"/>
      <c r="PD676" s="11"/>
      <c r="PE676" s="11"/>
      <c r="PF676" s="11"/>
      <c r="PG676" s="11"/>
      <c r="PH676" s="11"/>
      <c r="PI676" s="11"/>
      <c r="PJ676" s="11"/>
      <c r="PK676" s="11"/>
      <c r="PL676" s="11"/>
      <c r="PM676" s="11"/>
      <c r="PN676" s="11"/>
      <c r="PO676" s="11"/>
      <c r="PP676" s="11"/>
      <c r="PQ676" s="11"/>
      <c r="PR676" s="11"/>
      <c r="PS676" s="11"/>
      <c r="PT676" s="11"/>
      <c r="PU676" s="11"/>
      <c r="PV676" s="11"/>
      <c r="PW676" s="11"/>
      <c r="PX676" s="11"/>
      <c r="PY676" s="11"/>
      <c r="PZ676" s="11"/>
      <c r="QA676" s="11"/>
      <c r="QB676" s="11"/>
      <c r="QC676" s="11"/>
      <c r="QD676" s="11"/>
      <c r="QE676" s="11"/>
      <c r="QF676" s="11"/>
      <c r="QG676" s="11"/>
      <c r="QH676" s="11"/>
      <c r="QI676" s="11"/>
      <c r="QJ676" s="11"/>
      <c r="QK676" s="11"/>
      <c r="QL676" s="11"/>
      <c r="QM676" s="11"/>
      <c r="QN676" s="11"/>
      <c r="QO676" s="11"/>
      <c r="QP676" s="11"/>
      <c r="QQ676" s="11"/>
      <c r="QR676" s="11"/>
      <c r="QS676" s="11"/>
      <c r="QT676" s="11"/>
      <c r="QU676" s="11"/>
      <c r="QV676" s="11"/>
      <c r="QW676" s="11"/>
      <c r="QX676" s="11"/>
      <c r="QY676" s="11"/>
      <c r="QZ676" s="11"/>
      <c r="RA676" s="11"/>
      <c r="RB676" s="11"/>
      <c r="RC676" s="11"/>
      <c r="RD676" s="11"/>
      <c r="RE676" s="11"/>
      <c r="RF676" s="11"/>
      <c r="RG676" s="11"/>
      <c r="RH676" s="11"/>
      <c r="RI676" s="11"/>
      <c r="RJ676" s="11"/>
      <c r="RK676" s="11"/>
      <c r="RL676" s="11"/>
      <c r="RM676" s="11"/>
      <c r="RN676" s="11"/>
      <c r="RO676" s="11"/>
      <c r="RP676" s="11"/>
      <c r="RQ676" s="11"/>
      <c r="RR676" s="11"/>
      <c r="RS676" s="11"/>
      <c r="RT676" s="11"/>
      <c r="RU676" s="11"/>
      <c r="RV676" s="11"/>
      <c r="RW676" s="11"/>
      <c r="RX676" s="11"/>
      <c r="RY676" s="11"/>
      <c r="RZ676" s="11"/>
      <c r="SA676" s="11"/>
      <c r="SB676" s="11"/>
      <c r="SC676" s="11"/>
      <c r="SD676" s="11"/>
      <c r="SE676" s="11"/>
      <c r="SF676" s="11"/>
      <c r="SG676" s="11"/>
      <c r="SH676" s="11"/>
      <c r="SI676" s="11"/>
      <c r="SJ676" s="11"/>
      <c r="SK676" s="11"/>
      <c r="SL676" s="11"/>
      <c r="SM676" s="11"/>
      <c r="SN676" s="11"/>
      <c r="SO676" s="11"/>
      <c r="SP676" s="11"/>
      <c r="SQ676" s="11"/>
      <c r="SR676" s="11"/>
      <c r="SS676" s="11"/>
      <c r="ST676" s="11"/>
      <c r="SU676" s="11"/>
      <c r="SV676" s="11"/>
      <c r="SW676" s="11"/>
      <c r="SX676" s="11"/>
      <c r="SY676" s="11"/>
      <c r="SZ676" s="11"/>
      <c r="TA676" s="11"/>
      <c r="TB676" s="11"/>
      <c r="TC676" s="11"/>
      <c r="TD676" s="11"/>
      <c r="TE676" s="11"/>
      <c r="TF676" s="11"/>
      <c r="TG676" s="11"/>
      <c r="TH676" s="11"/>
      <c r="TI676" s="11"/>
      <c r="TJ676" s="11"/>
      <c r="TK676" s="11"/>
      <c r="TL676" s="11"/>
      <c r="TM676" s="11"/>
      <c r="TN676" s="11"/>
      <c r="TO676" s="11"/>
      <c r="TP676" s="11"/>
      <c r="TQ676" s="11"/>
      <c r="TR676" s="11"/>
      <c r="TS676" s="11"/>
      <c r="TT676" s="11"/>
      <c r="TU676" s="11"/>
      <c r="TV676" s="11"/>
      <c r="TW676" s="11"/>
      <c r="TX676" s="11"/>
      <c r="TY676" s="11"/>
      <c r="TZ676" s="11"/>
      <c r="UA676" s="11"/>
      <c r="UB676" s="11"/>
      <c r="UC676" s="11"/>
      <c r="UD676" s="11"/>
      <c r="UE676" s="11"/>
      <c r="UF676" s="11"/>
      <c r="UG676" s="11"/>
      <c r="UH676" s="11"/>
      <c r="UI676" s="11"/>
      <c r="UJ676" s="11"/>
      <c r="UK676" s="11"/>
      <c r="UL676" s="11"/>
      <c r="UM676" s="11"/>
      <c r="UN676" s="11"/>
      <c r="UO676" s="11"/>
      <c r="UP676" s="11"/>
      <c r="UQ676" s="11"/>
      <c r="UR676" s="11"/>
      <c r="US676" s="11"/>
      <c r="UT676" s="11"/>
      <c r="UU676" s="11"/>
      <c r="UV676" s="11"/>
      <c r="UW676" s="11"/>
      <c r="UX676" s="11"/>
      <c r="UY676" s="11"/>
      <c r="UZ676" s="11"/>
      <c r="VA676" s="11"/>
      <c r="VB676" s="11"/>
      <c r="VC676" s="11"/>
      <c r="VD676" s="11"/>
      <c r="VE676" s="11"/>
      <c r="VF676" s="11"/>
      <c r="VG676" s="11"/>
      <c r="VH676" s="11"/>
      <c r="VI676" s="11"/>
      <c r="VJ676" s="11"/>
      <c r="VK676" s="11"/>
      <c r="VL676" s="11"/>
      <c r="VM676" s="11"/>
      <c r="VN676" s="11"/>
      <c r="VO676" s="11"/>
      <c r="VP676" s="11"/>
      <c r="VQ676" s="11"/>
      <c r="VR676" s="11"/>
      <c r="VS676" s="11"/>
      <c r="VT676" s="11"/>
      <c r="VU676" s="11"/>
      <c r="VV676" s="11"/>
      <c r="VW676" s="11"/>
      <c r="VX676" s="11"/>
      <c r="VY676" s="11"/>
      <c r="VZ676" s="11"/>
      <c r="WA676" s="11"/>
      <c r="WB676" s="11"/>
      <c r="WC676" s="11"/>
      <c r="WD676" s="11"/>
      <c r="WE676" s="11"/>
      <c r="WF676" s="11"/>
      <c r="WG676" s="11"/>
      <c r="WH676" s="11"/>
      <c r="WI676" s="11"/>
      <c r="WJ676" s="11"/>
      <c r="WK676" s="11"/>
      <c r="WL676" s="11"/>
      <c r="WM676" s="11"/>
      <c r="WN676" s="11"/>
      <c r="WO676" s="11"/>
      <c r="WP676" s="11"/>
      <c r="WQ676" s="11"/>
      <c r="WR676" s="11"/>
      <c r="WS676" s="11"/>
      <c r="WT676" s="11"/>
      <c r="WU676" s="11"/>
      <c r="WV676" s="11"/>
      <c r="WW676" s="11"/>
      <c r="WX676" s="11"/>
      <c r="WY676" s="11"/>
      <c r="WZ676" s="11"/>
      <c r="XA676" s="11"/>
      <c r="XB676" s="11"/>
      <c r="XC676" s="11"/>
      <c r="XD676" s="11"/>
      <c r="XE676" s="11"/>
      <c r="XF676" s="11"/>
      <c r="XG676" s="11"/>
      <c r="XH676" s="11"/>
      <c r="XI676" s="11"/>
      <c r="XJ676" s="11"/>
      <c r="XK676" s="11"/>
      <c r="XL676" s="11"/>
      <c r="XM676" s="11"/>
      <c r="XN676" s="11"/>
      <c r="XO676" s="11"/>
      <c r="XP676" s="11"/>
      <c r="XQ676" s="11"/>
      <c r="XR676" s="11"/>
      <c r="XS676" s="11"/>
      <c r="XT676" s="11"/>
      <c r="XU676" s="11"/>
      <c r="XV676" s="11"/>
      <c r="XW676" s="11"/>
      <c r="XX676" s="11"/>
      <c r="XY676" s="11"/>
      <c r="XZ676" s="11"/>
      <c r="YA676" s="11"/>
      <c r="YB676" s="11"/>
      <c r="YC676" s="11"/>
      <c r="YD676" s="11"/>
      <c r="YE676" s="11"/>
      <c r="YF676" s="11"/>
      <c r="YG676" s="11"/>
      <c r="YH676" s="11"/>
      <c r="YI676" s="11"/>
      <c r="YJ676" s="11"/>
      <c r="YK676" s="11"/>
      <c r="YL676" s="11"/>
      <c r="YM676" s="11"/>
      <c r="YN676" s="11"/>
      <c r="YO676" s="11"/>
      <c r="YP676" s="11"/>
      <c r="YQ676" s="11"/>
      <c r="YR676" s="11"/>
      <c r="YS676" s="11"/>
      <c r="YT676" s="11"/>
      <c r="YU676" s="11"/>
      <c r="YV676" s="11"/>
      <c r="YW676" s="11"/>
      <c r="YX676" s="11"/>
      <c r="YY676" s="11"/>
      <c r="YZ676" s="11"/>
      <c r="ZA676" s="11"/>
      <c r="ZB676" s="11"/>
      <c r="ZC676" s="11"/>
      <c r="ZD676" s="11"/>
      <c r="ZE676" s="11"/>
      <c r="ZF676" s="11"/>
      <c r="ZG676" s="11"/>
      <c r="ZH676" s="11"/>
      <c r="ZI676" s="11"/>
      <c r="ZJ676" s="11"/>
      <c r="ZK676" s="11"/>
      <c r="ZL676" s="11"/>
      <c r="ZM676" s="11"/>
      <c r="ZN676" s="11"/>
      <c r="ZO676" s="11"/>
      <c r="ZP676" s="11"/>
      <c r="ZQ676" s="11"/>
      <c r="ZR676" s="11"/>
      <c r="ZS676" s="11"/>
      <c r="ZT676" s="11"/>
      <c r="ZU676" s="11"/>
      <c r="ZV676" s="11"/>
      <c r="ZW676" s="11"/>
      <c r="ZX676" s="11"/>
      <c r="ZY676" s="11"/>
      <c r="ZZ676" s="11"/>
      <c r="AAA676" s="11"/>
      <c r="AAB676" s="11"/>
      <c r="AAC676" s="11"/>
      <c r="AAD676" s="11"/>
      <c r="AAE676" s="11"/>
      <c r="AAF676" s="11"/>
      <c r="AAG676" s="11"/>
      <c r="AAH676" s="11"/>
      <c r="AAI676" s="11"/>
      <c r="AAJ676" s="11"/>
      <c r="AAK676" s="11"/>
      <c r="AAL676" s="11"/>
      <c r="AAM676" s="11"/>
      <c r="AAN676" s="11"/>
      <c r="AAO676" s="11"/>
      <c r="AAP676" s="11"/>
      <c r="AAQ676" s="11"/>
      <c r="AAR676" s="11"/>
      <c r="AAS676" s="11"/>
      <c r="AAT676" s="11"/>
      <c r="AAU676" s="11"/>
      <c r="AAV676" s="11"/>
      <c r="AAW676" s="11"/>
      <c r="AAX676" s="11"/>
      <c r="AAY676" s="11"/>
      <c r="AAZ676" s="11"/>
      <c r="ABA676" s="11"/>
      <c r="ABB676" s="11"/>
      <c r="ABC676" s="11"/>
      <c r="ABD676" s="11"/>
      <c r="ABE676" s="11"/>
      <c r="ABF676" s="11"/>
      <c r="ABG676" s="11"/>
      <c r="ABH676" s="11"/>
      <c r="ABI676" s="11"/>
      <c r="ABJ676" s="11"/>
      <c r="ABK676" s="11"/>
      <c r="ABL676" s="11"/>
      <c r="ABM676" s="11"/>
      <c r="ABN676" s="11"/>
      <c r="ABO676" s="11"/>
      <c r="ABP676" s="11"/>
      <c r="ABQ676" s="11"/>
      <c r="ABR676" s="11"/>
      <c r="ABS676" s="11"/>
      <c r="ABT676" s="11"/>
      <c r="ABU676" s="11"/>
      <c r="ABV676" s="11"/>
      <c r="ABW676" s="11"/>
      <c r="ABX676" s="11"/>
      <c r="ABY676" s="11"/>
      <c r="ABZ676" s="11"/>
      <c r="ACA676" s="11"/>
      <c r="ACB676" s="11"/>
      <c r="ACC676" s="11"/>
      <c r="ACD676" s="11"/>
      <c r="ACE676" s="11"/>
      <c r="ACF676" s="11"/>
      <c r="ACG676" s="11"/>
      <c r="ACH676" s="11"/>
      <c r="ACI676" s="11"/>
      <c r="ACJ676" s="11"/>
      <c r="ACK676" s="11"/>
      <c r="ACL676" s="11"/>
      <c r="ACM676" s="11"/>
      <c r="ACN676" s="11"/>
      <c r="ACO676" s="11"/>
      <c r="ACP676" s="11"/>
      <c r="ACQ676" s="11"/>
      <c r="ACR676" s="11"/>
      <c r="ACS676" s="11"/>
      <c r="ACT676" s="11"/>
      <c r="ACU676" s="11"/>
      <c r="ACV676" s="11"/>
      <c r="ACW676" s="11"/>
      <c r="ACX676" s="11"/>
      <c r="ACY676" s="11"/>
      <c r="ACZ676" s="11"/>
      <c r="ADA676" s="11"/>
      <c r="ADB676" s="11"/>
      <c r="ADC676" s="11"/>
      <c r="ADD676" s="11"/>
      <c r="ADE676" s="11"/>
      <c r="ADF676" s="11"/>
      <c r="ADG676" s="11"/>
      <c r="ADH676" s="11"/>
      <c r="ADI676" s="11"/>
      <c r="ADJ676" s="11"/>
      <c r="ADK676" s="11"/>
      <c r="ADL676" s="11"/>
      <c r="ADM676" s="11"/>
      <c r="ADN676" s="11"/>
      <c r="ADO676" s="11"/>
      <c r="ADP676" s="11"/>
      <c r="ADQ676" s="11"/>
      <c r="ADR676" s="11"/>
      <c r="ADS676" s="11"/>
      <c r="ADT676" s="11"/>
      <c r="ADU676" s="11"/>
      <c r="ADV676" s="11"/>
      <c r="ADW676" s="11"/>
      <c r="ADX676" s="11"/>
      <c r="ADY676" s="11"/>
      <c r="ADZ676" s="11"/>
      <c r="AEA676" s="11"/>
      <c r="AEB676" s="11"/>
      <c r="AEC676" s="11"/>
      <c r="AED676" s="11"/>
      <c r="AEE676" s="11"/>
      <c r="AEF676" s="11"/>
      <c r="AEG676" s="11"/>
      <c r="AEH676" s="11"/>
      <c r="AEI676" s="11"/>
      <c r="AEJ676" s="11"/>
      <c r="AEK676" s="11"/>
      <c r="AEL676" s="11"/>
      <c r="AEM676" s="11"/>
      <c r="AEN676" s="11"/>
      <c r="AEO676" s="11"/>
      <c r="AEP676" s="11"/>
      <c r="AEQ676" s="11"/>
      <c r="AER676" s="11"/>
      <c r="AES676" s="11"/>
      <c r="AET676" s="11"/>
      <c r="AEU676" s="11"/>
      <c r="AEV676" s="11"/>
      <c r="AEW676" s="11"/>
      <c r="AEX676" s="11"/>
      <c r="AEY676" s="11"/>
      <c r="AEZ676" s="11"/>
      <c r="AFA676" s="11"/>
      <c r="AFB676" s="11"/>
      <c r="AFC676" s="11"/>
      <c r="AFD676" s="11"/>
      <c r="AFE676" s="11"/>
      <c r="AFF676" s="11"/>
      <c r="AFG676" s="11"/>
      <c r="AFH676" s="11"/>
      <c r="AFI676" s="11"/>
      <c r="AFJ676" s="11"/>
      <c r="AFK676" s="11"/>
      <c r="AFL676" s="11"/>
      <c r="AFM676" s="11"/>
      <c r="AFN676" s="11"/>
      <c r="AFO676" s="11"/>
      <c r="AFP676" s="11"/>
      <c r="AFQ676" s="11"/>
      <c r="AFR676" s="11"/>
      <c r="AFS676" s="11"/>
      <c r="AFT676" s="11"/>
      <c r="AFU676" s="11"/>
      <c r="AFV676" s="11"/>
      <c r="AFW676" s="11"/>
      <c r="AFX676" s="11"/>
      <c r="AFY676" s="11"/>
      <c r="AFZ676" s="11"/>
      <c r="AGA676" s="11"/>
      <c r="AGB676" s="11"/>
      <c r="AGC676" s="11"/>
      <c r="AGD676" s="11"/>
      <c r="AGE676" s="11"/>
      <c r="AGF676" s="11"/>
      <c r="AGG676" s="11"/>
      <c r="AGH676" s="11"/>
      <c r="AGI676" s="11"/>
      <c r="AGJ676" s="11"/>
      <c r="AGK676" s="11"/>
      <c r="AGL676" s="11"/>
      <c r="AGM676" s="11"/>
      <c r="AGN676" s="11"/>
      <c r="AGO676" s="11"/>
      <c r="AGP676" s="11"/>
      <c r="AGQ676" s="11"/>
      <c r="AGR676" s="11"/>
      <c r="AGS676" s="11"/>
      <c r="AGT676" s="11"/>
      <c r="AGU676" s="11"/>
      <c r="AGV676" s="11"/>
      <c r="AGW676" s="11"/>
      <c r="AGX676" s="11"/>
      <c r="AGY676" s="11"/>
      <c r="AGZ676" s="11"/>
      <c r="AHA676" s="11"/>
      <c r="AHB676" s="11"/>
      <c r="AHC676" s="11"/>
      <c r="AHD676" s="11"/>
      <c r="AHE676" s="11"/>
      <c r="AHF676" s="11"/>
      <c r="AHG676" s="11"/>
      <c r="AHH676" s="11"/>
      <c r="AHI676" s="11"/>
      <c r="AHJ676" s="11"/>
      <c r="AHK676" s="11"/>
      <c r="AHL676" s="11"/>
      <c r="AHM676" s="11"/>
      <c r="AHN676" s="11"/>
      <c r="AHO676" s="11"/>
      <c r="AHP676" s="11"/>
      <c r="AHQ676" s="11"/>
      <c r="AHR676" s="11"/>
      <c r="AHS676" s="11"/>
      <c r="AHT676" s="11"/>
      <c r="AHU676" s="11"/>
      <c r="AHV676" s="11"/>
      <c r="AHW676" s="11"/>
      <c r="AHX676" s="11"/>
      <c r="AHY676" s="11"/>
      <c r="AHZ676" s="11"/>
      <c r="AIA676" s="11"/>
      <c r="AIB676" s="11"/>
      <c r="AIC676" s="11"/>
      <c r="AID676" s="11"/>
      <c r="AIE676" s="11"/>
      <c r="AIF676" s="11"/>
      <c r="AIG676" s="11"/>
      <c r="AIH676" s="11"/>
      <c r="AII676" s="11"/>
      <c r="AIJ676" s="11"/>
      <c r="AIK676" s="11"/>
      <c r="AIL676" s="11"/>
      <c r="AIM676" s="11"/>
      <c r="AIN676" s="11"/>
      <c r="AIO676" s="11"/>
      <c r="AIP676" s="11"/>
      <c r="AIQ676" s="11"/>
      <c r="AIR676" s="11"/>
      <c r="AIS676" s="11"/>
      <c r="AIT676" s="11"/>
      <c r="AIU676" s="11"/>
      <c r="AIV676" s="11"/>
      <c r="AIW676" s="11"/>
      <c r="AIX676" s="11"/>
      <c r="AIY676" s="11"/>
      <c r="AIZ676" s="11"/>
      <c r="AJA676" s="11"/>
      <c r="AJB676" s="11"/>
      <c r="AJC676" s="11"/>
      <c r="AJD676" s="11"/>
      <c r="AJE676" s="11"/>
      <c r="AJF676" s="11"/>
      <c r="AJG676" s="11"/>
      <c r="AJH676" s="11"/>
      <c r="AJI676" s="11"/>
      <c r="AJJ676" s="11"/>
      <c r="AJK676" s="11"/>
      <c r="AJL676" s="11"/>
      <c r="AJM676" s="11"/>
      <c r="AJN676" s="11"/>
      <c r="AJO676" s="11"/>
      <c r="AJP676" s="11"/>
      <c r="AJQ676" s="11"/>
      <c r="AJR676" s="11"/>
      <c r="AJS676" s="11"/>
      <c r="AJT676" s="11"/>
      <c r="AJU676" s="11"/>
      <c r="AJV676" s="11"/>
      <c r="AJW676" s="11"/>
      <c r="AJX676" s="11"/>
      <c r="AJY676" s="11"/>
      <c r="AJZ676" s="11"/>
      <c r="AKA676" s="11"/>
      <c r="AKB676" s="11"/>
      <c r="AKC676" s="11"/>
      <c r="AKD676" s="11"/>
      <c r="AKE676" s="11"/>
      <c r="AKF676" s="11"/>
      <c r="AKG676" s="11"/>
      <c r="AKH676" s="11"/>
      <c r="AKI676" s="11"/>
      <c r="AKJ676" s="11"/>
      <c r="AKK676" s="11"/>
      <c r="AKL676" s="11"/>
      <c r="AKM676" s="11"/>
      <c r="AKN676" s="11"/>
      <c r="AKO676" s="11"/>
      <c r="AKP676" s="11"/>
      <c r="AKQ676" s="11"/>
      <c r="AKR676" s="11"/>
      <c r="AKS676" s="11"/>
      <c r="AKT676" s="11"/>
      <c r="AKU676" s="11"/>
      <c r="AKV676" s="11"/>
      <c r="AKW676" s="11"/>
      <c r="AKX676" s="11"/>
      <c r="AKY676" s="11"/>
      <c r="AKZ676" s="11"/>
      <c r="ALA676" s="11"/>
      <c r="ALB676" s="11"/>
      <c r="ALC676" s="11"/>
      <c r="ALD676" s="11"/>
      <c r="ALE676" s="11"/>
      <c r="ALF676" s="11"/>
      <c r="ALG676" s="11"/>
      <c r="ALH676" s="11"/>
      <c r="ALI676" s="11"/>
      <c r="ALJ676" s="11"/>
      <c r="ALK676" s="11"/>
      <c r="ALL676" s="11"/>
      <c r="ALM676" s="11"/>
      <c r="ALN676" s="11"/>
      <c r="ALO676" s="11"/>
      <c r="ALP676" s="11"/>
      <c r="ALQ676" s="11"/>
      <c r="ALR676" s="11"/>
      <c r="ALS676" s="11"/>
      <c r="ALT676" s="11"/>
      <c r="ALU676" s="11"/>
      <c r="ALV676" s="11"/>
      <c r="ALW676" s="11"/>
      <c r="ALX676" s="11"/>
      <c r="ALY676" s="11"/>
      <c r="ALZ676" s="11"/>
      <c r="AMA676" s="11"/>
      <c r="AMB676" s="11"/>
      <c r="AMC676" s="11"/>
      <c r="AMD676" s="11"/>
      <c r="AME676" s="11"/>
      <c r="AMF676" s="11"/>
      <c r="AMG676" s="11"/>
      <c r="AMH676" s="11"/>
      <c r="AMI676" s="11"/>
      <c r="AMJ676" s="11"/>
      <c r="AMK676" s="11"/>
      <c r="AML676" s="11"/>
      <c r="AMM676" s="11"/>
      <c r="AMN676" s="11"/>
      <c r="AMO676" s="11"/>
      <c r="AMP676" s="11"/>
      <c r="AMQ676" s="11"/>
      <c r="AMR676" s="11"/>
      <c r="AMS676" s="11"/>
      <c r="AMT676" s="11"/>
      <c r="AMU676" s="11"/>
      <c r="AMV676" s="11"/>
      <c r="AMW676" s="11"/>
      <c r="AMX676" s="11"/>
      <c r="AMY676" s="11"/>
      <c r="AMZ676" s="11"/>
      <c r="ANA676" s="11"/>
      <c r="ANB676" s="11"/>
      <c r="ANC676" s="11"/>
      <c r="AND676" s="11"/>
      <c r="ANE676" s="11"/>
      <c r="ANF676" s="11"/>
      <c r="ANG676" s="11"/>
      <c r="ANH676" s="11"/>
      <c r="ANI676" s="11"/>
      <c r="ANJ676" s="11"/>
      <c r="ANK676" s="11"/>
      <c r="ANL676" s="11"/>
      <c r="ANM676" s="11"/>
      <c r="ANN676" s="11"/>
      <c r="ANO676" s="11"/>
      <c r="ANP676" s="11"/>
      <c r="ANQ676" s="11"/>
      <c r="ANR676" s="11"/>
      <c r="ANS676" s="11"/>
      <c r="ANT676" s="11"/>
      <c r="ANU676" s="11"/>
      <c r="ANV676" s="11"/>
      <c r="ANW676" s="11"/>
      <c r="ANX676" s="11"/>
      <c r="ANY676" s="11"/>
      <c r="ANZ676" s="11"/>
      <c r="AOA676" s="11"/>
      <c r="AOB676" s="11"/>
      <c r="AOC676" s="11"/>
      <c r="AOD676" s="11"/>
      <c r="AOE676" s="11"/>
      <c r="AOF676" s="11"/>
      <c r="AOG676" s="11"/>
      <c r="AOH676" s="11"/>
      <c r="AOI676" s="11"/>
      <c r="AOJ676" s="11"/>
      <c r="AOK676" s="11"/>
      <c r="AOL676" s="11"/>
      <c r="AOM676" s="11"/>
      <c r="AON676" s="11"/>
      <c r="AOO676" s="11"/>
      <c r="AOP676" s="11"/>
      <c r="AOQ676" s="11"/>
      <c r="AOR676" s="11"/>
      <c r="AOS676" s="11"/>
      <c r="AOT676" s="11"/>
      <c r="AOU676" s="11"/>
      <c r="AOV676" s="11"/>
      <c r="AOW676" s="11"/>
      <c r="AOX676" s="11"/>
      <c r="AOY676" s="11"/>
      <c r="AOZ676" s="11"/>
      <c r="APA676" s="11"/>
      <c r="APB676" s="11"/>
      <c r="APC676" s="11"/>
      <c r="APD676" s="11"/>
      <c r="APE676" s="11"/>
      <c r="APF676" s="11"/>
      <c r="APG676" s="11"/>
      <c r="APH676" s="11"/>
      <c r="API676" s="11"/>
      <c r="APJ676" s="11"/>
      <c r="APK676" s="11"/>
      <c r="APL676" s="11"/>
      <c r="APM676" s="11"/>
      <c r="APN676" s="11"/>
      <c r="APO676" s="11"/>
      <c r="APP676" s="11"/>
      <c r="APQ676" s="11"/>
      <c r="APR676" s="11"/>
      <c r="APS676" s="11"/>
      <c r="APT676" s="11"/>
      <c r="APU676" s="11"/>
      <c r="APV676" s="11"/>
    </row>
    <row r="677" spans="1:1114" s="3" customFormat="1">
      <c r="A677" s="7">
        <v>41950</v>
      </c>
      <c r="B677" s="8">
        <v>2962.2597002194793</v>
      </c>
      <c r="D677" s="174"/>
      <c r="E677" s="17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  <c r="NN677" s="11"/>
      <c r="NO677" s="11"/>
      <c r="NP677" s="11"/>
      <c r="NQ677" s="11"/>
      <c r="NR677" s="11"/>
      <c r="NS677" s="11"/>
      <c r="NT677" s="11"/>
      <c r="NU677" s="11"/>
      <c r="NV677" s="11"/>
      <c r="NW677" s="11"/>
      <c r="NX677" s="11"/>
      <c r="NY677" s="11"/>
      <c r="NZ677" s="11"/>
      <c r="OA677" s="11"/>
      <c r="OB677" s="11"/>
      <c r="OC677" s="11"/>
      <c r="OD677" s="11"/>
      <c r="OE677" s="11"/>
      <c r="OF677" s="11"/>
      <c r="OG677" s="11"/>
      <c r="OH677" s="11"/>
      <c r="OI677" s="11"/>
      <c r="OJ677" s="11"/>
      <c r="OK677" s="11"/>
      <c r="OL677" s="11"/>
      <c r="OM677" s="11"/>
      <c r="ON677" s="11"/>
      <c r="OO677" s="11"/>
      <c r="OP677" s="11"/>
      <c r="OQ677" s="11"/>
      <c r="OR677" s="11"/>
      <c r="OS677" s="11"/>
      <c r="OT677" s="11"/>
      <c r="OU677" s="11"/>
      <c r="OV677" s="11"/>
      <c r="OW677" s="11"/>
      <c r="OX677" s="11"/>
      <c r="OY677" s="11"/>
      <c r="OZ677" s="11"/>
      <c r="PA677" s="11"/>
      <c r="PB677" s="11"/>
      <c r="PC677" s="11"/>
      <c r="PD677" s="11"/>
      <c r="PE677" s="11"/>
      <c r="PF677" s="11"/>
      <c r="PG677" s="11"/>
      <c r="PH677" s="11"/>
      <c r="PI677" s="11"/>
      <c r="PJ677" s="11"/>
      <c r="PK677" s="11"/>
      <c r="PL677" s="11"/>
      <c r="PM677" s="11"/>
      <c r="PN677" s="11"/>
      <c r="PO677" s="11"/>
      <c r="PP677" s="11"/>
      <c r="PQ677" s="11"/>
      <c r="PR677" s="11"/>
      <c r="PS677" s="11"/>
      <c r="PT677" s="11"/>
      <c r="PU677" s="11"/>
      <c r="PV677" s="11"/>
      <c r="PW677" s="11"/>
      <c r="PX677" s="11"/>
      <c r="PY677" s="11"/>
      <c r="PZ677" s="11"/>
      <c r="QA677" s="11"/>
      <c r="QB677" s="11"/>
      <c r="QC677" s="11"/>
      <c r="QD677" s="11"/>
      <c r="QE677" s="11"/>
      <c r="QF677" s="11"/>
      <c r="QG677" s="11"/>
      <c r="QH677" s="11"/>
      <c r="QI677" s="11"/>
      <c r="QJ677" s="11"/>
      <c r="QK677" s="11"/>
      <c r="QL677" s="11"/>
      <c r="QM677" s="11"/>
      <c r="QN677" s="11"/>
      <c r="QO677" s="11"/>
      <c r="QP677" s="11"/>
      <c r="QQ677" s="11"/>
      <c r="QR677" s="11"/>
      <c r="QS677" s="11"/>
      <c r="QT677" s="11"/>
      <c r="QU677" s="11"/>
      <c r="QV677" s="11"/>
      <c r="QW677" s="11"/>
      <c r="QX677" s="11"/>
      <c r="QY677" s="11"/>
      <c r="QZ677" s="11"/>
      <c r="RA677" s="11"/>
      <c r="RB677" s="11"/>
      <c r="RC677" s="11"/>
      <c r="RD677" s="11"/>
      <c r="RE677" s="11"/>
      <c r="RF677" s="11"/>
      <c r="RG677" s="11"/>
      <c r="RH677" s="11"/>
      <c r="RI677" s="11"/>
      <c r="RJ677" s="11"/>
      <c r="RK677" s="11"/>
      <c r="RL677" s="11"/>
      <c r="RM677" s="11"/>
      <c r="RN677" s="11"/>
      <c r="RO677" s="11"/>
      <c r="RP677" s="11"/>
      <c r="RQ677" s="11"/>
      <c r="RR677" s="11"/>
      <c r="RS677" s="11"/>
      <c r="RT677" s="11"/>
      <c r="RU677" s="11"/>
      <c r="RV677" s="11"/>
      <c r="RW677" s="11"/>
      <c r="RX677" s="11"/>
      <c r="RY677" s="11"/>
      <c r="RZ677" s="11"/>
      <c r="SA677" s="11"/>
      <c r="SB677" s="11"/>
      <c r="SC677" s="11"/>
      <c r="SD677" s="11"/>
      <c r="SE677" s="11"/>
      <c r="SF677" s="11"/>
      <c r="SG677" s="11"/>
      <c r="SH677" s="11"/>
      <c r="SI677" s="11"/>
      <c r="SJ677" s="11"/>
      <c r="SK677" s="11"/>
      <c r="SL677" s="11"/>
      <c r="SM677" s="11"/>
      <c r="SN677" s="11"/>
      <c r="SO677" s="11"/>
      <c r="SP677" s="11"/>
      <c r="SQ677" s="11"/>
      <c r="SR677" s="11"/>
      <c r="SS677" s="11"/>
      <c r="ST677" s="11"/>
      <c r="SU677" s="11"/>
      <c r="SV677" s="11"/>
      <c r="SW677" s="11"/>
      <c r="SX677" s="11"/>
      <c r="SY677" s="11"/>
      <c r="SZ677" s="11"/>
      <c r="TA677" s="11"/>
      <c r="TB677" s="11"/>
      <c r="TC677" s="11"/>
      <c r="TD677" s="11"/>
      <c r="TE677" s="11"/>
      <c r="TF677" s="11"/>
      <c r="TG677" s="11"/>
      <c r="TH677" s="11"/>
      <c r="TI677" s="11"/>
      <c r="TJ677" s="11"/>
      <c r="TK677" s="11"/>
      <c r="TL677" s="11"/>
      <c r="TM677" s="11"/>
      <c r="TN677" s="11"/>
      <c r="TO677" s="11"/>
      <c r="TP677" s="11"/>
      <c r="TQ677" s="11"/>
      <c r="TR677" s="11"/>
      <c r="TS677" s="11"/>
      <c r="TT677" s="11"/>
      <c r="TU677" s="11"/>
      <c r="TV677" s="11"/>
      <c r="TW677" s="11"/>
      <c r="TX677" s="11"/>
      <c r="TY677" s="11"/>
      <c r="TZ677" s="11"/>
      <c r="UA677" s="11"/>
      <c r="UB677" s="11"/>
      <c r="UC677" s="11"/>
      <c r="UD677" s="11"/>
      <c r="UE677" s="11"/>
      <c r="UF677" s="11"/>
      <c r="UG677" s="11"/>
      <c r="UH677" s="11"/>
      <c r="UI677" s="11"/>
      <c r="UJ677" s="11"/>
      <c r="UK677" s="11"/>
      <c r="UL677" s="11"/>
      <c r="UM677" s="11"/>
      <c r="UN677" s="11"/>
      <c r="UO677" s="11"/>
      <c r="UP677" s="11"/>
      <c r="UQ677" s="11"/>
      <c r="UR677" s="11"/>
      <c r="US677" s="11"/>
      <c r="UT677" s="11"/>
      <c r="UU677" s="11"/>
      <c r="UV677" s="11"/>
      <c r="UW677" s="11"/>
      <c r="UX677" s="11"/>
      <c r="UY677" s="11"/>
      <c r="UZ677" s="11"/>
      <c r="VA677" s="11"/>
      <c r="VB677" s="11"/>
      <c r="VC677" s="11"/>
      <c r="VD677" s="11"/>
      <c r="VE677" s="11"/>
      <c r="VF677" s="11"/>
      <c r="VG677" s="11"/>
      <c r="VH677" s="11"/>
      <c r="VI677" s="11"/>
      <c r="VJ677" s="11"/>
      <c r="VK677" s="11"/>
      <c r="VL677" s="11"/>
      <c r="VM677" s="11"/>
      <c r="VN677" s="11"/>
      <c r="VO677" s="11"/>
      <c r="VP677" s="11"/>
      <c r="VQ677" s="11"/>
      <c r="VR677" s="11"/>
      <c r="VS677" s="11"/>
      <c r="VT677" s="11"/>
      <c r="VU677" s="11"/>
      <c r="VV677" s="11"/>
      <c r="VW677" s="11"/>
      <c r="VX677" s="11"/>
      <c r="VY677" s="11"/>
      <c r="VZ677" s="11"/>
      <c r="WA677" s="11"/>
      <c r="WB677" s="11"/>
      <c r="WC677" s="11"/>
      <c r="WD677" s="11"/>
      <c r="WE677" s="11"/>
      <c r="WF677" s="11"/>
      <c r="WG677" s="11"/>
      <c r="WH677" s="11"/>
      <c r="WI677" s="11"/>
      <c r="WJ677" s="11"/>
      <c r="WK677" s="11"/>
      <c r="WL677" s="11"/>
      <c r="WM677" s="11"/>
      <c r="WN677" s="11"/>
      <c r="WO677" s="11"/>
      <c r="WP677" s="11"/>
      <c r="WQ677" s="11"/>
      <c r="WR677" s="11"/>
      <c r="WS677" s="11"/>
      <c r="WT677" s="11"/>
      <c r="WU677" s="11"/>
      <c r="WV677" s="11"/>
      <c r="WW677" s="11"/>
      <c r="WX677" s="11"/>
      <c r="WY677" s="11"/>
      <c r="WZ677" s="11"/>
      <c r="XA677" s="11"/>
      <c r="XB677" s="11"/>
      <c r="XC677" s="11"/>
      <c r="XD677" s="11"/>
      <c r="XE677" s="11"/>
      <c r="XF677" s="11"/>
      <c r="XG677" s="11"/>
      <c r="XH677" s="11"/>
      <c r="XI677" s="11"/>
      <c r="XJ677" s="11"/>
      <c r="XK677" s="11"/>
      <c r="XL677" s="11"/>
      <c r="XM677" s="11"/>
      <c r="XN677" s="11"/>
      <c r="XO677" s="11"/>
      <c r="XP677" s="11"/>
      <c r="XQ677" s="11"/>
      <c r="XR677" s="11"/>
      <c r="XS677" s="11"/>
      <c r="XT677" s="11"/>
      <c r="XU677" s="11"/>
      <c r="XV677" s="11"/>
      <c r="XW677" s="11"/>
      <c r="XX677" s="11"/>
      <c r="XY677" s="11"/>
      <c r="XZ677" s="11"/>
      <c r="YA677" s="11"/>
      <c r="YB677" s="11"/>
      <c r="YC677" s="11"/>
      <c r="YD677" s="11"/>
      <c r="YE677" s="11"/>
      <c r="YF677" s="11"/>
      <c r="YG677" s="11"/>
      <c r="YH677" s="11"/>
      <c r="YI677" s="11"/>
      <c r="YJ677" s="11"/>
      <c r="YK677" s="11"/>
      <c r="YL677" s="11"/>
      <c r="YM677" s="11"/>
      <c r="YN677" s="11"/>
      <c r="YO677" s="11"/>
      <c r="YP677" s="11"/>
      <c r="YQ677" s="11"/>
      <c r="YR677" s="11"/>
      <c r="YS677" s="11"/>
      <c r="YT677" s="11"/>
      <c r="YU677" s="11"/>
      <c r="YV677" s="11"/>
      <c r="YW677" s="11"/>
      <c r="YX677" s="11"/>
      <c r="YY677" s="11"/>
      <c r="YZ677" s="11"/>
      <c r="ZA677" s="11"/>
      <c r="ZB677" s="11"/>
      <c r="ZC677" s="11"/>
      <c r="ZD677" s="11"/>
      <c r="ZE677" s="11"/>
      <c r="ZF677" s="11"/>
      <c r="ZG677" s="11"/>
      <c r="ZH677" s="11"/>
      <c r="ZI677" s="11"/>
      <c r="ZJ677" s="11"/>
      <c r="ZK677" s="11"/>
      <c r="ZL677" s="11"/>
      <c r="ZM677" s="11"/>
      <c r="ZN677" s="11"/>
      <c r="ZO677" s="11"/>
      <c r="ZP677" s="11"/>
      <c r="ZQ677" s="11"/>
      <c r="ZR677" s="11"/>
      <c r="ZS677" s="11"/>
      <c r="ZT677" s="11"/>
      <c r="ZU677" s="11"/>
      <c r="ZV677" s="11"/>
      <c r="ZW677" s="11"/>
      <c r="ZX677" s="11"/>
      <c r="ZY677" s="11"/>
      <c r="ZZ677" s="11"/>
      <c r="AAA677" s="11"/>
      <c r="AAB677" s="11"/>
      <c r="AAC677" s="11"/>
      <c r="AAD677" s="11"/>
      <c r="AAE677" s="11"/>
      <c r="AAF677" s="11"/>
      <c r="AAG677" s="11"/>
      <c r="AAH677" s="11"/>
      <c r="AAI677" s="11"/>
      <c r="AAJ677" s="11"/>
      <c r="AAK677" s="11"/>
      <c r="AAL677" s="11"/>
      <c r="AAM677" s="11"/>
      <c r="AAN677" s="11"/>
      <c r="AAO677" s="11"/>
      <c r="AAP677" s="11"/>
      <c r="AAQ677" s="11"/>
      <c r="AAR677" s="11"/>
      <c r="AAS677" s="11"/>
      <c r="AAT677" s="11"/>
      <c r="AAU677" s="11"/>
      <c r="AAV677" s="11"/>
      <c r="AAW677" s="11"/>
      <c r="AAX677" s="11"/>
      <c r="AAY677" s="11"/>
      <c r="AAZ677" s="11"/>
      <c r="ABA677" s="11"/>
      <c r="ABB677" s="11"/>
      <c r="ABC677" s="11"/>
      <c r="ABD677" s="11"/>
      <c r="ABE677" s="11"/>
      <c r="ABF677" s="11"/>
      <c r="ABG677" s="11"/>
      <c r="ABH677" s="11"/>
      <c r="ABI677" s="11"/>
      <c r="ABJ677" s="11"/>
      <c r="ABK677" s="11"/>
      <c r="ABL677" s="11"/>
      <c r="ABM677" s="11"/>
      <c r="ABN677" s="11"/>
      <c r="ABO677" s="11"/>
      <c r="ABP677" s="11"/>
      <c r="ABQ677" s="11"/>
      <c r="ABR677" s="11"/>
      <c r="ABS677" s="11"/>
      <c r="ABT677" s="11"/>
      <c r="ABU677" s="11"/>
      <c r="ABV677" s="11"/>
      <c r="ABW677" s="11"/>
      <c r="ABX677" s="11"/>
      <c r="ABY677" s="11"/>
      <c r="ABZ677" s="11"/>
      <c r="ACA677" s="11"/>
      <c r="ACB677" s="11"/>
      <c r="ACC677" s="11"/>
      <c r="ACD677" s="11"/>
      <c r="ACE677" s="11"/>
      <c r="ACF677" s="11"/>
      <c r="ACG677" s="11"/>
      <c r="ACH677" s="11"/>
      <c r="ACI677" s="11"/>
      <c r="ACJ677" s="11"/>
      <c r="ACK677" s="11"/>
      <c r="ACL677" s="11"/>
      <c r="ACM677" s="11"/>
      <c r="ACN677" s="11"/>
      <c r="ACO677" s="11"/>
      <c r="ACP677" s="11"/>
      <c r="ACQ677" s="11"/>
      <c r="ACR677" s="11"/>
      <c r="ACS677" s="11"/>
      <c r="ACT677" s="11"/>
      <c r="ACU677" s="11"/>
      <c r="ACV677" s="11"/>
      <c r="ACW677" s="11"/>
      <c r="ACX677" s="11"/>
      <c r="ACY677" s="11"/>
      <c r="ACZ677" s="11"/>
      <c r="ADA677" s="11"/>
      <c r="ADB677" s="11"/>
      <c r="ADC677" s="11"/>
      <c r="ADD677" s="11"/>
      <c r="ADE677" s="11"/>
      <c r="ADF677" s="11"/>
      <c r="ADG677" s="11"/>
      <c r="ADH677" s="11"/>
      <c r="ADI677" s="11"/>
      <c r="ADJ677" s="11"/>
      <c r="ADK677" s="11"/>
      <c r="ADL677" s="11"/>
      <c r="ADM677" s="11"/>
      <c r="ADN677" s="11"/>
      <c r="ADO677" s="11"/>
      <c r="ADP677" s="11"/>
      <c r="ADQ677" s="11"/>
      <c r="ADR677" s="11"/>
      <c r="ADS677" s="11"/>
      <c r="ADT677" s="11"/>
      <c r="ADU677" s="11"/>
      <c r="ADV677" s="11"/>
      <c r="ADW677" s="11"/>
      <c r="ADX677" s="11"/>
      <c r="ADY677" s="11"/>
      <c r="ADZ677" s="11"/>
      <c r="AEA677" s="11"/>
      <c r="AEB677" s="11"/>
      <c r="AEC677" s="11"/>
      <c r="AED677" s="11"/>
      <c r="AEE677" s="11"/>
      <c r="AEF677" s="11"/>
      <c r="AEG677" s="11"/>
      <c r="AEH677" s="11"/>
      <c r="AEI677" s="11"/>
      <c r="AEJ677" s="11"/>
      <c r="AEK677" s="11"/>
      <c r="AEL677" s="11"/>
      <c r="AEM677" s="11"/>
      <c r="AEN677" s="11"/>
      <c r="AEO677" s="11"/>
      <c r="AEP677" s="11"/>
      <c r="AEQ677" s="11"/>
      <c r="AER677" s="11"/>
      <c r="AES677" s="11"/>
      <c r="AET677" s="11"/>
      <c r="AEU677" s="11"/>
      <c r="AEV677" s="11"/>
      <c r="AEW677" s="11"/>
      <c r="AEX677" s="11"/>
      <c r="AEY677" s="11"/>
      <c r="AEZ677" s="11"/>
      <c r="AFA677" s="11"/>
      <c r="AFB677" s="11"/>
      <c r="AFC677" s="11"/>
      <c r="AFD677" s="11"/>
      <c r="AFE677" s="11"/>
      <c r="AFF677" s="11"/>
      <c r="AFG677" s="11"/>
      <c r="AFH677" s="11"/>
      <c r="AFI677" s="11"/>
      <c r="AFJ677" s="11"/>
      <c r="AFK677" s="11"/>
      <c r="AFL677" s="11"/>
      <c r="AFM677" s="11"/>
      <c r="AFN677" s="11"/>
      <c r="AFO677" s="11"/>
      <c r="AFP677" s="11"/>
      <c r="AFQ677" s="11"/>
      <c r="AFR677" s="11"/>
      <c r="AFS677" s="11"/>
      <c r="AFT677" s="11"/>
      <c r="AFU677" s="11"/>
      <c r="AFV677" s="11"/>
      <c r="AFW677" s="11"/>
      <c r="AFX677" s="11"/>
      <c r="AFY677" s="11"/>
      <c r="AFZ677" s="11"/>
      <c r="AGA677" s="11"/>
      <c r="AGB677" s="11"/>
      <c r="AGC677" s="11"/>
      <c r="AGD677" s="11"/>
      <c r="AGE677" s="11"/>
      <c r="AGF677" s="11"/>
      <c r="AGG677" s="11"/>
      <c r="AGH677" s="11"/>
      <c r="AGI677" s="11"/>
      <c r="AGJ677" s="11"/>
      <c r="AGK677" s="11"/>
      <c r="AGL677" s="11"/>
      <c r="AGM677" s="11"/>
      <c r="AGN677" s="11"/>
      <c r="AGO677" s="11"/>
      <c r="AGP677" s="11"/>
      <c r="AGQ677" s="11"/>
      <c r="AGR677" s="11"/>
      <c r="AGS677" s="11"/>
      <c r="AGT677" s="11"/>
      <c r="AGU677" s="11"/>
      <c r="AGV677" s="11"/>
      <c r="AGW677" s="11"/>
      <c r="AGX677" s="11"/>
      <c r="AGY677" s="11"/>
      <c r="AGZ677" s="11"/>
      <c r="AHA677" s="11"/>
      <c r="AHB677" s="11"/>
      <c r="AHC677" s="11"/>
      <c r="AHD677" s="11"/>
      <c r="AHE677" s="11"/>
      <c r="AHF677" s="11"/>
      <c r="AHG677" s="11"/>
      <c r="AHH677" s="11"/>
      <c r="AHI677" s="11"/>
      <c r="AHJ677" s="11"/>
      <c r="AHK677" s="11"/>
      <c r="AHL677" s="11"/>
      <c r="AHM677" s="11"/>
      <c r="AHN677" s="11"/>
      <c r="AHO677" s="11"/>
      <c r="AHP677" s="11"/>
      <c r="AHQ677" s="11"/>
      <c r="AHR677" s="11"/>
      <c r="AHS677" s="11"/>
      <c r="AHT677" s="11"/>
      <c r="AHU677" s="11"/>
      <c r="AHV677" s="11"/>
      <c r="AHW677" s="11"/>
      <c r="AHX677" s="11"/>
      <c r="AHY677" s="11"/>
      <c r="AHZ677" s="11"/>
      <c r="AIA677" s="11"/>
      <c r="AIB677" s="11"/>
      <c r="AIC677" s="11"/>
      <c r="AID677" s="11"/>
      <c r="AIE677" s="11"/>
      <c r="AIF677" s="11"/>
      <c r="AIG677" s="11"/>
      <c r="AIH677" s="11"/>
      <c r="AII677" s="11"/>
      <c r="AIJ677" s="11"/>
      <c r="AIK677" s="11"/>
      <c r="AIL677" s="11"/>
      <c r="AIM677" s="11"/>
      <c r="AIN677" s="11"/>
      <c r="AIO677" s="11"/>
      <c r="AIP677" s="11"/>
      <c r="AIQ677" s="11"/>
      <c r="AIR677" s="11"/>
      <c r="AIS677" s="11"/>
      <c r="AIT677" s="11"/>
      <c r="AIU677" s="11"/>
      <c r="AIV677" s="11"/>
      <c r="AIW677" s="11"/>
      <c r="AIX677" s="11"/>
      <c r="AIY677" s="11"/>
      <c r="AIZ677" s="11"/>
      <c r="AJA677" s="11"/>
      <c r="AJB677" s="11"/>
      <c r="AJC677" s="11"/>
      <c r="AJD677" s="11"/>
      <c r="AJE677" s="11"/>
      <c r="AJF677" s="11"/>
      <c r="AJG677" s="11"/>
      <c r="AJH677" s="11"/>
      <c r="AJI677" s="11"/>
      <c r="AJJ677" s="11"/>
      <c r="AJK677" s="11"/>
      <c r="AJL677" s="11"/>
      <c r="AJM677" s="11"/>
      <c r="AJN677" s="11"/>
      <c r="AJO677" s="11"/>
      <c r="AJP677" s="11"/>
      <c r="AJQ677" s="11"/>
      <c r="AJR677" s="11"/>
      <c r="AJS677" s="11"/>
      <c r="AJT677" s="11"/>
      <c r="AJU677" s="11"/>
      <c r="AJV677" s="11"/>
      <c r="AJW677" s="11"/>
      <c r="AJX677" s="11"/>
      <c r="AJY677" s="11"/>
      <c r="AJZ677" s="11"/>
      <c r="AKA677" s="11"/>
      <c r="AKB677" s="11"/>
      <c r="AKC677" s="11"/>
      <c r="AKD677" s="11"/>
      <c r="AKE677" s="11"/>
      <c r="AKF677" s="11"/>
      <c r="AKG677" s="11"/>
      <c r="AKH677" s="11"/>
      <c r="AKI677" s="11"/>
      <c r="AKJ677" s="11"/>
      <c r="AKK677" s="11"/>
      <c r="AKL677" s="11"/>
      <c r="AKM677" s="11"/>
      <c r="AKN677" s="11"/>
      <c r="AKO677" s="11"/>
      <c r="AKP677" s="11"/>
      <c r="AKQ677" s="11"/>
      <c r="AKR677" s="11"/>
      <c r="AKS677" s="11"/>
      <c r="AKT677" s="11"/>
      <c r="AKU677" s="11"/>
      <c r="AKV677" s="11"/>
      <c r="AKW677" s="11"/>
      <c r="AKX677" s="11"/>
      <c r="AKY677" s="11"/>
      <c r="AKZ677" s="11"/>
      <c r="ALA677" s="11"/>
      <c r="ALB677" s="11"/>
      <c r="ALC677" s="11"/>
      <c r="ALD677" s="11"/>
      <c r="ALE677" s="11"/>
      <c r="ALF677" s="11"/>
      <c r="ALG677" s="11"/>
      <c r="ALH677" s="11"/>
      <c r="ALI677" s="11"/>
      <c r="ALJ677" s="11"/>
      <c r="ALK677" s="11"/>
      <c r="ALL677" s="11"/>
      <c r="ALM677" s="11"/>
      <c r="ALN677" s="11"/>
      <c r="ALO677" s="11"/>
      <c r="ALP677" s="11"/>
      <c r="ALQ677" s="11"/>
      <c r="ALR677" s="11"/>
      <c r="ALS677" s="11"/>
      <c r="ALT677" s="11"/>
      <c r="ALU677" s="11"/>
      <c r="ALV677" s="11"/>
      <c r="ALW677" s="11"/>
      <c r="ALX677" s="11"/>
      <c r="ALY677" s="11"/>
      <c r="ALZ677" s="11"/>
      <c r="AMA677" s="11"/>
      <c r="AMB677" s="11"/>
      <c r="AMC677" s="11"/>
      <c r="AMD677" s="11"/>
      <c r="AME677" s="11"/>
      <c r="AMF677" s="11"/>
      <c r="AMG677" s="11"/>
      <c r="AMH677" s="11"/>
      <c r="AMI677" s="11"/>
      <c r="AMJ677" s="11"/>
      <c r="AMK677" s="11"/>
      <c r="AML677" s="11"/>
      <c r="AMM677" s="11"/>
      <c r="AMN677" s="11"/>
      <c r="AMO677" s="11"/>
      <c r="AMP677" s="11"/>
      <c r="AMQ677" s="11"/>
      <c r="AMR677" s="11"/>
      <c r="AMS677" s="11"/>
      <c r="AMT677" s="11"/>
      <c r="AMU677" s="11"/>
      <c r="AMV677" s="11"/>
      <c r="AMW677" s="11"/>
      <c r="AMX677" s="11"/>
      <c r="AMY677" s="11"/>
      <c r="AMZ677" s="11"/>
      <c r="ANA677" s="11"/>
      <c r="ANB677" s="11"/>
      <c r="ANC677" s="11"/>
      <c r="AND677" s="11"/>
      <c r="ANE677" s="11"/>
      <c r="ANF677" s="11"/>
      <c r="ANG677" s="11"/>
      <c r="ANH677" s="11"/>
      <c r="ANI677" s="11"/>
      <c r="ANJ677" s="11"/>
      <c r="ANK677" s="11"/>
      <c r="ANL677" s="11"/>
      <c r="ANM677" s="11"/>
      <c r="ANN677" s="11"/>
      <c r="ANO677" s="11"/>
      <c r="ANP677" s="11"/>
      <c r="ANQ677" s="11"/>
      <c r="ANR677" s="11"/>
      <c r="ANS677" s="11"/>
      <c r="ANT677" s="11"/>
      <c r="ANU677" s="11"/>
      <c r="ANV677" s="11"/>
      <c r="ANW677" s="11"/>
      <c r="ANX677" s="11"/>
      <c r="ANY677" s="11"/>
      <c r="ANZ677" s="11"/>
      <c r="AOA677" s="11"/>
      <c r="AOB677" s="11"/>
      <c r="AOC677" s="11"/>
      <c r="AOD677" s="11"/>
      <c r="AOE677" s="11"/>
      <c r="AOF677" s="11"/>
      <c r="AOG677" s="11"/>
      <c r="AOH677" s="11"/>
      <c r="AOI677" s="11"/>
      <c r="AOJ677" s="11"/>
      <c r="AOK677" s="11"/>
      <c r="AOL677" s="11"/>
      <c r="AOM677" s="11"/>
      <c r="AON677" s="11"/>
      <c r="AOO677" s="11"/>
      <c r="AOP677" s="11"/>
      <c r="AOQ677" s="11"/>
      <c r="AOR677" s="11"/>
      <c r="AOS677" s="11"/>
      <c r="AOT677" s="11"/>
      <c r="AOU677" s="11"/>
      <c r="AOV677" s="11"/>
      <c r="AOW677" s="11"/>
      <c r="AOX677" s="11"/>
      <c r="AOY677" s="11"/>
      <c r="AOZ677" s="11"/>
      <c r="APA677" s="11"/>
      <c r="APB677" s="11"/>
      <c r="APC677" s="11"/>
      <c r="APD677" s="11"/>
      <c r="APE677" s="11"/>
      <c r="APF677" s="11"/>
      <c r="APG677" s="11"/>
      <c r="APH677" s="11"/>
      <c r="API677" s="11"/>
      <c r="APJ677" s="11"/>
      <c r="APK677" s="11"/>
      <c r="APL677" s="11"/>
      <c r="APM677" s="11"/>
      <c r="APN677" s="11"/>
      <c r="APO677" s="11"/>
      <c r="APP677" s="11"/>
      <c r="APQ677" s="11"/>
      <c r="APR677" s="11"/>
      <c r="APS677" s="11"/>
      <c r="APT677" s="11"/>
      <c r="APU677" s="11"/>
      <c r="APV677" s="11"/>
    </row>
    <row r="678" spans="1:1114" s="3" customFormat="1">
      <c r="A678" s="7">
        <v>41951</v>
      </c>
      <c r="B678" s="8">
        <v>2969.7650758358814</v>
      </c>
      <c r="D678" s="174"/>
      <c r="E678" s="17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  <c r="NN678" s="11"/>
      <c r="NO678" s="11"/>
      <c r="NP678" s="11"/>
      <c r="NQ678" s="11"/>
      <c r="NR678" s="11"/>
      <c r="NS678" s="11"/>
      <c r="NT678" s="11"/>
      <c r="NU678" s="11"/>
      <c r="NV678" s="11"/>
      <c r="NW678" s="11"/>
      <c r="NX678" s="11"/>
      <c r="NY678" s="11"/>
      <c r="NZ678" s="11"/>
      <c r="OA678" s="11"/>
      <c r="OB678" s="11"/>
      <c r="OC678" s="11"/>
      <c r="OD678" s="11"/>
      <c r="OE678" s="11"/>
      <c r="OF678" s="11"/>
      <c r="OG678" s="11"/>
      <c r="OH678" s="11"/>
      <c r="OI678" s="11"/>
      <c r="OJ678" s="11"/>
      <c r="OK678" s="11"/>
      <c r="OL678" s="11"/>
      <c r="OM678" s="11"/>
      <c r="ON678" s="11"/>
      <c r="OO678" s="11"/>
      <c r="OP678" s="11"/>
      <c r="OQ678" s="11"/>
      <c r="OR678" s="11"/>
      <c r="OS678" s="11"/>
      <c r="OT678" s="11"/>
      <c r="OU678" s="11"/>
      <c r="OV678" s="11"/>
      <c r="OW678" s="11"/>
      <c r="OX678" s="11"/>
      <c r="OY678" s="11"/>
      <c r="OZ678" s="11"/>
      <c r="PA678" s="11"/>
      <c r="PB678" s="11"/>
      <c r="PC678" s="11"/>
      <c r="PD678" s="11"/>
      <c r="PE678" s="11"/>
      <c r="PF678" s="11"/>
      <c r="PG678" s="11"/>
      <c r="PH678" s="11"/>
      <c r="PI678" s="11"/>
      <c r="PJ678" s="11"/>
      <c r="PK678" s="11"/>
      <c r="PL678" s="11"/>
      <c r="PM678" s="11"/>
      <c r="PN678" s="11"/>
      <c r="PO678" s="11"/>
      <c r="PP678" s="11"/>
      <c r="PQ678" s="11"/>
      <c r="PR678" s="11"/>
      <c r="PS678" s="11"/>
      <c r="PT678" s="11"/>
      <c r="PU678" s="11"/>
      <c r="PV678" s="11"/>
      <c r="PW678" s="11"/>
      <c r="PX678" s="11"/>
      <c r="PY678" s="11"/>
      <c r="PZ678" s="11"/>
      <c r="QA678" s="11"/>
      <c r="QB678" s="11"/>
      <c r="QC678" s="11"/>
      <c r="QD678" s="11"/>
      <c r="QE678" s="11"/>
      <c r="QF678" s="11"/>
      <c r="QG678" s="11"/>
      <c r="QH678" s="11"/>
      <c r="QI678" s="11"/>
      <c r="QJ678" s="11"/>
      <c r="QK678" s="11"/>
      <c r="QL678" s="11"/>
      <c r="QM678" s="11"/>
      <c r="QN678" s="11"/>
      <c r="QO678" s="11"/>
      <c r="QP678" s="11"/>
      <c r="QQ678" s="11"/>
      <c r="QR678" s="11"/>
      <c r="QS678" s="11"/>
      <c r="QT678" s="11"/>
      <c r="QU678" s="11"/>
      <c r="QV678" s="11"/>
      <c r="QW678" s="11"/>
      <c r="QX678" s="11"/>
      <c r="QY678" s="11"/>
      <c r="QZ678" s="11"/>
      <c r="RA678" s="11"/>
      <c r="RB678" s="11"/>
      <c r="RC678" s="11"/>
      <c r="RD678" s="11"/>
      <c r="RE678" s="11"/>
      <c r="RF678" s="11"/>
      <c r="RG678" s="11"/>
      <c r="RH678" s="11"/>
      <c r="RI678" s="11"/>
      <c r="RJ678" s="11"/>
      <c r="RK678" s="11"/>
      <c r="RL678" s="11"/>
      <c r="RM678" s="11"/>
      <c r="RN678" s="11"/>
      <c r="RO678" s="11"/>
      <c r="RP678" s="11"/>
      <c r="RQ678" s="11"/>
      <c r="RR678" s="11"/>
      <c r="RS678" s="11"/>
      <c r="RT678" s="11"/>
      <c r="RU678" s="11"/>
      <c r="RV678" s="11"/>
      <c r="RW678" s="11"/>
      <c r="RX678" s="11"/>
      <c r="RY678" s="11"/>
      <c r="RZ678" s="11"/>
      <c r="SA678" s="11"/>
      <c r="SB678" s="11"/>
      <c r="SC678" s="11"/>
      <c r="SD678" s="11"/>
      <c r="SE678" s="11"/>
      <c r="SF678" s="11"/>
      <c r="SG678" s="11"/>
      <c r="SH678" s="11"/>
      <c r="SI678" s="11"/>
      <c r="SJ678" s="11"/>
      <c r="SK678" s="11"/>
      <c r="SL678" s="11"/>
      <c r="SM678" s="11"/>
      <c r="SN678" s="11"/>
      <c r="SO678" s="11"/>
      <c r="SP678" s="11"/>
      <c r="SQ678" s="11"/>
      <c r="SR678" s="11"/>
      <c r="SS678" s="11"/>
      <c r="ST678" s="11"/>
      <c r="SU678" s="11"/>
      <c r="SV678" s="11"/>
      <c r="SW678" s="11"/>
      <c r="SX678" s="11"/>
      <c r="SY678" s="11"/>
      <c r="SZ678" s="11"/>
      <c r="TA678" s="11"/>
      <c r="TB678" s="11"/>
      <c r="TC678" s="11"/>
      <c r="TD678" s="11"/>
      <c r="TE678" s="11"/>
      <c r="TF678" s="11"/>
      <c r="TG678" s="11"/>
      <c r="TH678" s="11"/>
      <c r="TI678" s="11"/>
      <c r="TJ678" s="11"/>
      <c r="TK678" s="11"/>
      <c r="TL678" s="11"/>
      <c r="TM678" s="11"/>
      <c r="TN678" s="11"/>
      <c r="TO678" s="11"/>
      <c r="TP678" s="11"/>
      <c r="TQ678" s="11"/>
      <c r="TR678" s="11"/>
      <c r="TS678" s="11"/>
      <c r="TT678" s="11"/>
      <c r="TU678" s="11"/>
      <c r="TV678" s="11"/>
      <c r="TW678" s="11"/>
      <c r="TX678" s="11"/>
      <c r="TY678" s="11"/>
      <c r="TZ678" s="11"/>
      <c r="UA678" s="11"/>
      <c r="UB678" s="11"/>
      <c r="UC678" s="11"/>
      <c r="UD678" s="11"/>
      <c r="UE678" s="11"/>
      <c r="UF678" s="11"/>
      <c r="UG678" s="11"/>
      <c r="UH678" s="11"/>
      <c r="UI678" s="11"/>
      <c r="UJ678" s="11"/>
      <c r="UK678" s="11"/>
      <c r="UL678" s="11"/>
      <c r="UM678" s="11"/>
      <c r="UN678" s="11"/>
      <c r="UO678" s="11"/>
      <c r="UP678" s="11"/>
      <c r="UQ678" s="11"/>
      <c r="UR678" s="11"/>
      <c r="US678" s="11"/>
      <c r="UT678" s="11"/>
      <c r="UU678" s="11"/>
      <c r="UV678" s="11"/>
      <c r="UW678" s="11"/>
      <c r="UX678" s="11"/>
      <c r="UY678" s="11"/>
      <c r="UZ678" s="11"/>
      <c r="VA678" s="11"/>
      <c r="VB678" s="11"/>
      <c r="VC678" s="11"/>
      <c r="VD678" s="11"/>
      <c r="VE678" s="11"/>
      <c r="VF678" s="11"/>
      <c r="VG678" s="11"/>
      <c r="VH678" s="11"/>
      <c r="VI678" s="11"/>
      <c r="VJ678" s="11"/>
      <c r="VK678" s="11"/>
      <c r="VL678" s="11"/>
      <c r="VM678" s="11"/>
      <c r="VN678" s="11"/>
      <c r="VO678" s="11"/>
      <c r="VP678" s="11"/>
      <c r="VQ678" s="11"/>
      <c r="VR678" s="11"/>
      <c r="VS678" s="11"/>
      <c r="VT678" s="11"/>
      <c r="VU678" s="11"/>
      <c r="VV678" s="11"/>
      <c r="VW678" s="11"/>
      <c r="VX678" s="11"/>
      <c r="VY678" s="11"/>
      <c r="VZ678" s="11"/>
      <c r="WA678" s="11"/>
      <c r="WB678" s="11"/>
      <c r="WC678" s="11"/>
      <c r="WD678" s="11"/>
      <c r="WE678" s="11"/>
      <c r="WF678" s="11"/>
      <c r="WG678" s="11"/>
      <c r="WH678" s="11"/>
      <c r="WI678" s="11"/>
      <c r="WJ678" s="11"/>
      <c r="WK678" s="11"/>
      <c r="WL678" s="11"/>
      <c r="WM678" s="11"/>
      <c r="WN678" s="11"/>
      <c r="WO678" s="11"/>
      <c r="WP678" s="11"/>
      <c r="WQ678" s="11"/>
      <c r="WR678" s="11"/>
      <c r="WS678" s="11"/>
      <c r="WT678" s="11"/>
      <c r="WU678" s="11"/>
      <c r="WV678" s="11"/>
      <c r="WW678" s="11"/>
      <c r="WX678" s="11"/>
      <c r="WY678" s="11"/>
      <c r="WZ678" s="11"/>
      <c r="XA678" s="11"/>
      <c r="XB678" s="11"/>
      <c r="XC678" s="11"/>
      <c r="XD678" s="11"/>
      <c r="XE678" s="11"/>
      <c r="XF678" s="11"/>
      <c r="XG678" s="11"/>
      <c r="XH678" s="11"/>
      <c r="XI678" s="11"/>
      <c r="XJ678" s="11"/>
      <c r="XK678" s="11"/>
      <c r="XL678" s="11"/>
      <c r="XM678" s="11"/>
      <c r="XN678" s="11"/>
      <c r="XO678" s="11"/>
      <c r="XP678" s="11"/>
      <c r="XQ678" s="11"/>
      <c r="XR678" s="11"/>
      <c r="XS678" s="11"/>
      <c r="XT678" s="11"/>
      <c r="XU678" s="11"/>
      <c r="XV678" s="11"/>
      <c r="XW678" s="11"/>
      <c r="XX678" s="11"/>
      <c r="XY678" s="11"/>
      <c r="XZ678" s="11"/>
      <c r="YA678" s="11"/>
      <c r="YB678" s="11"/>
      <c r="YC678" s="11"/>
      <c r="YD678" s="11"/>
      <c r="YE678" s="11"/>
      <c r="YF678" s="11"/>
      <c r="YG678" s="11"/>
      <c r="YH678" s="11"/>
      <c r="YI678" s="11"/>
      <c r="YJ678" s="11"/>
      <c r="YK678" s="11"/>
      <c r="YL678" s="11"/>
      <c r="YM678" s="11"/>
      <c r="YN678" s="11"/>
      <c r="YO678" s="11"/>
      <c r="YP678" s="11"/>
      <c r="YQ678" s="11"/>
      <c r="YR678" s="11"/>
      <c r="YS678" s="11"/>
      <c r="YT678" s="11"/>
      <c r="YU678" s="11"/>
      <c r="YV678" s="11"/>
      <c r="YW678" s="11"/>
      <c r="YX678" s="11"/>
      <c r="YY678" s="11"/>
      <c r="YZ678" s="11"/>
      <c r="ZA678" s="11"/>
      <c r="ZB678" s="11"/>
      <c r="ZC678" s="11"/>
      <c r="ZD678" s="11"/>
      <c r="ZE678" s="11"/>
      <c r="ZF678" s="11"/>
      <c r="ZG678" s="11"/>
      <c r="ZH678" s="11"/>
      <c r="ZI678" s="11"/>
      <c r="ZJ678" s="11"/>
      <c r="ZK678" s="11"/>
      <c r="ZL678" s="11"/>
      <c r="ZM678" s="11"/>
      <c r="ZN678" s="11"/>
      <c r="ZO678" s="11"/>
      <c r="ZP678" s="11"/>
      <c r="ZQ678" s="11"/>
      <c r="ZR678" s="11"/>
      <c r="ZS678" s="11"/>
      <c r="ZT678" s="11"/>
      <c r="ZU678" s="11"/>
      <c r="ZV678" s="11"/>
      <c r="ZW678" s="11"/>
      <c r="ZX678" s="11"/>
      <c r="ZY678" s="11"/>
      <c r="ZZ678" s="11"/>
      <c r="AAA678" s="11"/>
      <c r="AAB678" s="11"/>
      <c r="AAC678" s="11"/>
      <c r="AAD678" s="11"/>
      <c r="AAE678" s="11"/>
      <c r="AAF678" s="11"/>
      <c r="AAG678" s="11"/>
      <c r="AAH678" s="11"/>
      <c r="AAI678" s="11"/>
      <c r="AAJ678" s="11"/>
      <c r="AAK678" s="11"/>
      <c r="AAL678" s="11"/>
      <c r="AAM678" s="11"/>
      <c r="AAN678" s="11"/>
      <c r="AAO678" s="11"/>
      <c r="AAP678" s="11"/>
      <c r="AAQ678" s="11"/>
      <c r="AAR678" s="11"/>
      <c r="AAS678" s="11"/>
      <c r="AAT678" s="11"/>
      <c r="AAU678" s="11"/>
      <c r="AAV678" s="11"/>
      <c r="AAW678" s="11"/>
      <c r="AAX678" s="11"/>
      <c r="AAY678" s="11"/>
      <c r="AAZ678" s="11"/>
      <c r="ABA678" s="11"/>
      <c r="ABB678" s="11"/>
      <c r="ABC678" s="11"/>
      <c r="ABD678" s="11"/>
      <c r="ABE678" s="11"/>
      <c r="ABF678" s="11"/>
      <c r="ABG678" s="11"/>
      <c r="ABH678" s="11"/>
      <c r="ABI678" s="11"/>
      <c r="ABJ678" s="11"/>
      <c r="ABK678" s="11"/>
      <c r="ABL678" s="11"/>
      <c r="ABM678" s="11"/>
      <c r="ABN678" s="11"/>
      <c r="ABO678" s="11"/>
      <c r="ABP678" s="11"/>
      <c r="ABQ678" s="11"/>
      <c r="ABR678" s="11"/>
      <c r="ABS678" s="11"/>
      <c r="ABT678" s="11"/>
      <c r="ABU678" s="11"/>
      <c r="ABV678" s="11"/>
      <c r="ABW678" s="11"/>
      <c r="ABX678" s="11"/>
      <c r="ABY678" s="11"/>
      <c r="ABZ678" s="11"/>
      <c r="ACA678" s="11"/>
      <c r="ACB678" s="11"/>
      <c r="ACC678" s="11"/>
      <c r="ACD678" s="11"/>
      <c r="ACE678" s="11"/>
      <c r="ACF678" s="11"/>
      <c r="ACG678" s="11"/>
      <c r="ACH678" s="11"/>
      <c r="ACI678" s="11"/>
      <c r="ACJ678" s="11"/>
      <c r="ACK678" s="11"/>
      <c r="ACL678" s="11"/>
      <c r="ACM678" s="11"/>
      <c r="ACN678" s="11"/>
      <c r="ACO678" s="11"/>
      <c r="ACP678" s="11"/>
      <c r="ACQ678" s="11"/>
      <c r="ACR678" s="11"/>
      <c r="ACS678" s="11"/>
      <c r="ACT678" s="11"/>
      <c r="ACU678" s="11"/>
      <c r="ACV678" s="11"/>
      <c r="ACW678" s="11"/>
      <c r="ACX678" s="11"/>
      <c r="ACY678" s="11"/>
      <c r="ACZ678" s="11"/>
      <c r="ADA678" s="11"/>
      <c r="ADB678" s="11"/>
      <c r="ADC678" s="11"/>
      <c r="ADD678" s="11"/>
      <c r="ADE678" s="11"/>
      <c r="ADF678" s="11"/>
      <c r="ADG678" s="11"/>
      <c r="ADH678" s="11"/>
      <c r="ADI678" s="11"/>
      <c r="ADJ678" s="11"/>
      <c r="ADK678" s="11"/>
      <c r="ADL678" s="11"/>
      <c r="ADM678" s="11"/>
      <c r="ADN678" s="11"/>
      <c r="ADO678" s="11"/>
      <c r="ADP678" s="11"/>
      <c r="ADQ678" s="11"/>
      <c r="ADR678" s="11"/>
      <c r="ADS678" s="11"/>
      <c r="ADT678" s="11"/>
      <c r="ADU678" s="11"/>
      <c r="ADV678" s="11"/>
      <c r="ADW678" s="11"/>
      <c r="ADX678" s="11"/>
      <c r="ADY678" s="11"/>
      <c r="ADZ678" s="11"/>
      <c r="AEA678" s="11"/>
      <c r="AEB678" s="11"/>
      <c r="AEC678" s="11"/>
      <c r="AED678" s="11"/>
      <c r="AEE678" s="11"/>
      <c r="AEF678" s="11"/>
      <c r="AEG678" s="11"/>
      <c r="AEH678" s="11"/>
      <c r="AEI678" s="11"/>
      <c r="AEJ678" s="11"/>
      <c r="AEK678" s="11"/>
      <c r="AEL678" s="11"/>
      <c r="AEM678" s="11"/>
      <c r="AEN678" s="11"/>
      <c r="AEO678" s="11"/>
      <c r="AEP678" s="11"/>
      <c r="AEQ678" s="11"/>
      <c r="AER678" s="11"/>
      <c r="AES678" s="11"/>
      <c r="AET678" s="11"/>
      <c r="AEU678" s="11"/>
      <c r="AEV678" s="11"/>
      <c r="AEW678" s="11"/>
      <c r="AEX678" s="11"/>
      <c r="AEY678" s="11"/>
      <c r="AEZ678" s="11"/>
      <c r="AFA678" s="11"/>
      <c r="AFB678" s="11"/>
      <c r="AFC678" s="11"/>
      <c r="AFD678" s="11"/>
      <c r="AFE678" s="11"/>
      <c r="AFF678" s="11"/>
      <c r="AFG678" s="11"/>
      <c r="AFH678" s="11"/>
      <c r="AFI678" s="11"/>
      <c r="AFJ678" s="11"/>
      <c r="AFK678" s="11"/>
      <c r="AFL678" s="11"/>
      <c r="AFM678" s="11"/>
      <c r="AFN678" s="11"/>
      <c r="AFO678" s="11"/>
      <c r="AFP678" s="11"/>
      <c r="AFQ678" s="11"/>
      <c r="AFR678" s="11"/>
      <c r="AFS678" s="11"/>
      <c r="AFT678" s="11"/>
      <c r="AFU678" s="11"/>
      <c r="AFV678" s="11"/>
      <c r="AFW678" s="11"/>
      <c r="AFX678" s="11"/>
      <c r="AFY678" s="11"/>
      <c r="AFZ678" s="11"/>
      <c r="AGA678" s="11"/>
      <c r="AGB678" s="11"/>
      <c r="AGC678" s="11"/>
      <c r="AGD678" s="11"/>
      <c r="AGE678" s="11"/>
      <c r="AGF678" s="11"/>
      <c r="AGG678" s="11"/>
      <c r="AGH678" s="11"/>
      <c r="AGI678" s="11"/>
      <c r="AGJ678" s="11"/>
      <c r="AGK678" s="11"/>
      <c r="AGL678" s="11"/>
      <c r="AGM678" s="11"/>
      <c r="AGN678" s="11"/>
      <c r="AGO678" s="11"/>
      <c r="AGP678" s="11"/>
      <c r="AGQ678" s="11"/>
      <c r="AGR678" s="11"/>
      <c r="AGS678" s="11"/>
      <c r="AGT678" s="11"/>
      <c r="AGU678" s="11"/>
      <c r="AGV678" s="11"/>
      <c r="AGW678" s="11"/>
      <c r="AGX678" s="11"/>
      <c r="AGY678" s="11"/>
      <c r="AGZ678" s="11"/>
      <c r="AHA678" s="11"/>
      <c r="AHB678" s="11"/>
      <c r="AHC678" s="11"/>
      <c r="AHD678" s="11"/>
      <c r="AHE678" s="11"/>
      <c r="AHF678" s="11"/>
      <c r="AHG678" s="11"/>
      <c r="AHH678" s="11"/>
      <c r="AHI678" s="11"/>
      <c r="AHJ678" s="11"/>
      <c r="AHK678" s="11"/>
      <c r="AHL678" s="11"/>
      <c r="AHM678" s="11"/>
      <c r="AHN678" s="11"/>
      <c r="AHO678" s="11"/>
      <c r="AHP678" s="11"/>
      <c r="AHQ678" s="11"/>
      <c r="AHR678" s="11"/>
      <c r="AHS678" s="11"/>
      <c r="AHT678" s="11"/>
      <c r="AHU678" s="11"/>
      <c r="AHV678" s="11"/>
      <c r="AHW678" s="11"/>
      <c r="AHX678" s="11"/>
      <c r="AHY678" s="11"/>
      <c r="AHZ678" s="11"/>
      <c r="AIA678" s="11"/>
      <c r="AIB678" s="11"/>
      <c r="AIC678" s="11"/>
      <c r="AID678" s="11"/>
      <c r="AIE678" s="11"/>
      <c r="AIF678" s="11"/>
      <c r="AIG678" s="11"/>
      <c r="AIH678" s="11"/>
      <c r="AII678" s="11"/>
      <c r="AIJ678" s="11"/>
      <c r="AIK678" s="11"/>
      <c r="AIL678" s="11"/>
      <c r="AIM678" s="11"/>
      <c r="AIN678" s="11"/>
      <c r="AIO678" s="11"/>
      <c r="AIP678" s="11"/>
      <c r="AIQ678" s="11"/>
      <c r="AIR678" s="11"/>
      <c r="AIS678" s="11"/>
      <c r="AIT678" s="11"/>
      <c r="AIU678" s="11"/>
      <c r="AIV678" s="11"/>
      <c r="AIW678" s="11"/>
      <c r="AIX678" s="11"/>
      <c r="AIY678" s="11"/>
      <c r="AIZ678" s="11"/>
      <c r="AJA678" s="11"/>
      <c r="AJB678" s="11"/>
      <c r="AJC678" s="11"/>
      <c r="AJD678" s="11"/>
      <c r="AJE678" s="11"/>
      <c r="AJF678" s="11"/>
      <c r="AJG678" s="11"/>
      <c r="AJH678" s="11"/>
      <c r="AJI678" s="11"/>
      <c r="AJJ678" s="11"/>
      <c r="AJK678" s="11"/>
      <c r="AJL678" s="11"/>
      <c r="AJM678" s="11"/>
      <c r="AJN678" s="11"/>
      <c r="AJO678" s="11"/>
      <c r="AJP678" s="11"/>
      <c r="AJQ678" s="11"/>
      <c r="AJR678" s="11"/>
      <c r="AJS678" s="11"/>
      <c r="AJT678" s="11"/>
      <c r="AJU678" s="11"/>
      <c r="AJV678" s="11"/>
      <c r="AJW678" s="11"/>
      <c r="AJX678" s="11"/>
      <c r="AJY678" s="11"/>
      <c r="AJZ678" s="11"/>
      <c r="AKA678" s="11"/>
      <c r="AKB678" s="11"/>
      <c r="AKC678" s="11"/>
      <c r="AKD678" s="11"/>
      <c r="AKE678" s="11"/>
      <c r="AKF678" s="11"/>
      <c r="AKG678" s="11"/>
      <c r="AKH678" s="11"/>
      <c r="AKI678" s="11"/>
      <c r="AKJ678" s="11"/>
      <c r="AKK678" s="11"/>
      <c r="AKL678" s="11"/>
      <c r="AKM678" s="11"/>
      <c r="AKN678" s="11"/>
      <c r="AKO678" s="11"/>
      <c r="AKP678" s="11"/>
      <c r="AKQ678" s="11"/>
      <c r="AKR678" s="11"/>
      <c r="AKS678" s="11"/>
      <c r="AKT678" s="11"/>
      <c r="AKU678" s="11"/>
      <c r="AKV678" s="11"/>
      <c r="AKW678" s="11"/>
      <c r="AKX678" s="11"/>
      <c r="AKY678" s="11"/>
      <c r="AKZ678" s="11"/>
      <c r="ALA678" s="11"/>
      <c r="ALB678" s="11"/>
      <c r="ALC678" s="11"/>
      <c r="ALD678" s="11"/>
      <c r="ALE678" s="11"/>
      <c r="ALF678" s="11"/>
      <c r="ALG678" s="11"/>
      <c r="ALH678" s="11"/>
      <c r="ALI678" s="11"/>
      <c r="ALJ678" s="11"/>
      <c r="ALK678" s="11"/>
      <c r="ALL678" s="11"/>
      <c r="ALM678" s="11"/>
      <c r="ALN678" s="11"/>
      <c r="ALO678" s="11"/>
      <c r="ALP678" s="11"/>
      <c r="ALQ678" s="11"/>
      <c r="ALR678" s="11"/>
      <c r="ALS678" s="11"/>
      <c r="ALT678" s="11"/>
      <c r="ALU678" s="11"/>
      <c r="ALV678" s="11"/>
      <c r="ALW678" s="11"/>
      <c r="ALX678" s="11"/>
      <c r="ALY678" s="11"/>
      <c r="ALZ678" s="11"/>
      <c r="AMA678" s="11"/>
      <c r="AMB678" s="11"/>
      <c r="AMC678" s="11"/>
      <c r="AMD678" s="11"/>
      <c r="AME678" s="11"/>
      <c r="AMF678" s="11"/>
      <c r="AMG678" s="11"/>
      <c r="AMH678" s="11"/>
      <c r="AMI678" s="11"/>
      <c r="AMJ678" s="11"/>
      <c r="AMK678" s="11"/>
      <c r="AML678" s="11"/>
      <c r="AMM678" s="11"/>
      <c r="AMN678" s="11"/>
      <c r="AMO678" s="11"/>
      <c r="AMP678" s="11"/>
      <c r="AMQ678" s="11"/>
      <c r="AMR678" s="11"/>
      <c r="AMS678" s="11"/>
      <c r="AMT678" s="11"/>
      <c r="AMU678" s="11"/>
      <c r="AMV678" s="11"/>
      <c r="AMW678" s="11"/>
      <c r="AMX678" s="11"/>
      <c r="AMY678" s="11"/>
      <c r="AMZ678" s="11"/>
      <c r="ANA678" s="11"/>
      <c r="ANB678" s="11"/>
      <c r="ANC678" s="11"/>
      <c r="AND678" s="11"/>
      <c r="ANE678" s="11"/>
      <c r="ANF678" s="11"/>
      <c r="ANG678" s="11"/>
      <c r="ANH678" s="11"/>
      <c r="ANI678" s="11"/>
      <c r="ANJ678" s="11"/>
      <c r="ANK678" s="11"/>
      <c r="ANL678" s="11"/>
      <c r="ANM678" s="11"/>
      <c r="ANN678" s="11"/>
      <c r="ANO678" s="11"/>
      <c r="ANP678" s="11"/>
      <c r="ANQ678" s="11"/>
      <c r="ANR678" s="11"/>
      <c r="ANS678" s="11"/>
      <c r="ANT678" s="11"/>
      <c r="ANU678" s="11"/>
      <c r="ANV678" s="11"/>
      <c r="ANW678" s="11"/>
      <c r="ANX678" s="11"/>
      <c r="ANY678" s="11"/>
      <c r="ANZ678" s="11"/>
      <c r="AOA678" s="11"/>
      <c r="AOB678" s="11"/>
      <c r="AOC678" s="11"/>
      <c r="AOD678" s="11"/>
      <c r="AOE678" s="11"/>
      <c r="AOF678" s="11"/>
      <c r="AOG678" s="11"/>
      <c r="AOH678" s="11"/>
      <c r="AOI678" s="11"/>
      <c r="AOJ678" s="11"/>
      <c r="AOK678" s="11"/>
      <c r="AOL678" s="11"/>
      <c r="AOM678" s="11"/>
      <c r="AON678" s="11"/>
      <c r="AOO678" s="11"/>
      <c r="AOP678" s="11"/>
      <c r="AOQ678" s="11"/>
      <c r="AOR678" s="11"/>
      <c r="AOS678" s="11"/>
      <c r="AOT678" s="11"/>
      <c r="AOU678" s="11"/>
      <c r="AOV678" s="11"/>
      <c r="AOW678" s="11"/>
      <c r="AOX678" s="11"/>
      <c r="AOY678" s="11"/>
      <c r="AOZ678" s="11"/>
      <c r="APA678" s="11"/>
      <c r="APB678" s="11"/>
      <c r="APC678" s="11"/>
      <c r="APD678" s="11"/>
      <c r="APE678" s="11"/>
      <c r="APF678" s="11"/>
      <c r="APG678" s="11"/>
      <c r="APH678" s="11"/>
      <c r="API678" s="11"/>
      <c r="APJ678" s="11"/>
      <c r="APK678" s="11"/>
      <c r="APL678" s="11"/>
      <c r="APM678" s="11"/>
      <c r="APN678" s="11"/>
      <c r="APO678" s="11"/>
      <c r="APP678" s="11"/>
      <c r="APQ678" s="11"/>
      <c r="APR678" s="11"/>
      <c r="APS678" s="11"/>
      <c r="APT678" s="11"/>
      <c r="APU678" s="11"/>
      <c r="APV678" s="11"/>
    </row>
    <row r="679" spans="1:1114" s="3" customFormat="1">
      <c r="A679" s="7">
        <v>41952</v>
      </c>
      <c r="B679" s="8">
        <v>2973.2780731434036</v>
      </c>
      <c r="D679" s="174"/>
      <c r="E679" s="17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  <c r="NN679" s="11"/>
      <c r="NO679" s="11"/>
      <c r="NP679" s="11"/>
      <c r="NQ679" s="11"/>
      <c r="NR679" s="11"/>
      <c r="NS679" s="11"/>
      <c r="NT679" s="11"/>
      <c r="NU679" s="11"/>
      <c r="NV679" s="11"/>
      <c r="NW679" s="11"/>
      <c r="NX679" s="11"/>
      <c r="NY679" s="11"/>
      <c r="NZ679" s="11"/>
      <c r="OA679" s="11"/>
      <c r="OB679" s="11"/>
      <c r="OC679" s="11"/>
      <c r="OD679" s="11"/>
      <c r="OE679" s="11"/>
      <c r="OF679" s="11"/>
      <c r="OG679" s="11"/>
      <c r="OH679" s="11"/>
      <c r="OI679" s="11"/>
      <c r="OJ679" s="11"/>
      <c r="OK679" s="11"/>
      <c r="OL679" s="11"/>
      <c r="OM679" s="11"/>
      <c r="ON679" s="11"/>
      <c r="OO679" s="11"/>
      <c r="OP679" s="11"/>
      <c r="OQ679" s="11"/>
      <c r="OR679" s="11"/>
      <c r="OS679" s="11"/>
      <c r="OT679" s="11"/>
      <c r="OU679" s="11"/>
      <c r="OV679" s="11"/>
      <c r="OW679" s="11"/>
      <c r="OX679" s="11"/>
      <c r="OY679" s="11"/>
      <c r="OZ679" s="11"/>
      <c r="PA679" s="11"/>
      <c r="PB679" s="11"/>
      <c r="PC679" s="11"/>
      <c r="PD679" s="11"/>
      <c r="PE679" s="11"/>
      <c r="PF679" s="11"/>
      <c r="PG679" s="11"/>
      <c r="PH679" s="11"/>
      <c r="PI679" s="11"/>
      <c r="PJ679" s="11"/>
      <c r="PK679" s="11"/>
      <c r="PL679" s="11"/>
      <c r="PM679" s="11"/>
      <c r="PN679" s="11"/>
      <c r="PO679" s="11"/>
      <c r="PP679" s="11"/>
      <c r="PQ679" s="11"/>
      <c r="PR679" s="11"/>
      <c r="PS679" s="11"/>
      <c r="PT679" s="11"/>
      <c r="PU679" s="11"/>
      <c r="PV679" s="11"/>
      <c r="PW679" s="11"/>
      <c r="PX679" s="11"/>
      <c r="PY679" s="11"/>
      <c r="PZ679" s="11"/>
      <c r="QA679" s="11"/>
      <c r="QB679" s="11"/>
      <c r="QC679" s="11"/>
      <c r="QD679" s="11"/>
      <c r="QE679" s="11"/>
      <c r="QF679" s="11"/>
      <c r="QG679" s="11"/>
      <c r="QH679" s="11"/>
      <c r="QI679" s="11"/>
      <c r="QJ679" s="11"/>
      <c r="QK679" s="11"/>
      <c r="QL679" s="11"/>
      <c r="QM679" s="11"/>
      <c r="QN679" s="11"/>
      <c r="QO679" s="11"/>
      <c r="QP679" s="11"/>
      <c r="QQ679" s="11"/>
      <c r="QR679" s="11"/>
      <c r="QS679" s="11"/>
      <c r="QT679" s="11"/>
      <c r="QU679" s="11"/>
      <c r="QV679" s="11"/>
      <c r="QW679" s="11"/>
      <c r="QX679" s="11"/>
      <c r="QY679" s="11"/>
      <c r="QZ679" s="11"/>
      <c r="RA679" s="11"/>
      <c r="RB679" s="11"/>
      <c r="RC679" s="11"/>
      <c r="RD679" s="11"/>
      <c r="RE679" s="11"/>
      <c r="RF679" s="11"/>
      <c r="RG679" s="11"/>
      <c r="RH679" s="11"/>
      <c r="RI679" s="11"/>
      <c r="RJ679" s="11"/>
      <c r="RK679" s="11"/>
      <c r="RL679" s="11"/>
      <c r="RM679" s="11"/>
      <c r="RN679" s="11"/>
      <c r="RO679" s="11"/>
      <c r="RP679" s="11"/>
      <c r="RQ679" s="11"/>
      <c r="RR679" s="11"/>
      <c r="RS679" s="11"/>
      <c r="RT679" s="11"/>
      <c r="RU679" s="11"/>
      <c r="RV679" s="11"/>
      <c r="RW679" s="11"/>
      <c r="RX679" s="11"/>
      <c r="RY679" s="11"/>
      <c r="RZ679" s="11"/>
      <c r="SA679" s="11"/>
      <c r="SB679" s="11"/>
      <c r="SC679" s="11"/>
      <c r="SD679" s="11"/>
      <c r="SE679" s="11"/>
      <c r="SF679" s="11"/>
      <c r="SG679" s="11"/>
      <c r="SH679" s="11"/>
      <c r="SI679" s="11"/>
      <c r="SJ679" s="11"/>
      <c r="SK679" s="11"/>
      <c r="SL679" s="11"/>
      <c r="SM679" s="11"/>
      <c r="SN679" s="11"/>
      <c r="SO679" s="11"/>
      <c r="SP679" s="11"/>
      <c r="SQ679" s="11"/>
      <c r="SR679" s="11"/>
      <c r="SS679" s="11"/>
      <c r="ST679" s="11"/>
      <c r="SU679" s="11"/>
      <c r="SV679" s="11"/>
      <c r="SW679" s="11"/>
      <c r="SX679" s="11"/>
      <c r="SY679" s="11"/>
      <c r="SZ679" s="11"/>
      <c r="TA679" s="11"/>
      <c r="TB679" s="11"/>
      <c r="TC679" s="11"/>
      <c r="TD679" s="11"/>
      <c r="TE679" s="11"/>
      <c r="TF679" s="11"/>
      <c r="TG679" s="11"/>
      <c r="TH679" s="11"/>
      <c r="TI679" s="11"/>
      <c r="TJ679" s="11"/>
      <c r="TK679" s="11"/>
      <c r="TL679" s="11"/>
      <c r="TM679" s="11"/>
      <c r="TN679" s="11"/>
      <c r="TO679" s="11"/>
      <c r="TP679" s="11"/>
      <c r="TQ679" s="11"/>
      <c r="TR679" s="11"/>
      <c r="TS679" s="11"/>
      <c r="TT679" s="11"/>
      <c r="TU679" s="11"/>
      <c r="TV679" s="11"/>
      <c r="TW679" s="11"/>
      <c r="TX679" s="11"/>
      <c r="TY679" s="11"/>
      <c r="TZ679" s="11"/>
      <c r="UA679" s="11"/>
      <c r="UB679" s="11"/>
      <c r="UC679" s="11"/>
      <c r="UD679" s="11"/>
      <c r="UE679" s="11"/>
      <c r="UF679" s="11"/>
      <c r="UG679" s="11"/>
      <c r="UH679" s="11"/>
      <c r="UI679" s="11"/>
      <c r="UJ679" s="11"/>
      <c r="UK679" s="11"/>
      <c r="UL679" s="11"/>
      <c r="UM679" s="11"/>
      <c r="UN679" s="11"/>
      <c r="UO679" s="11"/>
      <c r="UP679" s="11"/>
      <c r="UQ679" s="11"/>
      <c r="UR679" s="11"/>
      <c r="US679" s="11"/>
      <c r="UT679" s="11"/>
      <c r="UU679" s="11"/>
      <c r="UV679" s="11"/>
      <c r="UW679" s="11"/>
      <c r="UX679" s="11"/>
      <c r="UY679" s="11"/>
      <c r="UZ679" s="11"/>
      <c r="VA679" s="11"/>
      <c r="VB679" s="11"/>
      <c r="VC679" s="11"/>
      <c r="VD679" s="11"/>
      <c r="VE679" s="11"/>
      <c r="VF679" s="11"/>
      <c r="VG679" s="11"/>
      <c r="VH679" s="11"/>
      <c r="VI679" s="11"/>
      <c r="VJ679" s="11"/>
      <c r="VK679" s="11"/>
      <c r="VL679" s="11"/>
      <c r="VM679" s="11"/>
      <c r="VN679" s="11"/>
      <c r="VO679" s="11"/>
      <c r="VP679" s="11"/>
      <c r="VQ679" s="11"/>
      <c r="VR679" s="11"/>
      <c r="VS679" s="11"/>
      <c r="VT679" s="11"/>
      <c r="VU679" s="11"/>
      <c r="VV679" s="11"/>
      <c r="VW679" s="11"/>
      <c r="VX679" s="11"/>
      <c r="VY679" s="11"/>
      <c r="VZ679" s="11"/>
      <c r="WA679" s="11"/>
      <c r="WB679" s="11"/>
      <c r="WC679" s="11"/>
      <c r="WD679" s="11"/>
      <c r="WE679" s="11"/>
      <c r="WF679" s="11"/>
      <c r="WG679" s="11"/>
      <c r="WH679" s="11"/>
      <c r="WI679" s="11"/>
      <c r="WJ679" s="11"/>
      <c r="WK679" s="11"/>
      <c r="WL679" s="11"/>
      <c r="WM679" s="11"/>
      <c r="WN679" s="11"/>
      <c r="WO679" s="11"/>
      <c r="WP679" s="11"/>
      <c r="WQ679" s="11"/>
      <c r="WR679" s="11"/>
      <c r="WS679" s="11"/>
      <c r="WT679" s="11"/>
      <c r="WU679" s="11"/>
      <c r="WV679" s="11"/>
      <c r="WW679" s="11"/>
      <c r="WX679" s="11"/>
      <c r="WY679" s="11"/>
      <c r="WZ679" s="11"/>
      <c r="XA679" s="11"/>
      <c r="XB679" s="11"/>
      <c r="XC679" s="11"/>
      <c r="XD679" s="11"/>
      <c r="XE679" s="11"/>
      <c r="XF679" s="11"/>
      <c r="XG679" s="11"/>
      <c r="XH679" s="11"/>
      <c r="XI679" s="11"/>
      <c r="XJ679" s="11"/>
      <c r="XK679" s="11"/>
      <c r="XL679" s="11"/>
      <c r="XM679" s="11"/>
      <c r="XN679" s="11"/>
      <c r="XO679" s="11"/>
      <c r="XP679" s="11"/>
      <c r="XQ679" s="11"/>
      <c r="XR679" s="11"/>
      <c r="XS679" s="11"/>
      <c r="XT679" s="11"/>
      <c r="XU679" s="11"/>
      <c r="XV679" s="11"/>
      <c r="XW679" s="11"/>
      <c r="XX679" s="11"/>
      <c r="XY679" s="11"/>
      <c r="XZ679" s="11"/>
      <c r="YA679" s="11"/>
      <c r="YB679" s="11"/>
      <c r="YC679" s="11"/>
      <c r="YD679" s="11"/>
      <c r="YE679" s="11"/>
      <c r="YF679" s="11"/>
      <c r="YG679" s="11"/>
      <c r="YH679" s="11"/>
      <c r="YI679" s="11"/>
      <c r="YJ679" s="11"/>
      <c r="YK679" s="11"/>
      <c r="YL679" s="11"/>
      <c r="YM679" s="11"/>
      <c r="YN679" s="11"/>
      <c r="YO679" s="11"/>
      <c r="YP679" s="11"/>
      <c r="YQ679" s="11"/>
      <c r="YR679" s="11"/>
      <c r="YS679" s="11"/>
      <c r="YT679" s="11"/>
      <c r="YU679" s="11"/>
      <c r="YV679" s="11"/>
      <c r="YW679" s="11"/>
      <c r="YX679" s="11"/>
      <c r="YY679" s="11"/>
      <c r="YZ679" s="11"/>
      <c r="ZA679" s="11"/>
      <c r="ZB679" s="11"/>
      <c r="ZC679" s="11"/>
      <c r="ZD679" s="11"/>
      <c r="ZE679" s="11"/>
      <c r="ZF679" s="11"/>
      <c r="ZG679" s="11"/>
      <c r="ZH679" s="11"/>
      <c r="ZI679" s="11"/>
      <c r="ZJ679" s="11"/>
      <c r="ZK679" s="11"/>
      <c r="ZL679" s="11"/>
      <c r="ZM679" s="11"/>
      <c r="ZN679" s="11"/>
      <c r="ZO679" s="11"/>
      <c r="ZP679" s="11"/>
      <c r="ZQ679" s="11"/>
      <c r="ZR679" s="11"/>
      <c r="ZS679" s="11"/>
      <c r="ZT679" s="11"/>
      <c r="ZU679" s="11"/>
      <c r="ZV679" s="11"/>
      <c r="ZW679" s="11"/>
      <c r="ZX679" s="11"/>
      <c r="ZY679" s="11"/>
      <c r="ZZ679" s="11"/>
      <c r="AAA679" s="11"/>
      <c r="AAB679" s="11"/>
      <c r="AAC679" s="11"/>
      <c r="AAD679" s="11"/>
      <c r="AAE679" s="11"/>
      <c r="AAF679" s="11"/>
      <c r="AAG679" s="11"/>
      <c r="AAH679" s="11"/>
      <c r="AAI679" s="11"/>
      <c r="AAJ679" s="11"/>
      <c r="AAK679" s="11"/>
      <c r="AAL679" s="11"/>
      <c r="AAM679" s="11"/>
      <c r="AAN679" s="11"/>
      <c r="AAO679" s="11"/>
      <c r="AAP679" s="11"/>
      <c r="AAQ679" s="11"/>
      <c r="AAR679" s="11"/>
      <c r="AAS679" s="11"/>
      <c r="AAT679" s="11"/>
      <c r="AAU679" s="11"/>
      <c r="AAV679" s="11"/>
      <c r="AAW679" s="11"/>
      <c r="AAX679" s="11"/>
      <c r="AAY679" s="11"/>
      <c r="AAZ679" s="11"/>
      <c r="ABA679" s="11"/>
      <c r="ABB679" s="11"/>
      <c r="ABC679" s="11"/>
      <c r="ABD679" s="11"/>
      <c r="ABE679" s="11"/>
      <c r="ABF679" s="11"/>
      <c r="ABG679" s="11"/>
      <c r="ABH679" s="11"/>
      <c r="ABI679" s="11"/>
      <c r="ABJ679" s="11"/>
      <c r="ABK679" s="11"/>
      <c r="ABL679" s="11"/>
      <c r="ABM679" s="11"/>
      <c r="ABN679" s="11"/>
      <c r="ABO679" s="11"/>
      <c r="ABP679" s="11"/>
      <c r="ABQ679" s="11"/>
      <c r="ABR679" s="11"/>
      <c r="ABS679" s="11"/>
      <c r="ABT679" s="11"/>
      <c r="ABU679" s="11"/>
      <c r="ABV679" s="11"/>
      <c r="ABW679" s="11"/>
      <c r="ABX679" s="11"/>
      <c r="ABY679" s="11"/>
      <c r="ABZ679" s="11"/>
      <c r="ACA679" s="11"/>
      <c r="ACB679" s="11"/>
      <c r="ACC679" s="11"/>
      <c r="ACD679" s="11"/>
      <c r="ACE679" s="11"/>
      <c r="ACF679" s="11"/>
      <c r="ACG679" s="11"/>
      <c r="ACH679" s="11"/>
      <c r="ACI679" s="11"/>
      <c r="ACJ679" s="11"/>
      <c r="ACK679" s="11"/>
      <c r="ACL679" s="11"/>
      <c r="ACM679" s="11"/>
      <c r="ACN679" s="11"/>
      <c r="ACO679" s="11"/>
      <c r="ACP679" s="11"/>
      <c r="ACQ679" s="11"/>
      <c r="ACR679" s="11"/>
      <c r="ACS679" s="11"/>
      <c r="ACT679" s="11"/>
      <c r="ACU679" s="11"/>
      <c r="ACV679" s="11"/>
      <c r="ACW679" s="11"/>
      <c r="ACX679" s="11"/>
      <c r="ACY679" s="11"/>
      <c r="ACZ679" s="11"/>
      <c r="ADA679" s="11"/>
      <c r="ADB679" s="11"/>
      <c r="ADC679" s="11"/>
      <c r="ADD679" s="11"/>
      <c r="ADE679" s="11"/>
      <c r="ADF679" s="11"/>
      <c r="ADG679" s="11"/>
      <c r="ADH679" s="11"/>
      <c r="ADI679" s="11"/>
      <c r="ADJ679" s="11"/>
      <c r="ADK679" s="11"/>
      <c r="ADL679" s="11"/>
      <c r="ADM679" s="11"/>
      <c r="ADN679" s="11"/>
      <c r="ADO679" s="11"/>
      <c r="ADP679" s="11"/>
      <c r="ADQ679" s="11"/>
      <c r="ADR679" s="11"/>
      <c r="ADS679" s="11"/>
      <c r="ADT679" s="11"/>
      <c r="ADU679" s="11"/>
      <c r="ADV679" s="11"/>
      <c r="ADW679" s="11"/>
      <c r="ADX679" s="11"/>
      <c r="ADY679" s="11"/>
      <c r="ADZ679" s="11"/>
      <c r="AEA679" s="11"/>
      <c r="AEB679" s="11"/>
      <c r="AEC679" s="11"/>
      <c r="AED679" s="11"/>
      <c r="AEE679" s="11"/>
      <c r="AEF679" s="11"/>
      <c r="AEG679" s="11"/>
      <c r="AEH679" s="11"/>
      <c r="AEI679" s="11"/>
      <c r="AEJ679" s="11"/>
      <c r="AEK679" s="11"/>
      <c r="AEL679" s="11"/>
      <c r="AEM679" s="11"/>
      <c r="AEN679" s="11"/>
      <c r="AEO679" s="11"/>
      <c r="AEP679" s="11"/>
      <c r="AEQ679" s="11"/>
      <c r="AER679" s="11"/>
      <c r="AES679" s="11"/>
      <c r="AET679" s="11"/>
      <c r="AEU679" s="11"/>
      <c r="AEV679" s="11"/>
      <c r="AEW679" s="11"/>
      <c r="AEX679" s="11"/>
      <c r="AEY679" s="11"/>
      <c r="AEZ679" s="11"/>
      <c r="AFA679" s="11"/>
      <c r="AFB679" s="11"/>
      <c r="AFC679" s="11"/>
      <c r="AFD679" s="11"/>
      <c r="AFE679" s="11"/>
      <c r="AFF679" s="11"/>
      <c r="AFG679" s="11"/>
      <c r="AFH679" s="11"/>
      <c r="AFI679" s="11"/>
      <c r="AFJ679" s="11"/>
      <c r="AFK679" s="11"/>
      <c r="AFL679" s="11"/>
      <c r="AFM679" s="11"/>
      <c r="AFN679" s="11"/>
      <c r="AFO679" s="11"/>
      <c r="AFP679" s="11"/>
      <c r="AFQ679" s="11"/>
      <c r="AFR679" s="11"/>
      <c r="AFS679" s="11"/>
      <c r="AFT679" s="11"/>
      <c r="AFU679" s="11"/>
      <c r="AFV679" s="11"/>
      <c r="AFW679" s="11"/>
      <c r="AFX679" s="11"/>
      <c r="AFY679" s="11"/>
      <c r="AFZ679" s="11"/>
      <c r="AGA679" s="11"/>
      <c r="AGB679" s="11"/>
      <c r="AGC679" s="11"/>
      <c r="AGD679" s="11"/>
      <c r="AGE679" s="11"/>
      <c r="AGF679" s="11"/>
      <c r="AGG679" s="11"/>
      <c r="AGH679" s="11"/>
      <c r="AGI679" s="11"/>
      <c r="AGJ679" s="11"/>
      <c r="AGK679" s="11"/>
      <c r="AGL679" s="11"/>
      <c r="AGM679" s="11"/>
      <c r="AGN679" s="11"/>
      <c r="AGO679" s="11"/>
      <c r="AGP679" s="11"/>
      <c r="AGQ679" s="11"/>
      <c r="AGR679" s="11"/>
      <c r="AGS679" s="11"/>
      <c r="AGT679" s="11"/>
      <c r="AGU679" s="11"/>
      <c r="AGV679" s="11"/>
      <c r="AGW679" s="11"/>
      <c r="AGX679" s="11"/>
      <c r="AGY679" s="11"/>
      <c r="AGZ679" s="11"/>
      <c r="AHA679" s="11"/>
      <c r="AHB679" s="11"/>
      <c r="AHC679" s="11"/>
      <c r="AHD679" s="11"/>
      <c r="AHE679" s="11"/>
      <c r="AHF679" s="11"/>
      <c r="AHG679" s="11"/>
      <c r="AHH679" s="11"/>
      <c r="AHI679" s="11"/>
      <c r="AHJ679" s="11"/>
      <c r="AHK679" s="11"/>
      <c r="AHL679" s="11"/>
      <c r="AHM679" s="11"/>
      <c r="AHN679" s="11"/>
      <c r="AHO679" s="11"/>
      <c r="AHP679" s="11"/>
      <c r="AHQ679" s="11"/>
      <c r="AHR679" s="11"/>
      <c r="AHS679" s="11"/>
      <c r="AHT679" s="11"/>
      <c r="AHU679" s="11"/>
      <c r="AHV679" s="11"/>
      <c r="AHW679" s="11"/>
      <c r="AHX679" s="11"/>
      <c r="AHY679" s="11"/>
      <c r="AHZ679" s="11"/>
      <c r="AIA679" s="11"/>
      <c r="AIB679" s="11"/>
      <c r="AIC679" s="11"/>
      <c r="AID679" s="11"/>
      <c r="AIE679" s="11"/>
      <c r="AIF679" s="11"/>
      <c r="AIG679" s="11"/>
      <c r="AIH679" s="11"/>
      <c r="AII679" s="11"/>
      <c r="AIJ679" s="11"/>
      <c r="AIK679" s="11"/>
      <c r="AIL679" s="11"/>
      <c r="AIM679" s="11"/>
      <c r="AIN679" s="11"/>
      <c r="AIO679" s="11"/>
      <c r="AIP679" s="11"/>
      <c r="AIQ679" s="11"/>
      <c r="AIR679" s="11"/>
      <c r="AIS679" s="11"/>
      <c r="AIT679" s="11"/>
      <c r="AIU679" s="11"/>
      <c r="AIV679" s="11"/>
      <c r="AIW679" s="11"/>
      <c r="AIX679" s="11"/>
      <c r="AIY679" s="11"/>
      <c r="AIZ679" s="11"/>
      <c r="AJA679" s="11"/>
      <c r="AJB679" s="11"/>
      <c r="AJC679" s="11"/>
      <c r="AJD679" s="11"/>
      <c r="AJE679" s="11"/>
      <c r="AJF679" s="11"/>
      <c r="AJG679" s="11"/>
      <c r="AJH679" s="11"/>
      <c r="AJI679" s="11"/>
      <c r="AJJ679" s="11"/>
      <c r="AJK679" s="11"/>
      <c r="AJL679" s="11"/>
      <c r="AJM679" s="11"/>
      <c r="AJN679" s="11"/>
      <c r="AJO679" s="11"/>
      <c r="AJP679" s="11"/>
      <c r="AJQ679" s="11"/>
      <c r="AJR679" s="11"/>
      <c r="AJS679" s="11"/>
      <c r="AJT679" s="11"/>
      <c r="AJU679" s="11"/>
      <c r="AJV679" s="11"/>
      <c r="AJW679" s="11"/>
      <c r="AJX679" s="11"/>
      <c r="AJY679" s="11"/>
      <c r="AJZ679" s="11"/>
      <c r="AKA679" s="11"/>
      <c r="AKB679" s="11"/>
      <c r="AKC679" s="11"/>
      <c r="AKD679" s="11"/>
      <c r="AKE679" s="11"/>
      <c r="AKF679" s="11"/>
      <c r="AKG679" s="11"/>
      <c r="AKH679" s="11"/>
      <c r="AKI679" s="11"/>
      <c r="AKJ679" s="11"/>
      <c r="AKK679" s="11"/>
      <c r="AKL679" s="11"/>
      <c r="AKM679" s="11"/>
      <c r="AKN679" s="11"/>
      <c r="AKO679" s="11"/>
      <c r="AKP679" s="11"/>
      <c r="AKQ679" s="11"/>
      <c r="AKR679" s="11"/>
      <c r="AKS679" s="11"/>
      <c r="AKT679" s="11"/>
      <c r="AKU679" s="11"/>
      <c r="AKV679" s="11"/>
      <c r="AKW679" s="11"/>
      <c r="AKX679" s="11"/>
      <c r="AKY679" s="11"/>
      <c r="AKZ679" s="11"/>
      <c r="ALA679" s="11"/>
      <c r="ALB679" s="11"/>
      <c r="ALC679" s="11"/>
      <c r="ALD679" s="11"/>
      <c r="ALE679" s="11"/>
      <c r="ALF679" s="11"/>
      <c r="ALG679" s="11"/>
      <c r="ALH679" s="11"/>
      <c r="ALI679" s="11"/>
      <c r="ALJ679" s="11"/>
      <c r="ALK679" s="11"/>
      <c r="ALL679" s="11"/>
      <c r="ALM679" s="11"/>
      <c r="ALN679" s="11"/>
      <c r="ALO679" s="11"/>
      <c r="ALP679" s="11"/>
      <c r="ALQ679" s="11"/>
      <c r="ALR679" s="11"/>
      <c r="ALS679" s="11"/>
      <c r="ALT679" s="11"/>
      <c r="ALU679" s="11"/>
      <c r="ALV679" s="11"/>
      <c r="ALW679" s="11"/>
      <c r="ALX679" s="11"/>
      <c r="ALY679" s="11"/>
      <c r="ALZ679" s="11"/>
      <c r="AMA679" s="11"/>
      <c r="AMB679" s="11"/>
      <c r="AMC679" s="11"/>
      <c r="AMD679" s="11"/>
      <c r="AME679" s="11"/>
      <c r="AMF679" s="11"/>
      <c r="AMG679" s="11"/>
      <c r="AMH679" s="11"/>
      <c r="AMI679" s="11"/>
      <c r="AMJ679" s="11"/>
      <c r="AMK679" s="11"/>
      <c r="AML679" s="11"/>
      <c r="AMM679" s="11"/>
      <c r="AMN679" s="11"/>
      <c r="AMO679" s="11"/>
      <c r="AMP679" s="11"/>
      <c r="AMQ679" s="11"/>
      <c r="AMR679" s="11"/>
      <c r="AMS679" s="11"/>
      <c r="AMT679" s="11"/>
      <c r="AMU679" s="11"/>
      <c r="AMV679" s="11"/>
      <c r="AMW679" s="11"/>
      <c r="AMX679" s="11"/>
      <c r="AMY679" s="11"/>
      <c r="AMZ679" s="11"/>
      <c r="ANA679" s="11"/>
      <c r="ANB679" s="11"/>
      <c r="ANC679" s="11"/>
      <c r="AND679" s="11"/>
      <c r="ANE679" s="11"/>
      <c r="ANF679" s="11"/>
      <c r="ANG679" s="11"/>
      <c r="ANH679" s="11"/>
      <c r="ANI679" s="11"/>
      <c r="ANJ679" s="11"/>
      <c r="ANK679" s="11"/>
      <c r="ANL679" s="11"/>
      <c r="ANM679" s="11"/>
      <c r="ANN679" s="11"/>
      <c r="ANO679" s="11"/>
      <c r="ANP679" s="11"/>
      <c r="ANQ679" s="11"/>
      <c r="ANR679" s="11"/>
      <c r="ANS679" s="11"/>
      <c r="ANT679" s="11"/>
      <c r="ANU679" s="11"/>
      <c r="ANV679" s="11"/>
      <c r="ANW679" s="11"/>
      <c r="ANX679" s="11"/>
      <c r="ANY679" s="11"/>
      <c r="ANZ679" s="11"/>
      <c r="AOA679" s="11"/>
      <c r="AOB679" s="11"/>
      <c r="AOC679" s="11"/>
      <c r="AOD679" s="11"/>
      <c r="AOE679" s="11"/>
      <c r="AOF679" s="11"/>
      <c r="AOG679" s="11"/>
      <c r="AOH679" s="11"/>
      <c r="AOI679" s="11"/>
      <c r="AOJ679" s="11"/>
      <c r="AOK679" s="11"/>
      <c r="AOL679" s="11"/>
      <c r="AOM679" s="11"/>
      <c r="AON679" s="11"/>
      <c r="AOO679" s="11"/>
      <c r="AOP679" s="11"/>
      <c r="AOQ679" s="11"/>
      <c r="AOR679" s="11"/>
      <c r="AOS679" s="11"/>
      <c r="AOT679" s="11"/>
      <c r="AOU679" s="11"/>
      <c r="AOV679" s="11"/>
      <c r="AOW679" s="11"/>
      <c r="AOX679" s="11"/>
      <c r="AOY679" s="11"/>
      <c r="AOZ679" s="11"/>
      <c r="APA679" s="11"/>
      <c r="APB679" s="11"/>
      <c r="APC679" s="11"/>
      <c r="APD679" s="11"/>
      <c r="APE679" s="11"/>
      <c r="APF679" s="11"/>
      <c r="APG679" s="11"/>
      <c r="APH679" s="11"/>
      <c r="API679" s="11"/>
      <c r="APJ679" s="11"/>
      <c r="APK679" s="11"/>
      <c r="APL679" s="11"/>
      <c r="APM679" s="11"/>
      <c r="APN679" s="11"/>
      <c r="APO679" s="11"/>
      <c r="APP679" s="11"/>
      <c r="APQ679" s="11"/>
      <c r="APR679" s="11"/>
      <c r="APS679" s="11"/>
      <c r="APT679" s="11"/>
      <c r="APU679" s="11"/>
      <c r="APV679" s="11"/>
    </row>
    <row r="680" spans="1:1114" s="3" customFormat="1">
      <c r="A680" s="7">
        <v>41953</v>
      </c>
      <c r="B680" s="8">
        <v>2975.735318904749</v>
      </c>
      <c r="D680" s="174"/>
      <c r="E680" s="17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11"/>
      <c r="KC680" s="11"/>
      <c r="KD680" s="11"/>
      <c r="KE680" s="11"/>
      <c r="KF680" s="11"/>
      <c r="KG680" s="11"/>
      <c r="KH680" s="11"/>
      <c r="KI680" s="11"/>
      <c r="KJ680" s="11"/>
      <c r="KK680" s="11"/>
      <c r="KL680" s="11"/>
      <c r="KM680" s="11"/>
      <c r="KN680" s="11"/>
      <c r="KO680" s="11"/>
      <c r="KP680" s="11"/>
      <c r="KQ680" s="11"/>
      <c r="KR680" s="11"/>
      <c r="KS680" s="11"/>
      <c r="KT680" s="11"/>
      <c r="KU680" s="11"/>
      <c r="KV680" s="11"/>
      <c r="KW680" s="11"/>
      <c r="KX680" s="11"/>
      <c r="KY680" s="11"/>
      <c r="KZ680" s="11"/>
      <c r="LA680" s="11"/>
      <c r="LB680" s="11"/>
      <c r="LC680" s="11"/>
      <c r="LD680" s="11"/>
      <c r="LE680" s="11"/>
      <c r="LF680" s="11"/>
      <c r="LG680" s="11"/>
      <c r="LH680" s="11"/>
      <c r="LI680" s="11"/>
      <c r="LJ680" s="11"/>
      <c r="LK680" s="11"/>
      <c r="LL680" s="11"/>
      <c r="LM680" s="11"/>
      <c r="LN680" s="11"/>
      <c r="LO680" s="11"/>
      <c r="LP680" s="11"/>
      <c r="LQ680" s="11"/>
      <c r="LR680" s="11"/>
      <c r="LS680" s="11"/>
      <c r="LT680" s="11"/>
      <c r="LU680" s="11"/>
      <c r="LV680" s="11"/>
      <c r="LW680" s="11"/>
      <c r="LX680" s="11"/>
      <c r="LY680" s="11"/>
      <c r="LZ680" s="11"/>
      <c r="MA680" s="11"/>
      <c r="MB680" s="11"/>
      <c r="MC680" s="11"/>
      <c r="MD680" s="11"/>
      <c r="ME680" s="11"/>
      <c r="MF680" s="11"/>
      <c r="MG680" s="11"/>
      <c r="MH680" s="11"/>
      <c r="MI680" s="11"/>
      <c r="MJ680" s="11"/>
      <c r="MK680" s="11"/>
      <c r="ML680" s="11"/>
      <c r="MM680" s="11"/>
      <c r="MN680" s="11"/>
      <c r="MO680" s="11"/>
      <c r="MP680" s="11"/>
      <c r="MQ680" s="11"/>
      <c r="MR680" s="11"/>
      <c r="MS680" s="11"/>
      <c r="MT680" s="11"/>
      <c r="MU680" s="11"/>
      <c r="MV680" s="11"/>
      <c r="MW680" s="11"/>
      <c r="MX680" s="11"/>
      <c r="MY680" s="11"/>
      <c r="MZ680" s="11"/>
      <c r="NA680" s="11"/>
      <c r="NB680" s="11"/>
      <c r="NC680" s="11"/>
      <c r="ND680" s="11"/>
      <c r="NE680" s="11"/>
      <c r="NF680" s="11"/>
      <c r="NG680" s="11"/>
      <c r="NH680" s="11"/>
      <c r="NI680" s="11"/>
      <c r="NJ680" s="11"/>
      <c r="NK680" s="11"/>
      <c r="NL680" s="11"/>
      <c r="NM680" s="11"/>
      <c r="NN680" s="11"/>
      <c r="NO680" s="11"/>
      <c r="NP680" s="11"/>
      <c r="NQ680" s="11"/>
      <c r="NR680" s="11"/>
      <c r="NS680" s="11"/>
      <c r="NT680" s="11"/>
      <c r="NU680" s="11"/>
      <c r="NV680" s="11"/>
      <c r="NW680" s="11"/>
      <c r="NX680" s="11"/>
      <c r="NY680" s="11"/>
      <c r="NZ680" s="11"/>
      <c r="OA680" s="11"/>
      <c r="OB680" s="11"/>
      <c r="OC680" s="11"/>
      <c r="OD680" s="11"/>
      <c r="OE680" s="11"/>
      <c r="OF680" s="11"/>
      <c r="OG680" s="11"/>
      <c r="OH680" s="11"/>
      <c r="OI680" s="11"/>
      <c r="OJ680" s="11"/>
      <c r="OK680" s="11"/>
      <c r="OL680" s="11"/>
      <c r="OM680" s="11"/>
      <c r="ON680" s="11"/>
      <c r="OO680" s="11"/>
      <c r="OP680" s="11"/>
      <c r="OQ680" s="11"/>
      <c r="OR680" s="11"/>
      <c r="OS680" s="11"/>
      <c r="OT680" s="11"/>
      <c r="OU680" s="11"/>
      <c r="OV680" s="11"/>
      <c r="OW680" s="11"/>
      <c r="OX680" s="11"/>
      <c r="OY680" s="11"/>
      <c r="OZ680" s="11"/>
      <c r="PA680" s="11"/>
      <c r="PB680" s="11"/>
      <c r="PC680" s="11"/>
      <c r="PD680" s="11"/>
      <c r="PE680" s="11"/>
      <c r="PF680" s="11"/>
      <c r="PG680" s="11"/>
      <c r="PH680" s="11"/>
      <c r="PI680" s="11"/>
      <c r="PJ680" s="11"/>
      <c r="PK680" s="11"/>
      <c r="PL680" s="11"/>
      <c r="PM680" s="11"/>
      <c r="PN680" s="11"/>
      <c r="PO680" s="11"/>
      <c r="PP680" s="11"/>
      <c r="PQ680" s="11"/>
      <c r="PR680" s="11"/>
      <c r="PS680" s="11"/>
      <c r="PT680" s="11"/>
      <c r="PU680" s="11"/>
      <c r="PV680" s="11"/>
      <c r="PW680" s="11"/>
      <c r="PX680" s="11"/>
      <c r="PY680" s="11"/>
      <c r="PZ680" s="11"/>
      <c r="QA680" s="11"/>
      <c r="QB680" s="11"/>
      <c r="QC680" s="11"/>
      <c r="QD680" s="11"/>
      <c r="QE680" s="11"/>
      <c r="QF680" s="11"/>
      <c r="QG680" s="11"/>
      <c r="QH680" s="11"/>
      <c r="QI680" s="11"/>
      <c r="QJ680" s="11"/>
      <c r="QK680" s="11"/>
      <c r="QL680" s="11"/>
      <c r="QM680" s="11"/>
      <c r="QN680" s="11"/>
      <c r="QO680" s="11"/>
      <c r="QP680" s="11"/>
      <c r="QQ680" s="11"/>
      <c r="QR680" s="11"/>
      <c r="QS680" s="11"/>
      <c r="QT680" s="11"/>
      <c r="QU680" s="11"/>
      <c r="QV680" s="11"/>
      <c r="QW680" s="11"/>
      <c r="QX680" s="11"/>
      <c r="QY680" s="11"/>
      <c r="QZ680" s="11"/>
      <c r="RA680" s="11"/>
      <c r="RB680" s="11"/>
      <c r="RC680" s="11"/>
      <c r="RD680" s="11"/>
      <c r="RE680" s="11"/>
      <c r="RF680" s="11"/>
      <c r="RG680" s="11"/>
      <c r="RH680" s="11"/>
      <c r="RI680" s="11"/>
      <c r="RJ680" s="11"/>
      <c r="RK680" s="11"/>
      <c r="RL680" s="11"/>
      <c r="RM680" s="11"/>
      <c r="RN680" s="11"/>
      <c r="RO680" s="11"/>
      <c r="RP680" s="11"/>
      <c r="RQ680" s="11"/>
      <c r="RR680" s="11"/>
      <c r="RS680" s="11"/>
      <c r="RT680" s="11"/>
      <c r="RU680" s="11"/>
      <c r="RV680" s="11"/>
      <c r="RW680" s="11"/>
      <c r="RX680" s="11"/>
      <c r="RY680" s="11"/>
      <c r="RZ680" s="11"/>
      <c r="SA680" s="11"/>
      <c r="SB680" s="11"/>
      <c r="SC680" s="11"/>
      <c r="SD680" s="11"/>
      <c r="SE680" s="11"/>
      <c r="SF680" s="11"/>
      <c r="SG680" s="11"/>
      <c r="SH680" s="11"/>
      <c r="SI680" s="11"/>
      <c r="SJ680" s="11"/>
      <c r="SK680" s="11"/>
      <c r="SL680" s="11"/>
      <c r="SM680" s="11"/>
      <c r="SN680" s="11"/>
      <c r="SO680" s="11"/>
      <c r="SP680" s="11"/>
      <c r="SQ680" s="11"/>
      <c r="SR680" s="11"/>
      <c r="SS680" s="11"/>
      <c r="ST680" s="11"/>
      <c r="SU680" s="11"/>
      <c r="SV680" s="11"/>
      <c r="SW680" s="11"/>
      <c r="SX680" s="11"/>
      <c r="SY680" s="11"/>
      <c r="SZ680" s="11"/>
      <c r="TA680" s="11"/>
      <c r="TB680" s="11"/>
      <c r="TC680" s="11"/>
      <c r="TD680" s="11"/>
      <c r="TE680" s="11"/>
      <c r="TF680" s="11"/>
      <c r="TG680" s="11"/>
      <c r="TH680" s="11"/>
      <c r="TI680" s="11"/>
      <c r="TJ680" s="11"/>
      <c r="TK680" s="11"/>
      <c r="TL680" s="11"/>
      <c r="TM680" s="11"/>
      <c r="TN680" s="11"/>
      <c r="TO680" s="11"/>
      <c r="TP680" s="11"/>
      <c r="TQ680" s="11"/>
      <c r="TR680" s="11"/>
      <c r="TS680" s="11"/>
      <c r="TT680" s="11"/>
      <c r="TU680" s="11"/>
      <c r="TV680" s="11"/>
      <c r="TW680" s="11"/>
      <c r="TX680" s="11"/>
      <c r="TY680" s="11"/>
      <c r="TZ680" s="11"/>
      <c r="UA680" s="11"/>
      <c r="UB680" s="11"/>
      <c r="UC680" s="11"/>
      <c r="UD680" s="11"/>
      <c r="UE680" s="11"/>
      <c r="UF680" s="11"/>
      <c r="UG680" s="11"/>
      <c r="UH680" s="11"/>
      <c r="UI680" s="11"/>
      <c r="UJ680" s="11"/>
      <c r="UK680" s="11"/>
      <c r="UL680" s="11"/>
      <c r="UM680" s="11"/>
      <c r="UN680" s="11"/>
      <c r="UO680" s="11"/>
      <c r="UP680" s="11"/>
      <c r="UQ680" s="11"/>
      <c r="UR680" s="11"/>
      <c r="US680" s="11"/>
      <c r="UT680" s="11"/>
      <c r="UU680" s="11"/>
      <c r="UV680" s="11"/>
      <c r="UW680" s="11"/>
      <c r="UX680" s="11"/>
      <c r="UY680" s="11"/>
      <c r="UZ680" s="11"/>
      <c r="VA680" s="11"/>
      <c r="VB680" s="11"/>
      <c r="VC680" s="11"/>
      <c r="VD680" s="11"/>
      <c r="VE680" s="11"/>
      <c r="VF680" s="11"/>
      <c r="VG680" s="11"/>
      <c r="VH680" s="11"/>
      <c r="VI680" s="11"/>
      <c r="VJ680" s="11"/>
      <c r="VK680" s="11"/>
      <c r="VL680" s="11"/>
      <c r="VM680" s="11"/>
      <c r="VN680" s="11"/>
      <c r="VO680" s="11"/>
      <c r="VP680" s="11"/>
      <c r="VQ680" s="11"/>
      <c r="VR680" s="11"/>
      <c r="VS680" s="11"/>
      <c r="VT680" s="11"/>
      <c r="VU680" s="11"/>
      <c r="VV680" s="11"/>
      <c r="VW680" s="11"/>
      <c r="VX680" s="11"/>
      <c r="VY680" s="11"/>
      <c r="VZ680" s="11"/>
      <c r="WA680" s="11"/>
      <c r="WB680" s="11"/>
      <c r="WC680" s="11"/>
      <c r="WD680" s="11"/>
      <c r="WE680" s="11"/>
      <c r="WF680" s="11"/>
      <c r="WG680" s="11"/>
      <c r="WH680" s="11"/>
      <c r="WI680" s="11"/>
      <c r="WJ680" s="11"/>
      <c r="WK680" s="11"/>
      <c r="WL680" s="11"/>
      <c r="WM680" s="11"/>
      <c r="WN680" s="11"/>
      <c r="WO680" s="11"/>
      <c r="WP680" s="11"/>
      <c r="WQ680" s="11"/>
      <c r="WR680" s="11"/>
      <c r="WS680" s="11"/>
      <c r="WT680" s="11"/>
      <c r="WU680" s="11"/>
      <c r="WV680" s="11"/>
      <c r="WW680" s="11"/>
      <c r="WX680" s="11"/>
      <c r="WY680" s="11"/>
      <c r="WZ680" s="11"/>
      <c r="XA680" s="11"/>
      <c r="XB680" s="11"/>
      <c r="XC680" s="11"/>
      <c r="XD680" s="11"/>
      <c r="XE680" s="11"/>
      <c r="XF680" s="11"/>
      <c r="XG680" s="11"/>
      <c r="XH680" s="11"/>
      <c r="XI680" s="11"/>
      <c r="XJ680" s="11"/>
      <c r="XK680" s="11"/>
      <c r="XL680" s="11"/>
      <c r="XM680" s="11"/>
      <c r="XN680" s="11"/>
      <c r="XO680" s="11"/>
      <c r="XP680" s="11"/>
      <c r="XQ680" s="11"/>
      <c r="XR680" s="11"/>
      <c r="XS680" s="11"/>
      <c r="XT680" s="11"/>
      <c r="XU680" s="11"/>
      <c r="XV680" s="11"/>
      <c r="XW680" s="11"/>
      <c r="XX680" s="11"/>
      <c r="XY680" s="11"/>
      <c r="XZ680" s="11"/>
      <c r="YA680" s="11"/>
      <c r="YB680" s="11"/>
      <c r="YC680" s="11"/>
      <c r="YD680" s="11"/>
      <c r="YE680" s="11"/>
      <c r="YF680" s="11"/>
      <c r="YG680" s="11"/>
      <c r="YH680" s="11"/>
      <c r="YI680" s="11"/>
      <c r="YJ680" s="11"/>
      <c r="YK680" s="11"/>
      <c r="YL680" s="11"/>
      <c r="YM680" s="11"/>
      <c r="YN680" s="11"/>
      <c r="YO680" s="11"/>
      <c r="YP680" s="11"/>
      <c r="YQ680" s="11"/>
      <c r="YR680" s="11"/>
      <c r="YS680" s="11"/>
      <c r="YT680" s="11"/>
      <c r="YU680" s="11"/>
      <c r="YV680" s="11"/>
      <c r="YW680" s="11"/>
      <c r="YX680" s="11"/>
      <c r="YY680" s="11"/>
      <c r="YZ680" s="11"/>
      <c r="ZA680" s="11"/>
      <c r="ZB680" s="11"/>
      <c r="ZC680" s="11"/>
      <c r="ZD680" s="11"/>
      <c r="ZE680" s="11"/>
      <c r="ZF680" s="11"/>
      <c r="ZG680" s="11"/>
      <c r="ZH680" s="11"/>
      <c r="ZI680" s="11"/>
      <c r="ZJ680" s="11"/>
      <c r="ZK680" s="11"/>
      <c r="ZL680" s="11"/>
      <c r="ZM680" s="11"/>
      <c r="ZN680" s="11"/>
      <c r="ZO680" s="11"/>
      <c r="ZP680" s="11"/>
      <c r="ZQ680" s="11"/>
      <c r="ZR680" s="11"/>
      <c r="ZS680" s="11"/>
      <c r="ZT680" s="11"/>
      <c r="ZU680" s="11"/>
      <c r="ZV680" s="11"/>
      <c r="ZW680" s="11"/>
      <c r="ZX680" s="11"/>
      <c r="ZY680" s="11"/>
      <c r="ZZ680" s="11"/>
      <c r="AAA680" s="11"/>
      <c r="AAB680" s="11"/>
      <c r="AAC680" s="11"/>
      <c r="AAD680" s="11"/>
      <c r="AAE680" s="11"/>
      <c r="AAF680" s="11"/>
      <c r="AAG680" s="11"/>
      <c r="AAH680" s="11"/>
      <c r="AAI680" s="11"/>
      <c r="AAJ680" s="11"/>
      <c r="AAK680" s="11"/>
      <c r="AAL680" s="11"/>
      <c r="AAM680" s="11"/>
      <c r="AAN680" s="11"/>
      <c r="AAO680" s="11"/>
      <c r="AAP680" s="11"/>
      <c r="AAQ680" s="11"/>
      <c r="AAR680" s="11"/>
      <c r="AAS680" s="11"/>
      <c r="AAT680" s="11"/>
      <c r="AAU680" s="11"/>
      <c r="AAV680" s="11"/>
      <c r="AAW680" s="11"/>
      <c r="AAX680" s="11"/>
      <c r="AAY680" s="11"/>
      <c r="AAZ680" s="11"/>
      <c r="ABA680" s="11"/>
      <c r="ABB680" s="11"/>
      <c r="ABC680" s="11"/>
      <c r="ABD680" s="11"/>
      <c r="ABE680" s="11"/>
      <c r="ABF680" s="11"/>
      <c r="ABG680" s="11"/>
      <c r="ABH680" s="11"/>
      <c r="ABI680" s="11"/>
      <c r="ABJ680" s="11"/>
      <c r="ABK680" s="11"/>
      <c r="ABL680" s="11"/>
      <c r="ABM680" s="11"/>
      <c r="ABN680" s="11"/>
      <c r="ABO680" s="11"/>
      <c r="ABP680" s="11"/>
      <c r="ABQ680" s="11"/>
      <c r="ABR680" s="11"/>
      <c r="ABS680" s="11"/>
      <c r="ABT680" s="11"/>
      <c r="ABU680" s="11"/>
      <c r="ABV680" s="11"/>
      <c r="ABW680" s="11"/>
      <c r="ABX680" s="11"/>
      <c r="ABY680" s="11"/>
      <c r="ABZ680" s="11"/>
      <c r="ACA680" s="11"/>
      <c r="ACB680" s="11"/>
      <c r="ACC680" s="11"/>
      <c r="ACD680" s="11"/>
      <c r="ACE680" s="11"/>
      <c r="ACF680" s="11"/>
      <c r="ACG680" s="11"/>
      <c r="ACH680" s="11"/>
      <c r="ACI680" s="11"/>
      <c r="ACJ680" s="11"/>
      <c r="ACK680" s="11"/>
      <c r="ACL680" s="11"/>
      <c r="ACM680" s="11"/>
      <c r="ACN680" s="11"/>
      <c r="ACO680" s="11"/>
      <c r="ACP680" s="11"/>
      <c r="ACQ680" s="11"/>
      <c r="ACR680" s="11"/>
      <c r="ACS680" s="11"/>
      <c r="ACT680" s="11"/>
      <c r="ACU680" s="11"/>
      <c r="ACV680" s="11"/>
      <c r="ACW680" s="11"/>
      <c r="ACX680" s="11"/>
      <c r="ACY680" s="11"/>
      <c r="ACZ680" s="11"/>
      <c r="ADA680" s="11"/>
      <c r="ADB680" s="11"/>
      <c r="ADC680" s="11"/>
      <c r="ADD680" s="11"/>
      <c r="ADE680" s="11"/>
      <c r="ADF680" s="11"/>
      <c r="ADG680" s="11"/>
      <c r="ADH680" s="11"/>
      <c r="ADI680" s="11"/>
      <c r="ADJ680" s="11"/>
      <c r="ADK680" s="11"/>
      <c r="ADL680" s="11"/>
      <c r="ADM680" s="11"/>
      <c r="ADN680" s="11"/>
      <c r="ADO680" s="11"/>
      <c r="ADP680" s="11"/>
      <c r="ADQ680" s="11"/>
      <c r="ADR680" s="11"/>
      <c r="ADS680" s="11"/>
      <c r="ADT680" s="11"/>
      <c r="ADU680" s="11"/>
      <c r="ADV680" s="11"/>
      <c r="ADW680" s="11"/>
      <c r="ADX680" s="11"/>
      <c r="ADY680" s="11"/>
      <c r="ADZ680" s="11"/>
      <c r="AEA680" s="11"/>
      <c r="AEB680" s="11"/>
      <c r="AEC680" s="11"/>
      <c r="AED680" s="11"/>
      <c r="AEE680" s="11"/>
      <c r="AEF680" s="11"/>
      <c r="AEG680" s="11"/>
      <c r="AEH680" s="11"/>
      <c r="AEI680" s="11"/>
      <c r="AEJ680" s="11"/>
      <c r="AEK680" s="11"/>
      <c r="AEL680" s="11"/>
      <c r="AEM680" s="11"/>
      <c r="AEN680" s="11"/>
      <c r="AEO680" s="11"/>
      <c r="AEP680" s="11"/>
      <c r="AEQ680" s="11"/>
      <c r="AER680" s="11"/>
      <c r="AES680" s="11"/>
      <c r="AET680" s="11"/>
      <c r="AEU680" s="11"/>
      <c r="AEV680" s="11"/>
      <c r="AEW680" s="11"/>
      <c r="AEX680" s="11"/>
      <c r="AEY680" s="11"/>
      <c r="AEZ680" s="11"/>
      <c r="AFA680" s="11"/>
      <c r="AFB680" s="11"/>
      <c r="AFC680" s="11"/>
      <c r="AFD680" s="11"/>
      <c r="AFE680" s="11"/>
      <c r="AFF680" s="11"/>
      <c r="AFG680" s="11"/>
      <c r="AFH680" s="11"/>
      <c r="AFI680" s="11"/>
      <c r="AFJ680" s="11"/>
      <c r="AFK680" s="11"/>
      <c r="AFL680" s="11"/>
      <c r="AFM680" s="11"/>
      <c r="AFN680" s="11"/>
      <c r="AFO680" s="11"/>
      <c r="AFP680" s="11"/>
      <c r="AFQ680" s="11"/>
      <c r="AFR680" s="11"/>
      <c r="AFS680" s="11"/>
      <c r="AFT680" s="11"/>
      <c r="AFU680" s="11"/>
      <c r="AFV680" s="11"/>
      <c r="AFW680" s="11"/>
      <c r="AFX680" s="11"/>
      <c r="AFY680" s="11"/>
      <c r="AFZ680" s="11"/>
      <c r="AGA680" s="11"/>
      <c r="AGB680" s="11"/>
      <c r="AGC680" s="11"/>
      <c r="AGD680" s="11"/>
      <c r="AGE680" s="11"/>
      <c r="AGF680" s="11"/>
      <c r="AGG680" s="11"/>
      <c r="AGH680" s="11"/>
      <c r="AGI680" s="11"/>
      <c r="AGJ680" s="11"/>
      <c r="AGK680" s="11"/>
      <c r="AGL680" s="11"/>
      <c r="AGM680" s="11"/>
      <c r="AGN680" s="11"/>
      <c r="AGO680" s="11"/>
      <c r="AGP680" s="11"/>
      <c r="AGQ680" s="11"/>
      <c r="AGR680" s="11"/>
      <c r="AGS680" s="11"/>
      <c r="AGT680" s="11"/>
      <c r="AGU680" s="11"/>
      <c r="AGV680" s="11"/>
      <c r="AGW680" s="11"/>
      <c r="AGX680" s="11"/>
      <c r="AGY680" s="11"/>
      <c r="AGZ680" s="11"/>
      <c r="AHA680" s="11"/>
      <c r="AHB680" s="11"/>
      <c r="AHC680" s="11"/>
      <c r="AHD680" s="11"/>
      <c r="AHE680" s="11"/>
      <c r="AHF680" s="11"/>
      <c r="AHG680" s="11"/>
      <c r="AHH680" s="11"/>
      <c r="AHI680" s="11"/>
      <c r="AHJ680" s="11"/>
      <c r="AHK680" s="11"/>
      <c r="AHL680" s="11"/>
      <c r="AHM680" s="11"/>
      <c r="AHN680" s="11"/>
      <c r="AHO680" s="11"/>
      <c r="AHP680" s="11"/>
      <c r="AHQ680" s="11"/>
      <c r="AHR680" s="11"/>
      <c r="AHS680" s="11"/>
      <c r="AHT680" s="11"/>
      <c r="AHU680" s="11"/>
      <c r="AHV680" s="11"/>
      <c r="AHW680" s="11"/>
      <c r="AHX680" s="11"/>
      <c r="AHY680" s="11"/>
      <c r="AHZ680" s="11"/>
      <c r="AIA680" s="11"/>
      <c r="AIB680" s="11"/>
      <c r="AIC680" s="11"/>
      <c r="AID680" s="11"/>
      <c r="AIE680" s="11"/>
      <c r="AIF680" s="11"/>
      <c r="AIG680" s="11"/>
      <c r="AIH680" s="11"/>
      <c r="AII680" s="11"/>
      <c r="AIJ680" s="11"/>
      <c r="AIK680" s="11"/>
      <c r="AIL680" s="11"/>
      <c r="AIM680" s="11"/>
      <c r="AIN680" s="11"/>
      <c r="AIO680" s="11"/>
      <c r="AIP680" s="11"/>
      <c r="AIQ680" s="11"/>
      <c r="AIR680" s="11"/>
      <c r="AIS680" s="11"/>
      <c r="AIT680" s="11"/>
      <c r="AIU680" s="11"/>
      <c r="AIV680" s="11"/>
      <c r="AIW680" s="11"/>
      <c r="AIX680" s="11"/>
      <c r="AIY680" s="11"/>
      <c r="AIZ680" s="11"/>
      <c r="AJA680" s="11"/>
      <c r="AJB680" s="11"/>
      <c r="AJC680" s="11"/>
      <c r="AJD680" s="11"/>
      <c r="AJE680" s="11"/>
      <c r="AJF680" s="11"/>
      <c r="AJG680" s="11"/>
      <c r="AJH680" s="11"/>
      <c r="AJI680" s="11"/>
      <c r="AJJ680" s="11"/>
      <c r="AJK680" s="11"/>
      <c r="AJL680" s="11"/>
      <c r="AJM680" s="11"/>
      <c r="AJN680" s="11"/>
      <c r="AJO680" s="11"/>
      <c r="AJP680" s="11"/>
      <c r="AJQ680" s="11"/>
      <c r="AJR680" s="11"/>
      <c r="AJS680" s="11"/>
      <c r="AJT680" s="11"/>
      <c r="AJU680" s="11"/>
      <c r="AJV680" s="11"/>
      <c r="AJW680" s="11"/>
      <c r="AJX680" s="11"/>
      <c r="AJY680" s="11"/>
      <c r="AJZ680" s="11"/>
      <c r="AKA680" s="11"/>
      <c r="AKB680" s="11"/>
      <c r="AKC680" s="11"/>
      <c r="AKD680" s="11"/>
      <c r="AKE680" s="11"/>
      <c r="AKF680" s="11"/>
      <c r="AKG680" s="11"/>
      <c r="AKH680" s="11"/>
      <c r="AKI680" s="11"/>
      <c r="AKJ680" s="11"/>
      <c r="AKK680" s="11"/>
      <c r="AKL680" s="11"/>
      <c r="AKM680" s="11"/>
      <c r="AKN680" s="11"/>
      <c r="AKO680" s="11"/>
      <c r="AKP680" s="11"/>
      <c r="AKQ680" s="11"/>
      <c r="AKR680" s="11"/>
      <c r="AKS680" s="11"/>
      <c r="AKT680" s="11"/>
      <c r="AKU680" s="11"/>
      <c r="AKV680" s="11"/>
      <c r="AKW680" s="11"/>
      <c r="AKX680" s="11"/>
      <c r="AKY680" s="11"/>
      <c r="AKZ680" s="11"/>
      <c r="ALA680" s="11"/>
      <c r="ALB680" s="11"/>
      <c r="ALC680" s="11"/>
      <c r="ALD680" s="11"/>
      <c r="ALE680" s="11"/>
      <c r="ALF680" s="11"/>
      <c r="ALG680" s="11"/>
      <c r="ALH680" s="11"/>
      <c r="ALI680" s="11"/>
      <c r="ALJ680" s="11"/>
      <c r="ALK680" s="11"/>
      <c r="ALL680" s="11"/>
      <c r="ALM680" s="11"/>
      <c r="ALN680" s="11"/>
      <c r="ALO680" s="11"/>
      <c r="ALP680" s="11"/>
      <c r="ALQ680" s="11"/>
      <c r="ALR680" s="11"/>
      <c r="ALS680" s="11"/>
      <c r="ALT680" s="11"/>
      <c r="ALU680" s="11"/>
      <c r="ALV680" s="11"/>
      <c r="ALW680" s="11"/>
      <c r="ALX680" s="11"/>
      <c r="ALY680" s="11"/>
      <c r="ALZ680" s="11"/>
      <c r="AMA680" s="11"/>
      <c r="AMB680" s="11"/>
      <c r="AMC680" s="11"/>
      <c r="AMD680" s="11"/>
      <c r="AME680" s="11"/>
      <c r="AMF680" s="11"/>
      <c r="AMG680" s="11"/>
      <c r="AMH680" s="11"/>
      <c r="AMI680" s="11"/>
      <c r="AMJ680" s="11"/>
      <c r="AMK680" s="11"/>
      <c r="AML680" s="11"/>
      <c r="AMM680" s="11"/>
      <c r="AMN680" s="11"/>
      <c r="AMO680" s="11"/>
      <c r="AMP680" s="11"/>
      <c r="AMQ680" s="11"/>
      <c r="AMR680" s="11"/>
      <c r="AMS680" s="11"/>
      <c r="AMT680" s="11"/>
      <c r="AMU680" s="11"/>
      <c r="AMV680" s="11"/>
      <c r="AMW680" s="11"/>
      <c r="AMX680" s="11"/>
      <c r="AMY680" s="11"/>
      <c r="AMZ680" s="11"/>
      <c r="ANA680" s="11"/>
      <c r="ANB680" s="11"/>
      <c r="ANC680" s="11"/>
      <c r="AND680" s="11"/>
      <c r="ANE680" s="11"/>
      <c r="ANF680" s="11"/>
      <c r="ANG680" s="11"/>
      <c r="ANH680" s="11"/>
      <c r="ANI680" s="11"/>
      <c r="ANJ680" s="11"/>
      <c r="ANK680" s="11"/>
      <c r="ANL680" s="11"/>
      <c r="ANM680" s="11"/>
      <c r="ANN680" s="11"/>
      <c r="ANO680" s="11"/>
      <c r="ANP680" s="11"/>
      <c r="ANQ680" s="11"/>
      <c r="ANR680" s="11"/>
      <c r="ANS680" s="11"/>
      <c r="ANT680" s="11"/>
      <c r="ANU680" s="11"/>
      <c r="ANV680" s="11"/>
      <c r="ANW680" s="11"/>
      <c r="ANX680" s="11"/>
      <c r="ANY680" s="11"/>
      <c r="ANZ680" s="11"/>
      <c r="AOA680" s="11"/>
      <c r="AOB680" s="11"/>
      <c r="AOC680" s="11"/>
      <c r="AOD680" s="11"/>
      <c r="AOE680" s="11"/>
      <c r="AOF680" s="11"/>
      <c r="AOG680" s="11"/>
      <c r="AOH680" s="11"/>
      <c r="AOI680" s="11"/>
      <c r="AOJ680" s="11"/>
      <c r="AOK680" s="11"/>
      <c r="AOL680" s="11"/>
      <c r="AOM680" s="11"/>
      <c r="AON680" s="11"/>
      <c r="AOO680" s="11"/>
      <c r="AOP680" s="11"/>
      <c r="AOQ680" s="11"/>
      <c r="AOR680" s="11"/>
      <c r="AOS680" s="11"/>
      <c r="AOT680" s="11"/>
      <c r="AOU680" s="11"/>
      <c r="AOV680" s="11"/>
      <c r="AOW680" s="11"/>
      <c r="AOX680" s="11"/>
      <c r="AOY680" s="11"/>
      <c r="AOZ680" s="11"/>
      <c r="APA680" s="11"/>
      <c r="APB680" s="11"/>
      <c r="APC680" s="11"/>
      <c r="APD680" s="11"/>
      <c r="APE680" s="11"/>
      <c r="APF680" s="11"/>
      <c r="APG680" s="11"/>
      <c r="APH680" s="11"/>
      <c r="API680" s="11"/>
      <c r="APJ680" s="11"/>
      <c r="APK680" s="11"/>
      <c r="APL680" s="11"/>
      <c r="APM680" s="11"/>
      <c r="APN680" s="11"/>
      <c r="APO680" s="11"/>
      <c r="APP680" s="11"/>
      <c r="APQ680" s="11"/>
      <c r="APR680" s="11"/>
      <c r="APS680" s="11"/>
      <c r="APT680" s="11"/>
      <c r="APU680" s="11"/>
      <c r="APV680" s="11"/>
    </row>
    <row r="681" spans="1:1114" s="3" customFormat="1">
      <c r="A681" s="7">
        <v>41954</v>
      </c>
      <c r="B681" s="8">
        <v>2979.9108511257818</v>
      </c>
      <c r="D681" s="174"/>
      <c r="E681" s="17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  <c r="NN681" s="11"/>
      <c r="NO681" s="11"/>
      <c r="NP681" s="11"/>
      <c r="NQ681" s="11"/>
      <c r="NR681" s="11"/>
      <c r="NS681" s="11"/>
      <c r="NT681" s="11"/>
      <c r="NU681" s="11"/>
      <c r="NV681" s="11"/>
      <c r="NW681" s="11"/>
      <c r="NX681" s="11"/>
      <c r="NY681" s="11"/>
      <c r="NZ681" s="11"/>
      <c r="OA681" s="11"/>
      <c r="OB681" s="11"/>
      <c r="OC681" s="11"/>
      <c r="OD681" s="11"/>
      <c r="OE681" s="11"/>
      <c r="OF681" s="11"/>
      <c r="OG681" s="11"/>
      <c r="OH681" s="11"/>
      <c r="OI681" s="11"/>
      <c r="OJ681" s="11"/>
      <c r="OK681" s="11"/>
      <c r="OL681" s="11"/>
      <c r="OM681" s="11"/>
      <c r="ON681" s="11"/>
      <c r="OO681" s="11"/>
      <c r="OP681" s="11"/>
      <c r="OQ681" s="11"/>
      <c r="OR681" s="11"/>
      <c r="OS681" s="11"/>
      <c r="OT681" s="11"/>
      <c r="OU681" s="11"/>
      <c r="OV681" s="11"/>
      <c r="OW681" s="11"/>
      <c r="OX681" s="11"/>
      <c r="OY681" s="11"/>
      <c r="OZ681" s="11"/>
      <c r="PA681" s="11"/>
      <c r="PB681" s="11"/>
      <c r="PC681" s="11"/>
      <c r="PD681" s="11"/>
      <c r="PE681" s="11"/>
      <c r="PF681" s="11"/>
      <c r="PG681" s="11"/>
      <c r="PH681" s="11"/>
      <c r="PI681" s="11"/>
      <c r="PJ681" s="11"/>
      <c r="PK681" s="11"/>
      <c r="PL681" s="11"/>
      <c r="PM681" s="11"/>
      <c r="PN681" s="11"/>
      <c r="PO681" s="11"/>
      <c r="PP681" s="11"/>
      <c r="PQ681" s="11"/>
      <c r="PR681" s="11"/>
      <c r="PS681" s="11"/>
      <c r="PT681" s="11"/>
      <c r="PU681" s="11"/>
      <c r="PV681" s="11"/>
      <c r="PW681" s="11"/>
      <c r="PX681" s="11"/>
      <c r="PY681" s="11"/>
      <c r="PZ681" s="11"/>
      <c r="QA681" s="11"/>
      <c r="QB681" s="11"/>
      <c r="QC681" s="11"/>
      <c r="QD681" s="11"/>
      <c r="QE681" s="11"/>
      <c r="QF681" s="11"/>
      <c r="QG681" s="11"/>
      <c r="QH681" s="11"/>
      <c r="QI681" s="11"/>
      <c r="QJ681" s="11"/>
      <c r="QK681" s="11"/>
      <c r="QL681" s="11"/>
      <c r="QM681" s="11"/>
      <c r="QN681" s="11"/>
      <c r="QO681" s="11"/>
      <c r="QP681" s="11"/>
      <c r="QQ681" s="11"/>
      <c r="QR681" s="11"/>
      <c r="QS681" s="11"/>
      <c r="QT681" s="11"/>
      <c r="QU681" s="11"/>
      <c r="QV681" s="11"/>
      <c r="QW681" s="11"/>
      <c r="QX681" s="11"/>
      <c r="QY681" s="11"/>
      <c r="QZ681" s="11"/>
      <c r="RA681" s="11"/>
      <c r="RB681" s="11"/>
      <c r="RC681" s="11"/>
      <c r="RD681" s="11"/>
      <c r="RE681" s="11"/>
      <c r="RF681" s="11"/>
      <c r="RG681" s="11"/>
      <c r="RH681" s="11"/>
      <c r="RI681" s="11"/>
      <c r="RJ681" s="11"/>
      <c r="RK681" s="11"/>
      <c r="RL681" s="11"/>
      <c r="RM681" s="11"/>
      <c r="RN681" s="11"/>
      <c r="RO681" s="11"/>
      <c r="RP681" s="11"/>
      <c r="RQ681" s="11"/>
      <c r="RR681" s="11"/>
      <c r="RS681" s="11"/>
      <c r="RT681" s="11"/>
      <c r="RU681" s="11"/>
      <c r="RV681" s="11"/>
      <c r="RW681" s="11"/>
      <c r="RX681" s="11"/>
      <c r="RY681" s="11"/>
      <c r="RZ681" s="11"/>
      <c r="SA681" s="11"/>
      <c r="SB681" s="11"/>
      <c r="SC681" s="11"/>
      <c r="SD681" s="11"/>
      <c r="SE681" s="11"/>
      <c r="SF681" s="11"/>
      <c r="SG681" s="11"/>
      <c r="SH681" s="11"/>
      <c r="SI681" s="11"/>
      <c r="SJ681" s="11"/>
      <c r="SK681" s="11"/>
      <c r="SL681" s="11"/>
      <c r="SM681" s="11"/>
      <c r="SN681" s="11"/>
      <c r="SO681" s="11"/>
      <c r="SP681" s="11"/>
      <c r="SQ681" s="11"/>
      <c r="SR681" s="11"/>
      <c r="SS681" s="11"/>
      <c r="ST681" s="11"/>
      <c r="SU681" s="11"/>
      <c r="SV681" s="11"/>
      <c r="SW681" s="11"/>
      <c r="SX681" s="11"/>
      <c r="SY681" s="11"/>
      <c r="SZ681" s="11"/>
      <c r="TA681" s="11"/>
      <c r="TB681" s="11"/>
      <c r="TC681" s="11"/>
      <c r="TD681" s="11"/>
      <c r="TE681" s="11"/>
      <c r="TF681" s="11"/>
      <c r="TG681" s="11"/>
      <c r="TH681" s="11"/>
      <c r="TI681" s="11"/>
      <c r="TJ681" s="11"/>
      <c r="TK681" s="11"/>
      <c r="TL681" s="11"/>
      <c r="TM681" s="11"/>
      <c r="TN681" s="11"/>
      <c r="TO681" s="11"/>
      <c r="TP681" s="11"/>
      <c r="TQ681" s="11"/>
      <c r="TR681" s="11"/>
      <c r="TS681" s="11"/>
      <c r="TT681" s="11"/>
      <c r="TU681" s="11"/>
      <c r="TV681" s="11"/>
      <c r="TW681" s="11"/>
      <c r="TX681" s="11"/>
      <c r="TY681" s="11"/>
      <c r="TZ681" s="11"/>
      <c r="UA681" s="11"/>
      <c r="UB681" s="11"/>
      <c r="UC681" s="11"/>
      <c r="UD681" s="11"/>
      <c r="UE681" s="11"/>
      <c r="UF681" s="11"/>
      <c r="UG681" s="11"/>
      <c r="UH681" s="11"/>
      <c r="UI681" s="11"/>
      <c r="UJ681" s="11"/>
      <c r="UK681" s="11"/>
      <c r="UL681" s="11"/>
      <c r="UM681" s="11"/>
      <c r="UN681" s="11"/>
      <c r="UO681" s="11"/>
      <c r="UP681" s="11"/>
      <c r="UQ681" s="11"/>
      <c r="UR681" s="11"/>
      <c r="US681" s="11"/>
      <c r="UT681" s="11"/>
      <c r="UU681" s="11"/>
      <c r="UV681" s="11"/>
      <c r="UW681" s="11"/>
      <c r="UX681" s="11"/>
      <c r="UY681" s="11"/>
      <c r="UZ681" s="11"/>
      <c r="VA681" s="11"/>
      <c r="VB681" s="11"/>
      <c r="VC681" s="11"/>
      <c r="VD681" s="11"/>
      <c r="VE681" s="11"/>
      <c r="VF681" s="11"/>
      <c r="VG681" s="11"/>
      <c r="VH681" s="11"/>
      <c r="VI681" s="11"/>
      <c r="VJ681" s="11"/>
      <c r="VK681" s="11"/>
      <c r="VL681" s="11"/>
      <c r="VM681" s="11"/>
      <c r="VN681" s="11"/>
      <c r="VO681" s="11"/>
      <c r="VP681" s="11"/>
      <c r="VQ681" s="11"/>
      <c r="VR681" s="11"/>
      <c r="VS681" s="11"/>
      <c r="VT681" s="11"/>
      <c r="VU681" s="11"/>
      <c r="VV681" s="11"/>
      <c r="VW681" s="11"/>
      <c r="VX681" s="11"/>
      <c r="VY681" s="11"/>
      <c r="VZ681" s="11"/>
      <c r="WA681" s="11"/>
      <c r="WB681" s="11"/>
      <c r="WC681" s="11"/>
      <c r="WD681" s="11"/>
      <c r="WE681" s="11"/>
      <c r="WF681" s="11"/>
      <c r="WG681" s="11"/>
      <c r="WH681" s="11"/>
      <c r="WI681" s="11"/>
      <c r="WJ681" s="11"/>
      <c r="WK681" s="11"/>
      <c r="WL681" s="11"/>
      <c r="WM681" s="11"/>
      <c r="WN681" s="11"/>
      <c r="WO681" s="11"/>
      <c r="WP681" s="11"/>
      <c r="WQ681" s="11"/>
      <c r="WR681" s="11"/>
      <c r="WS681" s="11"/>
      <c r="WT681" s="11"/>
      <c r="WU681" s="11"/>
      <c r="WV681" s="11"/>
      <c r="WW681" s="11"/>
      <c r="WX681" s="11"/>
      <c r="WY681" s="11"/>
      <c r="WZ681" s="11"/>
      <c r="XA681" s="11"/>
      <c r="XB681" s="11"/>
      <c r="XC681" s="11"/>
      <c r="XD681" s="11"/>
      <c r="XE681" s="11"/>
      <c r="XF681" s="11"/>
      <c r="XG681" s="11"/>
      <c r="XH681" s="11"/>
      <c r="XI681" s="11"/>
      <c r="XJ681" s="11"/>
      <c r="XK681" s="11"/>
      <c r="XL681" s="11"/>
      <c r="XM681" s="11"/>
      <c r="XN681" s="11"/>
      <c r="XO681" s="11"/>
      <c r="XP681" s="11"/>
      <c r="XQ681" s="11"/>
      <c r="XR681" s="11"/>
      <c r="XS681" s="11"/>
      <c r="XT681" s="11"/>
      <c r="XU681" s="11"/>
      <c r="XV681" s="11"/>
      <c r="XW681" s="11"/>
      <c r="XX681" s="11"/>
      <c r="XY681" s="11"/>
      <c r="XZ681" s="11"/>
      <c r="YA681" s="11"/>
      <c r="YB681" s="11"/>
      <c r="YC681" s="11"/>
      <c r="YD681" s="11"/>
      <c r="YE681" s="11"/>
      <c r="YF681" s="11"/>
      <c r="YG681" s="11"/>
      <c r="YH681" s="11"/>
      <c r="YI681" s="11"/>
      <c r="YJ681" s="11"/>
      <c r="YK681" s="11"/>
      <c r="YL681" s="11"/>
      <c r="YM681" s="11"/>
      <c r="YN681" s="11"/>
      <c r="YO681" s="11"/>
      <c r="YP681" s="11"/>
      <c r="YQ681" s="11"/>
      <c r="YR681" s="11"/>
      <c r="YS681" s="11"/>
      <c r="YT681" s="11"/>
      <c r="YU681" s="11"/>
      <c r="YV681" s="11"/>
      <c r="YW681" s="11"/>
      <c r="YX681" s="11"/>
      <c r="YY681" s="11"/>
      <c r="YZ681" s="11"/>
      <c r="ZA681" s="11"/>
      <c r="ZB681" s="11"/>
      <c r="ZC681" s="11"/>
      <c r="ZD681" s="11"/>
      <c r="ZE681" s="11"/>
      <c r="ZF681" s="11"/>
      <c r="ZG681" s="11"/>
      <c r="ZH681" s="11"/>
      <c r="ZI681" s="11"/>
      <c r="ZJ681" s="11"/>
      <c r="ZK681" s="11"/>
      <c r="ZL681" s="11"/>
      <c r="ZM681" s="11"/>
      <c r="ZN681" s="11"/>
      <c r="ZO681" s="11"/>
      <c r="ZP681" s="11"/>
      <c r="ZQ681" s="11"/>
      <c r="ZR681" s="11"/>
      <c r="ZS681" s="11"/>
      <c r="ZT681" s="11"/>
      <c r="ZU681" s="11"/>
      <c r="ZV681" s="11"/>
      <c r="ZW681" s="11"/>
      <c r="ZX681" s="11"/>
      <c r="ZY681" s="11"/>
      <c r="ZZ681" s="11"/>
      <c r="AAA681" s="11"/>
      <c r="AAB681" s="11"/>
      <c r="AAC681" s="11"/>
      <c r="AAD681" s="11"/>
      <c r="AAE681" s="11"/>
      <c r="AAF681" s="11"/>
      <c r="AAG681" s="11"/>
      <c r="AAH681" s="11"/>
      <c r="AAI681" s="11"/>
      <c r="AAJ681" s="11"/>
      <c r="AAK681" s="11"/>
      <c r="AAL681" s="11"/>
      <c r="AAM681" s="11"/>
      <c r="AAN681" s="11"/>
      <c r="AAO681" s="11"/>
      <c r="AAP681" s="11"/>
      <c r="AAQ681" s="11"/>
      <c r="AAR681" s="11"/>
      <c r="AAS681" s="11"/>
      <c r="AAT681" s="11"/>
      <c r="AAU681" s="11"/>
      <c r="AAV681" s="11"/>
      <c r="AAW681" s="11"/>
      <c r="AAX681" s="11"/>
      <c r="AAY681" s="11"/>
      <c r="AAZ681" s="11"/>
      <c r="ABA681" s="11"/>
      <c r="ABB681" s="11"/>
      <c r="ABC681" s="11"/>
      <c r="ABD681" s="11"/>
      <c r="ABE681" s="11"/>
      <c r="ABF681" s="11"/>
      <c r="ABG681" s="11"/>
      <c r="ABH681" s="11"/>
      <c r="ABI681" s="11"/>
      <c r="ABJ681" s="11"/>
      <c r="ABK681" s="11"/>
      <c r="ABL681" s="11"/>
      <c r="ABM681" s="11"/>
      <c r="ABN681" s="11"/>
      <c r="ABO681" s="11"/>
      <c r="ABP681" s="11"/>
      <c r="ABQ681" s="11"/>
      <c r="ABR681" s="11"/>
      <c r="ABS681" s="11"/>
      <c r="ABT681" s="11"/>
      <c r="ABU681" s="11"/>
      <c r="ABV681" s="11"/>
      <c r="ABW681" s="11"/>
      <c r="ABX681" s="11"/>
      <c r="ABY681" s="11"/>
      <c r="ABZ681" s="11"/>
      <c r="ACA681" s="11"/>
      <c r="ACB681" s="11"/>
      <c r="ACC681" s="11"/>
      <c r="ACD681" s="11"/>
      <c r="ACE681" s="11"/>
      <c r="ACF681" s="11"/>
      <c r="ACG681" s="11"/>
      <c r="ACH681" s="11"/>
      <c r="ACI681" s="11"/>
      <c r="ACJ681" s="11"/>
      <c r="ACK681" s="11"/>
      <c r="ACL681" s="11"/>
      <c r="ACM681" s="11"/>
      <c r="ACN681" s="11"/>
      <c r="ACO681" s="11"/>
      <c r="ACP681" s="11"/>
      <c r="ACQ681" s="11"/>
      <c r="ACR681" s="11"/>
      <c r="ACS681" s="11"/>
      <c r="ACT681" s="11"/>
      <c r="ACU681" s="11"/>
      <c r="ACV681" s="11"/>
      <c r="ACW681" s="11"/>
      <c r="ACX681" s="11"/>
      <c r="ACY681" s="11"/>
      <c r="ACZ681" s="11"/>
      <c r="ADA681" s="11"/>
      <c r="ADB681" s="11"/>
      <c r="ADC681" s="11"/>
      <c r="ADD681" s="11"/>
      <c r="ADE681" s="11"/>
      <c r="ADF681" s="11"/>
      <c r="ADG681" s="11"/>
      <c r="ADH681" s="11"/>
      <c r="ADI681" s="11"/>
      <c r="ADJ681" s="11"/>
      <c r="ADK681" s="11"/>
      <c r="ADL681" s="11"/>
      <c r="ADM681" s="11"/>
      <c r="ADN681" s="11"/>
      <c r="ADO681" s="11"/>
      <c r="ADP681" s="11"/>
      <c r="ADQ681" s="11"/>
      <c r="ADR681" s="11"/>
      <c r="ADS681" s="11"/>
      <c r="ADT681" s="11"/>
      <c r="ADU681" s="11"/>
      <c r="ADV681" s="11"/>
      <c r="ADW681" s="11"/>
      <c r="ADX681" s="11"/>
      <c r="ADY681" s="11"/>
      <c r="ADZ681" s="11"/>
      <c r="AEA681" s="11"/>
      <c r="AEB681" s="11"/>
      <c r="AEC681" s="11"/>
      <c r="AED681" s="11"/>
      <c r="AEE681" s="11"/>
      <c r="AEF681" s="11"/>
      <c r="AEG681" s="11"/>
      <c r="AEH681" s="11"/>
      <c r="AEI681" s="11"/>
      <c r="AEJ681" s="11"/>
      <c r="AEK681" s="11"/>
      <c r="AEL681" s="11"/>
      <c r="AEM681" s="11"/>
      <c r="AEN681" s="11"/>
      <c r="AEO681" s="11"/>
      <c r="AEP681" s="11"/>
      <c r="AEQ681" s="11"/>
      <c r="AER681" s="11"/>
      <c r="AES681" s="11"/>
      <c r="AET681" s="11"/>
      <c r="AEU681" s="11"/>
      <c r="AEV681" s="11"/>
      <c r="AEW681" s="11"/>
      <c r="AEX681" s="11"/>
      <c r="AEY681" s="11"/>
      <c r="AEZ681" s="11"/>
      <c r="AFA681" s="11"/>
      <c r="AFB681" s="11"/>
      <c r="AFC681" s="11"/>
      <c r="AFD681" s="11"/>
      <c r="AFE681" s="11"/>
      <c r="AFF681" s="11"/>
      <c r="AFG681" s="11"/>
      <c r="AFH681" s="11"/>
      <c r="AFI681" s="11"/>
      <c r="AFJ681" s="11"/>
      <c r="AFK681" s="11"/>
      <c r="AFL681" s="11"/>
      <c r="AFM681" s="11"/>
      <c r="AFN681" s="11"/>
      <c r="AFO681" s="11"/>
      <c r="AFP681" s="11"/>
      <c r="AFQ681" s="11"/>
      <c r="AFR681" s="11"/>
      <c r="AFS681" s="11"/>
      <c r="AFT681" s="11"/>
      <c r="AFU681" s="11"/>
      <c r="AFV681" s="11"/>
      <c r="AFW681" s="11"/>
      <c r="AFX681" s="11"/>
      <c r="AFY681" s="11"/>
      <c r="AFZ681" s="11"/>
      <c r="AGA681" s="11"/>
      <c r="AGB681" s="11"/>
      <c r="AGC681" s="11"/>
      <c r="AGD681" s="11"/>
      <c r="AGE681" s="11"/>
      <c r="AGF681" s="11"/>
      <c r="AGG681" s="11"/>
      <c r="AGH681" s="11"/>
      <c r="AGI681" s="11"/>
      <c r="AGJ681" s="11"/>
      <c r="AGK681" s="11"/>
      <c r="AGL681" s="11"/>
      <c r="AGM681" s="11"/>
      <c r="AGN681" s="11"/>
      <c r="AGO681" s="11"/>
      <c r="AGP681" s="11"/>
      <c r="AGQ681" s="11"/>
      <c r="AGR681" s="11"/>
      <c r="AGS681" s="11"/>
      <c r="AGT681" s="11"/>
      <c r="AGU681" s="11"/>
      <c r="AGV681" s="11"/>
      <c r="AGW681" s="11"/>
      <c r="AGX681" s="11"/>
      <c r="AGY681" s="11"/>
      <c r="AGZ681" s="11"/>
      <c r="AHA681" s="11"/>
      <c r="AHB681" s="11"/>
      <c r="AHC681" s="11"/>
      <c r="AHD681" s="11"/>
      <c r="AHE681" s="11"/>
      <c r="AHF681" s="11"/>
      <c r="AHG681" s="11"/>
      <c r="AHH681" s="11"/>
      <c r="AHI681" s="11"/>
      <c r="AHJ681" s="11"/>
      <c r="AHK681" s="11"/>
      <c r="AHL681" s="11"/>
      <c r="AHM681" s="11"/>
      <c r="AHN681" s="11"/>
      <c r="AHO681" s="11"/>
      <c r="AHP681" s="11"/>
      <c r="AHQ681" s="11"/>
      <c r="AHR681" s="11"/>
      <c r="AHS681" s="11"/>
      <c r="AHT681" s="11"/>
      <c r="AHU681" s="11"/>
      <c r="AHV681" s="11"/>
      <c r="AHW681" s="11"/>
      <c r="AHX681" s="11"/>
      <c r="AHY681" s="11"/>
      <c r="AHZ681" s="11"/>
      <c r="AIA681" s="11"/>
      <c r="AIB681" s="11"/>
      <c r="AIC681" s="11"/>
      <c r="AID681" s="11"/>
      <c r="AIE681" s="11"/>
      <c r="AIF681" s="11"/>
      <c r="AIG681" s="11"/>
      <c r="AIH681" s="11"/>
      <c r="AII681" s="11"/>
      <c r="AIJ681" s="11"/>
      <c r="AIK681" s="11"/>
      <c r="AIL681" s="11"/>
      <c r="AIM681" s="11"/>
      <c r="AIN681" s="11"/>
      <c r="AIO681" s="11"/>
      <c r="AIP681" s="11"/>
      <c r="AIQ681" s="11"/>
      <c r="AIR681" s="11"/>
      <c r="AIS681" s="11"/>
      <c r="AIT681" s="11"/>
      <c r="AIU681" s="11"/>
      <c r="AIV681" s="11"/>
      <c r="AIW681" s="11"/>
      <c r="AIX681" s="11"/>
      <c r="AIY681" s="11"/>
      <c r="AIZ681" s="11"/>
      <c r="AJA681" s="11"/>
      <c r="AJB681" s="11"/>
      <c r="AJC681" s="11"/>
      <c r="AJD681" s="11"/>
      <c r="AJE681" s="11"/>
      <c r="AJF681" s="11"/>
      <c r="AJG681" s="11"/>
      <c r="AJH681" s="11"/>
      <c r="AJI681" s="11"/>
      <c r="AJJ681" s="11"/>
      <c r="AJK681" s="11"/>
      <c r="AJL681" s="11"/>
      <c r="AJM681" s="11"/>
      <c r="AJN681" s="11"/>
      <c r="AJO681" s="11"/>
      <c r="AJP681" s="11"/>
      <c r="AJQ681" s="11"/>
      <c r="AJR681" s="11"/>
      <c r="AJS681" s="11"/>
      <c r="AJT681" s="11"/>
      <c r="AJU681" s="11"/>
      <c r="AJV681" s="11"/>
      <c r="AJW681" s="11"/>
      <c r="AJX681" s="11"/>
      <c r="AJY681" s="11"/>
      <c r="AJZ681" s="11"/>
      <c r="AKA681" s="11"/>
      <c r="AKB681" s="11"/>
      <c r="AKC681" s="11"/>
      <c r="AKD681" s="11"/>
      <c r="AKE681" s="11"/>
      <c r="AKF681" s="11"/>
      <c r="AKG681" s="11"/>
      <c r="AKH681" s="11"/>
      <c r="AKI681" s="11"/>
      <c r="AKJ681" s="11"/>
      <c r="AKK681" s="11"/>
      <c r="AKL681" s="11"/>
      <c r="AKM681" s="11"/>
      <c r="AKN681" s="11"/>
      <c r="AKO681" s="11"/>
      <c r="AKP681" s="11"/>
      <c r="AKQ681" s="11"/>
      <c r="AKR681" s="11"/>
      <c r="AKS681" s="11"/>
      <c r="AKT681" s="11"/>
      <c r="AKU681" s="11"/>
      <c r="AKV681" s="11"/>
      <c r="AKW681" s="11"/>
      <c r="AKX681" s="11"/>
      <c r="AKY681" s="11"/>
      <c r="AKZ681" s="11"/>
      <c r="ALA681" s="11"/>
      <c r="ALB681" s="11"/>
      <c r="ALC681" s="11"/>
      <c r="ALD681" s="11"/>
      <c r="ALE681" s="11"/>
      <c r="ALF681" s="11"/>
      <c r="ALG681" s="11"/>
      <c r="ALH681" s="11"/>
      <c r="ALI681" s="11"/>
      <c r="ALJ681" s="11"/>
      <c r="ALK681" s="11"/>
      <c r="ALL681" s="11"/>
      <c r="ALM681" s="11"/>
      <c r="ALN681" s="11"/>
      <c r="ALO681" s="11"/>
      <c r="ALP681" s="11"/>
      <c r="ALQ681" s="11"/>
      <c r="ALR681" s="11"/>
      <c r="ALS681" s="11"/>
      <c r="ALT681" s="11"/>
      <c r="ALU681" s="11"/>
      <c r="ALV681" s="11"/>
      <c r="ALW681" s="11"/>
      <c r="ALX681" s="11"/>
      <c r="ALY681" s="11"/>
      <c r="ALZ681" s="11"/>
      <c r="AMA681" s="11"/>
      <c r="AMB681" s="11"/>
      <c r="AMC681" s="11"/>
      <c r="AMD681" s="11"/>
      <c r="AME681" s="11"/>
      <c r="AMF681" s="11"/>
      <c r="AMG681" s="11"/>
      <c r="AMH681" s="11"/>
      <c r="AMI681" s="11"/>
      <c r="AMJ681" s="11"/>
      <c r="AMK681" s="11"/>
      <c r="AML681" s="11"/>
      <c r="AMM681" s="11"/>
      <c r="AMN681" s="11"/>
      <c r="AMO681" s="11"/>
      <c r="AMP681" s="11"/>
      <c r="AMQ681" s="11"/>
      <c r="AMR681" s="11"/>
      <c r="AMS681" s="11"/>
      <c r="AMT681" s="11"/>
      <c r="AMU681" s="11"/>
      <c r="AMV681" s="11"/>
      <c r="AMW681" s="11"/>
      <c r="AMX681" s="11"/>
      <c r="AMY681" s="11"/>
      <c r="AMZ681" s="11"/>
      <c r="ANA681" s="11"/>
      <c r="ANB681" s="11"/>
      <c r="ANC681" s="11"/>
      <c r="AND681" s="11"/>
      <c r="ANE681" s="11"/>
      <c r="ANF681" s="11"/>
      <c r="ANG681" s="11"/>
      <c r="ANH681" s="11"/>
      <c r="ANI681" s="11"/>
      <c r="ANJ681" s="11"/>
      <c r="ANK681" s="11"/>
      <c r="ANL681" s="11"/>
      <c r="ANM681" s="11"/>
      <c r="ANN681" s="11"/>
      <c r="ANO681" s="11"/>
      <c r="ANP681" s="11"/>
      <c r="ANQ681" s="11"/>
      <c r="ANR681" s="11"/>
      <c r="ANS681" s="11"/>
      <c r="ANT681" s="11"/>
      <c r="ANU681" s="11"/>
      <c r="ANV681" s="11"/>
      <c r="ANW681" s="11"/>
      <c r="ANX681" s="11"/>
      <c r="ANY681" s="11"/>
      <c r="ANZ681" s="11"/>
      <c r="AOA681" s="11"/>
      <c r="AOB681" s="11"/>
      <c r="AOC681" s="11"/>
      <c r="AOD681" s="11"/>
      <c r="AOE681" s="11"/>
      <c r="AOF681" s="11"/>
      <c r="AOG681" s="11"/>
      <c r="AOH681" s="11"/>
      <c r="AOI681" s="11"/>
      <c r="AOJ681" s="11"/>
      <c r="AOK681" s="11"/>
      <c r="AOL681" s="11"/>
      <c r="AOM681" s="11"/>
      <c r="AON681" s="11"/>
      <c r="AOO681" s="11"/>
      <c r="AOP681" s="11"/>
      <c r="AOQ681" s="11"/>
      <c r="AOR681" s="11"/>
      <c r="AOS681" s="11"/>
      <c r="AOT681" s="11"/>
      <c r="AOU681" s="11"/>
      <c r="AOV681" s="11"/>
      <c r="AOW681" s="11"/>
      <c r="AOX681" s="11"/>
      <c r="AOY681" s="11"/>
      <c r="AOZ681" s="11"/>
      <c r="APA681" s="11"/>
      <c r="APB681" s="11"/>
      <c r="APC681" s="11"/>
      <c r="APD681" s="11"/>
      <c r="APE681" s="11"/>
      <c r="APF681" s="11"/>
      <c r="APG681" s="11"/>
      <c r="APH681" s="11"/>
      <c r="API681" s="11"/>
      <c r="APJ681" s="11"/>
      <c r="APK681" s="11"/>
      <c r="APL681" s="11"/>
      <c r="APM681" s="11"/>
      <c r="APN681" s="11"/>
      <c r="APO681" s="11"/>
      <c r="APP681" s="11"/>
      <c r="APQ681" s="11"/>
      <c r="APR681" s="11"/>
      <c r="APS681" s="11"/>
      <c r="APT681" s="11"/>
      <c r="APU681" s="11"/>
      <c r="APV681" s="11"/>
    </row>
    <row r="682" spans="1:1114" s="3" customFormat="1">
      <c r="A682" s="7">
        <v>41955</v>
      </c>
      <c r="B682" s="8">
        <v>2979.7954014375514</v>
      </c>
      <c r="D682" s="174"/>
      <c r="E682" s="17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  <c r="NN682" s="11"/>
      <c r="NO682" s="11"/>
      <c r="NP682" s="11"/>
      <c r="NQ682" s="11"/>
      <c r="NR682" s="11"/>
      <c r="NS682" s="11"/>
      <c r="NT682" s="11"/>
      <c r="NU682" s="11"/>
      <c r="NV682" s="11"/>
      <c r="NW682" s="11"/>
      <c r="NX682" s="11"/>
      <c r="NY682" s="11"/>
      <c r="NZ682" s="11"/>
      <c r="OA682" s="11"/>
      <c r="OB682" s="11"/>
      <c r="OC682" s="11"/>
      <c r="OD682" s="11"/>
      <c r="OE682" s="11"/>
      <c r="OF682" s="11"/>
      <c r="OG682" s="11"/>
      <c r="OH682" s="11"/>
      <c r="OI682" s="11"/>
      <c r="OJ682" s="11"/>
      <c r="OK682" s="11"/>
      <c r="OL682" s="11"/>
      <c r="OM682" s="11"/>
      <c r="ON682" s="11"/>
      <c r="OO682" s="11"/>
      <c r="OP682" s="11"/>
      <c r="OQ682" s="11"/>
      <c r="OR682" s="11"/>
      <c r="OS682" s="11"/>
      <c r="OT682" s="11"/>
      <c r="OU682" s="11"/>
      <c r="OV682" s="11"/>
      <c r="OW682" s="11"/>
      <c r="OX682" s="11"/>
      <c r="OY682" s="11"/>
      <c r="OZ682" s="11"/>
      <c r="PA682" s="11"/>
      <c r="PB682" s="11"/>
      <c r="PC682" s="11"/>
      <c r="PD682" s="11"/>
      <c r="PE682" s="11"/>
      <c r="PF682" s="11"/>
      <c r="PG682" s="11"/>
      <c r="PH682" s="11"/>
      <c r="PI682" s="11"/>
      <c r="PJ682" s="11"/>
      <c r="PK682" s="11"/>
      <c r="PL682" s="11"/>
      <c r="PM682" s="11"/>
      <c r="PN682" s="11"/>
      <c r="PO682" s="11"/>
      <c r="PP682" s="11"/>
      <c r="PQ682" s="11"/>
      <c r="PR682" s="11"/>
      <c r="PS682" s="11"/>
      <c r="PT682" s="11"/>
      <c r="PU682" s="11"/>
      <c r="PV682" s="11"/>
      <c r="PW682" s="11"/>
      <c r="PX682" s="11"/>
      <c r="PY682" s="11"/>
      <c r="PZ682" s="11"/>
      <c r="QA682" s="11"/>
      <c r="QB682" s="11"/>
      <c r="QC682" s="11"/>
      <c r="QD682" s="11"/>
      <c r="QE682" s="11"/>
      <c r="QF682" s="11"/>
      <c r="QG682" s="11"/>
      <c r="QH682" s="11"/>
      <c r="QI682" s="11"/>
      <c r="QJ682" s="11"/>
      <c r="QK682" s="11"/>
      <c r="QL682" s="11"/>
      <c r="QM682" s="11"/>
      <c r="QN682" s="11"/>
      <c r="QO682" s="11"/>
      <c r="QP682" s="11"/>
      <c r="QQ682" s="11"/>
      <c r="QR682" s="11"/>
      <c r="QS682" s="11"/>
      <c r="QT682" s="11"/>
      <c r="QU682" s="11"/>
      <c r="QV682" s="11"/>
      <c r="QW682" s="11"/>
      <c r="QX682" s="11"/>
      <c r="QY682" s="11"/>
      <c r="QZ682" s="11"/>
      <c r="RA682" s="11"/>
      <c r="RB682" s="11"/>
      <c r="RC682" s="11"/>
      <c r="RD682" s="11"/>
      <c r="RE682" s="11"/>
      <c r="RF682" s="11"/>
      <c r="RG682" s="11"/>
      <c r="RH682" s="11"/>
      <c r="RI682" s="11"/>
      <c r="RJ682" s="11"/>
      <c r="RK682" s="11"/>
      <c r="RL682" s="11"/>
      <c r="RM682" s="11"/>
      <c r="RN682" s="11"/>
      <c r="RO682" s="11"/>
      <c r="RP682" s="11"/>
      <c r="RQ682" s="11"/>
      <c r="RR682" s="11"/>
      <c r="RS682" s="11"/>
      <c r="RT682" s="11"/>
      <c r="RU682" s="11"/>
      <c r="RV682" s="11"/>
      <c r="RW682" s="11"/>
      <c r="RX682" s="11"/>
      <c r="RY682" s="11"/>
      <c r="RZ682" s="11"/>
      <c r="SA682" s="11"/>
      <c r="SB682" s="11"/>
      <c r="SC682" s="11"/>
      <c r="SD682" s="11"/>
      <c r="SE682" s="11"/>
      <c r="SF682" s="11"/>
      <c r="SG682" s="11"/>
      <c r="SH682" s="11"/>
      <c r="SI682" s="11"/>
      <c r="SJ682" s="11"/>
      <c r="SK682" s="11"/>
      <c r="SL682" s="11"/>
      <c r="SM682" s="11"/>
      <c r="SN682" s="11"/>
      <c r="SO682" s="11"/>
      <c r="SP682" s="11"/>
      <c r="SQ682" s="11"/>
      <c r="SR682" s="11"/>
      <c r="SS682" s="11"/>
      <c r="ST682" s="11"/>
      <c r="SU682" s="11"/>
      <c r="SV682" s="11"/>
      <c r="SW682" s="11"/>
      <c r="SX682" s="11"/>
      <c r="SY682" s="11"/>
      <c r="SZ682" s="11"/>
      <c r="TA682" s="11"/>
      <c r="TB682" s="11"/>
      <c r="TC682" s="11"/>
      <c r="TD682" s="11"/>
      <c r="TE682" s="11"/>
      <c r="TF682" s="11"/>
      <c r="TG682" s="11"/>
      <c r="TH682" s="11"/>
      <c r="TI682" s="11"/>
      <c r="TJ682" s="11"/>
      <c r="TK682" s="11"/>
      <c r="TL682" s="11"/>
      <c r="TM682" s="11"/>
      <c r="TN682" s="11"/>
      <c r="TO682" s="11"/>
      <c r="TP682" s="11"/>
      <c r="TQ682" s="11"/>
      <c r="TR682" s="11"/>
      <c r="TS682" s="11"/>
      <c r="TT682" s="11"/>
      <c r="TU682" s="11"/>
      <c r="TV682" s="11"/>
      <c r="TW682" s="11"/>
      <c r="TX682" s="11"/>
      <c r="TY682" s="11"/>
      <c r="TZ682" s="11"/>
      <c r="UA682" s="11"/>
      <c r="UB682" s="11"/>
      <c r="UC682" s="11"/>
      <c r="UD682" s="11"/>
      <c r="UE682" s="11"/>
      <c r="UF682" s="11"/>
      <c r="UG682" s="11"/>
      <c r="UH682" s="11"/>
      <c r="UI682" s="11"/>
      <c r="UJ682" s="11"/>
      <c r="UK682" s="11"/>
      <c r="UL682" s="11"/>
      <c r="UM682" s="11"/>
      <c r="UN682" s="11"/>
      <c r="UO682" s="11"/>
      <c r="UP682" s="11"/>
      <c r="UQ682" s="11"/>
      <c r="UR682" s="11"/>
      <c r="US682" s="11"/>
      <c r="UT682" s="11"/>
      <c r="UU682" s="11"/>
      <c r="UV682" s="11"/>
      <c r="UW682" s="11"/>
      <c r="UX682" s="11"/>
      <c r="UY682" s="11"/>
      <c r="UZ682" s="11"/>
      <c r="VA682" s="11"/>
      <c r="VB682" s="11"/>
      <c r="VC682" s="11"/>
      <c r="VD682" s="11"/>
      <c r="VE682" s="11"/>
      <c r="VF682" s="11"/>
      <c r="VG682" s="11"/>
      <c r="VH682" s="11"/>
      <c r="VI682" s="11"/>
      <c r="VJ682" s="11"/>
      <c r="VK682" s="11"/>
      <c r="VL682" s="11"/>
      <c r="VM682" s="11"/>
      <c r="VN682" s="11"/>
      <c r="VO682" s="11"/>
      <c r="VP682" s="11"/>
      <c r="VQ682" s="11"/>
      <c r="VR682" s="11"/>
      <c r="VS682" s="11"/>
      <c r="VT682" s="11"/>
      <c r="VU682" s="11"/>
      <c r="VV682" s="11"/>
      <c r="VW682" s="11"/>
      <c r="VX682" s="11"/>
      <c r="VY682" s="11"/>
      <c r="VZ682" s="11"/>
      <c r="WA682" s="11"/>
      <c r="WB682" s="11"/>
      <c r="WC682" s="11"/>
      <c r="WD682" s="11"/>
      <c r="WE682" s="11"/>
      <c r="WF682" s="11"/>
      <c r="WG682" s="11"/>
      <c r="WH682" s="11"/>
      <c r="WI682" s="11"/>
      <c r="WJ682" s="11"/>
      <c r="WK682" s="11"/>
      <c r="WL682" s="11"/>
      <c r="WM682" s="11"/>
      <c r="WN682" s="11"/>
      <c r="WO682" s="11"/>
      <c r="WP682" s="11"/>
      <c r="WQ682" s="11"/>
      <c r="WR682" s="11"/>
      <c r="WS682" s="11"/>
      <c r="WT682" s="11"/>
      <c r="WU682" s="11"/>
      <c r="WV682" s="11"/>
      <c r="WW682" s="11"/>
      <c r="WX682" s="11"/>
      <c r="WY682" s="11"/>
      <c r="WZ682" s="11"/>
      <c r="XA682" s="11"/>
      <c r="XB682" s="11"/>
      <c r="XC682" s="11"/>
      <c r="XD682" s="11"/>
      <c r="XE682" s="11"/>
      <c r="XF682" s="11"/>
      <c r="XG682" s="11"/>
      <c r="XH682" s="11"/>
      <c r="XI682" s="11"/>
      <c r="XJ682" s="11"/>
      <c r="XK682" s="11"/>
      <c r="XL682" s="11"/>
      <c r="XM682" s="11"/>
      <c r="XN682" s="11"/>
      <c r="XO682" s="11"/>
      <c r="XP682" s="11"/>
      <c r="XQ682" s="11"/>
      <c r="XR682" s="11"/>
      <c r="XS682" s="11"/>
      <c r="XT682" s="11"/>
      <c r="XU682" s="11"/>
      <c r="XV682" s="11"/>
      <c r="XW682" s="11"/>
      <c r="XX682" s="11"/>
      <c r="XY682" s="11"/>
      <c r="XZ682" s="11"/>
      <c r="YA682" s="11"/>
      <c r="YB682" s="11"/>
      <c r="YC682" s="11"/>
      <c r="YD682" s="11"/>
      <c r="YE682" s="11"/>
      <c r="YF682" s="11"/>
      <c r="YG682" s="11"/>
      <c r="YH682" s="11"/>
      <c r="YI682" s="11"/>
      <c r="YJ682" s="11"/>
      <c r="YK682" s="11"/>
      <c r="YL682" s="11"/>
      <c r="YM682" s="11"/>
      <c r="YN682" s="11"/>
      <c r="YO682" s="11"/>
      <c r="YP682" s="11"/>
      <c r="YQ682" s="11"/>
      <c r="YR682" s="11"/>
      <c r="YS682" s="11"/>
      <c r="YT682" s="11"/>
      <c r="YU682" s="11"/>
      <c r="YV682" s="11"/>
      <c r="YW682" s="11"/>
      <c r="YX682" s="11"/>
      <c r="YY682" s="11"/>
      <c r="YZ682" s="11"/>
      <c r="ZA682" s="11"/>
      <c r="ZB682" s="11"/>
      <c r="ZC682" s="11"/>
      <c r="ZD682" s="11"/>
      <c r="ZE682" s="11"/>
      <c r="ZF682" s="11"/>
      <c r="ZG682" s="11"/>
      <c r="ZH682" s="11"/>
      <c r="ZI682" s="11"/>
      <c r="ZJ682" s="11"/>
      <c r="ZK682" s="11"/>
      <c r="ZL682" s="11"/>
      <c r="ZM682" s="11"/>
      <c r="ZN682" s="11"/>
      <c r="ZO682" s="11"/>
      <c r="ZP682" s="11"/>
      <c r="ZQ682" s="11"/>
      <c r="ZR682" s="11"/>
      <c r="ZS682" s="11"/>
      <c r="ZT682" s="11"/>
      <c r="ZU682" s="11"/>
      <c r="ZV682" s="11"/>
      <c r="ZW682" s="11"/>
      <c r="ZX682" s="11"/>
      <c r="ZY682" s="11"/>
      <c r="ZZ682" s="11"/>
      <c r="AAA682" s="11"/>
      <c r="AAB682" s="11"/>
      <c r="AAC682" s="11"/>
      <c r="AAD682" s="11"/>
      <c r="AAE682" s="11"/>
      <c r="AAF682" s="11"/>
      <c r="AAG682" s="11"/>
      <c r="AAH682" s="11"/>
      <c r="AAI682" s="11"/>
      <c r="AAJ682" s="11"/>
      <c r="AAK682" s="11"/>
      <c r="AAL682" s="11"/>
      <c r="AAM682" s="11"/>
      <c r="AAN682" s="11"/>
      <c r="AAO682" s="11"/>
      <c r="AAP682" s="11"/>
      <c r="AAQ682" s="11"/>
      <c r="AAR682" s="11"/>
      <c r="AAS682" s="11"/>
      <c r="AAT682" s="11"/>
      <c r="AAU682" s="11"/>
      <c r="AAV682" s="11"/>
      <c r="AAW682" s="11"/>
      <c r="AAX682" s="11"/>
      <c r="AAY682" s="11"/>
      <c r="AAZ682" s="11"/>
      <c r="ABA682" s="11"/>
      <c r="ABB682" s="11"/>
      <c r="ABC682" s="11"/>
      <c r="ABD682" s="11"/>
      <c r="ABE682" s="11"/>
      <c r="ABF682" s="11"/>
      <c r="ABG682" s="11"/>
      <c r="ABH682" s="11"/>
      <c r="ABI682" s="11"/>
      <c r="ABJ682" s="11"/>
      <c r="ABK682" s="11"/>
      <c r="ABL682" s="11"/>
      <c r="ABM682" s="11"/>
      <c r="ABN682" s="11"/>
      <c r="ABO682" s="11"/>
      <c r="ABP682" s="11"/>
      <c r="ABQ682" s="11"/>
      <c r="ABR682" s="11"/>
      <c r="ABS682" s="11"/>
      <c r="ABT682" s="11"/>
      <c r="ABU682" s="11"/>
      <c r="ABV682" s="11"/>
      <c r="ABW682" s="11"/>
      <c r="ABX682" s="11"/>
      <c r="ABY682" s="11"/>
      <c r="ABZ682" s="11"/>
      <c r="ACA682" s="11"/>
      <c r="ACB682" s="11"/>
      <c r="ACC682" s="11"/>
      <c r="ACD682" s="11"/>
      <c r="ACE682" s="11"/>
      <c r="ACF682" s="11"/>
      <c r="ACG682" s="11"/>
      <c r="ACH682" s="11"/>
      <c r="ACI682" s="11"/>
      <c r="ACJ682" s="11"/>
      <c r="ACK682" s="11"/>
      <c r="ACL682" s="11"/>
      <c r="ACM682" s="11"/>
      <c r="ACN682" s="11"/>
      <c r="ACO682" s="11"/>
      <c r="ACP682" s="11"/>
      <c r="ACQ682" s="11"/>
      <c r="ACR682" s="11"/>
      <c r="ACS682" s="11"/>
      <c r="ACT682" s="11"/>
      <c r="ACU682" s="11"/>
      <c r="ACV682" s="11"/>
      <c r="ACW682" s="11"/>
      <c r="ACX682" s="11"/>
      <c r="ACY682" s="11"/>
      <c r="ACZ682" s="11"/>
      <c r="ADA682" s="11"/>
      <c r="ADB682" s="11"/>
      <c r="ADC682" s="11"/>
      <c r="ADD682" s="11"/>
      <c r="ADE682" s="11"/>
      <c r="ADF682" s="11"/>
      <c r="ADG682" s="11"/>
      <c r="ADH682" s="11"/>
      <c r="ADI682" s="11"/>
      <c r="ADJ682" s="11"/>
      <c r="ADK682" s="11"/>
      <c r="ADL682" s="11"/>
      <c r="ADM682" s="11"/>
      <c r="ADN682" s="11"/>
      <c r="ADO682" s="11"/>
      <c r="ADP682" s="11"/>
      <c r="ADQ682" s="11"/>
      <c r="ADR682" s="11"/>
      <c r="ADS682" s="11"/>
      <c r="ADT682" s="11"/>
      <c r="ADU682" s="11"/>
      <c r="ADV682" s="11"/>
      <c r="ADW682" s="11"/>
      <c r="ADX682" s="11"/>
      <c r="ADY682" s="11"/>
      <c r="ADZ682" s="11"/>
      <c r="AEA682" s="11"/>
      <c r="AEB682" s="11"/>
      <c r="AEC682" s="11"/>
      <c r="AED682" s="11"/>
      <c r="AEE682" s="11"/>
      <c r="AEF682" s="11"/>
      <c r="AEG682" s="11"/>
      <c r="AEH682" s="11"/>
      <c r="AEI682" s="11"/>
      <c r="AEJ682" s="11"/>
      <c r="AEK682" s="11"/>
      <c r="AEL682" s="11"/>
      <c r="AEM682" s="11"/>
      <c r="AEN682" s="11"/>
      <c r="AEO682" s="11"/>
      <c r="AEP682" s="11"/>
      <c r="AEQ682" s="11"/>
      <c r="AER682" s="11"/>
      <c r="AES682" s="11"/>
      <c r="AET682" s="11"/>
      <c r="AEU682" s="11"/>
      <c r="AEV682" s="11"/>
      <c r="AEW682" s="11"/>
      <c r="AEX682" s="11"/>
      <c r="AEY682" s="11"/>
      <c r="AEZ682" s="11"/>
      <c r="AFA682" s="11"/>
      <c r="AFB682" s="11"/>
      <c r="AFC682" s="11"/>
      <c r="AFD682" s="11"/>
      <c r="AFE682" s="11"/>
      <c r="AFF682" s="11"/>
      <c r="AFG682" s="11"/>
      <c r="AFH682" s="11"/>
      <c r="AFI682" s="11"/>
      <c r="AFJ682" s="11"/>
      <c r="AFK682" s="11"/>
      <c r="AFL682" s="11"/>
      <c r="AFM682" s="11"/>
      <c r="AFN682" s="11"/>
      <c r="AFO682" s="11"/>
      <c r="AFP682" s="11"/>
      <c r="AFQ682" s="11"/>
      <c r="AFR682" s="11"/>
      <c r="AFS682" s="11"/>
      <c r="AFT682" s="11"/>
      <c r="AFU682" s="11"/>
      <c r="AFV682" s="11"/>
      <c r="AFW682" s="11"/>
      <c r="AFX682" s="11"/>
      <c r="AFY682" s="11"/>
      <c r="AFZ682" s="11"/>
      <c r="AGA682" s="11"/>
      <c r="AGB682" s="11"/>
      <c r="AGC682" s="11"/>
      <c r="AGD682" s="11"/>
      <c r="AGE682" s="11"/>
      <c r="AGF682" s="11"/>
      <c r="AGG682" s="11"/>
      <c r="AGH682" s="11"/>
      <c r="AGI682" s="11"/>
      <c r="AGJ682" s="11"/>
      <c r="AGK682" s="11"/>
      <c r="AGL682" s="11"/>
      <c r="AGM682" s="11"/>
      <c r="AGN682" s="11"/>
      <c r="AGO682" s="11"/>
      <c r="AGP682" s="11"/>
      <c r="AGQ682" s="11"/>
      <c r="AGR682" s="11"/>
      <c r="AGS682" s="11"/>
      <c r="AGT682" s="11"/>
      <c r="AGU682" s="11"/>
      <c r="AGV682" s="11"/>
      <c r="AGW682" s="11"/>
      <c r="AGX682" s="11"/>
      <c r="AGY682" s="11"/>
      <c r="AGZ682" s="11"/>
      <c r="AHA682" s="11"/>
      <c r="AHB682" s="11"/>
      <c r="AHC682" s="11"/>
      <c r="AHD682" s="11"/>
      <c r="AHE682" s="11"/>
      <c r="AHF682" s="11"/>
      <c r="AHG682" s="11"/>
      <c r="AHH682" s="11"/>
      <c r="AHI682" s="11"/>
      <c r="AHJ682" s="11"/>
      <c r="AHK682" s="11"/>
      <c r="AHL682" s="11"/>
      <c r="AHM682" s="11"/>
      <c r="AHN682" s="11"/>
      <c r="AHO682" s="11"/>
      <c r="AHP682" s="11"/>
      <c r="AHQ682" s="11"/>
      <c r="AHR682" s="11"/>
      <c r="AHS682" s="11"/>
      <c r="AHT682" s="11"/>
      <c r="AHU682" s="11"/>
      <c r="AHV682" s="11"/>
      <c r="AHW682" s="11"/>
      <c r="AHX682" s="11"/>
      <c r="AHY682" s="11"/>
      <c r="AHZ682" s="11"/>
      <c r="AIA682" s="11"/>
      <c r="AIB682" s="11"/>
      <c r="AIC682" s="11"/>
      <c r="AID682" s="11"/>
      <c r="AIE682" s="11"/>
      <c r="AIF682" s="11"/>
      <c r="AIG682" s="11"/>
      <c r="AIH682" s="11"/>
      <c r="AII682" s="11"/>
      <c r="AIJ682" s="11"/>
      <c r="AIK682" s="11"/>
      <c r="AIL682" s="11"/>
      <c r="AIM682" s="11"/>
      <c r="AIN682" s="11"/>
      <c r="AIO682" s="11"/>
      <c r="AIP682" s="11"/>
      <c r="AIQ682" s="11"/>
      <c r="AIR682" s="11"/>
      <c r="AIS682" s="11"/>
      <c r="AIT682" s="11"/>
      <c r="AIU682" s="11"/>
      <c r="AIV682" s="11"/>
      <c r="AIW682" s="11"/>
      <c r="AIX682" s="11"/>
      <c r="AIY682" s="11"/>
      <c r="AIZ682" s="11"/>
      <c r="AJA682" s="11"/>
      <c r="AJB682" s="11"/>
      <c r="AJC682" s="11"/>
      <c r="AJD682" s="11"/>
      <c r="AJE682" s="11"/>
      <c r="AJF682" s="11"/>
      <c r="AJG682" s="11"/>
      <c r="AJH682" s="11"/>
      <c r="AJI682" s="11"/>
      <c r="AJJ682" s="11"/>
      <c r="AJK682" s="11"/>
      <c r="AJL682" s="11"/>
      <c r="AJM682" s="11"/>
      <c r="AJN682" s="11"/>
      <c r="AJO682" s="11"/>
      <c r="AJP682" s="11"/>
      <c r="AJQ682" s="11"/>
      <c r="AJR682" s="11"/>
      <c r="AJS682" s="11"/>
      <c r="AJT682" s="11"/>
      <c r="AJU682" s="11"/>
      <c r="AJV682" s="11"/>
      <c r="AJW682" s="11"/>
      <c r="AJX682" s="11"/>
      <c r="AJY682" s="11"/>
      <c r="AJZ682" s="11"/>
      <c r="AKA682" s="11"/>
      <c r="AKB682" s="11"/>
      <c r="AKC682" s="11"/>
      <c r="AKD682" s="11"/>
      <c r="AKE682" s="11"/>
      <c r="AKF682" s="11"/>
      <c r="AKG682" s="11"/>
      <c r="AKH682" s="11"/>
      <c r="AKI682" s="11"/>
      <c r="AKJ682" s="11"/>
      <c r="AKK682" s="11"/>
      <c r="AKL682" s="11"/>
      <c r="AKM682" s="11"/>
      <c r="AKN682" s="11"/>
      <c r="AKO682" s="11"/>
      <c r="AKP682" s="11"/>
      <c r="AKQ682" s="11"/>
      <c r="AKR682" s="11"/>
      <c r="AKS682" s="11"/>
      <c r="AKT682" s="11"/>
      <c r="AKU682" s="11"/>
      <c r="AKV682" s="11"/>
      <c r="AKW682" s="11"/>
      <c r="AKX682" s="11"/>
      <c r="AKY682" s="11"/>
      <c r="AKZ682" s="11"/>
      <c r="ALA682" s="11"/>
      <c r="ALB682" s="11"/>
      <c r="ALC682" s="11"/>
      <c r="ALD682" s="11"/>
      <c r="ALE682" s="11"/>
      <c r="ALF682" s="11"/>
      <c r="ALG682" s="11"/>
      <c r="ALH682" s="11"/>
      <c r="ALI682" s="11"/>
      <c r="ALJ682" s="11"/>
      <c r="ALK682" s="11"/>
      <c r="ALL682" s="11"/>
      <c r="ALM682" s="11"/>
      <c r="ALN682" s="11"/>
      <c r="ALO682" s="11"/>
      <c r="ALP682" s="11"/>
      <c r="ALQ682" s="11"/>
      <c r="ALR682" s="11"/>
      <c r="ALS682" s="11"/>
      <c r="ALT682" s="11"/>
      <c r="ALU682" s="11"/>
      <c r="ALV682" s="11"/>
      <c r="ALW682" s="11"/>
      <c r="ALX682" s="11"/>
      <c r="ALY682" s="11"/>
      <c r="ALZ682" s="11"/>
      <c r="AMA682" s="11"/>
      <c r="AMB682" s="11"/>
      <c r="AMC682" s="11"/>
      <c r="AMD682" s="11"/>
      <c r="AME682" s="11"/>
      <c r="AMF682" s="11"/>
      <c r="AMG682" s="11"/>
      <c r="AMH682" s="11"/>
      <c r="AMI682" s="11"/>
      <c r="AMJ682" s="11"/>
      <c r="AMK682" s="11"/>
      <c r="AML682" s="11"/>
      <c r="AMM682" s="11"/>
      <c r="AMN682" s="11"/>
      <c r="AMO682" s="11"/>
      <c r="AMP682" s="11"/>
      <c r="AMQ682" s="11"/>
      <c r="AMR682" s="11"/>
      <c r="AMS682" s="11"/>
      <c r="AMT682" s="11"/>
      <c r="AMU682" s="11"/>
      <c r="AMV682" s="11"/>
      <c r="AMW682" s="11"/>
      <c r="AMX682" s="11"/>
      <c r="AMY682" s="11"/>
      <c r="AMZ682" s="11"/>
      <c r="ANA682" s="11"/>
      <c r="ANB682" s="11"/>
      <c r="ANC682" s="11"/>
      <c r="AND682" s="11"/>
      <c r="ANE682" s="11"/>
      <c r="ANF682" s="11"/>
      <c r="ANG682" s="11"/>
      <c r="ANH682" s="11"/>
      <c r="ANI682" s="11"/>
      <c r="ANJ682" s="11"/>
      <c r="ANK682" s="11"/>
      <c r="ANL682" s="11"/>
      <c r="ANM682" s="11"/>
      <c r="ANN682" s="11"/>
      <c r="ANO682" s="11"/>
      <c r="ANP682" s="11"/>
      <c r="ANQ682" s="11"/>
      <c r="ANR682" s="11"/>
      <c r="ANS682" s="11"/>
      <c r="ANT682" s="11"/>
      <c r="ANU682" s="11"/>
      <c r="ANV682" s="11"/>
      <c r="ANW682" s="11"/>
      <c r="ANX682" s="11"/>
      <c r="ANY682" s="11"/>
      <c r="ANZ682" s="11"/>
      <c r="AOA682" s="11"/>
      <c r="AOB682" s="11"/>
      <c r="AOC682" s="11"/>
      <c r="AOD682" s="11"/>
      <c r="AOE682" s="11"/>
      <c r="AOF682" s="11"/>
      <c r="AOG682" s="11"/>
      <c r="AOH682" s="11"/>
      <c r="AOI682" s="11"/>
      <c r="AOJ682" s="11"/>
      <c r="AOK682" s="11"/>
      <c r="AOL682" s="11"/>
      <c r="AOM682" s="11"/>
      <c r="AON682" s="11"/>
      <c r="AOO682" s="11"/>
      <c r="AOP682" s="11"/>
      <c r="AOQ682" s="11"/>
      <c r="AOR682" s="11"/>
      <c r="AOS682" s="11"/>
      <c r="AOT682" s="11"/>
      <c r="AOU682" s="11"/>
      <c r="AOV682" s="11"/>
      <c r="AOW682" s="11"/>
      <c r="AOX682" s="11"/>
      <c r="AOY682" s="11"/>
      <c r="AOZ682" s="11"/>
      <c r="APA682" s="11"/>
      <c r="APB682" s="11"/>
      <c r="APC682" s="11"/>
      <c r="APD682" s="11"/>
      <c r="APE682" s="11"/>
      <c r="APF682" s="11"/>
      <c r="APG682" s="11"/>
      <c r="APH682" s="11"/>
      <c r="API682" s="11"/>
      <c r="APJ682" s="11"/>
      <c r="APK682" s="11"/>
      <c r="APL682" s="11"/>
      <c r="APM682" s="11"/>
      <c r="APN682" s="11"/>
      <c r="APO682" s="11"/>
      <c r="APP682" s="11"/>
      <c r="APQ682" s="11"/>
      <c r="APR682" s="11"/>
      <c r="APS682" s="11"/>
      <c r="APT682" s="11"/>
      <c r="APU682" s="11"/>
      <c r="APV682" s="11"/>
    </row>
    <row r="683" spans="1:1114" s="3" customFormat="1">
      <c r="A683" s="7">
        <v>41956</v>
      </c>
      <c r="B683" s="8">
        <v>3355.2201792184824</v>
      </c>
      <c r="D683" s="174"/>
      <c r="E683" s="17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  <c r="NN683" s="11"/>
      <c r="NO683" s="11"/>
      <c r="NP683" s="11"/>
      <c r="NQ683" s="11"/>
      <c r="NR683" s="11"/>
      <c r="NS683" s="11"/>
      <c r="NT683" s="11"/>
      <c r="NU683" s="11"/>
      <c r="NV683" s="11"/>
      <c r="NW683" s="11"/>
      <c r="NX683" s="11"/>
      <c r="NY683" s="11"/>
      <c r="NZ683" s="11"/>
      <c r="OA683" s="11"/>
      <c r="OB683" s="11"/>
      <c r="OC683" s="11"/>
      <c r="OD683" s="11"/>
      <c r="OE683" s="11"/>
      <c r="OF683" s="11"/>
      <c r="OG683" s="11"/>
      <c r="OH683" s="11"/>
      <c r="OI683" s="11"/>
      <c r="OJ683" s="11"/>
      <c r="OK683" s="11"/>
      <c r="OL683" s="11"/>
      <c r="OM683" s="11"/>
      <c r="ON683" s="11"/>
      <c r="OO683" s="11"/>
      <c r="OP683" s="11"/>
      <c r="OQ683" s="11"/>
      <c r="OR683" s="11"/>
      <c r="OS683" s="11"/>
      <c r="OT683" s="11"/>
      <c r="OU683" s="11"/>
      <c r="OV683" s="11"/>
      <c r="OW683" s="11"/>
      <c r="OX683" s="11"/>
      <c r="OY683" s="11"/>
      <c r="OZ683" s="11"/>
      <c r="PA683" s="11"/>
      <c r="PB683" s="11"/>
      <c r="PC683" s="11"/>
      <c r="PD683" s="11"/>
      <c r="PE683" s="11"/>
      <c r="PF683" s="11"/>
      <c r="PG683" s="11"/>
      <c r="PH683" s="11"/>
      <c r="PI683" s="11"/>
      <c r="PJ683" s="11"/>
      <c r="PK683" s="11"/>
      <c r="PL683" s="11"/>
      <c r="PM683" s="11"/>
      <c r="PN683" s="11"/>
      <c r="PO683" s="11"/>
      <c r="PP683" s="11"/>
      <c r="PQ683" s="11"/>
      <c r="PR683" s="11"/>
      <c r="PS683" s="11"/>
      <c r="PT683" s="11"/>
      <c r="PU683" s="11"/>
      <c r="PV683" s="11"/>
      <c r="PW683" s="11"/>
      <c r="PX683" s="11"/>
      <c r="PY683" s="11"/>
      <c r="PZ683" s="11"/>
      <c r="QA683" s="11"/>
      <c r="QB683" s="11"/>
      <c r="QC683" s="11"/>
      <c r="QD683" s="11"/>
      <c r="QE683" s="11"/>
      <c r="QF683" s="11"/>
      <c r="QG683" s="11"/>
      <c r="QH683" s="11"/>
      <c r="QI683" s="11"/>
      <c r="QJ683" s="11"/>
      <c r="QK683" s="11"/>
      <c r="QL683" s="11"/>
      <c r="QM683" s="11"/>
      <c r="QN683" s="11"/>
      <c r="QO683" s="11"/>
      <c r="QP683" s="11"/>
      <c r="QQ683" s="11"/>
      <c r="QR683" s="11"/>
      <c r="QS683" s="11"/>
      <c r="QT683" s="11"/>
      <c r="QU683" s="11"/>
      <c r="QV683" s="11"/>
      <c r="QW683" s="11"/>
      <c r="QX683" s="11"/>
      <c r="QY683" s="11"/>
      <c r="QZ683" s="11"/>
      <c r="RA683" s="11"/>
      <c r="RB683" s="11"/>
      <c r="RC683" s="11"/>
      <c r="RD683" s="11"/>
      <c r="RE683" s="11"/>
      <c r="RF683" s="11"/>
      <c r="RG683" s="11"/>
      <c r="RH683" s="11"/>
      <c r="RI683" s="11"/>
      <c r="RJ683" s="11"/>
      <c r="RK683" s="11"/>
      <c r="RL683" s="11"/>
      <c r="RM683" s="11"/>
      <c r="RN683" s="11"/>
      <c r="RO683" s="11"/>
      <c r="RP683" s="11"/>
      <c r="RQ683" s="11"/>
      <c r="RR683" s="11"/>
      <c r="RS683" s="11"/>
      <c r="RT683" s="11"/>
      <c r="RU683" s="11"/>
      <c r="RV683" s="11"/>
      <c r="RW683" s="11"/>
      <c r="RX683" s="11"/>
      <c r="RY683" s="11"/>
      <c r="RZ683" s="11"/>
      <c r="SA683" s="11"/>
      <c r="SB683" s="11"/>
      <c r="SC683" s="11"/>
      <c r="SD683" s="11"/>
      <c r="SE683" s="11"/>
      <c r="SF683" s="11"/>
      <c r="SG683" s="11"/>
      <c r="SH683" s="11"/>
      <c r="SI683" s="11"/>
      <c r="SJ683" s="11"/>
      <c r="SK683" s="11"/>
      <c r="SL683" s="11"/>
      <c r="SM683" s="11"/>
      <c r="SN683" s="11"/>
      <c r="SO683" s="11"/>
      <c r="SP683" s="11"/>
      <c r="SQ683" s="11"/>
      <c r="SR683" s="11"/>
      <c r="SS683" s="11"/>
      <c r="ST683" s="11"/>
      <c r="SU683" s="11"/>
      <c r="SV683" s="11"/>
      <c r="SW683" s="11"/>
      <c r="SX683" s="11"/>
      <c r="SY683" s="11"/>
      <c r="SZ683" s="11"/>
      <c r="TA683" s="11"/>
      <c r="TB683" s="11"/>
      <c r="TC683" s="11"/>
      <c r="TD683" s="11"/>
      <c r="TE683" s="11"/>
      <c r="TF683" s="11"/>
      <c r="TG683" s="11"/>
      <c r="TH683" s="11"/>
      <c r="TI683" s="11"/>
      <c r="TJ683" s="11"/>
      <c r="TK683" s="11"/>
      <c r="TL683" s="11"/>
      <c r="TM683" s="11"/>
      <c r="TN683" s="11"/>
      <c r="TO683" s="11"/>
      <c r="TP683" s="11"/>
      <c r="TQ683" s="11"/>
      <c r="TR683" s="11"/>
      <c r="TS683" s="11"/>
      <c r="TT683" s="11"/>
      <c r="TU683" s="11"/>
      <c r="TV683" s="11"/>
      <c r="TW683" s="11"/>
      <c r="TX683" s="11"/>
      <c r="TY683" s="11"/>
      <c r="TZ683" s="11"/>
      <c r="UA683" s="11"/>
      <c r="UB683" s="11"/>
      <c r="UC683" s="11"/>
      <c r="UD683" s="11"/>
      <c r="UE683" s="11"/>
      <c r="UF683" s="11"/>
      <c r="UG683" s="11"/>
      <c r="UH683" s="11"/>
      <c r="UI683" s="11"/>
      <c r="UJ683" s="11"/>
      <c r="UK683" s="11"/>
      <c r="UL683" s="11"/>
      <c r="UM683" s="11"/>
      <c r="UN683" s="11"/>
      <c r="UO683" s="11"/>
      <c r="UP683" s="11"/>
      <c r="UQ683" s="11"/>
      <c r="UR683" s="11"/>
      <c r="US683" s="11"/>
      <c r="UT683" s="11"/>
      <c r="UU683" s="11"/>
      <c r="UV683" s="11"/>
      <c r="UW683" s="11"/>
      <c r="UX683" s="11"/>
      <c r="UY683" s="11"/>
      <c r="UZ683" s="11"/>
      <c r="VA683" s="11"/>
      <c r="VB683" s="11"/>
      <c r="VC683" s="11"/>
      <c r="VD683" s="11"/>
      <c r="VE683" s="11"/>
      <c r="VF683" s="11"/>
      <c r="VG683" s="11"/>
      <c r="VH683" s="11"/>
      <c r="VI683" s="11"/>
      <c r="VJ683" s="11"/>
      <c r="VK683" s="11"/>
      <c r="VL683" s="11"/>
      <c r="VM683" s="11"/>
      <c r="VN683" s="11"/>
      <c r="VO683" s="11"/>
      <c r="VP683" s="11"/>
      <c r="VQ683" s="11"/>
      <c r="VR683" s="11"/>
      <c r="VS683" s="11"/>
      <c r="VT683" s="11"/>
      <c r="VU683" s="11"/>
      <c r="VV683" s="11"/>
      <c r="VW683" s="11"/>
      <c r="VX683" s="11"/>
      <c r="VY683" s="11"/>
      <c r="VZ683" s="11"/>
      <c r="WA683" s="11"/>
      <c r="WB683" s="11"/>
      <c r="WC683" s="11"/>
      <c r="WD683" s="11"/>
      <c r="WE683" s="11"/>
      <c r="WF683" s="11"/>
      <c r="WG683" s="11"/>
      <c r="WH683" s="11"/>
      <c r="WI683" s="11"/>
      <c r="WJ683" s="11"/>
      <c r="WK683" s="11"/>
      <c r="WL683" s="11"/>
      <c r="WM683" s="11"/>
      <c r="WN683" s="11"/>
      <c r="WO683" s="11"/>
      <c r="WP683" s="11"/>
      <c r="WQ683" s="11"/>
      <c r="WR683" s="11"/>
      <c r="WS683" s="11"/>
      <c r="WT683" s="11"/>
      <c r="WU683" s="11"/>
      <c r="WV683" s="11"/>
      <c r="WW683" s="11"/>
      <c r="WX683" s="11"/>
      <c r="WY683" s="11"/>
      <c r="WZ683" s="11"/>
      <c r="XA683" s="11"/>
      <c r="XB683" s="11"/>
      <c r="XC683" s="11"/>
      <c r="XD683" s="11"/>
      <c r="XE683" s="11"/>
      <c r="XF683" s="11"/>
      <c r="XG683" s="11"/>
      <c r="XH683" s="11"/>
      <c r="XI683" s="11"/>
      <c r="XJ683" s="11"/>
      <c r="XK683" s="11"/>
      <c r="XL683" s="11"/>
      <c r="XM683" s="11"/>
      <c r="XN683" s="11"/>
      <c r="XO683" s="11"/>
      <c r="XP683" s="11"/>
      <c r="XQ683" s="11"/>
      <c r="XR683" s="11"/>
      <c r="XS683" s="11"/>
      <c r="XT683" s="11"/>
      <c r="XU683" s="11"/>
      <c r="XV683" s="11"/>
      <c r="XW683" s="11"/>
      <c r="XX683" s="11"/>
      <c r="XY683" s="11"/>
      <c r="XZ683" s="11"/>
      <c r="YA683" s="11"/>
      <c r="YB683" s="11"/>
      <c r="YC683" s="11"/>
      <c r="YD683" s="11"/>
      <c r="YE683" s="11"/>
      <c r="YF683" s="11"/>
      <c r="YG683" s="11"/>
      <c r="YH683" s="11"/>
      <c r="YI683" s="11"/>
      <c r="YJ683" s="11"/>
      <c r="YK683" s="11"/>
      <c r="YL683" s="11"/>
      <c r="YM683" s="11"/>
      <c r="YN683" s="11"/>
      <c r="YO683" s="11"/>
      <c r="YP683" s="11"/>
      <c r="YQ683" s="11"/>
      <c r="YR683" s="11"/>
      <c r="YS683" s="11"/>
      <c r="YT683" s="11"/>
      <c r="YU683" s="11"/>
      <c r="YV683" s="11"/>
      <c r="YW683" s="11"/>
      <c r="YX683" s="11"/>
      <c r="YY683" s="11"/>
      <c r="YZ683" s="11"/>
      <c r="ZA683" s="11"/>
      <c r="ZB683" s="11"/>
      <c r="ZC683" s="11"/>
      <c r="ZD683" s="11"/>
      <c r="ZE683" s="11"/>
      <c r="ZF683" s="11"/>
      <c r="ZG683" s="11"/>
      <c r="ZH683" s="11"/>
      <c r="ZI683" s="11"/>
      <c r="ZJ683" s="11"/>
      <c r="ZK683" s="11"/>
      <c r="ZL683" s="11"/>
      <c r="ZM683" s="11"/>
      <c r="ZN683" s="11"/>
      <c r="ZO683" s="11"/>
      <c r="ZP683" s="11"/>
      <c r="ZQ683" s="11"/>
      <c r="ZR683" s="11"/>
      <c r="ZS683" s="11"/>
      <c r="ZT683" s="11"/>
      <c r="ZU683" s="11"/>
      <c r="ZV683" s="11"/>
      <c r="ZW683" s="11"/>
      <c r="ZX683" s="11"/>
      <c r="ZY683" s="11"/>
      <c r="ZZ683" s="11"/>
      <c r="AAA683" s="11"/>
      <c r="AAB683" s="11"/>
      <c r="AAC683" s="11"/>
      <c r="AAD683" s="11"/>
      <c r="AAE683" s="11"/>
      <c r="AAF683" s="11"/>
      <c r="AAG683" s="11"/>
      <c r="AAH683" s="11"/>
      <c r="AAI683" s="11"/>
      <c r="AAJ683" s="11"/>
      <c r="AAK683" s="11"/>
      <c r="AAL683" s="11"/>
      <c r="AAM683" s="11"/>
      <c r="AAN683" s="11"/>
      <c r="AAO683" s="11"/>
      <c r="AAP683" s="11"/>
      <c r="AAQ683" s="11"/>
      <c r="AAR683" s="11"/>
      <c r="AAS683" s="11"/>
      <c r="AAT683" s="11"/>
      <c r="AAU683" s="11"/>
      <c r="AAV683" s="11"/>
      <c r="AAW683" s="11"/>
      <c r="AAX683" s="11"/>
      <c r="AAY683" s="11"/>
      <c r="AAZ683" s="11"/>
      <c r="ABA683" s="11"/>
      <c r="ABB683" s="11"/>
      <c r="ABC683" s="11"/>
      <c r="ABD683" s="11"/>
      <c r="ABE683" s="11"/>
      <c r="ABF683" s="11"/>
      <c r="ABG683" s="11"/>
      <c r="ABH683" s="11"/>
      <c r="ABI683" s="11"/>
      <c r="ABJ683" s="11"/>
      <c r="ABK683" s="11"/>
      <c r="ABL683" s="11"/>
      <c r="ABM683" s="11"/>
      <c r="ABN683" s="11"/>
      <c r="ABO683" s="11"/>
      <c r="ABP683" s="11"/>
      <c r="ABQ683" s="11"/>
      <c r="ABR683" s="11"/>
      <c r="ABS683" s="11"/>
      <c r="ABT683" s="11"/>
      <c r="ABU683" s="11"/>
      <c r="ABV683" s="11"/>
      <c r="ABW683" s="11"/>
      <c r="ABX683" s="11"/>
      <c r="ABY683" s="11"/>
      <c r="ABZ683" s="11"/>
      <c r="ACA683" s="11"/>
      <c r="ACB683" s="11"/>
      <c r="ACC683" s="11"/>
      <c r="ACD683" s="11"/>
      <c r="ACE683" s="11"/>
      <c r="ACF683" s="11"/>
      <c r="ACG683" s="11"/>
      <c r="ACH683" s="11"/>
      <c r="ACI683" s="11"/>
      <c r="ACJ683" s="11"/>
      <c r="ACK683" s="11"/>
      <c r="ACL683" s="11"/>
      <c r="ACM683" s="11"/>
      <c r="ACN683" s="11"/>
      <c r="ACO683" s="11"/>
      <c r="ACP683" s="11"/>
      <c r="ACQ683" s="11"/>
      <c r="ACR683" s="11"/>
      <c r="ACS683" s="11"/>
      <c r="ACT683" s="11"/>
      <c r="ACU683" s="11"/>
      <c r="ACV683" s="11"/>
      <c r="ACW683" s="11"/>
      <c r="ACX683" s="11"/>
      <c r="ACY683" s="11"/>
      <c r="ACZ683" s="11"/>
      <c r="ADA683" s="11"/>
      <c r="ADB683" s="11"/>
      <c r="ADC683" s="11"/>
      <c r="ADD683" s="11"/>
      <c r="ADE683" s="11"/>
      <c r="ADF683" s="11"/>
      <c r="ADG683" s="11"/>
      <c r="ADH683" s="11"/>
      <c r="ADI683" s="11"/>
      <c r="ADJ683" s="11"/>
      <c r="ADK683" s="11"/>
      <c r="ADL683" s="11"/>
      <c r="ADM683" s="11"/>
      <c r="ADN683" s="11"/>
      <c r="ADO683" s="11"/>
      <c r="ADP683" s="11"/>
      <c r="ADQ683" s="11"/>
      <c r="ADR683" s="11"/>
      <c r="ADS683" s="11"/>
      <c r="ADT683" s="11"/>
      <c r="ADU683" s="11"/>
      <c r="ADV683" s="11"/>
      <c r="ADW683" s="11"/>
      <c r="ADX683" s="11"/>
      <c r="ADY683" s="11"/>
      <c r="ADZ683" s="11"/>
      <c r="AEA683" s="11"/>
      <c r="AEB683" s="11"/>
      <c r="AEC683" s="11"/>
      <c r="AED683" s="11"/>
      <c r="AEE683" s="11"/>
      <c r="AEF683" s="11"/>
      <c r="AEG683" s="11"/>
      <c r="AEH683" s="11"/>
      <c r="AEI683" s="11"/>
      <c r="AEJ683" s="11"/>
      <c r="AEK683" s="11"/>
      <c r="AEL683" s="11"/>
      <c r="AEM683" s="11"/>
      <c r="AEN683" s="11"/>
      <c r="AEO683" s="11"/>
      <c r="AEP683" s="11"/>
      <c r="AEQ683" s="11"/>
      <c r="AER683" s="11"/>
      <c r="AES683" s="11"/>
      <c r="AET683" s="11"/>
      <c r="AEU683" s="11"/>
      <c r="AEV683" s="11"/>
      <c r="AEW683" s="11"/>
      <c r="AEX683" s="11"/>
      <c r="AEY683" s="11"/>
      <c r="AEZ683" s="11"/>
      <c r="AFA683" s="11"/>
      <c r="AFB683" s="11"/>
      <c r="AFC683" s="11"/>
      <c r="AFD683" s="11"/>
      <c r="AFE683" s="11"/>
      <c r="AFF683" s="11"/>
      <c r="AFG683" s="11"/>
      <c r="AFH683" s="11"/>
      <c r="AFI683" s="11"/>
      <c r="AFJ683" s="11"/>
      <c r="AFK683" s="11"/>
      <c r="AFL683" s="11"/>
      <c r="AFM683" s="11"/>
      <c r="AFN683" s="11"/>
      <c r="AFO683" s="11"/>
      <c r="AFP683" s="11"/>
      <c r="AFQ683" s="11"/>
      <c r="AFR683" s="11"/>
      <c r="AFS683" s="11"/>
      <c r="AFT683" s="11"/>
      <c r="AFU683" s="11"/>
      <c r="AFV683" s="11"/>
      <c r="AFW683" s="11"/>
      <c r="AFX683" s="11"/>
      <c r="AFY683" s="11"/>
      <c r="AFZ683" s="11"/>
      <c r="AGA683" s="11"/>
      <c r="AGB683" s="11"/>
      <c r="AGC683" s="11"/>
      <c r="AGD683" s="11"/>
      <c r="AGE683" s="11"/>
      <c r="AGF683" s="11"/>
      <c r="AGG683" s="11"/>
      <c r="AGH683" s="11"/>
      <c r="AGI683" s="11"/>
      <c r="AGJ683" s="11"/>
      <c r="AGK683" s="11"/>
      <c r="AGL683" s="11"/>
      <c r="AGM683" s="11"/>
      <c r="AGN683" s="11"/>
      <c r="AGO683" s="11"/>
      <c r="AGP683" s="11"/>
      <c r="AGQ683" s="11"/>
      <c r="AGR683" s="11"/>
      <c r="AGS683" s="11"/>
      <c r="AGT683" s="11"/>
      <c r="AGU683" s="11"/>
      <c r="AGV683" s="11"/>
      <c r="AGW683" s="11"/>
      <c r="AGX683" s="11"/>
      <c r="AGY683" s="11"/>
      <c r="AGZ683" s="11"/>
      <c r="AHA683" s="11"/>
      <c r="AHB683" s="11"/>
      <c r="AHC683" s="11"/>
      <c r="AHD683" s="11"/>
      <c r="AHE683" s="11"/>
      <c r="AHF683" s="11"/>
      <c r="AHG683" s="11"/>
      <c r="AHH683" s="11"/>
      <c r="AHI683" s="11"/>
      <c r="AHJ683" s="11"/>
      <c r="AHK683" s="11"/>
      <c r="AHL683" s="11"/>
      <c r="AHM683" s="11"/>
      <c r="AHN683" s="11"/>
      <c r="AHO683" s="11"/>
      <c r="AHP683" s="11"/>
      <c r="AHQ683" s="11"/>
      <c r="AHR683" s="11"/>
      <c r="AHS683" s="11"/>
      <c r="AHT683" s="11"/>
      <c r="AHU683" s="11"/>
      <c r="AHV683" s="11"/>
      <c r="AHW683" s="11"/>
      <c r="AHX683" s="11"/>
      <c r="AHY683" s="11"/>
      <c r="AHZ683" s="11"/>
      <c r="AIA683" s="11"/>
      <c r="AIB683" s="11"/>
      <c r="AIC683" s="11"/>
      <c r="AID683" s="11"/>
      <c r="AIE683" s="11"/>
      <c r="AIF683" s="11"/>
      <c r="AIG683" s="11"/>
      <c r="AIH683" s="11"/>
      <c r="AII683" s="11"/>
      <c r="AIJ683" s="11"/>
      <c r="AIK683" s="11"/>
      <c r="AIL683" s="11"/>
      <c r="AIM683" s="11"/>
      <c r="AIN683" s="11"/>
      <c r="AIO683" s="11"/>
      <c r="AIP683" s="11"/>
      <c r="AIQ683" s="11"/>
      <c r="AIR683" s="11"/>
      <c r="AIS683" s="11"/>
      <c r="AIT683" s="11"/>
      <c r="AIU683" s="11"/>
      <c r="AIV683" s="11"/>
      <c r="AIW683" s="11"/>
      <c r="AIX683" s="11"/>
      <c r="AIY683" s="11"/>
      <c r="AIZ683" s="11"/>
      <c r="AJA683" s="11"/>
      <c r="AJB683" s="11"/>
      <c r="AJC683" s="11"/>
      <c r="AJD683" s="11"/>
      <c r="AJE683" s="11"/>
      <c r="AJF683" s="11"/>
      <c r="AJG683" s="11"/>
      <c r="AJH683" s="11"/>
      <c r="AJI683" s="11"/>
      <c r="AJJ683" s="11"/>
      <c r="AJK683" s="11"/>
      <c r="AJL683" s="11"/>
      <c r="AJM683" s="11"/>
      <c r="AJN683" s="11"/>
      <c r="AJO683" s="11"/>
      <c r="AJP683" s="11"/>
      <c r="AJQ683" s="11"/>
      <c r="AJR683" s="11"/>
      <c r="AJS683" s="11"/>
      <c r="AJT683" s="11"/>
      <c r="AJU683" s="11"/>
      <c r="AJV683" s="11"/>
      <c r="AJW683" s="11"/>
      <c r="AJX683" s="11"/>
      <c r="AJY683" s="11"/>
      <c r="AJZ683" s="11"/>
      <c r="AKA683" s="11"/>
      <c r="AKB683" s="11"/>
      <c r="AKC683" s="11"/>
      <c r="AKD683" s="11"/>
      <c r="AKE683" s="11"/>
      <c r="AKF683" s="11"/>
      <c r="AKG683" s="11"/>
      <c r="AKH683" s="11"/>
      <c r="AKI683" s="11"/>
      <c r="AKJ683" s="11"/>
      <c r="AKK683" s="11"/>
      <c r="AKL683" s="11"/>
      <c r="AKM683" s="11"/>
      <c r="AKN683" s="11"/>
      <c r="AKO683" s="11"/>
      <c r="AKP683" s="11"/>
      <c r="AKQ683" s="11"/>
      <c r="AKR683" s="11"/>
      <c r="AKS683" s="11"/>
      <c r="AKT683" s="11"/>
      <c r="AKU683" s="11"/>
      <c r="AKV683" s="11"/>
      <c r="AKW683" s="11"/>
      <c r="AKX683" s="11"/>
      <c r="AKY683" s="11"/>
      <c r="AKZ683" s="11"/>
      <c r="ALA683" s="11"/>
      <c r="ALB683" s="11"/>
      <c r="ALC683" s="11"/>
      <c r="ALD683" s="11"/>
      <c r="ALE683" s="11"/>
      <c r="ALF683" s="11"/>
      <c r="ALG683" s="11"/>
      <c r="ALH683" s="11"/>
      <c r="ALI683" s="11"/>
      <c r="ALJ683" s="11"/>
      <c r="ALK683" s="11"/>
      <c r="ALL683" s="11"/>
      <c r="ALM683" s="11"/>
      <c r="ALN683" s="11"/>
      <c r="ALO683" s="11"/>
      <c r="ALP683" s="11"/>
      <c r="ALQ683" s="11"/>
      <c r="ALR683" s="11"/>
      <c r="ALS683" s="11"/>
      <c r="ALT683" s="11"/>
      <c r="ALU683" s="11"/>
      <c r="ALV683" s="11"/>
      <c r="ALW683" s="11"/>
      <c r="ALX683" s="11"/>
      <c r="ALY683" s="11"/>
      <c r="ALZ683" s="11"/>
      <c r="AMA683" s="11"/>
      <c r="AMB683" s="11"/>
      <c r="AMC683" s="11"/>
      <c r="AMD683" s="11"/>
      <c r="AME683" s="11"/>
      <c r="AMF683" s="11"/>
      <c r="AMG683" s="11"/>
      <c r="AMH683" s="11"/>
      <c r="AMI683" s="11"/>
      <c r="AMJ683" s="11"/>
      <c r="AMK683" s="11"/>
      <c r="AML683" s="11"/>
      <c r="AMM683" s="11"/>
      <c r="AMN683" s="11"/>
      <c r="AMO683" s="11"/>
      <c r="AMP683" s="11"/>
      <c r="AMQ683" s="11"/>
      <c r="AMR683" s="11"/>
      <c r="AMS683" s="11"/>
      <c r="AMT683" s="11"/>
      <c r="AMU683" s="11"/>
      <c r="AMV683" s="11"/>
      <c r="AMW683" s="11"/>
      <c r="AMX683" s="11"/>
      <c r="AMY683" s="11"/>
      <c r="AMZ683" s="11"/>
      <c r="ANA683" s="11"/>
      <c r="ANB683" s="11"/>
      <c r="ANC683" s="11"/>
      <c r="AND683" s="11"/>
      <c r="ANE683" s="11"/>
      <c r="ANF683" s="11"/>
      <c r="ANG683" s="11"/>
      <c r="ANH683" s="11"/>
      <c r="ANI683" s="11"/>
      <c r="ANJ683" s="11"/>
      <c r="ANK683" s="11"/>
      <c r="ANL683" s="11"/>
      <c r="ANM683" s="11"/>
      <c r="ANN683" s="11"/>
      <c r="ANO683" s="11"/>
      <c r="ANP683" s="11"/>
      <c r="ANQ683" s="11"/>
      <c r="ANR683" s="11"/>
      <c r="ANS683" s="11"/>
      <c r="ANT683" s="11"/>
      <c r="ANU683" s="11"/>
      <c r="ANV683" s="11"/>
      <c r="ANW683" s="11"/>
      <c r="ANX683" s="11"/>
      <c r="ANY683" s="11"/>
      <c r="ANZ683" s="11"/>
      <c r="AOA683" s="11"/>
      <c r="AOB683" s="11"/>
      <c r="AOC683" s="11"/>
      <c r="AOD683" s="11"/>
      <c r="AOE683" s="11"/>
      <c r="AOF683" s="11"/>
      <c r="AOG683" s="11"/>
      <c r="AOH683" s="11"/>
      <c r="AOI683" s="11"/>
      <c r="AOJ683" s="11"/>
      <c r="AOK683" s="11"/>
      <c r="AOL683" s="11"/>
      <c r="AOM683" s="11"/>
      <c r="AON683" s="11"/>
      <c r="AOO683" s="11"/>
      <c r="AOP683" s="11"/>
      <c r="AOQ683" s="11"/>
      <c r="AOR683" s="11"/>
      <c r="AOS683" s="11"/>
      <c r="AOT683" s="11"/>
      <c r="AOU683" s="11"/>
      <c r="AOV683" s="11"/>
      <c r="AOW683" s="11"/>
      <c r="AOX683" s="11"/>
      <c r="AOY683" s="11"/>
      <c r="AOZ683" s="11"/>
      <c r="APA683" s="11"/>
      <c r="APB683" s="11"/>
      <c r="APC683" s="11"/>
      <c r="APD683" s="11"/>
      <c r="APE683" s="11"/>
      <c r="APF683" s="11"/>
      <c r="APG683" s="11"/>
      <c r="APH683" s="11"/>
      <c r="API683" s="11"/>
      <c r="APJ683" s="11"/>
      <c r="APK683" s="11"/>
      <c r="APL683" s="11"/>
      <c r="APM683" s="11"/>
      <c r="APN683" s="11"/>
      <c r="APO683" s="11"/>
      <c r="APP683" s="11"/>
      <c r="APQ683" s="11"/>
      <c r="APR683" s="11"/>
      <c r="APS683" s="11"/>
      <c r="APT683" s="11"/>
      <c r="APU683" s="11"/>
      <c r="APV683" s="11"/>
    </row>
    <row r="684" spans="1:1114" s="3" customFormat="1">
      <c r="A684" s="7">
        <v>41957</v>
      </c>
      <c r="B684" s="8">
        <v>3523.8739833697173</v>
      </c>
      <c r="D684" s="174"/>
      <c r="E684" s="17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  <c r="NN684" s="11"/>
      <c r="NO684" s="11"/>
      <c r="NP684" s="11"/>
      <c r="NQ684" s="11"/>
      <c r="NR684" s="11"/>
      <c r="NS684" s="11"/>
      <c r="NT684" s="11"/>
      <c r="NU684" s="11"/>
      <c r="NV684" s="11"/>
      <c r="NW684" s="11"/>
      <c r="NX684" s="11"/>
      <c r="NY684" s="11"/>
      <c r="NZ684" s="11"/>
      <c r="OA684" s="11"/>
      <c r="OB684" s="11"/>
      <c r="OC684" s="11"/>
      <c r="OD684" s="11"/>
      <c r="OE684" s="11"/>
      <c r="OF684" s="11"/>
      <c r="OG684" s="11"/>
      <c r="OH684" s="11"/>
      <c r="OI684" s="11"/>
      <c r="OJ684" s="11"/>
      <c r="OK684" s="11"/>
      <c r="OL684" s="11"/>
      <c r="OM684" s="11"/>
      <c r="ON684" s="11"/>
      <c r="OO684" s="11"/>
      <c r="OP684" s="11"/>
      <c r="OQ684" s="11"/>
      <c r="OR684" s="11"/>
      <c r="OS684" s="11"/>
      <c r="OT684" s="11"/>
      <c r="OU684" s="11"/>
      <c r="OV684" s="11"/>
      <c r="OW684" s="11"/>
      <c r="OX684" s="11"/>
      <c r="OY684" s="11"/>
      <c r="OZ684" s="11"/>
      <c r="PA684" s="11"/>
      <c r="PB684" s="11"/>
      <c r="PC684" s="11"/>
      <c r="PD684" s="11"/>
      <c r="PE684" s="11"/>
      <c r="PF684" s="11"/>
      <c r="PG684" s="11"/>
      <c r="PH684" s="11"/>
      <c r="PI684" s="11"/>
      <c r="PJ684" s="11"/>
      <c r="PK684" s="11"/>
      <c r="PL684" s="11"/>
      <c r="PM684" s="11"/>
      <c r="PN684" s="11"/>
      <c r="PO684" s="11"/>
      <c r="PP684" s="11"/>
      <c r="PQ684" s="11"/>
      <c r="PR684" s="11"/>
      <c r="PS684" s="11"/>
      <c r="PT684" s="11"/>
      <c r="PU684" s="11"/>
      <c r="PV684" s="11"/>
      <c r="PW684" s="11"/>
      <c r="PX684" s="11"/>
      <c r="PY684" s="11"/>
      <c r="PZ684" s="11"/>
      <c r="QA684" s="11"/>
      <c r="QB684" s="11"/>
      <c r="QC684" s="11"/>
      <c r="QD684" s="11"/>
      <c r="QE684" s="11"/>
      <c r="QF684" s="11"/>
      <c r="QG684" s="11"/>
      <c r="QH684" s="11"/>
      <c r="QI684" s="11"/>
      <c r="QJ684" s="11"/>
      <c r="QK684" s="11"/>
      <c r="QL684" s="11"/>
      <c r="QM684" s="11"/>
      <c r="QN684" s="11"/>
      <c r="QO684" s="11"/>
      <c r="QP684" s="11"/>
      <c r="QQ684" s="11"/>
      <c r="QR684" s="11"/>
      <c r="QS684" s="11"/>
      <c r="QT684" s="11"/>
      <c r="QU684" s="11"/>
      <c r="QV684" s="11"/>
      <c r="QW684" s="11"/>
      <c r="QX684" s="11"/>
      <c r="QY684" s="11"/>
      <c r="QZ684" s="11"/>
      <c r="RA684" s="11"/>
      <c r="RB684" s="11"/>
      <c r="RC684" s="11"/>
      <c r="RD684" s="11"/>
      <c r="RE684" s="11"/>
      <c r="RF684" s="11"/>
      <c r="RG684" s="11"/>
      <c r="RH684" s="11"/>
      <c r="RI684" s="11"/>
      <c r="RJ684" s="11"/>
      <c r="RK684" s="11"/>
      <c r="RL684" s="11"/>
      <c r="RM684" s="11"/>
      <c r="RN684" s="11"/>
      <c r="RO684" s="11"/>
      <c r="RP684" s="11"/>
      <c r="RQ684" s="11"/>
      <c r="RR684" s="11"/>
      <c r="RS684" s="11"/>
      <c r="RT684" s="11"/>
      <c r="RU684" s="11"/>
      <c r="RV684" s="11"/>
      <c r="RW684" s="11"/>
      <c r="RX684" s="11"/>
      <c r="RY684" s="11"/>
      <c r="RZ684" s="11"/>
      <c r="SA684" s="11"/>
      <c r="SB684" s="11"/>
      <c r="SC684" s="11"/>
      <c r="SD684" s="11"/>
      <c r="SE684" s="11"/>
      <c r="SF684" s="11"/>
      <c r="SG684" s="11"/>
      <c r="SH684" s="11"/>
      <c r="SI684" s="11"/>
      <c r="SJ684" s="11"/>
      <c r="SK684" s="11"/>
      <c r="SL684" s="11"/>
      <c r="SM684" s="11"/>
      <c r="SN684" s="11"/>
      <c r="SO684" s="11"/>
      <c r="SP684" s="11"/>
      <c r="SQ684" s="11"/>
      <c r="SR684" s="11"/>
      <c r="SS684" s="11"/>
      <c r="ST684" s="11"/>
      <c r="SU684" s="11"/>
      <c r="SV684" s="11"/>
      <c r="SW684" s="11"/>
      <c r="SX684" s="11"/>
      <c r="SY684" s="11"/>
      <c r="SZ684" s="11"/>
      <c r="TA684" s="11"/>
      <c r="TB684" s="11"/>
      <c r="TC684" s="11"/>
      <c r="TD684" s="11"/>
      <c r="TE684" s="11"/>
      <c r="TF684" s="11"/>
      <c r="TG684" s="11"/>
      <c r="TH684" s="11"/>
      <c r="TI684" s="11"/>
      <c r="TJ684" s="11"/>
      <c r="TK684" s="11"/>
      <c r="TL684" s="11"/>
      <c r="TM684" s="11"/>
      <c r="TN684" s="11"/>
      <c r="TO684" s="11"/>
      <c r="TP684" s="11"/>
      <c r="TQ684" s="11"/>
      <c r="TR684" s="11"/>
      <c r="TS684" s="11"/>
      <c r="TT684" s="11"/>
      <c r="TU684" s="11"/>
      <c r="TV684" s="11"/>
      <c r="TW684" s="11"/>
      <c r="TX684" s="11"/>
      <c r="TY684" s="11"/>
      <c r="TZ684" s="11"/>
      <c r="UA684" s="11"/>
      <c r="UB684" s="11"/>
      <c r="UC684" s="11"/>
      <c r="UD684" s="11"/>
      <c r="UE684" s="11"/>
      <c r="UF684" s="11"/>
      <c r="UG684" s="11"/>
      <c r="UH684" s="11"/>
      <c r="UI684" s="11"/>
      <c r="UJ684" s="11"/>
      <c r="UK684" s="11"/>
      <c r="UL684" s="11"/>
      <c r="UM684" s="11"/>
      <c r="UN684" s="11"/>
      <c r="UO684" s="11"/>
      <c r="UP684" s="11"/>
      <c r="UQ684" s="11"/>
      <c r="UR684" s="11"/>
      <c r="US684" s="11"/>
      <c r="UT684" s="11"/>
      <c r="UU684" s="11"/>
      <c r="UV684" s="11"/>
      <c r="UW684" s="11"/>
      <c r="UX684" s="11"/>
      <c r="UY684" s="11"/>
      <c r="UZ684" s="11"/>
      <c r="VA684" s="11"/>
      <c r="VB684" s="11"/>
      <c r="VC684" s="11"/>
      <c r="VD684" s="11"/>
      <c r="VE684" s="11"/>
      <c r="VF684" s="11"/>
      <c r="VG684" s="11"/>
      <c r="VH684" s="11"/>
      <c r="VI684" s="11"/>
      <c r="VJ684" s="11"/>
      <c r="VK684" s="11"/>
      <c r="VL684" s="11"/>
      <c r="VM684" s="11"/>
      <c r="VN684" s="11"/>
      <c r="VO684" s="11"/>
      <c r="VP684" s="11"/>
      <c r="VQ684" s="11"/>
      <c r="VR684" s="11"/>
      <c r="VS684" s="11"/>
      <c r="VT684" s="11"/>
      <c r="VU684" s="11"/>
      <c r="VV684" s="11"/>
      <c r="VW684" s="11"/>
      <c r="VX684" s="11"/>
      <c r="VY684" s="11"/>
      <c r="VZ684" s="11"/>
      <c r="WA684" s="11"/>
      <c r="WB684" s="11"/>
      <c r="WC684" s="11"/>
      <c r="WD684" s="11"/>
      <c r="WE684" s="11"/>
      <c r="WF684" s="11"/>
      <c r="WG684" s="11"/>
      <c r="WH684" s="11"/>
      <c r="WI684" s="11"/>
      <c r="WJ684" s="11"/>
      <c r="WK684" s="11"/>
      <c r="WL684" s="11"/>
      <c r="WM684" s="11"/>
      <c r="WN684" s="11"/>
      <c r="WO684" s="11"/>
      <c r="WP684" s="11"/>
      <c r="WQ684" s="11"/>
      <c r="WR684" s="11"/>
      <c r="WS684" s="11"/>
      <c r="WT684" s="11"/>
      <c r="WU684" s="11"/>
      <c r="WV684" s="11"/>
      <c r="WW684" s="11"/>
      <c r="WX684" s="11"/>
      <c r="WY684" s="11"/>
      <c r="WZ684" s="11"/>
      <c r="XA684" s="11"/>
      <c r="XB684" s="11"/>
      <c r="XC684" s="11"/>
      <c r="XD684" s="11"/>
      <c r="XE684" s="11"/>
      <c r="XF684" s="11"/>
      <c r="XG684" s="11"/>
      <c r="XH684" s="11"/>
      <c r="XI684" s="11"/>
      <c r="XJ684" s="11"/>
      <c r="XK684" s="11"/>
      <c r="XL684" s="11"/>
      <c r="XM684" s="11"/>
      <c r="XN684" s="11"/>
      <c r="XO684" s="11"/>
      <c r="XP684" s="11"/>
      <c r="XQ684" s="11"/>
      <c r="XR684" s="11"/>
      <c r="XS684" s="11"/>
      <c r="XT684" s="11"/>
      <c r="XU684" s="11"/>
      <c r="XV684" s="11"/>
      <c r="XW684" s="11"/>
      <c r="XX684" s="11"/>
      <c r="XY684" s="11"/>
      <c r="XZ684" s="11"/>
      <c r="YA684" s="11"/>
      <c r="YB684" s="11"/>
      <c r="YC684" s="11"/>
      <c r="YD684" s="11"/>
      <c r="YE684" s="11"/>
      <c r="YF684" s="11"/>
      <c r="YG684" s="11"/>
      <c r="YH684" s="11"/>
      <c r="YI684" s="11"/>
      <c r="YJ684" s="11"/>
      <c r="YK684" s="11"/>
      <c r="YL684" s="11"/>
      <c r="YM684" s="11"/>
      <c r="YN684" s="11"/>
      <c r="YO684" s="11"/>
      <c r="YP684" s="11"/>
      <c r="YQ684" s="11"/>
      <c r="YR684" s="11"/>
      <c r="YS684" s="11"/>
      <c r="YT684" s="11"/>
      <c r="YU684" s="11"/>
      <c r="YV684" s="11"/>
      <c r="YW684" s="11"/>
      <c r="YX684" s="11"/>
      <c r="YY684" s="11"/>
      <c r="YZ684" s="11"/>
      <c r="ZA684" s="11"/>
      <c r="ZB684" s="11"/>
      <c r="ZC684" s="11"/>
      <c r="ZD684" s="11"/>
      <c r="ZE684" s="11"/>
      <c r="ZF684" s="11"/>
      <c r="ZG684" s="11"/>
      <c r="ZH684" s="11"/>
      <c r="ZI684" s="11"/>
      <c r="ZJ684" s="11"/>
      <c r="ZK684" s="11"/>
      <c r="ZL684" s="11"/>
      <c r="ZM684" s="11"/>
      <c r="ZN684" s="11"/>
      <c r="ZO684" s="11"/>
      <c r="ZP684" s="11"/>
      <c r="ZQ684" s="11"/>
      <c r="ZR684" s="11"/>
      <c r="ZS684" s="11"/>
      <c r="ZT684" s="11"/>
      <c r="ZU684" s="11"/>
      <c r="ZV684" s="11"/>
      <c r="ZW684" s="11"/>
      <c r="ZX684" s="11"/>
      <c r="ZY684" s="11"/>
      <c r="ZZ684" s="11"/>
      <c r="AAA684" s="11"/>
      <c r="AAB684" s="11"/>
      <c r="AAC684" s="11"/>
      <c r="AAD684" s="11"/>
      <c r="AAE684" s="11"/>
      <c r="AAF684" s="11"/>
      <c r="AAG684" s="11"/>
      <c r="AAH684" s="11"/>
      <c r="AAI684" s="11"/>
      <c r="AAJ684" s="11"/>
      <c r="AAK684" s="11"/>
      <c r="AAL684" s="11"/>
      <c r="AAM684" s="11"/>
      <c r="AAN684" s="11"/>
      <c r="AAO684" s="11"/>
      <c r="AAP684" s="11"/>
      <c r="AAQ684" s="11"/>
      <c r="AAR684" s="11"/>
      <c r="AAS684" s="11"/>
      <c r="AAT684" s="11"/>
      <c r="AAU684" s="11"/>
      <c r="AAV684" s="11"/>
      <c r="AAW684" s="11"/>
      <c r="AAX684" s="11"/>
      <c r="AAY684" s="11"/>
      <c r="AAZ684" s="11"/>
      <c r="ABA684" s="11"/>
      <c r="ABB684" s="11"/>
      <c r="ABC684" s="11"/>
      <c r="ABD684" s="11"/>
      <c r="ABE684" s="11"/>
      <c r="ABF684" s="11"/>
      <c r="ABG684" s="11"/>
      <c r="ABH684" s="11"/>
      <c r="ABI684" s="11"/>
      <c r="ABJ684" s="11"/>
      <c r="ABK684" s="11"/>
      <c r="ABL684" s="11"/>
      <c r="ABM684" s="11"/>
      <c r="ABN684" s="11"/>
      <c r="ABO684" s="11"/>
      <c r="ABP684" s="11"/>
      <c r="ABQ684" s="11"/>
      <c r="ABR684" s="11"/>
      <c r="ABS684" s="11"/>
      <c r="ABT684" s="11"/>
      <c r="ABU684" s="11"/>
      <c r="ABV684" s="11"/>
      <c r="ABW684" s="11"/>
      <c r="ABX684" s="11"/>
      <c r="ABY684" s="11"/>
      <c r="ABZ684" s="11"/>
      <c r="ACA684" s="11"/>
      <c r="ACB684" s="11"/>
      <c r="ACC684" s="11"/>
      <c r="ACD684" s="11"/>
      <c r="ACE684" s="11"/>
      <c r="ACF684" s="11"/>
      <c r="ACG684" s="11"/>
      <c r="ACH684" s="11"/>
      <c r="ACI684" s="11"/>
      <c r="ACJ684" s="11"/>
      <c r="ACK684" s="11"/>
      <c r="ACL684" s="11"/>
      <c r="ACM684" s="11"/>
      <c r="ACN684" s="11"/>
      <c r="ACO684" s="11"/>
      <c r="ACP684" s="11"/>
      <c r="ACQ684" s="11"/>
      <c r="ACR684" s="11"/>
      <c r="ACS684" s="11"/>
      <c r="ACT684" s="11"/>
      <c r="ACU684" s="11"/>
      <c r="ACV684" s="11"/>
      <c r="ACW684" s="11"/>
      <c r="ACX684" s="11"/>
      <c r="ACY684" s="11"/>
      <c r="ACZ684" s="11"/>
      <c r="ADA684" s="11"/>
      <c r="ADB684" s="11"/>
      <c r="ADC684" s="11"/>
      <c r="ADD684" s="11"/>
      <c r="ADE684" s="11"/>
      <c r="ADF684" s="11"/>
      <c r="ADG684" s="11"/>
      <c r="ADH684" s="11"/>
      <c r="ADI684" s="11"/>
      <c r="ADJ684" s="11"/>
      <c r="ADK684" s="11"/>
      <c r="ADL684" s="11"/>
      <c r="ADM684" s="11"/>
      <c r="ADN684" s="11"/>
      <c r="ADO684" s="11"/>
      <c r="ADP684" s="11"/>
      <c r="ADQ684" s="11"/>
      <c r="ADR684" s="11"/>
      <c r="ADS684" s="11"/>
      <c r="ADT684" s="11"/>
      <c r="ADU684" s="11"/>
      <c r="ADV684" s="11"/>
      <c r="ADW684" s="11"/>
      <c r="ADX684" s="11"/>
      <c r="ADY684" s="11"/>
      <c r="ADZ684" s="11"/>
      <c r="AEA684" s="11"/>
      <c r="AEB684" s="11"/>
      <c r="AEC684" s="11"/>
      <c r="AED684" s="11"/>
      <c r="AEE684" s="11"/>
      <c r="AEF684" s="11"/>
      <c r="AEG684" s="11"/>
      <c r="AEH684" s="11"/>
      <c r="AEI684" s="11"/>
      <c r="AEJ684" s="11"/>
      <c r="AEK684" s="11"/>
      <c r="AEL684" s="11"/>
      <c r="AEM684" s="11"/>
      <c r="AEN684" s="11"/>
      <c r="AEO684" s="11"/>
      <c r="AEP684" s="11"/>
      <c r="AEQ684" s="11"/>
      <c r="AER684" s="11"/>
      <c r="AES684" s="11"/>
      <c r="AET684" s="11"/>
      <c r="AEU684" s="11"/>
      <c r="AEV684" s="11"/>
      <c r="AEW684" s="11"/>
      <c r="AEX684" s="11"/>
      <c r="AEY684" s="11"/>
      <c r="AEZ684" s="11"/>
      <c r="AFA684" s="11"/>
      <c r="AFB684" s="11"/>
      <c r="AFC684" s="11"/>
      <c r="AFD684" s="11"/>
      <c r="AFE684" s="11"/>
      <c r="AFF684" s="11"/>
      <c r="AFG684" s="11"/>
      <c r="AFH684" s="11"/>
      <c r="AFI684" s="11"/>
      <c r="AFJ684" s="11"/>
      <c r="AFK684" s="11"/>
      <c r="AFL684" s="11"/>
      <c r="AFM684" s="11"/>
      <c r="AFN684" s="11"/>
      <c r="AFO684" s="11"/>
      <c r="AFP684" s="11"/>
      <c r="AFQ684" s="11"/>
      <c r="AFR684" s="11"/>
      <c r="AFS684" s="11"/>
      <c r="AFT684" s="11"/>
      <c r="AFU684" s="11"/>
      <c r="AFV684" s="11"/>
      <c r="AFW684" s="11"/>
      <c r="AFX684" s="11"/>
      <c r="AFY684" s="11"/>
      <c r="AFZ684" s="11"/>
      <c r="AGA684" s="11"/>
      <c r="AGB684" s="11"/>
      <c r="AGC684" s="11"/>
      <c r="AGD684" s="11"/>
      <c r="AGE684" s="11"/>
      <c r="AGF684" s="11"/>
      <c r="AGG684" s="11"/>
      <c r="AGH684" s="11"/>
      <c r="AGI684" s="11"/>
      <c r="AGJ684" s="11"/>
      <c r="AGK684" s="11"/>
      <c r="AGL684" s="11"/>
      <c r="AGM684" s="11"/>
      <c r="AGN684" s="11"/>
      <c r="AGO684" s="11"/>
      <c r="AGP684" s="11"/>
      <c r="AGQ684" s="11"/>
      <c r="AGR684" s="11"/>
      <c r="AGS684" s="11"/>
      <c r="AGT684" s="11"/>
      <c r="AGU684" s="11"/>
      <c r="AGV684" s="11"/>
      <c r="AGW684" s="11"/>
      <c r="AGX684" s="11"/>
      <c r="AGY684" s="11"/>
      <c r="AGZ684" s="11"/>
      <c r="AHA684" s="11"/>
      <c r="AHB684" s="11"/>
      <c r="AHC684" s="11"/>
      <c r="AHD684" s="11"/>
      <c r="AHE684" s="11"/>
      <c r="AHF684" s="11"/>
      <c r="AHG684" s="11"/>
      <c r="AHH684" s="11"/>
      <c r="AHI684" s="11"/>
      <c r="AHJ684" s="11"/>
      <c r="AHK684" s="11"/>
      <c r="AHL684" s="11"/>
      <c r="AHM684" s="11"/>
      <c r="AHN684" s="11"/>
      <c r="AHO684" s="11"/>
      <c r="AHP684" s="11"/>
      <c r="AHQ684" s="11"/>
      <c r="AHR684" s="11"/>
      <c r="AHS684" s="11"/>
      <c r="AHT684" s="11"/>
      <c r="AHU684" s="11"/>
      <c r="AHV684" s="11"/>
      <c r="AHW684" s="11"/>
      <c r="AHX684" s="11"/>
      <c r="AHY684" s="11"/>
      <c r="AHZ684" s="11"/>
      <c r="AIA684" s="11"/>
      <c r="AIB684" s="11"/>
      <c r="AIC684" s="11"/>
      <c r="AID684" s="11"/>
      <c r="AIE684" s="11"/>
      <c r="AIF684" s="11"/>
      <c r="AIG684" s="11"/>
      <c r="AIH684" s="11"/>
      <c r="AII684" s="11"/>
      <c r="AIJ684" s="11"/>
      <c r="AIK684" s="11"/>
      <c r="AIL684" s="11"/>
      <c r="AIM684" s="11"/>
      <c r="AIN684" s="11"/>
      <c r="AIO684" s="11"/>
      <c r="AIP684" s="11"/>
      <c r="AIQ684" s="11"/>
      <c r="AIR684" s="11"/>
      <c r="AIS684" s="11"/>
      <c r="AIT684" s="11"/>
      <c r="AIU684" s="11"/>
      <c r="AIV684" s="11"/>
      <c r="AIW684" s="11"/>
      <c r="AIX684" s="11"/>
      <c r="AIY684" s="11"/>
      <c r="AIZ684" s="11"/>
      <c r="AJA684" s="11"/>
      <c r="AJB684" s="11"/>
      <c r="AJC684" s="11"/>
      <c r="AJD684" s="11"/>
      <c r="AJE684" s="11"/>
      <c r="AJF684" s="11"/>
      <c r="AJG684" s="11"/>
      <c r="AJH684" s="11"/>
      <c r="AJI684" s="11"/>
      <c r="AJJ684" s="11"/>
      <c r="AJK684" s="11"/>
      <c r="AJL684" s="11"/>
      <c r="AJM684" s="11"/>
      <c r="AJN684" s="11"/>
      <c r="AJO684" s="11"/>
      <c r="AJP684" s="11"/>
      <c r="AJQ684" s="11"/>
      <c r="AJR684" s="11"/>
      <c r="AJS684" s="11"/>
      <c r="AJT684" s="11"/>
      <c r="AJU684" s="11"/>
      <c r="AJV684" s="11"/>
      <c r="AJW684" s="11"/>
      <c r="AJX684" s="11"/>
      <c r="AJY684" s="11"/>
      <c r="AJZ684" s="11"/>
      <c r="AKA684" s="11"/>
      <c r="AKB684" s="11"/>
      <c r="AKC684" s="11"/>
      <c r="AKD684" s="11"/>
      <c r="AKE684" s="11"/>
      <c r="AKF684" s="11"/>
      <c r="AKG684" s="11"/>
      <c r="AKH684" s="11"/>
      <c r="AKI684" s="11"/>
      <c r="AKJ684" s="11"/>
      <c r="AKK684" s="11"/>
      <c r="AKL684" s="11"/>
      <c r="AKM684" s="11"/>
      <c r="AKN684" s="11"/>
      <c r="AKO684" s="11"/>
      <c r="AKP684" s="11"/>
      <c r="AKQ684" s="11"/>
      <c r="AKR684" s="11"/>
      <c r="AKS684" s="11"/>
      <c r="AKT684" s="11"/>
      <c r="AKU684" s="11"/>
      <c r="AKV684" s="11"/>
      <c r="AKW684" s="11"/>
      <c r="AKX684" s="11"/>
      <c r="AKY684" s="11"/>
      <c r="AKZ684" s="11"/>
      <c r="ALA684" s="11"/>
      <c r="ALB684" s="11"/>
      <c r="ALC684" s="11"/>
      <c r="ALD684" s="11"/>
      <c r="ALE684" s="11"/>
      <c r="ALF684" s="11"/>
      <c r="ALG684" s="11"/>
      <c r="ALH684" s="11"/>
      <c r="ALI684" s="11"/>
      <c r="ALJ684" s="11"/>
      <c r="ALK684" s="11"/>
      <c r="ALL684" s="11"/>
      <c r="ALM684" s="11"/>
      <c r="ALN684" s="11"/>
      <c r="ALO684" s="11"/>
      <c r="ALP684" s="11"/>
      <c r="ALQ684" s="11"/>
      <c r="ALR684" s="11"/>
      <c r="ALS684" s="11"/>
      <c r="ALT684" s="11"/>
      <c r="ALU684" s="11"/>
      <c r="ALV684" s="11"/>
      <c r="ALW684" s="11"/>
      <c r="ALX684" s="11"/>
      <c r="ALY684" s="11"/>
      <c r="ALZ684" s="11"/>
      <c r="AMA684" s="11"/>
      <c r="AMB684" s="11"/>
      <c r="AMC684" s="11"/>
      <c r="AMD684" s="11"/>
      <c r="AME684" s="11"/>
      <c r="AMF684" s="11"/>
      <c r="AMG684" s="11"/>
      <c r="AMH684" s="11"/>
      <c r="AMI684" s="11"/>
      <c r="AMJ684" s="11"/>
      <c r="AMK684" s="11"/>
      <c r="AML684" s="11"/>
      <c r="AMM684" s="11"/>
      <c r="AMN684" s="11"/>
      <c r="AMO684" s="11"/>
      <c r="AMP684" s="11"/>
      <c r="AMQ684" s="11"/>
      <c r="AMR684" s="11"/>
      <c r="AMS684" s="11"/>
      <c r="AMT684" s="11"/>
      <c r="AMU684" s="11"/>
      <c r="AMV684" s="11"/>
      <c r="AMW684" s="11"/>
      <c r="AMX684" s="11"/>
      <c r="AMY684" s="11"/>
      <c r="AMZ684" s="11"/>
      <c r="ANA684" s="11"/>
      <c r="ANB684" s="11"/>
      <c r="ANC684" s="11"/>
      <c r="AND684" s="11"/>
      <c r="ANE684" s="11"/>
      <c r="ANF684" s="11"/>
      <c r="ANG684" s="11"/>
      <c r="ANH684" s="11"/>
      <c r="ANI684" s="11"/>
      <c r="ANJ684" s="11"/>
      <c r="ANK684" s="11"/>
      <c r="ANL684" s="11"/>
      <c r="ANM684" s="11"/>
      <c r="ANN684" s="11"/>
      <c r="ANO684" s="11"/>
      <c r="ANP684" s="11"/>
      <c r="ANQ684" s="11"/>
      <c r="ANR684" s="11"/>
      <c r="ANS684" s="11"/>
      <c r="ANT684" s="11"/>
      <c r="ANU684" s="11"/>
      <c r="ANV684" s="11"/>
      <c r="ANW684" s="11"/>
      <c r="ANX684" s="11"/>
      <c r="ANY684" s="11"/>
      <c r="ANZ684" s="11"/>
      <c r="AOA684" s="11"/>
      <c r="AOB684" s="11"/>
      <c r="AOC684" s="11"/>
      <c r="AOD684" s="11"/>
      <c r="AOE684" s="11"/>
      <c r="AOF684" s="11"/>
      <c r="AOG684" s="11"/>
      <c r="AOH684" s="11"/>
      <c r="AOI684" s="11"/>
      <c r="AOJ684" s="11"/>
      <c r="AOK684" s="11"/>
      <c r="AOL684" s="11"/>
      <c r="AOM684" s="11"/>
      <c r="AON684" s="11"/>
      <c r="AOO684" s="11"/>
      <c r="AOP684" s="11"/>
      <c r="AOQ684" s="11"/>
      <c r="AOR684" s="11"/>
      <c r="AOS684" s="11"/>
      <c r="AOT684" s="11"/>
      <c r="AOU684" s="11"/>
      <c r="AOV684" s="11"/>
      <c r="AOW684" s="11"/>
      <c r="AOX684" s="11"/>
      <c r="AOY684" s="11"/>
      <c r="AOZ684" s="11"/>
      <c r="APA684" s="11"/>
      <c r="APB684" s="11"/>
      <c r="APC684" s="11"/>
      <c r="APD684" s="11"/>
      <c r="APE684" s="11"/>
      <c r="APF684" s="11"/>
      <c r="APG684" s="11"/>
      <c r="APH684" s="11"/>
      <c r="API684" s="11"/>
      <c r="APJ684" s="11"/>
      <c r="APK684" s="11"/>
      <c r="APL684" s="11"/>
      <c r="APM684" s="11"/>
      <c r="APN684" s="11"/>
      <c r="APO684" s="11"/>
      <c r="APP684" s="11"/>
      <c r="APQ684" s="11"/>
      <c r="APR684" s="11"/>
      <c r="APS684" s="11"/>
      <c r="APT684" s="11"/>
      <c r="APU684" s="11"/>
      <c r="APV684" s="11"/>
    </row>
    <row r="685" spans="1:1114" s="3" customFormat="1">
      <c r="A685" s="7">
        <v>41958</v>
      </c>
      <c r="B685" s="8">
        <v>3571.8646503710297</v>
      </c>
      <c r="D685" s="174"/>
      <c r="E685" s="17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  <c r="NN685" s="11"/>
      <c r="NO685" s="11"/>
      <c r="NP685" s="11"/>
      <c r="NQ685" s="11"/>
      <c r="NR685" s="11"/>
      <c r="NS685" s="11"/>
      <c r="NT685" s="11"/>
      <c r="NU685" s="11"/>
      <c r="NV685" s="11"/>
      <c r="NW685" s="11"/>
      <c r="NX685" s="11"/>
      <c r="NY685" s="11"/>
      <c r="NZ685" s="11"/>
      <c r="OA685" s="11"/>
      <c r="OB685" s="11"/>
      <c r="OC685" s="11"/>
      <c r="OD685" s="11"/>
      <c r="OE685" s="11"/>
      <c r="OF685" s="11"/>
      <c r="OG685" s="11"/>
      <c r="OH685" s="11"/>
      <c r="OI685" s="11"/>
      <c r="OJ685" s="11"/>
      <c r="OK685" s="11"/>
      <c r="OL685" s="11"/>
      <c r="OM685" s="11"/>
      <c r="ON685" s="11"/>
      <c r="OO685" s="11"/>
      <c r="OP685" s="11"/>
      <c r="OQ685" s="11"/>
      <c r="OR685" s="11"/>
      <c r="OS685" s="11"/>
      <c r="OT685" s="11"/>
      <c r="OU685" s="11"/>
      <c r="OV685" s="11"/>
      <c r="OW685" s="11"/>
      <c r="OX685" s="11"/>
      <c r="OY685" s="11"/>
      <c r="OZ685" s="11"/>
      <c r="PA685" s="11"/>
      <c r="PB685" s="11"/>
      <c r="PC685" s="11"/>
      <c r="PD685" s="11"/>
      <c r="PE685" s="11"/>
      <c r="PF685" s="11"/>
      <c r="PG685" s="11"/>
      <c r="PH685" s="11"/>
      <c r="PI685" s="11"/>
      <c r="PJ685" s="11"/>
      <c r="PK685" s="11"/>
      <c r="PL685" s="11"/>
      <c r="PM685" s="11"/>
      <c r="PN685" s="11"/>
      <c r="PO685" s="11"/>
      <c r="PP685" s="11"/>
      <c r="PQ685" s="11"/>
      <c r="PR685" s="11"/>
      <c r="PS685" s="11"/>
      <c r="PT685" s="11"/>
      <c r="PU685" s="11"/>
      <c r="PV685" s="11"/>
      <c r="PW685" s="11"/>
      <c r="PX685" s="11"/>
      <c r="PY685" s="11"/>
      <c r="PZ685" s="11"/>
      <c r="QA685" s="11"/>
      <c r="QB685" s="11"/>
      <c r="QC685" s="11"/>
      <c r="QD685" s="11"/>
      <c r="QE685" s="11"/>
      <c r="QF685" s="11"/>
      <c r="QG685" s="11"/>
      <c r="QH685" s="11"/>
      <c r="QI685" s="11"/>
      <c r="QJ685" s="11"/>
      <c r="QK685" s="11"/>
      <c r="QL685" s="11"/>
      <c r="QM685" s="11"/>
      <c r="QN685" s="11"/>
      <c r="QO685" s="11"/>
      <c r="QP685" s="11"/>
      <c r="QQ685" s="11"/>
      <c r="QR685" s="11"/>
      <c r="QS685" s="11"/>
      <c r="QT685" s="11"/>
      <c r="QU685" s="11"/>
      <c r="QV685" s="11"/>
      <c r="QW685" s="11"/>
      <c r="QX685" s="11"/>
      <c r="QY685" s="11"/>
      <c r="QZ685" s="11"/>
      <c r="RA685" s="11"/>
      <c r="RB685" s="11"/>
      <c r="RC685" s="11"/>
      <c r="RD685" s="11"/>
      <c r="RE685" s="11"/>
      <c r="RF685" s="11"/>
      <c r="RG685" s="11"/>
      <c r="RH685" s="11"/>
      <c r="RI685" s="11"/>
      <c r="RJ685" s="11"/>
      <c r="RK685" s="11"/>
      <c r="RL685" s="11"/>
      <c r="RM685" s="11"/>
      <c r="RN685" s="11"/>
      <c r="RO685" s="11"/>
      <c r="RP685" s="11"/>
      <c r="RQ685" s="11"/>
      <c r="RR685" s="11"/>
      <c r="RS685" s="11"/>
      <c r="RT685" s="11"/>
      <c r="RU685" s="11"/>
      <c r="RV685" s="11"/>
      <c r="RW685" s="11"/>
      <c r="RX685" s="11"/>
      <c r="RY685" s="11"/>
      <c r="RZ685" s="11"/>
      <c r="SA685" s="11"/>
      <c r="SB685" s="11"/>
      <c r="SC685" s="11"/>
      <c r="SD685" s="11"/>
      <c r="SE685" s="11"/>
      <c r="SF685" s="11"/>
      <c r="SG685" s="11"/>
      <c r="SH685" s="11"/>
      <c r="SI685" s="11"/>
      <c r="SJ685" s="11"/>
      <c r="SK685" s="11"/>
      <c r="SL685" s="11"/>
      <c r="SM685" s="11"/>
      <c r="SN685" s="11"/>
      <c r="SO685" s="11"/>
      <c r="SP685" s="11"/>
      <c r="SQ685" s="11"/>
      <c r="SR685" s="11"/>
      <c r="SS685" s="11"/>
      <c r="ST685" s="11"/>
      <c r="SU685" s="11"/>
      <c r="SV685" s="11"/>
      <c r="SW685" s="11"/>
      <c r="SX685" s="11"/>
      <c r="SY685" s="11"/>
      <c r="SZ685" s="11"/>
      <c r="TA685" s="11"/>
      <c r="TB685" s="11"/>
      <c r="TC685" s="11"/>
      <c r="TD685" s="11"/>
      <c r="TE685" s="11"/>
      <c r="TF685" s="11"/>
      <c r="TG685" s="11"/>
      <c r="TH685" s="11"/>
      <c r="TI685" s="11"/>
      <c r="TJ685" s="11"/>
      <c r="TK685" s="11"/>
      <c r="TL685" s="11"/>
      <c r="TM685" s="11"/>
      <c r="TN685" s="11"/>
      <c r="TO685" s="11"/>
      <c r="TP685" s="11"/>
      <c r="TQ685" s="11"/>
      <c r="TR685" s="11"/>
      <c r="TS685" s="11"/>
      <c r="TT685" s="11"/>
      <c r="TU685" s="11"/>
      <c r="TV685" s="11"/>
      <c r="TW685" s="11"/>
      <c r="TX685" s="11"/>
      <c r="TY685" s="11"/>
      <c r="TZ685" s="11"/>
      <c r="UA685" s="11"/>
      <c r="UB685" s="11"/>
      <c r="UC685" s="11"/>
      <c r="UD685" s="11"/>
      <c r="UE685" s="11"/>
      <c r="UF685" s="11"/>
      <c r="UG685" s="11"/>
      <c r="UH685" s="11"/>
      <c r="UI685" s="11"/>
      <c r="UJ685" s="11"/>
      <c r="UK685" s="11"/>
      <c r="UL685" s="11"/>
      <c r="UM685" s="11"/>
      <c r="UN685" s="11"/>
      <c r="UO685" s="11"/>
      <c r="UP685" s="11"/>
      <c r="UQ685" s="11"/>
      <c r="UR685" s="11"/>
      <c r="US685" s="11"/>
      <c r="UT685" s="11"/>
      <c r="UU685" s="11"/>
      <c r="UV685" s="11"/>
      <c r="UW685" s="11"/>
      <c r="UX685" s="11"/>
      <c r="UY685" s="11"/>
      <c r="UZ685" s="11"/>
      <c r="VA685" s="11"/>
      <c r="VB685" s="11"/>
      <c r="VC685" s="11"/>
      <c r="VD685" s="11"/>
      <c r="VE685" s="11"/>
      <c r="VF685" s="11"/>
      <c r="VG685" s="11"/>
      <c r="VH685" s="11"/>
      <c r="VI685" s="11"/>
      <c r="VJ685" s="11"/>
      <c r="VK685" s="11"/>
      <c r="VL685" s="11"/>
      <c r="VM685" s="11"/>
      <c r="VN685" s="11"/>
      <c r="VO685" s="11"/>
      <c r="VP685" s="11"/>
      <c r="VQ685" s="11"/>
      <c r="VR685" s="11"/>
      <c r="VS685" s="11"/>
      <c r="VT685" s="11"/>
      <c r="VU685" s="11"/>
      <c r="VV685" s="11"/>
      <c r="VW685" s="11"/>
      <c r="VX685" s="11"/>
      <c r="VY685" s="11"/>
      <c r="VZ685" s="11"/>
      <c r="WA685" s="11"/>
      <c r="WB685" s="11"/>
      <c r="WC685" s="11"/>
      <c r="WD685" s="11"/>
      <c r="WE685" s="11"/>
      <c r="WF685" s="11"/>
      <c r="WG685" s="11"/>
      <c r="WH685" s="11"/>
      <c r="WI685" s="11"/>
      <c r="WJ685" s="11"/>
      <c r="WK685" s="11"/>
      <c r="WL685" s="11"/>
      <c r="WM685" s="11"/>
      <c r="WN685" s="11"/>
      <c r="WO685" s="11"/>
      <c r="WP685" s="11"/>
      <c r="WQ685" s="11"/>
      <c r="WR685" s="11"/>
      <c r="WS685" s="11"/>
      <c r="WT685" s="11"/>
      <c r="WU685" s="11"/>
      <c r="WV685" s="11"/>
      <c r="WW685" s="11"/>
      <c r="WX685" s="11"/>
      <c r="WY685" s="11"/>
      <c r="WZ685" s="11"/>
      <c r="XA685" s="11"/>
      <c r="XB685" s="11"/>
      <c r="XC685" s="11"/>
      <c r="XD685" s="11"/>
      <c r="XE685" s="11"/>
      <c r="XF685" s="11"/>
      <c r="XG685" s="11"/>
      <c r="XH685" s="11"/>
      <c r="XI685" s="11"/>
      <c r="XJ685" s="11"/>
      <c r="XK685" s="11"/>
      <c r="XL685" s="11"/>
      <c r="XM685" s="11"/>
      <c r="XN685" s="11"/>
      <c r="XO685" s="11"/>
      <c r="XP685" s="11"/>
      <c r="XQ685" s="11"/>
      <c r="XR685" s="11"/>
      <c r="XS685" s="11"/>
      <c r="XT685" s="11"/>
      <c r="XU685" s="11"/>
      <c r="XV685" s="11"/>
      <c r="XW685" s="11"/>
      <c r="XX685" s="11"/>
      <c r="XY685" s="11"/>
      <c r="XZ685" s="11"/>
      <c r="YA685" s="11"/>
      <c r="YB685" s="11"/>
      <c r="YC685" s="11"/>
      <c r="YD685" s="11"/>
      <c r="YE685" s="11"/>
      <c r="YF685" s="11"/>
      <c r="YG685" s="11"/>
      <c r="YH685" s="11"/>
      <c r="YI685" s="11"/>
      <c r="YJ685" s="11"/>
      <c r="YK685" s="11"/>
      <c r="YL685" s="11"/>
      <c r="YM685" s="11"/>
      <c r="YN685" s="11"/>
      <c r="YO685" s="11"/>
      <c r="YP685" s="11"/>
      <c r="YQ685" s="11"/>
      <c r="YR685" s="11"/>
      <c r="YS685" s="11"/>
      <c r="YT685" s="11"/>
      <c r="YU685" s="11"/>
      <c r="YV685" s="11"/>
      <c r="YW685" s="11"/>
      <c r="YX685" s="11"/>
      <c r="YY685" s="11"/>
      <c r="YZ685" s="11"/>
      <c r="ZA685" s="11"/>
      <c r="ZB685" s="11"/>
      <c r="ZC685" s="11"/>
      <c r="ZD685" s="11"/>
      <c r="ZE685" s="11"/>
      <c r="ZF685" s="11"/>
      <c r="ZG685" s="11"/>
      <c r="ZH685" s="11"/>
      <c r="ZI685" s="11"/>
      <c r="ZJ685" s="11"/>
      <c r="ZK685" s="11"/>
      <c r="ZL685" s="11"/>
      <c r="ZM685" s="11"/>
      <c r="ZN685" s="11"/>
      <c r="ZO685" s="11"/>
      <c r="ZP685" s="11"/>
      <c r="ZQ685" s="11"/>
      <c r="ZR685" s="11"/>
      <c r="ZS685" s="11"/>
      <c r="ZT685" s="11"/>
      <c r="ZU685" s="11"/>
      <c r="ZV685" s="11"/>
      <c r="ZW685" s="11"/>
      <c r="ZX685" s="11"/>
      <c r="ZY685" s="11"/>
      <c r="ZZ685" s="11"/>
      <c r="AAA685" s="11"/>
      <c r="AAB685" s="11"/>
      <c r="AAC685" s="11"/>
      <c r="AAD685" s="11"/>
      <c r="AAE685" s="11"/>
      <c r="AAF685" s="11"/>
      <c r="AAG685" s="11"/>
      <c r="AAH685" s="11"/>
      <c r="AAI685" s="11"/>
      <c r="AAJ685" s="11"/>
      <c r="AAK685" s="11"/>
      <c r="AAL685" s="11"/>
      <c r="AAM685" s="11"/>
      <c r="AAN685" s="11"/>
      <c r="AAO685" s="11"/>
      <c r="AAP685" s="11"/>
      <c r="AAQ685" s="11"/>
      <c r="AAR685" s="11"/>
      <c r="AAS685" s="11"/>
      <c r="AAT685" s="11"/>
      <c r="AAU685" s="11"/>
      <c r="AAV685" s="11"/>
      <c r="AAW685" s="11"/>
      <c r="AAX685" s="11"/>
      <c r="AAY685" s="11"/>
      <c r="AAZ685" s="11"/>
      <c r="ABA685" s="11"/>
      <c r="ABB685" s="11"/>
      <c r="ABC685" s="11"/>
      <c r="ABD685" s="11"/>
      <c r="ABE685" s="11"/>
      <c r="ABF685" s="11"/>
      <c r="ABG685" s="11"/>
      <c r="ABH685" s="11"/>
      <c r="ABI685" s="11"/>
      <c r="ABJ685" s="11"/>
      <c r="ABK685" s="11"/>
      <c r="ABL685" s="11"/>
      <c r="ABM685" s="11"/>
      <c r="ABN685" s="11"/>
      <c r="ABO685" s="11"/>
      <c r="ABP685" s="11"/>
      <c r="ABQ685" s="11"/>
      <c r="ABR685" s="11"/>
      <c r="ABS685" s="11"/>
      <c r="ABT685" s="11"/>
      <c r="ABU685" s="11"/>
      <c r="ABV685" s="11"/>
      <c r="ABW685" s="11"/>
      <c r="ABX685" s="11"/>
      <c r="ABY685" s="11"/>
      <c r="ABZ685" s="11"/>
      <c r="ACA685" s="11"/>
      <c r="ACB685" s="11"/>
      <c r="ACC685" s="11"/>
      <c r="ACD685" s="11"/>
      <c r="ACE685" s="11"/>
      <c r="ACF685" s="11"/>
      <c r="ACG685" s="11"/>
      <c r="ACH685" s="11"/>
      <c r="ACI685" s="11"/>
      <c r="ACJ685" s="11"/>
      <c r="ACK685" s="11"/>
      <c r="ACL685" s="11"/>
      <c r="ACM685" s="11"/>
      <c r="ACN685" s="11"/>
      <c r="ACO685" s="11"/>
      <c r="ACP685" s="11"/>
      <c r="ACQ685" s="11"/>
      <c r="ACR685" s="11"/>
      <c r="ACS685" s="11"/>
      <c r="ACT685" s="11"/>
      <c r="ACU685" s="11"/>
      <c r="ACV685" s="11"/>
      <c r="ACW685" s="11"/>
      <c r="ACX685" s="11"/>
      <c r="ACY685" s="11"/>
      <c r="ACZ685" s="11"/>
      <c r="ADA685" s="11"/>
      <c r="ADB685" s="11"/>
      <c r="ADC685" s="11"/>
      <c r="ADD685" s="11"/>
      <c r="ADE685" s="11"/>
      <c r="ADF685" s="11"/>
      <c r="ADG685" s="11"/>
      <c r="ADH685" s="11"/>
      <c r="ADI685" s="11"/>
      <c r="ADJ685" s="11"/>
      <c r="ADK685" s="11"/>
      <c r="ADL685" s="11"/>
      <c r="ADM685" s="11"/>
      <c r="ADN685" s="11"/>
      <c r="ADO685" s="11"/>
      <c r="ADP685" s="11"/>
      <c r="ADQ685" s="11"/>
      <c r="ADR685" s="11"/>
      <c r="ADS685" s="11"/>
      <c r="ADT685" s="11"/>
      <c r="ADU685" s="11"/>
      <c r="ADV685" s="11"/>
      <c r="ADW685" s="11"/>
      <c r="ADX685" s="11"/>
      <c r="ADY685" s="11"/>
      <c r="ADZ685" s="11"/>
      <c r="AEA685" s="11"/>
      <c r="AEB685" s="11"/>
      <c r="AEC685" s="11"/>
      <c r="AED685" s="11"/>
      <c r="AEE685" s="11"/>
      <c r="AEF685" s="11"/>
      <c r="AEG685" s="11"/>
      <c r="AEH685" s="11"/>
      <c r="AEI685" s="11"/>
      <c r="AEJ685" s="11"/>
      <c r="AEK685" s="11"/>
      <c r="AEL685" s="11"/>
      <c r="AEM685" s="11"/>
      <c r="AEN685" s="11"/>
      <c r="AEO685" s="11"/>
      <c r="AEP685" s="11"/>
      <c r="AEQ685" s="11"/>
      <c r="AER685" s="11"/>
      <c r="AES685" s="11"/>
      <c r="AET685" s="11"/>
      <c r="AEU685" s="11"/>
      <c r="AEV685" s="11"/>
      <c r="AEW685" s="11"/>
      <c r="AEX685" s="11"/>
      <c r="AEY685" s="11"/>
      <c r="AEZ685" s="11"/>
      <c r="AFA685" s="11"/>
      <c r="AFB685" s="11"/>
      <c r="AFC685" s="11"/>
      <c r="AFD685" s="11"/>
      <c r="AFE685" s="11"/>
      <c r="AFF685" s="11"/>
      <c r="AFG685" s="11"/>
      <c r="AFH685" s="11"/>
      <c r="AFI685" s="11"/>
      <c r="AFJ685" s="11"/>
      <c r="AFK685" s="11"/>
      <c r="AFL685" s="11"/>
      <c r="AFM685" s="11"/>
      <c r="AFN685" s="11"/>
      <c r="AFO685" s="11"/>
      <c r="AFP685" s="11"/>
      <c r="AFQ685" s="11"/>
      <c r="AFR685" s="11"/>
      <c r="AFS685" s="11"/>
      <c r="AFT685" s="11"/>
      <c r="AFU685" s="11"/>
      <c r="AFV685" s="11"/>
      <c r="AFW685" s="11"/>
      <c r="AFX685" s="11"/>
      <c r="AFY685" s="11"/>
      <c r="AFZ685" s="11"/>
      <c r="AGA685" s="11"/>
      <c r="AGB685" s="11"/>
      <c r="AGC685" s="11"/>
      <c r="AGD685" s="11"/>
      <c r="AGE685" s="11"/>
      <c r="AGF685" s="11"/>
      <c r="AGG685" s="11"/>
      <c r="AGH685" s="11"/>
      <c r="AGI685" s="11"/>
      <c r="AGJ685" s="11"/>
      <c r="AGK685" s="11"/>
      <c r="AGL685" s="11"/>
      <c r="AGM685" s="11"/>
      <c r="AGN685" s="11"/>
      <c r="AGO685" s="11"/>
      <c r="AGP685" s="11"/>
      <c r="AGQ685" s="11"/>
      <c r="AGR685" s="11"/>
      <c r="AGS685" s="11"/>
      <c r="AGT685" s="11"/>
      <c r="AGU685" s="11"/>
      <c r="AGV685" s="11"/>
      <c r="AGW685" s="11"/>
      <c r="AGX685" s="11"/>
      <c r="AGY685" s="11"/>
      <c r="AGZ685" s="11"/>
      <c r="AHA685" s="11"/>
      <c r="AHB685" s="11"/>
      <c r="AHC685" s="11"/>
      <c r="AHD685" s="11"/>
      <c r="AHE685" s="11"/>
      <c r="AHF685" s="11"/>
      <c r="AHG685" s="11"/>
      <c r="AHH685" s="11"/>
      <c r="AHI685" s="11"/>
      <c r="AHJ685" s="11"/>
      <c r="AHK685" s="11"/>
      <c r="AHL685" s="11"/>
      <c r="AHM685" s="11"/>
      <c r="AHN685" s="11"/>
      <c r="AHO685" s="11"/>
      <c r="AHP685" s="11"/>
      <c r="AHQ685" s="11"/>
      <c r="AHR685" s="11"/>
      <c r="AHS685" s="11"/>
      <c r="AHT685" s="11"/>
      <c r="AHU685" s="11"/>
      <c r="AHV685" s="11"/>
      <c r="AHW685" s="11"/>
      <c r="AHX685" s="11"/>
      <c r="AHY685" s="11"/>
      <c r="AHZ685" s="11"/>
      <c r="AIA685" s="11"/>
      <c r="AIB685" s="11"/>
      <c r="AIC685" s="11"/>
      <c r="AID685" s="11"/>
      <c r="AIE685" s="11"/>
      <c r="AIF685" s="11"/>
      <c r="AIG685" s="11"/>
      <c r="AIH685" s="11"/>
      <c r="AII685" s="11"/>
      <c r="AIJ685" s="11"/>
      <c r="AIK685" s="11"/>
      <c r="AIL685" s="11"/>
      <c r="AIM685" s="11"/>
      <c r="AIN685" s="11"/>
      <c r="AIO685" s="11"/>
      <c r="AIP685" s="11"/>
      <c r="AIQ685" s="11"/>
      <c r="AIR685" s="11"/>
      <c r="AIS685" s="11"/>
      <c r="AIT685" s="11"/>
      <c r="AIU685" s="11"/>
      <c r="AIV685" s="11"/>
      <c r="AIW685" s="11"/>
      <c r="AIX685" s="11"/>
      <c r="AIY685" s="11"/>
      <c r="AIZ685" s="11"/>
      <c r="AJA685" s="11"/>
      <c r="AJB685" s="11"/>
      <c r="AJC685" s="11"/>
      <c r="AJD685" s="11"/>
      <c r="AJE685" s="11"/>
      <c r="AJF685" s="11"/>
      <c r="AJG685" s="11"/>
      <c r="AJH685" s="11"/>
      <c r="AJI685" s="11"/>
      <c r="AJJ685" s="11"/>
      <c r="AJK685" s="11"/>
      <c r="AJL685" s="11"/>
      <c r="AJM685" s="11"/>
      <c r="AJN685" s="11"/>
      <c r="AJO685" s="11"/>
      <c r="AJP685" s="11"/>
      <c r="AJQ685" s="11"/>
      <c r="AJR685" s="11"/>
      <c r="AJS685" s="11"/>
      <c r="AJT685" s="11"/>
      <c r="AJU685" s="11"/>
      <c r="AJV685" s="11"/>
      <c r="AJW685" s="11"/>
      <c r="AJX685" s="11"/>
      <c r="AJY685" s="11"/>
      <c r="AJZ685" s="11"/>
      <c r="AKA685" s="11"/>
      <c r="AKB685" s="11"/>
      <c r="AKC685" s="11"/>
      <c r="AKD685" s="11"/>
      <c r="AKE685" s="11"/>
      <c r="AKF685" s="11"/>
      <c r="AKG685" s="11"/>
      <c r="AKH685" s="11"/>
      <c r="AKI685" s="11"/>
      <c r="AKJ685" s="11"/>
      <c r="AKK685" s="11"/>
      <c r="AKL685" s="11"/>
      <c r="AKM685" s="11"/>
      <c r="AKN685" s="11"/>
      <c r="AKO685" s="11"/>
      <c r="AKP685" s="11"/>
      <c r="AKQ685" s="11"/>
      <c r="AKR685" s="11"/>
      <c r="AKS685" s="11"/>
      <c r="AKT685" s="11"/>
      <c r="AKU685" s="11"/>
      <c r="AKV685" s="11"/>
      <c r="AKW685" s="11"/>
      <c r="AKX685" s="11"/>
      <c r="AKY685" s="11"/>
      <c r="AKZ685" s="11"/>
      <c r="ALA685" s="11"/>
      <c r="ALB685" s="11"/>
      <c r="ALC685" s="11"/>
      <c r="ALD685" s="11"/>
      <c r="ALE685" s="11"/>
      <c r="ALF685" s="11"/>
      <c r="ALG685" s="11"/>
      <c r="ALH685" s="11"/>
      <c r="ALI685" s="11"/>
      <c r="ALJ685" s="11"/>
      <c r="ALK685" s="11"/>
      <c r="ALL685" s="11"/>
      <c r="ALM685" s="11"/>
      <c r="ALN685" s="11"/>
      <c r="ALO685" s="11"/>
      <c r="ALP685" s="11"/>
      <c r="ALQ685" s="11"/>
      <c r="ALR685" s="11"/>
      <c r="ALS685" s="11"/>
      <c r="ALT685" s="11"/>
      <c r="ALU685" s="11"/>
      <c r="ALV685" s="11"/>
      <c r="ALW685" s="11"/>
      <c r="ALX685" s="11"/>
      <c r="ALY685" s="11"/>
      <c r="ALZ685" s="11"/>
      <c r="AMA685" s="11"/>
      <c r="AMB685" s="11"/>
      <c r="AMC685" s="11"/>
      <c r="AMD685" s="11"/>
      <c r="AME685" s="11"/>
      <c r="AMF685" s="11"/>
      <c r="AMG685" s="11"/>
      <c r="AMH685" s="11"/>
      <c r="AMI685" s="11"/>
      <c r="AMJ685" s="11"/>
      <c r="AMK685" s="11"/>
      <c r="AML685" s="11"/>
      <c r="AMM685" s="11"/>
      <c r="AMN685" s="11"/>
      <c r="AMO685" s="11"/>
      <c r="AMP685" s="11"/>
      <c r="AMQ685" s="11"/>
      <c r="AMR685" s="11"/>
      <c r="AMS685" s="11"/>
      <c r="AMT685" s="11"/>
      <c r="AMU685" s="11"/>
      <c r="AMV685" s="11"/>
      <c r="AMW685" s="11"/>
      <c r="AMX685" s="11"/>
      <c r="AMY685" s="11"/>
      <c r="AMZ685" s="11"/>
      <c r="ANA685" s="11"/>
      <c r="ANB685" s="11"/>
      <c r="ANC685" s="11"/>
      <c r="AND685" s="11"/>
      <c r="ANE685" s="11"/>
      <c r="ANF685" s="11"/>
      <c r="ANG685" s="11"/>
      <c r="ANH685" s="11"/>
      <c r="ANI685" s="11"/>
      <c r="ANJ685" s="11"/>
      <c r="ANK685" s="11"/>
      <c r="ANL685" s="11"/>
      <c r="ANM685" s="11"/>
      <c r="ANN685" s="11"/>
      <c r="ANO685" s="11"/>
      <c r="ANP685" s="11"/>
      <c r="ANQ685" s="11"/>
      <c r="ANR685" s="11"/>
      <c r="ANS685" s="11"/>
      <c r="ANT685" s="11"/>
      <c r="ANU685" s="11"/>
      <c r="ANV685" s="11"/>
      <c r="ANW685" s="11"/>
      <c r="ANX685" s="11"/>
      <c r="ANY685" s="11"/>
      <c r="ANZ685" s="11"/>
      <c r="AOA685" s="11"/>
      <c r="AOB685" s="11"/>
      <c r="AOC685" s="11"/>
      <c r="AOD685" s="11"/>
      <c r="AOE685" s="11"/>
      <c r="AOF685" s="11"/>
      <c r="AOG685" s="11"/>
      <c r="AOH685" s="11"/>
      <c r="AOI685" s="11"/>
      <c r="AOJ685" s="11"/>
      <c r="AOK685" s="11"/>
      <c r="AOL685" s="11"/>
      <c r="AOM685" s="11"/>
      <c r="AON685" s="11"/>
      <c r="AOO685" s="11"/>
      <c r="AOP685" s="11"/>
      <c r="AOQ685" s="11"/>
      <c r="AOR685" s="11"/>
      <c r="AOS685" s="11"/>
      <c r="AOT685" s="11"/>
      <c r="AOU685" s="11"/>
      <c r="AOV685" s="11"/>
      <c r="AOW685" s="11"/>
      <c r="AOX685" s="11"/>
      <c r="AOY685" s="11"/>
      <c r="AOZ685" s="11"/>
      <c r="APA685" s="11"/>
      <c r="APB685" s="11"/>
      <c r="APC685" s="11"/>
      <c r="APD685" s="11"/>
      <c r="APE685" s="11"/>
      <c r="APF685" s="11"/>
      <c r="APG685" s="11"/>
      <c r="APH685" s="11"/>
      <c r="API685" s="11"/>
      <c r="APJ685" s="11"/>
      <c r="APK685" s="11"/>
      <c r="APL685" s="11"/>
      <c r="APM685" s="11"/>
      <c r="APN685" s="11"/>
      <c r="APO685" s="11"/>
      <c r="APP685" s="11"/>
      <c r="APQ685" s="11"/>
      <c r="APR685" s="11"/>
      <c r="APS685" s="11"/>
      <c r="APT685" s="11"/>
      <c r="APU685" s="11"/>
      <c r="APV685" s="11"/>
    </row>
    <row r="686" spans="1:1114" s="3" customFormat="1">
      <c r="A686" s="7">
        <v>41959</v>
      </c>
      <c r="B686" s="8">
        <v>3727.4387917374315</v>
      </c>
      <c r="D686" s="174"/>
      <c r="E686" s="17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  <c r="NN686" s="11"/>
      <c r="NO686" s="11"/>
      <c r="NP686" s="11"/>
      <c r="NQ686" s="11"/>
      <c r="NR686" s="11"/>
      <c r="NS686" s="11"/>
      <c r="NT686" s="11"/>
      <c r="NU686" s="11"/>
      <c r="NV686" s="11"/>
      <c r="NW686" s="11"/>
      <c r="NX686" s="11"/>
      <c r="NY686" s="11"/>
      <c r="NZ686" s="11"/>
      <c r="OA686" s="11"/>
      <c r="OB686" s="11"/>
      <c r="OC686" s="11"/>
      <c r="OD686" s="11"/>
      <c r="OE686" s="11"/>
      <c r="OF686" s="11"/>
      <c r="OG686" s="11"/>
      <c r="OH686" s="11"/>
      <c r="OI686" s="11"/>
      <c r="OJ686" s="11"/>
      <c r="OK686" s="11"/>
      <c r="OL686" s="11"/>
      <c r="OM686" s="11"/>
      <c r="ON686" s="11"/>
      <c r="OO686" s="11"/>
      <c r="OP686" s="11"/>
      <c r="OQ686" s="11"/>
      <c r="OR686" s="11"/>
      <c r="OS686" s="11"/>
      <c r="OT686" s="11"/>
      <c r="OU686" s="11"/>
      <c r="OV686" s="11"/>
      <c r="OW686" s="11"/>
      <c r="OX686" s="11"/>
      <c r="OY686" s="11"/>
      <c r="OZ686" s="11"/>
      <c r="PA686" s="11"/>
      <c r="PB686" s="11"/>
      <c r="PC686" s="11"/>
      <c r="PD686" s="11"/>
      <c r="PE686" s="11"/>
      <c r="PF686" s="11"/>
      <c r="PG686" s="11"/>
      <c r="PH686" s="11"/>
      <c r="PI686" s="11"/>
      <c r="PJ686" s="11"/>
      <c r="PK686" s="11"/>
      <c r="PL686" s="11"/>
      <c r="PM686" s="11"/>
      <c r="PN686" s="11"/>
      <c r="PO686" s="11"/>
      <c r="PP686" s="11"/>
      <c r="PQ686" s="11"/>
      <c r="PR686" s="11"/>
      <c r="PS686" s="11"/>
      <c r="PT686" s="11"/>
      <c r="PU686" s="11"/>
      <c r="PV686" s="11"/>
      <c r="PW686" s="11"/>
      <c r="PX686" s="11"/>
      <c r="PY686" s="11"/>
      <c r="PZ686" s="11"/>
      <c r="QA686" s="11"/>
      <c r="QB686" s="11"/>
      <c r="QC686" s="11"/>
      <c r="QD686" s="11"/>
      <c r="QE686" s="11"/>
      <c r="QF686" s="11"/>
      <c r="QG686" s="11"/>
      <c r="QH686" s="11"/>
      <c r="QI686" s="11"/>
      <c r="QJ686" s="11"/>
      <c r="QK686" s="11"/>
      <c r="QL686" s="11"/>
      <c r="QM686" s="11"/>
      <c r="QN686" s="11"/>
      <c r="QO686" s="11"/>
      <c r="QP686" s="11"/>
      <c r="QQ686" s="11"/>
      <c r="QR686" s="11"/>
      <c r="QS686" s="11"/>
      <c r="QT686" s="11"/>
      <c r="QU686" s="11"/>
      <c r="QV686" s="11"/>
      <c r="QW686" s="11"/>
      <c r="QX686" s="11"/>
      <c r="QY686" s="11"/>
      <c r="QZ686" s="11"/>
      <c r="RA686" s="11"/>
      <c r="RB686" s="11"/>
      <c r="RC686" s="11"/>
      <c r="RD686" s="11"/>
      <c r="RE686" s="11"/>
      <c r="RF686" s="11"/>
      <c r="RG686" s="11"/>
      <c r="RH686" s="11"/>
      <c r="RI686" s="11"/>
      <c r="RJ686" s="11"/>
      <c r="RK686" s="11"/>
      <c r="RL686" s="11"/>
      <c r="RM686" s="11"/>
      <c r="RN686" s="11"/>
      <c r="RO686" s="11"/>
      <c r="RP686" s="11"/>
      <c r="RQ686" s="11"/>
      <c r="RR686" s="11"/>
      <c r="RS686" s="11"/>
      <c r="RT686" s="11"/>
      <c r="RU686" s="11"/>
      <c r="RV686" s="11"/>
      <c r="RW686" s="11"/>
      <c r="RX686" s="11"/>
      <c r="RY686" s="11"/>
      <c r="RZ686" s="11"/>
      <c r="SA686" s="11"/>
      <c r="SB686" s="11"/>
      <c r="SC686" s="11"/>
      <c r="SD686" s="11"/>
      <c r="SE686" s="11"/>
      <c r="SF686" s="11"/>
      <c r="SG686" s="11"/>
      <c r="SH686" s="11"/>
      <c r="SI686" s="11"/>
      <c r="SJ686" s="11"/>
      <c r="SK686" s="11"/>
      <c r="SL686" s="11"/>
      <c r="SM686" s="11"/>
      <c r="SN686" s="11"/>
      <c r="SO686" s="11"/>
      <c r="SP686" s="11"/>
      <c r="SQ686" s="11"/>
      <c r="SR686" s="11"/>
      <c r="SS686" s="11"/>
      <c r="ST686" s="11"/>
      <c r="SU686" s="11"/>
      <c r="SV686" s="11"/>
      <c r="SW686" s="11"/>
      <c r="SX686" s="11"/>
      <c r="SY686" s="11"/>
      <c r="SZ686" s="11"/>
      <c r="TA686" s="11"/>
      <c r="TB686" s="11"/>
      <c r="TC686" s="11"/>
      <c r="TD686" s="11"/>
      <c r="TE686" s="11"/>
      <c r="TF686" s="11"/>
      <c r="TG686" s="11"/>
      <c r="TH686" s="11"/>
      <c r="TI686" s="11"/>
      <c r="TJ686" s="11"/>
      <c r="TK686" s="11"/>
      <c r="TL686" s="11"/>
      <c r="TM686" s="11"/>
      <c r="TN686" s="11"/>
      <c r="TO686" s="11"/>
      <c r="TP686" s="11"/>
      <c r="TQ686" s="11"/>
      <c r="TR686" s="11"/>
      <c r="TS686" s="11"/>
      <c r="TT686" s="11"/>
      <c r="TU686" s="11"/>
      <c r="TV686" s="11"/>
      <c r="TW686" s="11"/>
      <c r="TX686" s="11"/>
      <c r="TY686" s="11"/>
      <c r="TZ686" s="11"/>
      <c r="UA686" s="11"/>
      <c r="UB686" s="11"/>
      <c r="UC686" s="11"/>
      <c r="UD686" s="11"/>
      <c r="UE686" s="11"/>
      <c r="UF686" s="11"/>
      <c r="UG686" s="11"/>
      <c r="UH686" s="11"/>
      <c r="UI686" s="11"/>
      <c r="UJ686" s="11"/>
      <c r="UK686" s="11"/>
      <c r="UL686" s="11"/>
      <c r="UM686" s="11"/>
      <c r="UN686" s="11"/>
      <c r="UO686" s="11"/>
      <c r="UP686" s="11"/>
      <c r="UQ686" s="11"/>
      <c r="UR686" s="11"/>
      <c r="US686" s="11"/>
      <c r="UT686" s="11"/>
      <c r="UU686" s="11"/>
      <c r="UV686" s="11"/>
      <c r="UW686" s="11"/>
      <c r="UX686" s="11"/>
      <c r="UY686" s="11"/>
      <c r="UZ686" s="11"/>
      <c r="VA686" s="11"/>
      <c r="VB686" s="11"/>
      <c r="VC686" s="11"/>
      <c r="VD686" s="11"/>
      <c r="VE686" s="11"/>
      <c r="VF686" s="11"/>
      <c r="VG686" s="11"/>
      <c r="VH686" s="11"/>
      <c r="VI686" s="11"/>
      <c r="VJ686" s="11"/>
      <c r="VK686" s="11"/>
      <c r="VL686" s="11"/>
      <c r="VM686" s="11"/>
      <c r="VN686" s="11"/>
      <c r="VO686" s="11"/>
      <c r="VP686" s="11"/>
      <c r="VQ686" s="11"/>
      <c r="VR686" s="11"/>
      <c r="VS686" s="11"/>
      <c r="VT686" s="11"/>
      <c r="VU686" s="11"/>
      <c r="VV686" s="11"/>
      <c r="VW686" s="11"/>
      <c r="VX686" s="11"/>
      <c r="VY686" s="11"/>
      <c r="VZ686" s="11"/>
      <c r="WA686" s="11"/>
      <c r="WB686" s="11"/>
      <c r="WC686" s="11"/>
      <c r="WD686" s="11"/>
      <c r="WE686" s="11"/>
      <c r="WF686" s="11"/>
      <c r="WG686" s="11"/>
      <c r="WH686" s="11"/>
      <c r="WI686" s="11"/>
      <c r="WJ686" s="11"/>
      <c r="WK686" s="11"/>
      <c r="WL686" s="11"/>
      <c r="WM686" s="11"/>
      <c r="WN686" s="11"/>
      <c r="WO686" s="11"/>
      <c r="WP686" s="11"/>
      <c r="WQ686" s="11"/>
      <c r="WR686" s="11"/>
      <c r="WS686" s="11"/>
      <c r="WT686" s="11"/>
      <c r="WU686" s="11"/>
      <c r="WV686" s="11"/>
      <c r="WW686" s="11"/>
      <c r="WX686" s="11"/>
      <c r="WY686" s="11"/>
      <c r="WZ686" s="11"/>
      <c r="XA686" s="11"/>
      <c r="XB686" s="11"/>
      <c r="XC686" s="11"/>
      <c r="XD686" s="11"/>
      <c r="XE686" s="11"/>
      <c r="XF686" s="11"/>
      <c r="XG686" s="11"/>
      <c r="XH686" s="11"/>
      <c r="XI686" s="11"/>
      <c r="XJ686" s="11"/>
      <c r="XK686" s="11"/>
      <c r="XL686" s="11"/>
      <c r="XM686" s="11"/>
      <c r="XN686" s="11"/>
      <c r="XO686" s="11"/>
      <c r="XP686" s="11"/>
      <c r="XQ686" s="11"/>
      <c r="XR686" s="11"/>
      <c r="XS686" s="11"/>
      <c r="XT686" s="11"/>
      <c r="XU686" s="11"/>
      <c r="XV686" s="11"/>
      <c r="XW686" s="11"/>
      <c r="XX686" s="11"/>
      <c r="XY686" s="11"/>
      <c r="XZ686" s="11"/>
      <c r="YA686" s="11"/>
      <c r="YB686" s="11"/>
      <c r="YC686" s="11"/>
      <c r="YD686" s="11"/>
      <c r="YE686" s="11"/>
      <c r="YF686" s="11"/>
      <c r="YG686" s="11"/>
      <c r="YH686" s="11"/>
      <c r="YI686" s="11"/>
      <c r="YJ686" s="11"/>
      <c r="YK686" s="11"/>
      <c r="YL686" s="11"/>
      <c r="YM686" s="11"/>
      <c r="YN686" s="11"/>
      <c r="YO686" s="11"/>
      <c r="YP686" s="11"/>
      <c r="YQ686" s="11"/>
      <c r="YR686" s="11"/>
      <c r="YS686" s="11"/>
      <c r="YT686" s="11"/>
      <c r="YU686" s="11"/>
      <c r="YV686" s="11"/>
      <c r="YW686" s="11"/>
      <c r="YX686" s="11"/>
      <c r="YY686" s="11"/>
      <c r="YZ686" s="11"/>
      <c r="ZA686" s="11"/>
      <c r="ZB686" s="11"/>
      <c r="ZC686" s="11"/>
      <c r="ZD686" s="11"/>
      <c r="ZE686" s="11"/>
      <c r="ZF686" s="11"/>
      <c r="ZG686" s="11"/>
      <c r="ZH686" s="11"/>
      <c r="ZI686" s="11"/>
      <c r="ZJ686" s="11"/>
      <c r="ZK686" s="11"/>
      <c r="ZL686" s="11"/>
      <c r="ZM686" s="11"/>
      <c r="ZN686" s="11"/>
      <c r="ZO686" s="11"/>
      <c r="ZP686" s="11"/>
      <c r="ZQ686" s="11"/>
      <c r="ZR686" s="11"/>
      <c r="ZS686" s="11"/>
      <c r="ZT686" s="11"/>
      <c r="ZU686" s="11"/>
      <c r="ZV686" s="11"/>
      <c r="ZW686" s="11"/>
      <c r="ZX686" s="11"/>
      <c r="ZY686" s="11"/>
      <c r="ZZ686" s="11"/>
      <c r="AAA686" s="11"/>
      <c r="AAB686" s="11"/>
      <c r="AAC686" s="11"/>
      <c r="AAD686" s="11"/>
      <c r="AAE686" s="11"/>
      <c r="AAF686" s="11"/>
      <c r="AAG686" s="11"/>
      <c r="AAH686" s="11"/>
      <c r="AAI686" s="11"/>
      <c r="AAJ686" s="11"/>
      <c r="AAK686" s="11"/>
      <c r="AAL686" s="11"/>
      <c r="AAM686" s="11"/>
      <c r="AAN686" s="11"/>
      <c r="AAO686" s="11"/>
      <c r="AAP686" s="11"/>
      <c r="AAQ686" s="11"/>
      <c r="AAR686" s="11"/>
      <c r="AAS686" s="11"/>
      <c r="AAT686" s="11"/>
      <c r="AAU686" s="11"/>
      <c r="AAV686" s="11"/>
      <c r="AAW686" s="11"/>
      <c r="AAX686" s="11"/>
      <c r="AAY686" s="11"/>
      <c r="AAZ686" s="11"/>
      <c r="ABA686" s="11"/>
      <c r="ABB686" s="11"/>
      <c r="ABC686" s="11"/>
      <c r="ABD686" s="11"/>
      <c r="ABE686" s="11"/>
      <c r="ABF686" s="11"/>
      <c r="ABG686" s="11"/>
      <c r="ABH686" s="11"/>
      <c r="ABI686" s="11"/>
      <c r="ABJ686" s="11"/>
      <c r="ABK686" s="11"/>
      <c r="ABL686" s="11"/>
      <c r="ABM686" s="11"/>
      <c r="ABN686" s="11"/>
      <c r="ABO686" s="11"/>
      <c r="ABP686" s="11"/>
      <c r="ABQ686" s="11"/>
      <c r="ABR686" s="11"/>
      <c r="ABS686" s="11"/>
      <c r="ABT686" s="11"/>
      <c r="ABU686" s="11"/>
      <c r="ABV686" s="11"/>
      <c r="ABW686" s="11"/>
      <c r="ABX686" s="11"/>
      <c r="ABY686" s="11"/>
      <c r="ABZ686" s="11"/>
      <c r="ACA686" s="11"/>
      <c r="ACB686" s="11"/>
      <c r="ACC686" s="11"/>
      <c r="ACD686" s="11"/>
      <c r="ACE686" s="11"/>
      <c r="ACF686" s="11"/>
      <c r="ACG686" s="11"/>
      <c r="ACH686" s="11"/>
      <c r="ACI686" s="11"/>
      <c r="ACJ686" s="11"/>
      <c r="ACK686" s="11"/>
      <c r="ACL686" s="11"/>
      <c r="ACM686" s="11"/>
      <c r="ACN686" s="11"/>
      <c r="ACO686" s="11"/>
      <c r="ACP686" s="11"/>
      <c r="ACQ686" s="11"/>
      <c r="ACR686" s="11"/>
      <c r="ACS686" s="11"/>
      <c r="ACT686" s="11"/>
      <c r="ACU686" s="11"/>
      <c r="ACV686" s="11"/>
      <c r="ACW686" s="11"/>
      <c r="ACX686" s="11"/>
      <c r="ACY686" s="11"/>
      <c r="ACZ686" s="11"/>
      <c r="ADA686" s="11"/>
      <c r="ADB686" s="11"/>
      <c r="ADC686" s="11"/>
      <c r="ADD686" s="11"/>
      <c r="ADE686" s="11"/>
      <c r="ADF686" s="11"/>
      <c r="ADG686" s="11"/>
      <c r="ADH686" s="11"/>
      <c r="ADI686" s="11"/>
      <c r="ADJ686" s="11"/>
      <c r="ADK686" s="11"/>
      <c r="ADL686" s="11"/>
      <c r="ADM686" s="11"/>
      <c r="ADN686" s="11"/>
      <c r="ADO686" s="11"/>
      <c r="ADP686" s="11"/>
      <c r="ADQ686" s="11"/>
      <c r="ADR686" s="11"/>
      <c r="ADS686" s="11"/>
      <c r="ADT686" s="11"/>
      <c r="ADU686" s="11"/>
      <c r="ADV686" s="11"/>
      <c r="ADW686" s="11"/>
      <c r="ADX686" s="11"/>
      <c r="ADY686" s="11"/>
      <c r="ADZ686" s="11"/>
      <c r="AEA686" s="11"/>
      <c r="AEB686" s="11"/>
      <c r="AEC686" s="11"/>
      <c r="AED686" s="11"/>
      <c r="AEE686" s="11"/>
      <c r="AEF686" s="11"/>
      <c r="AEG686" s="11"/>
      <c r="AEH686" s="11"/>
      <c r="AEI686" s="11"/>
      <c r="AEJ686" s="11"/>
      <c r="AEK686" s="11"/>
      <c r="AEL686" s="11"/>
      <c r="AEM686" s="11"/>
      <c r="AEN686" s="11"/>
      <c r="AEO686" s="11"/>
      <c r="AEP686" s="11"/>
      <c r="AEQ686" s="11"/>
      <c r="AER686" s="11"/>
      <c r="AES686" s="11"/>
      <c r="AET686" s="11"/>
      <c r="AEU686" s="11"/>
      <c r="AEV686" s="11"/>
      <c r="AEW686" s="11"/>
      <c r="AEX686" s="11"/>
      <c r="AEY686" s="11"/>
      <c r="AEZ686" s="11"/>
      <c r="AFA686" s="11"/>
      <c r="AFB686" s="11"/>
      <c r="AFC686" s="11"/>
      <c r="AFD686" s="11"/>
      <c r="AFE686" s="11"/>
      <c r="AFF686" s="11"/>
      <c r="AFG686" s="11"/>
      <c r="AFH686" s="11"/>
      <c r="AFI686" s="11"/>
      <c r="AFJ686" s="11"/>
      <c r="AFK686" s="11"/>
      <c r="AFL686" s="11"/>
      <c r="AFM686" s="11"/>
      <c r="AFN686" s="11"/>
      <c r="AFO686" s="11"/>
      <c r="AFP686" s="11"/>
      <c r="AFQ686" s="11"/>
      <c r="AFR686" s="11"/>
      <c r="AFS686" s="11"/>
      <c r="AFT686" s="11"/>
      <c r="AFU686" s="11"/>
      <c r="AFV686" s="11"/>
      <c r="AFW686" s="11"/>
      <c r="AFX686" s="11"/>
      <c r="AFY686" s="11"/>
      <c r="AFZ686" s="11"/>
      <c r="AGA686" s="11"/>
      <c r="AGB686" s="11"/>
      <c r="AGC686" s="11"/>
      <c r="AGD686" s="11"/>
      <c r="AGE686" s="11"/>
      <c r="AGF686" s="11"/>
      <c r="AGG686" s="11"/>
      <c r="AGH686" s="11"/>
      <c r="AGI686" s="11"/>
      <c r="AGJ686" s="11"/>
      <c r="AGK686" s="11"/>
      <c r="AGL686" s="11"/>
      <c r="AGM686" s="11"/>
      <c r="AGN686" s="11"/>
      <c r="AGO686" s="11"/>
      <c r="AGP686" s="11"/>
      <c r="AGQ686" s="11"/>
      <c r="AGR686" s="11"/>
      <c r="AGS686" s="11"/>
      <c r="AGT686" s="11"/>
      <c r="AGU686" s="11"/>
      <c r="AGV686" s="11"/>
      <c r="AGW686" s="11"/>
      <c r="AGX686" s="11"/>
      <c r="AGY686" s="11"/>
      <c r="AGZ686" s="11"/>
      <c r="AHA686" s="11"/>
      <c r="AHB686" s="11"/>
      <c r="AHC686" s="11"/>
      <c r="AHD686" s="11"/>
      <c r="AHE686" s="11"/>
      <c r="AHF686" s="11"/>
      <c r="AHG686" s="11"/>
      <c r="AHH686" s="11"/>
      <c r="AHI686" s="11"/>
      <c r="AHJ686" s="11"/>
      <c r="AHK686" s="11"/>
      <c r="AHL686" s="11"/>
      <c r="AHM686" s="11"/>
      <c r="AHN686" s="11"/>
      <c r="AHO686" s="11"/>
      <c r="AHP686" s="11"/>
      <c r="AHQ686" s="11"/>
      <c r="AHR686" s="11"/>
      <c r="AHS686" s="11"/>
      <c r="AHT686" s="11"/>
      <c r="AHU686" s="11"/>
      <c r="AHV686" s="11"/>
      <c r="AHW686" s="11"/>
      <c r="AHX686" s="11"/>
      <c r="AHY686" s="11"/>
      <c r="AHZ686" s="11"/>
      <c r="AIA686" s="11"/>
      <c r="AIB686" s="11"/>
      <c r="AIC686" s="11"/>
      <c r="AID686" s="11"/>
      <c r="AIE686" s="11"/>
      <c r="AIF686" s="11"/>
      <c r="AIG686" s="11"/>
      <c r="AIH686" s="11"/>
      <c r="AII686" s="11"/>
      <c r="AIJ686" s="11"/>
      <c r="AIK686" s="11"/>
      <c r="AIL686" s="11"/>
      <c r="AIM686" s="11"/>
      <c r="AIN686" s="11"/>
      <c r="AIO686" s="11"/>
      <c r="AIP686" s="11"/>
      <c r="AIQ686" s="11"/>
      <c r="AIR686" s="11"/>
      <c r="AIS686" s="11"/>
      <c r="AIT686" s="11"/>
      <c r="AIU686" s="11"/>
      <c r="AIV686" s="11"/>
      <c r="AIW686" s="11"/>
      <c r="AIX686" s="11"/>
      <c r="AIY686" s="11"/>
      <c r="AIZ686" s="11"/>
      <c r="AJA686" s="11"/>
      <c r="AJB686" s="11"/>
      <c r="AJC686" s="11"/>
      <c r="AJD686" s="11"/>
      <c r="AJE686" s="11"/>
      <c r="AJF686" s="11"/>
      <c r="AJG686" s="11"/>
      <c r="AJH686" s="11"/>
      <c r="AJI686" s="11"/>
      <c r="AJJ686" s="11"/>
      <c r="AJK686" s="11"/>
      <c r="AJL686" s="11"/>
      <c r="AJM686" s="11"/>
      <c r="AJN686" s="11"/>
      <c r="AJO686" s="11"/>
      <c r="AJP686" s="11"/>
      <c r="AJQ686" s="11"/>
      <c r="AJR686" s="11"/>
      <c r="AJS686" s="11"/>
      <c r="AJT686" s="11"/>
      <c r="AJU686" s="11"/>
      <c r="AJV686" s="11"/>
      <c r="AJW686" s="11"/>
      <c r="AJX686" s="11"/>
      <c r="AJY686" s="11"/>
      <c r="AJZ686" s="11"/>
      <c r="AKA686" s="11"/>
      <c r="AKB686" s="11"/>
      <c r="AKC686" s="11"/>
      <c r="AKD686" s="11"/>
      <c r="AKE686" s="11"/>
      <c r="AKF686" s="11"/>
      <c r="AKG686" s="11"/>
      <c r="AKH686" s="11"/>
      <c r="AKI686" s="11"/>
      <c r="AKJ686" s="11"/>
      <c r="AKK686" s="11"/>
      <c r="AKL686" s="11"/>
      <c r="AKM686" s="11"/>
      <c r="AKN686" s="11"/>
      <c r="AKO686" s="11"/>
      <c r="AKP686" s="11"/>
      <c r="AKQ686" s="11"/>
      <c r="AKR686" s="11"/>
      <c r="AKS686" s="11"/>
      <c r="AKT686" s="11"/>
      <c r="AKU686" s="11"/>
      <c r="AKV686" s="11"/>
      <c r="AKW686" s="11"/>
      <c r="AKX686" s="11"/>
      <c r="AKY686" s="11"/>
      <c r="AKZ686" s="11"/>
      <c r="ALA686" s="11"/>
      <c r="ALB686" s="11"/>
      <c r="ALC686" s="11"/>
      <c r="ALD686" s="11"/>
      <c r="ALE686" s="11"/>
      <c r="ALF686" s="11"/>
      <c r="ALG686" s="11"/>
      <c r="ALH686" s="11"/>
      <c r="ALI686" s="11"/>
      <c r="ALJ686" s="11"/>
      <c r="ALK686" s="11"/>
      <c r="ALL686" s="11"/>
      <c r="ALM686" s="11"/>
      <c r="ALN686" s="11"/>
      <c r="ALO686" s="11"/>
      <c r="ALP686" s="11"/>
      <c r="ALQ686" s="11"/>
      <c r="ALR686" s="11"/>
      <c r="ALS686" s="11"/>
      <c r="ALT686" s="11"/>
      <c r="ALU686" s="11"/>
      <c r="ALV686" s="11"/>
      <c r="ALW686" s="11"/>
      <c r="ALX686" s="11"/>
      <c r="ALY686" s="11"/>
      <c r="ALZ686" s="11"/>
      <c r="AMA686" s="11"/>
      <c r="AMB686" s="11"/>
      <c r="AMC686" s="11"/>
      <c r="AMD686" s="11"/>
      <c r="AME686" s="11"/>
      <c r="AMF686" s="11"/>
      <c r="AMG686" s="11"/>
      <c r="AMH686" s="11"/>
      <c r="AMI686" s="11"/>
      <c r="AMJ686" s="11"/>
      <c r="AMK686" s="11"/>
      <c r="AML686" s="11"/>
      <c r="AMM686" s="11"/>
      <c r="AMN686" s="11"/>
      <c r="AMO686" s="11"/>
      <c r="AMP686" s="11"/>
      <c r="AMQ686" s="11"/>
      <c r="AMR686" s="11"/>
      <c r="AMS686" s="11"/>
      <c r="AMT686" s="11"/>
      <c r="AMU686" s="11"/>
      <c r="AMV686" s="11"/>
      <c r="AMW686" s="11"/>
      <c r="AMX686" s="11"/>
      <c r="AMY686" s="11"/>
      <c r="AMZ686" s="11"/>
      <c r="ANA686" s="11"/>
      <c r="ANB686" s="11"/>
      <c r="ANC686" s="11"/>
      <c r="AND686" s="11"/>
      <c r="ANE686" s="11"/>
      <c r="ANF686" s="11"/>
      <c r="ANG686" s="11"/>
      <c r="ANH686" s="11"/>
      <c r="ANI686" s="11"/>
      <c r="ANJ686" s="11"/>
      <c r="ANK686" s="11"/>
      <c r="ANL686" s="11"/>
      <c r="ANM686" s="11"/>
      <c r="ANN686" s="11"/>
      <c r="ANO686" s="11"/>
      <c r="ANP686" s="11"/>
      <c r="ANQ686" s="11"/>
      <c r="ANR686" s="11"/>
      <c r="ANS686" s="11"/>
      <c r="ANT686" s="11"/>
      <c r="ANU686" s="11"/>
      <c r="ANV686" s="11"/>
      <c r="ANW686" s="11"/>
      <c r="ANX686" s="11"/>
      <c r="ANY686" s="11"/>
      <c r="ANZ686" s="11"/>
      <c r="AOA686" s="11"/>
      <c r="AOB686" s="11"/>
      <c r="AOC686" s="11"/>
      <c r="AOD686" s="11"/>
      <c r="AOE686" s="11"/>
      <c r="AOF686" s="11"/>
      <c r="AOG686" s="11"/>
      <c r="AOH686" s="11"/>
      <c r="AOI686" s="11"/>
      <c r="AOJ686" s="11"/>
      <c r="AOK686" s="11"/>
      <c r="AOL686" s="11"/>
      <c r="AOM686" s="11"/>
      <c r="AON686" s="11"/>
      <c r="AOO686" s="11"/>
      <c r="AOP686" s="11"/>
      <c r="AOQ686" s="11"/>
      <c r="AOR686" s="11"/>
      <c r="AOS686" s="11"/>
      <c r="AOT686" s="11"/>
      <c r="AOU686" s="11"/>
      <c r="AOV686" s="11"/>
      <c r="AOW686" s="11"/>
      <c r="AOX686" s="11"/>
      <c r="AOY686" s="11"/>
      <c r="AOZ686" s="11"/>
      <c r="APA686" s="11"/>
      <c r="APB686" s="11"/>
      <c r="APC686" s="11"/>
      <c r="APD686" s="11"/>
      <c r="APE686" s="11"/>
      <c r="APF686" s="11"/>
      <c r="APG686" s="11"/>
      <c r="APH686" s="11"/>
      <c r="API686" s="11"/>
      <c r="APJ686" s="11"/>
      <c r="APK686" s="11"/>
      <c r="APL686" s="11"/>
      <c r="APM686" s="11"/>
      <c r="APN686" s="11"/>
      <c r="APO686" s="11"/>
      <c r="APP686" s="11"/>
      <c r="APQ686" s="11"/>
      <c r="APR686" s="11"/>
      <c r="APS686" s="11"/>
      <c r="APT686" s="11"/>
      <c r="APU686" s="11"/>
      <c r="APV686" s="11"/>
    </row>
    <row r="687" spans="1:1114" s="3" customFormat="1">
      <c r="A687" s="7">
        <v>41960</v>
      </c>
      <c r="B687" s="8">
        <v>3925.9821966345648</v>
      </c>
      <c r="D687" s="174"/>
      <c r="E687" s="17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  <c r="NN687" s="11"/>
      <c r="NO687" s="11"/>
      <c r="NP687" s="11"/>
      <c r="NQ687" s="11"/>
      <c r="NR687" s="11"/>
      <c r="NS687" s="11"/>
      <c r="NT687" s="11"/>
      <c r="NU687" s="11"/>
      <c r="NV687" s="11"/>
      <c r="NW687" s="11"/>
      <c r="NX687" s="11"/>
      <c r="NY687" s="11"/>
      <c r="NZ687" s="11"/>
      <c r="OA687" s="11"/>
      <c r="OB687" s="11"/>
      <c r="OC687" s="11"/>
      <c r="OD687" s="11"/>
      <c r="OE687" s="11"/>
      <c r="OF687" s="11"/>
      <c r="OG687" s="11"/>
      <c r="OH687" s="11"/>
      <c r="OI687" s="11"/>
      <c r="OJ687" s="11"/>
      <c r="OK687" s="11"/>
      <c r="OL687" s="11"/>
      <c r="OM687" s="11"/>
      <c r="ON687" s="11"/>
      <c r="OO687" s="11"/>
      <c r="OP687" s="11"/>
      <c r="OQ687" s="11"/>
      <c r="OR687" s="11"/>
      <c r="OS687" s="11"/>
      <c r="OT687" s="11"/>
      <c r="OU687" s="11"/>
      <c r="OV687" s="11"/>
      <c r="OW687" s="11"/>
      <c r="OX687" s="11"/>
      <c r="OY687" s="11"/>
      <c r="OZ687" s="11"/>
      <c r="PA687" s="11"/>
      <c r="PB687" s="11"/>
      <c r="PC687" s="11"/>
      <c r="PD687" s="11"/>
      <c r="PE687" s="11"/>
      <c r="PF687" s="11"/>
      <c r="PG687" s="11"/>
      <c r="PH687" s="11"/>
      <c r="PI687" s="11"/>
      <c r="PJ687" s="11"/>
      <c r="PK687" s="11"/>
      <c r="PL687" s="11"/>
      <c r="PM687" s="11"/>
      <c r="PN687" s="11"/>
      <c r="PO687" s="11"/>
      <c r="PP687" s="11"/>
      <c r="PQ687" s="11"/>
      <c r="PR687" s="11"/>
      <c r="PS687" s="11"/>
      <c r="PT687" s="11"/>
      <c r="PU687" s="11"/>
      <c r="PV687" s="11"/>
      <c r="PW687" s="11"/>
      <c r="PX687" s="11"/>
      <c r="PY687" s="11"/>
      <c r="PZ687" s="11"/>
      <c r="QA687" s="11"/>
      <c r="QB687" s="11"/>
      <c r="QC687" s="11"/>
      <c r="QD687" s="11"/>
      <c r="QE687" s="11"/>
      <c r="QF687" s="11"/>
      <c r="QG687" s="11"/>
      <c r="QH687" s="11"/>
      <c r="QI687" s="11"/>
      <c r="QJ687" s="11"/>
      <c r="QK687" s="11"/>
      <c r="QL687" s="11"/>
      <c r="QM687" s="11"/>
      <c r="QN687" s="11"/>
      <c r="QO687" s="11"/>
      <c r="QP687" s="11"/>
      <c r="QQ687" s="11"/>
      <c r="QR687" s="11"/>
      <c r="QS687" s="11"/>
      <c r="QT687" s="11"/>
      <c r="QU687" s="11"/>
      <c r="QV687" s="11"/>
      <c r="QW687" s="11"/>
      <c r="QX687" s="11"/>
      <c r="QY687" s="11"/>
      <c r="QZ687" s="11"/>
      <c r="RA687" s="11"/>
      <c r="RB687" s="11"/>
      <c r="RC687" s="11"/>
      <c r="RD687" s="11"/>
      <c r="RE687" s="11"/>
      <c r="RF687" s="11"/>
      <c r="RG687" s="11"/>
      <c r="RH687" s="11"/>
      <c r="RI687" s="11"/>
      <c r="RJ687" s="11"/>
      <c r="RK687" s="11"/>
      <c r="RL687" s="11"/>
      <c r="RM687" s="11"/>
      <c r="RN687" s="11"/>
      <c r="RO687" s="11"/>
      <c r="RP687" s="11"/>
      <c r="RQ687" s="11"/>
      <c r="RR687" s="11"/>
      <c r="RS687" s="11"/>
      <c r="RT687" s="11"/>
      <c r="RU687" s="11"/>
      <c r="RV687" s="11"/>
      <c r="RW687" s="11"/>
      <c r="RX687" s="11"/>
      <c r="RY687" s="11"/>
      <c r="RZ687" s="11"/>
      <c r="SA687" s="11"/>
      <c r="SB687" s="11"/>
      <c r="SC687" s="11"/>
      <c r="SD687" s="11"/>
      <c r="SE687" s="11"/>
      <c r="SF687" s="11"/>
      <c r="SG687" s="11"/>
      <c r="SH687" s="11"/>
      <c r="SI687" s="11"/>
      <c r="SJ687" s="11"/>
      <c r="SK687" s="11"/>
      <c r="SL687" s="11"/>
      <c r="SM687" s="11"/>
      <c r="SN687" s="11"/>
      <c r="SO687" s="11"/>
      <c r="SP687" s="11"/>
      <c r="SQ687" s="11"/>
      <c r="SR687" s="11"/>
      <c r="SS687" s="11"/>
      <c r="ST687" s="11"/>
      <c r="SU687" s="11"/>
      <c r="SV687" s="11"/>
      <c r="SW687" s="11"/>
      <c r="SX687" s="11"/>
      <c r="SY687" s="11"/>
      <c r="SZ687" s="11"/>
      <c r="TA687" s="11"/>
      <c r="TB687" s="11"/>
      <c r="TC687" s="11"/>
      <c r="TD687" s="11"/>
      <c r="TE687" s="11"/>
      <c r="TF687" s="11"/>
      <c r="TG687" s="11"/>
      <c r="TH687" s="11"/>
      <c r="TI687" s="11"/>
      <c r="TJ687" s="11"/>
      <c r="TK687" s="11"/>
      <c r="TL687" s="11"/>
      <c r="TM687" s="11"/>
      <c r="TN687" s="11"/>
      <c r="TO687" s="11"/>
      <c r="TP687" s="11"/>
      <c r="TQ687" s="11"/>
      <c r="TR687" s="11"/>
      <c r="TS687" s="11"/>
      <c r="TT687" s="11"/>
      <c r="TU687" s="11"/>
      <c r="TV687" s="11"/>
      <c r="TW687" s="11"/>
      <c r="TX687" s="11"/>
      <c r="TY687" s="11"/>
      <c r="TZ687" s="11"/>
      <c r="UA687" s="11"/>
      <c r="UB687" s="11"/>
      <c r="UC687" s="11"/>
      <c r="UD687" s="11"/>
      <c r="UE687" s="11"/>
      <c r="UF687" s="11"/>
      <c r="UG687" s="11"/>
      <c r="UH687" s="11"/>
      <c r="UI687" s="11"/>
      <c r="UJ687" s="11"/>
      <c r="UK687" s="11"/>
      <c r="UL687" s="11"/>
      <c r="UM687" s="11"/>
      <c r="UN687" s="11"/>
      <c r="UO687" s="11"/>
      <c r="UP687" s="11"/>
      <c r="UQ687" s="11"/>
      <c r="UR687" s="11"/>
      <c r="US687" s="11"/>
      <c r="UT687" s="11"/>
      <c r="UU687" s="11"/>
      <c r="UV687" s="11"/>
      <c r="UW687" s="11"/>
      <c r="UX687" s="11"/>
      <c r="UY687" s="11"/>
      <c r="UZ687" s="11"/>
      <c r="VA687" s="11"/>
      <c r="VB687" s="11"/>
      <c r="VC687" s="11"/>
      <c r="VD687" s="11"/>
      <c r="VE687" s="11"/>
      <c r="VF687" s="11"/>
      <c r="VG687" s="11"/>
      <c r="VH687" s="11"/>
      <c r="VI687" s="11"/>
      <c r="VJ687" s="11"/>
      <c r="VK687" s="11"/>
      <c r="VL687" s="11"/>
      <c r="VM687" s="11"/>
      <c r="VN687" s="11"/>
      <c r="VO687" s="11"/>
      <c r="VP687" s="11"/>
      <c r="VQ687" s="11"/>
      <c r="VR687" s="11"/>
      <c r="VS687" s="11"/>
      <c r="VT687" s="11"/>
      <c r="VU687" s="11"/>
      <c r="VV687" s="11"/>
      <c r="VW687" s="11"/>
      <c r="VX687" s="11"/>
      <c r="VY687" s="11"/>
      <c r="VZ687" s="11"/>
      <c r="WA687" s="11"/>
      <c r="WB687" s="11"/>
      <c r="WC687" s="11"/>
      <c r="WD687" s="11"/>
      <c r="WE687" s="11"/>
      <c r="WF687" s="11"/>
      <c r="WG687" s="11"/>
      <c r="WH687" s="11"/>
      <c r="WI687" s="11"/>
      <c r="WJ687" s="11"/>
      <c r="WK687" s="11"/>
      <c r="WL687" s="11"/>
      <c r="WM687" s="11"/>
      <c r="WN687" s="11"/>
      <c r="WO687" s="11"/>
      <c r="WP687" s="11"/>
      <c r="WQ687" s="11"/>
      <c r="WR687" s="11"/>
      <c r="WS687" s="11"/>
      <c r="WT687" s="11"/>
      <c r="WU687" s="11"/>
      <c r="WV687" s="11"/>
      <c r="WW687" s="11"/>
      <c r="WX687" s="11"/>
      <c r="WY687" s="11"/>
      <c r="WZ687" s="11"/>
      <c r="XA687" s="11"/>
      <c r="XB687" s="11"/>
      <c r="XC687" s="11"/>
      <c r="XD687" s="11"/>
      <c r="XE687" s="11"/>
      <c r="XF687" s="11"/>
      <c r="XG687" s="11"/>
      <c r="XH687" s="11"/>
      <c r="XI687" s="11"/>
      <c r="XJ687" s="11"/>
      <c r="XK687" s="11"/>
      <c r="XL687" s="11"/>
      <c r="XM687" s="11"/>
      <c r="XN687" s="11"/>
      <c r="XO687" s="11"/>
      <c r="XP687" s="11"/>
      <c r="XQ687" s="11"/>
      <c r="XR687" s="11"/>
      <c r="XS687" s="11"/>
      <c r="XT687" s="11"/>
      <c r="XU687" s="11"/>
      <c r="XV687" s="11"/>
      <c r="XW687" s="11"/>
      <c r="XX687" s="11"/>
      <c r="XY687" s="11"/>
      <c r="XZ687" s="11"/>
      <c r="YA687" s="11"/>
      <c r="YB687" s="11"/>
      <c r="YC687" s="11"/>
      <c r="YD687" s="11"/>
      <c r="YE687" s="11"/>
      <c r="YF687" s="11"/>
      <c r="YG687" s="11"/>
      <c r="YH687" s="11"/>
      <c r="YI687" s="11"/>
      <c r="YJ687" s="11"/>
      <c r="YK687" s="11"/>
      <c r="YL687" s="11"/>
      <c r="YM687" s="11"/>
      <c r="YN687" s="11"/>
      <c r="YO687" s="11"/>
      <c r="YP687" s="11"/>
      <c r="YQ687" s="11"/>
      <c r="YR687" s="11"/>
      <c r="YS687" s="11"/>
      <c r="YT687" s="11"/>
      <c r="YU687" s="11"/>
      <c r="YV687" s="11"/>
      <c r="YW687" s="11"/>
      <c r="YX687" s="11"/>
      <c r="YY687" s="11"/>
      <c r="YZ687" s="11"/>
      <c r="ZA687" s="11"/>
      <c r="ZB687" s="11"/>
      <c r="ZC687" s="11"/>
      <c r="ZD687" s="11"/>
      <c r="ZE687" s="11"/>
      <c r="ZF687" s="11"/>
      <c r="ZG687" s="11"/>
      <c r="ZH687" s="11"/>
      <c r="ZI687" s="11"/>
      <c r="ZJ687" s="11"/>
      <c r="ZK687" s="11"/>
      <c r="ZL687" s="11"/>
      <c r="ZM687" s="11"/>
      <c r="ZN687" s="11"/>
      <c r="ZO687" s="11"/>
      <c r="ZP687" s="11"/>
      <c r="ZQ687" s="11"/>
      <c r="ZR687" s="11"/>
      <c r="ZS687" s="11"/>
      <c r="ZT687" s="11"/>
      <c r="ZU687" s="11"/>
      <c r="ZV687" s="11"/>
      <c r="ZW687" s="11"/>
      <c r="ZX687" s="11"/>
      <c r="ZY687" s="11"/>
      <c r="ZZ687" s="11"/>
      <c r="AAA687" s="11"/>
      <c r="AAB687" s="11"/>
      <c r="AAC687" s="11"/>
      <c r="AAD687" s="11"/>
      <c r="AAE687" s="11"/>
      <c r="AAF687" s="11"/>
      <c r="AAG687" s="11"/>
      <c r="AAH687" s="11"/>
      <c r="AAI687" s="11"/>
      <c r="AAJ687" s="11"/>
      <c r="AAK687" s="11"/>
      <c r="AAL687" s="11"/>
      <c r="AAM687" s="11"/>
      <c r="AAN687" s="11"/>
      <c r="AAO687" s="11"/>
      <c r="AAP687" s="11"/>
      <c r="AAQ687" s="11"/>
      <c r="AAR687" s="11"/>
      <c r="AAS687" s="11"/>
      <c r="AAT687" s="11"/>
      <c r="AAU687" s="11"/>
      <c r="AAV687" s="11"/>
      <c r="AAW687" s="11"/>
      <c r="AAX687" s="11"/>
      <c r="AAY687" s="11"/>
      <c r="AAZ687" s="11"/>
      <c r="ABA687" s="11"/>
      <c r="ABB687" s="11"/>
      <c r="ABC687" s="11"/>
      <c r="ABD687" s="11"/>
      <c r="ABE687" s="11"/>
      <c r="ABF687" s="11"/>
      <c r="ABG687" s="11"/>
      <c r="ABH687" s="11"/>
      <c r="ABI687" s="11"/>
      <c r="ABJ687" s="11"/>
      <c r="ABK687" s="11"/>
      <c r="ABL687" s="11"/>
      <c r="ABM687" s="11"/>
      <c r="ABN687" s="11"/>
      <c r="ABO687" s="11"/>
      <c r="ABP687" s="11"/>
      <c r="ABQ687" s="11"/>
      <c r="ABR687" s="11"/>
      <c r="ABS687" s="11"/>
      <c r="ABT687" s="11"/>
      <c r="ABU687" s="11"/>
      <c r="ABV687" s="11"/>
      <c r="ABW687" s="11"/>
      <c r="ABX687" s="11"/>
      <c r="ABY687" s="11"/>
      <c r="ABZ687" s="11"/>
      <c r="ACA687" s="11"/>
      <c r="ACB687" s="11"/>
      <c r="ACC687" s="11"/>
      <c r="ACD687" s="11"/>
      <c r="ACE687" s="11"/>
      <c r="ACF687" s="11"/>
      <c r="ACG687" s="11"/>
      <c r="ACH687" s="11"/>
      <c r="ACI687" s="11"/>
      <c r="ACJ687" s="11"/>
      <c r="ACK687" s="11"/>
      <c r="ACL687" s="11"/>
      <c r="ACM687" s="11"/>
      <c r="ACN687" s="11"/>
      <c r="ACO687" s="11"/>
      <c r="ACP687" s="11"/>
      <c r="ACQ687" s="11"/>
      <c r="ACR687" s="11"/>
      <c r="ACS687" s="11"/>
      <c r="ACT687" s="11"/>
      <c r="ACU687" s="11"/>
      <c r="ACV687" s="11"/>
      <c r="ACW687" s="11"/>
      <c r="ACX687" s="11"/>
      <c r="ACY687" s="11"/>
      <c r="ACZ687" s="11"/>
      <c r="ADA687" s="11"/>
      <c r="ADB687" s="11"/>
      <c r="ADC687" s="11"/>
      <c r="ADD687" s="11"/>
      <c r="ADE687" s="11"/>
      <c r="ADF687" s="11"/>
      <c r="ADG687" s="11"/>
      <c r="ADH687" s="11"/>
      <c r="ADI687" s="11"/>
      <c r="ADJ687" s="11"/>
      <c r="ADK687" s="11"/>
      <c r="ADL687" s="11"/>
      <c r="ADM687" s="11"/>
      <c r="ADN687" s="11"/>
      <c r="ADO687" s="11"/>
      <c r="ADP687" s="11"/>
      <c r="ADQ687" s="11"/>
      <c r="ADR687" s="11"/>
      <c r="ADS687" s="11"/>
      <c r="ADT687" s="11"/>
      <c r="ADU687" s="11"/>
      <c r="ADV687" s="11"/>
      <c r="ADW687" s="11"/>
      <c r="ADX687" s="11"/>
      <c r="ADY687" s="11"/>
      <c r="ADZ687" s="11"/>
      <c r="AEA687" s="11"/>
      <c r="AEB687" s="11"/>
      <c r="AEC687" s="11"/>
      <c r="AED687" s="11"/>
      <c r="AEE687" s="11"/>
      <c r="AEF687" s="11"/>
      <c r="AEG687" s="11"/>
      <c r="AEH687" s="11"/>
      <c r="AEI687" s="11"/>
      <c r="AEJ687" s="11"/>
      <c r="AEK687" s="11"/>
      <c r="AEL687" s="11"/>
      <c r="AEM687" s="11"/>
      <c r="AEN687" s="11"/>
      <c r="AEO687" s="11"/>
      <c r="AEP687" s="11"/>
      <c r="AEQ687" s="11"/>
      <c r="AER687" s="11"/>
      <c r="AES687" s="11"/>
      <c r="AET687" s="11"/>
      <c r="AEU687" s="11"/>
      <c r="AEV687" s="11"/>
      <c r="AEW687" s="11"/>
      <c r="AEX687" s="11"/>
      <c r="AEY687" s="11"/>
      <c r="AEZ687" s="11"/>
      <c r="AFA687" s="11"/>
      <c r="AFB687" s="11"/>
      <c r="AFC687" s="11"/>
      <c r="AFD687" s="11"/>
      <c r="AFE687" s="11"/>
      <c r="AFF687" s="11"/>
      <c r="AFG687" s="11"/>
      <c r="AFH687" s="11"/>
      <c r="AFI687" s="11"/>
      <c r="AFJ687" s="11"/>
      <c r="AFK687" s="11"/>
      <c r="AFL687" s="11"/>
      <c r="AFM687" s="11"/>
      <c r="AFN687" s="11"/>
      <c r="AFO687" s="11"/>
      <c r="AFP687" s="11"/>
      <c r="AFQ687" s="11"/>
      <c r="AFR687" s="11"/>
      <c r="AFS687" s="11"/>
      <c r="AFT687" s="11"/>
      <c r="AFU687" s="11"/>
      <c r="AFV687" s="11"/>
      <c r="AFW687" s="11"/>
      <c r="AFX687" s="11"/>
      <c r="AFY687" s="11"/>
      <c r="AFZ687" s="11"/>
      <c r="AGA687" s="11"/>
      <c r="AGB687" s="11"/>
      <c r="AGC687" s="11"/>
      <c r="AGD687" s="11"/>
      <c r="AGE687" s="11"/>
      <c r="AGF687" s="11"/>
      <c r="AGG687" s="11"/>
      <c r="AGH687" s="11"/>
      <c r="AGI687" s="11"/>
      <c r="AGJ687" s="11"/>
      <c r="AGK687" s="11"/>
      <c r="AGL687" s="11"/>
      <c r="AGM687" s="11"/>
      <c r="AGN687" s="11"/>
      <c r="AGO687" s="11"/>
      <c r="AGP687" s="11"/>
      <c r="AGQ687" s="11"/>
      <c r="AGR687" s="11"/>
      <c r="AGS687" s="11"/>
      <c r="AGT687" s="11"/>
      <c r="AGU687" s="11"/>
      <c r="AGV687" s="11"/>
      <c r="AGW687" s="11"/>
      <c r="AGX687" s="11"/>
      <c r="AGY687" s="11"/>
      <c r="AGZ687" s="11"/>
      <c r="AHA687" s="11"/>
      <c r="AHB687" s="11"/>
      <c r="AHC687" s="11"/>
      <c r="AHD687" s="11"/>
      <c r="AHE687" s="11"/>
      <c r="AHF687" s="11"/>
      <c r="AHG687" s="11"/>
      <c r="AHH687" s="11"/>
      <c r="AHI687" s="11"/>
      <c r="AHJ687" s="11"/>
      <c r="AHK687" s="11"/>
      <c r="AHL687" s="11"/>
      <c r="AHM687" s="11"/>
      <c r="AHN687" s="11"/>
      <c r="AHO687" s="11"/>
      <c r="AHP687" s="11"/>
      <c r="AHQ687" s="11"/>
      <c r="AHR687" s="11"/>
      <c r="AHS687" s="11"/>
      <c r="AHT687" s="11"/>
      <c r="AHU687" s="11"/>
      <c r="AHV687" s="11"/>
      <c r="AHW687" s="11"/>
      <c r="AHX687" s="11"/>
      <c r="AHY687" s="11"/>
      <c r="AHZ687" s="11"/>
      <c r="AIA687" s="11"/>
      <c r="AIB687" s="11"/>
      <c r="AIC687" s="11"/>
      <c r="AID687" s="11"/>
      <c r="AIE687" s="11"/>
      <c r="AIF687" s="11"/>
      <c r="AIG687" s="11"/>
      <c r="AIH687" s="11"/>
      <c r="AII687" s="11"/>
      <c r="AIJ687" s="11"/>
      <c r="AIK687" s="11"/>
      <c r="AIL687" s="11"/>
      <c r="AIM687" s="11"/>
      <c r="AIN687" s="11"/>
      <c r="AIO687" s="11"/>
      <c r="AIP687" s="11"/>
      <c r="AIQ687" s="11"/>
      <c r="AIR687" s="11"/>
      <c r="AIS687" s="11"/>
      <c r="AIT687" s="11"/>
      <c r="AIU687" s="11"/>
      <c r="AIV687" s="11"/>
      <c r="AIW687" s="11"/>
      <c r="AIX687" s="11"/>
      <c r="AIY687" s="11"/>
      <c r="AIZ687" s="11"/>
      <c r="AJA687" s="11"/>
      <c r="AJB687" s="11"/>
      <c r="AJC687" s="11"/>
      <c r="AJD687" s="11"/>
      <c r="AJE687" s="11"/>
      <c r="AJF687" s="11"/>
      <c r="AJG687" s="11"/>
      <c r="AJH687" s="11"/>
      <c r="AJI687" s="11"/>
      <c r="AJJ687" s="11"/>
      <c r="AJK687" s="11"/>
      <c r="AJL687" s="11"/>
      <c r="AJM687" s="11"/>
      <c r="AJN687" s="11"/>
      <c r="AJO687" s="11"/>
      <c r="AJP687" s="11"/>
      <c r="AJQ687" s="11"/>
      <c r="AJR687" s="11"/>
      <c r="AJS687" s="11"/>
      <c r="AJT687" s="11"/>
      <c r="AJU687" s="11"/>
      <c r="AJV687" s="11"/>
      <c r="AJW687" s="11"/>
      <c r="AJX687" s="11"/>
      <c r="AJY687" s="11"/>
      <c r="AJZ687" s="11"/>
      <c r="AKA687" s="11"/>
      <c r="AKB687" s="11"/>
      <c r="AKC687" s="11"/>
      <c r="AKD687" s="11"/>
      <c r="AKE687" s="11"/>
      <c r="AKF687" s="11"/>
      <c r="AKG687" s="11"/>
      <c r="AKH687" s="11"/>
      <c r="AKI687" s="11"/>
      <c r="AKJ687" s="11"/>
      <c r="AKK687" s="11"/>
      <c r="AKL687" s="11"/>
      <c r="AKM687" s="11"/>
      <c r="AKN687" s="11"/>
      <c r="AKO687" s="11"/>
      <c r="AKP687" s="11"/>
      <c r="AKQ687" s="11"/>
      <c r="AKR687" s="11"/>
      <c r="AKS687" s="11"/>
      <c r="AKT687" s="11"/>
      <c r="AKU687" s="11"/>
      <c r="AKV687" s="11"/>
      <c r="AKW687" s="11"/>
      <c r="AKX687" s="11"/>
      <c r="AKY687" s="11"/>
      <c r="AKZ687" s="11"/>
      <c r="ALA687" s="11"/>
      <c r="ALB687" s="11"/>
      <c r="ALC687" s="11"/>
      <c r="ALD687" s="11"/>
      <c r="ALE687" s="11"/>
      <c r="ALF687" s="11"/>
      <c r="ALG687" s="11"/>
      <c r="ALH687" s="11"/>
      <c r="ALI687" s="11"/>
      <c r="ALJ687" s="11"/>
      <c r="ALK687" s="11"/>
      <c r="ALL687" s="11"/>
      <c r="ALM687" s="11"/>
      <c r="ALN687" s="11"/>
      <c r="ALO687" s="11"/>
      <c r="ALP687" s="11"/>
      <c r="ALQ687" s="11"/>
      <c r="ALR687" s="11"/>
      <c r="ALS687" s="11"/>
      <c r="ALT687" s="11"/>
      <c r="ALU687" s="11"/>
      <c r="ALV687" s="11"/>
      <c r="ALW687" s="11"/>
      <c r="ALX687" s="11"/>
      <c r="ALY687" s="11"/>
      <c r="ALZ687" s="11"/>
      <c r="AMA687" s="11"/>
      <c r="AMB687" s="11"/>
      <c r="AMC687" s="11"/>
      <c r="AMD687" s="11"/>
      <c r="AME687" s="11"/>
      <c r="AMF687" s="11"/>
      <c r="AMG687" s="11"/>
      <c r="AMH687" s="11"/>
      <c r="AMI687" s="11"/>
      <c r="AMJ687" s="11"/>
      <c r="AMK687" s="11"/>
      <c r="AML687" s="11"/>
      <c r="AMM687" s="11"/>
      <c r="AMN687" s="11"/>
      <c r="AMO687" s="11"/>
      <c r="AMP687" s="11"/>
      <c r="AMQ687" s="11"/>
      <c r="AMR687" s="11"/>
      <c r="AMS687" s="11"/>
      <c r="AMT687" s="11"/>
      <c r="AMU687" s="11"/>
      <c r="AMV687" s="11"/>
      <c r="AMW687" s="11"/>
      <c r="AMX687" s="11"/>
      <c r="AMY687" s="11"/>
      <c r="AMZ687" s="11"/>
      <c r="ANA687" s="11"/>
      <c r="ANB687" s="11"/>
      <c r="ANC687" s="11"/>
      <c r="AND687" s="11"/>
      <c r="ANE687" s="11"/>
      <c r="ANF687" s="11"/>
      <c r="ANG687" s="11"/>
      <c r="ANH687" s="11"/>
      <c r="ANI687" s="11"/>
      <c r="ANJ687" s="11"/>
      <c r="ANK687" s="11"/>
      <c r="ANL687" s="11"/>
      <c r="ANM687" s="11"/>
      <c r="ANN687" s="11"/>
      <c r="ANO687" s="11"/>
      <c r="ANP687" s="11"/>
      <c r="ANQ687" s="11"/>
      <c r="ANR687" s="11"/>
      <c r="ANS687" s="11"/>
      <c r="ANT687" s="11"/>
      <c r="ANU687" s="11"/>
      <c r="ANV687" s="11"/>
      <c r="ANW687" s="11"/>
      <c r="ANX687" s="11"/>
      <c r="ANY687" s="11"/>
      <c r="ANZ687" s="11"/>
      <c r="AOA687" s="11"/>
      <c r="AOB687" s="11"/>
      <c r="AOC687" s="11"/>
      <c r="AOD687" s="11"/>
      <c r="AOE687" s="11"/>
      <c r="AOF687" s="11"/>
      <c r="AOG687" s="11"/>
      <c r="AOH687" s="11"/>
      <c r="AOI687" s="11"/>
      <c r="AOJ687" s="11"/>
      <c r="AOK687" s="11"/>
      <c r="AOL687" s="11"/>
      <c r="AOM687" s="11"/>
      <c r="AON687" s="11"/>
      <c r="AOO687" s="11"/>
      <c r="AOP687" s="11"/>
      <c r="AOQ687" s="11"/>
      <c r="AOR687" s="11"/>
      <c r="AOS687" s="11"/>
      <c r="AOT687" s="11"/>
      <c r="AOU687" s="11"/>
      <c r="AOV687" s="11"/>
      <c r="AOW687" s="11"/>
      <c r="AOX687" s="11"/>
      <c r="AOY687" s="11"/>
      <c r="AOZ687" s="11"/>
      <c r="APA687" s="11"/>
      <c r="APB687" s="11"/>
      <c r="APC687" s="11"/>
      <c r="APD687" s="11"/>
      <c r="APE687" s="11"/>
      <c r="APF687" s="11"/>
      <c r="APG687" s="11"/>
      <c r="APH687" s="11"/>
      <c r="API687" s="11"/>
      <c r="APJ687" s="11"/>
      <c r="APK687" s="11"/>
      <c r="APL687" s="11"/>
      <c r="APM687" s="11"/>
      <c r="APN687" s="11"/>
      <c r="APO687" s="11"/>
      <c r="APP687" s="11"/>
      <c r="APQ687" s="11"/>
      <c r="APR687" s="11"/>
      <c r="APS687" s="11"/>
      <c r="APT687" s="11"/>
      <c r="APU687" s="11"/>
      <c r="APV687" s="11"/>
    </row>
    <row r="688" spans="1:1114" s="3" customFormat="1">
      <c r="A688" s="7">
        <v>41961</v>
      </c>
      <c r="B688" s="8">
        <v>3959.9471098414797</v>
      </c>
      <c r="D688" s="174"/>
      <c r="E688" s="17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  <c r="NN688" s="11"/>
      <c r="NO688" s="11"/>
      <c r="NP688" s="11"/>
      <c r="NQ688" s="11"/>
      <c r="NR688" s="11"/>
      <c r="NS688" s="11"/>
      <c r="NT688" s="11"/>
      <c r="NU688" s="11"/>
      <c r="NV688" s="11"/>
      <c r="NW688" s="11"/>
      <c r="NX688" s="11"/>
      <c r="NY688" s="11"/>
      <c r="NZ688" s="11"/>
      <c r="OA688" s="11"/>
      <c r="OB688" s="11"/>
      <c r="OC688" s="11"/>
      <c r="OD688" s="11"/>
      <c r="OE688" s="11"/>
      <c r="OF688" s="11"/>
      <c r="OG688" s="11"/>
      <c r="OH688" s="11"/>
      <c r="OI688" s="11"/>
      <c r="OJ688" s="11"/>
      <c r="OK688" s="11"/>
      <c r="OL688" s="11"/>
      <c r="OM688" s="11"/>
      <c r="ON688" s="11"/>
      <c r="OO688" s="11"/>
      <c r="OP688" s="11"/>
      <c r="OQ688" s="11"/>
      <c r="OR688" s="11"/>
      <c r="OS688" s="11"/>
      <c r="OT688" s="11"/>
      <c r="OU688" s="11"/>
      <c r="OV688" s="11"/>
      <c r="OW688" s="11"/>
      <c r="OX688" s="11"/>
      <c r="OY688" s="11"/>
      <c r="OZ688" s="11"/>
      <c r="PA688" s="11"/>
      <c r="PB688" s="11"/>
      <c r="PC688" s="11"/>
      <c r="PD688" s="11"/>
      <c r="PE688" s="11"/>
      <c r="PF688" s="11"/>
      <c r="PG688" s="11"/>
      <c r="PH688" s="11"/>
      <c r="PI688" s="11"/>
      <c r="PJ688" s="11"/>
      <c r="PK688" s="11"/>
      <c r="PL688" s="11"/>
      <c r="PM688" s="11"/>
      <c r="PN688" s="11"/>
      <c r="PO688" s="11"/>
      <c r="PP688" s="11"/>
      <c r="PQ688" s="11"/>
      <c r="PR688" s="11"/>
      <c r="PS688" s="11"/>
      <c r="PT688" s="11"/>
      <c r="PU688" s="11"/>
      <c r="PV688" s="11"/>
      <c r="PW688" s="11"/>
      <c r="PX688" s="11"/>
      <c r="PY688" s="11"/>
      <c r="PZ688" s="11"/>
      <c r="QA688" s="11"/>
      <c r="QB688" s="11"/>
      <c r="QC688" s="11"/>
      <c r="QD688" s="11"/>
      <c r="QE688" s="11"/>
      <c r="QF688" s="11"/>
      <c r="QG688" s="11"/>
      <c r="QH688" s="11"/>
      <c r="QI688" s="11"/>
      <c r="QJ688" s="11"/>
      <c r="QK688" s="11"/>
      <c r="QL688" s="11"/>
      <c r="QM688" s="11"/>
      <c r="QN688" s="11"/>
      <c r="QO688" s="11"/>
      <c r="QP688" s="11"/>
      <c r="QQ688" s="11"/>
      <c r="QR688" s="11"/>
      <c r="QS688" s="11"/>
      <c r="QT688" s="11"/>
      <c r="QU688" s="11"/>
      <c r="QV688" s="11"/>
      <c r="QW688" s="11"/>
      <c r="QX688" s="11"/>
      <c r="QY688" s="11"/>
      <c r="QZ688" s="11"/>
      <c r="RA688" s="11"/>
      <c r="RB688" s="11"/>
      <c r="RC688" s="11"/>
      <c r="RD688" s="11"/>
      <c r="RE688" s="11"/>
      <c r="RF688" s="11"/>
      <c r="RG688" s="11"/>
      <c r="RH688" s="11"/>
      <c r="RI688" s="11"/>
      <c r="RJ688" s="11"/>
      <c r="RK688" s="11"/>
      <c r="RL688" s="11"/>
      <c r="RM688" s="11"/>
      <c r="RN688" s="11"/>
      <c r="RO688" s="11"/>
      <c r="RP688" s="11"/>
      <c r="RQ688" s="11"/>
      <c r="RR688" s="11"/>
      <c r="RS688" s="11"/>
      <c r="RT688" s="11"/>
      <c r="RU688" s="11"/>
      <c r="RV688" s="11"/>
      <c r="RW688" s="11"/>
      <c r="RX688" s="11"/>
      <c r="RY688" s="11"/>
      <c r="RZ688" s="11"/>
      <c r="SA688" s="11"/>
      <c r="SB688" s="11"/>
      <c r="SC688" s="11"/>
      <c r="SD688" s="11"/>
      <c r="SE688" s="11"/>
      <c r="SF688" s="11"/>
      <c r="SG688" s="11"/>
      <c r="SH688" s="11"/>
      <c r="SI688" s="11"/>
      <c r="SJ688" s="11"/>
      <c r="SK688" s="11"/>
      <c r="SL688" s="11"/>
      <c r="SM688" s="11"/>
      <c r="SN688" s="11"/>
      <c r="SO688" s="11"/>
      <c r="SP688" s="11"/>
      <c r="SQ688" s="11"/>
      <c r="SR688" s="11"/>
      <c r="SS688" s="11"/>
      <c r="ST688" s="11"/>
      <c r="SU688" s="11"/>
      <c r="SV688" s="11"/>
      <c r="SW688" s="11"/>
      <c r="SX688" s="11"/>
      <c r="SY688" s="11"/>
      <c r="SZ688" s="11"/>
      <c r="TA688" s="11"/>
      <c r="TB688" s="11"/>
      <c r="TC688" s="11"/>
      <c r="TD688" s="11"/>
      <c r="TE688" s="11"/>
      <c r="TF688" s="11"/>
      <c r="TG688" s="11"/>
      <c r="TH688" s="11"/>
      <c r="TI688" s="11"/>
      <c r="TJ688" s="11"/>
      <c r="TK688" s="11"/>
      <c r="TL688" s="11"/>
      <c r="TM688" s="11"/>
      <c r="TN688" s="11"/>
      <c r="TO688" s="11"/>
      <c r="TP688" s="11"/>
      <c r="TQ688" s="11"/>
      <c r="TR688" s="11"/>
      <c r="TS688" s="11"/>
      <c r="TT688" s="11"/>
      <c r="TU688" s="11"/>
      <c r="TV688" s="11"/>
      <c r="TW688" s="11"/>
      <c r="TX688" s="11"/>
      <c r="TY688" s="11"/>
      <c r="TZ688" s="11"/>
      <c r="UA688" s="11"/>
      <c r="UB688" s="11"/>
      <c r="UC688" s="11"/>
      <c r="UD688" s="11"/>
      <c r="UE688" s="11"/>
      <c r="UF688" s="11"/>
      <c r="UG688" s="11"/>
      <c r="UH688" s="11"/>
      <c r="UI688" s="11"/>
      <c r="UJ688" s="11"/>
      <c r="UK688" s="11"/>
      <c r="UL688" s="11"/>
      <c r="UM688" s="11"/>
      <c r="UN688" s="11"/>
      <c r="UO688" s="11"/>
      <c r="UP688" s="11"/>
      <c r="UQ688" s="11"/>
      <c r="UR688" s="11"/>
      <c r="US688" s="11"/>
      <c r="UT688" s="11"/>
      <c r="UU688" s="11"/>
      <c r="UV688" s="11"/>
      <c r="UW688" s="11"/>
      <c r="UX688" s="11"/>
      <c r="UY688" s="11"/>
      <c r="UZ688" s="11"/>
      <c r="VA688" s="11"/>
      <c r="VB688" s="11"/>
      <c r="VC688" s="11"/>
      <c r="VD688" s="11"/>
      <c r="VE688" s="11"/>
      <c r="VF688" s="11"/>
      <c r="VG688" s="11"/>
      <c r="VH688" s="11"/>
      <c r="VI688" s="11"/>
      <c r="VJ688" s="11"/>
      <c r="VK688" s="11"/>
      <c r="VL688" s="11"/>
      <c r="VM688" s="11"/>
      <c r="VN688" s="11"/>
      <c r="VO688" s="11"/>
      <c r="VP688" s="11"/>
      <c r="VQ688" s="11"/>
      <c r="VR688" s="11"/>
      <c r="VS688" s="11"/>
      <c r="VT688" s="11"/>
      <c r="VU688" s="11"/>
      <c r="VV688" s="11"/>
      <c r="VW688" s="11"/>
      <c r="VX688" s="11"/>
      <c r="VY688" s="11"/>
      <c r="VZ688" s="11"/>
      <c r="WA688" s="11"/>
      <c r="WB688" s="11"/>
      <c r="WC688" s="11"/>
      <c r="WD688" s="11"/>
      <c r="WE688" s="11"/>
      <c r="WF688" s="11"/>
      <c r="WG688" s="11"/>
      <c r="WH688" s="11"/>
      <c r="WI688" s="11"/>
      <c r="WJ688" s="11"/>
      <c r="WK688" s="11"/>
      <c r="WL688" s="11"/>
      <c r="WM688" s="11"/>
      <c r="WN688" s="11"/>
      <c r="WO688" s="11"/>
      <c r="WP688" s="11"/>
      <c r="WQ688" s="11"/>
      <c r="WR688" s="11"/>
      <c r="WS688" s="11"/>
      <c r="WT688" s="11"/>
      <c r="WU688" s="11"/>
      <c r="WV688" s="11"/>
      <c r="WW688" s="11"/>
      <c r="WX688" s="11"/>
      <c r="WY688" s="11"/>
      <c r="WZ688" s="11"/>
      <c r="XA688" s="11"/>
      <c r="XB688" s="11"/>
      <c r="XC688" s="11"/>
      <c r="XD688" s="11"/>
      <c r="XE688" s="11"/>
      <c r="XF688" s="11"/>
      <c r="XG688" s="11"/>
      <c r="XH688" s="11"/>
      <c r="XI688" s="11"/>
      <c r="XJ688" s="11"/>
      <c r="XK688" s="11"/>
      <c r="XL688" s="11"/>
      <c r="XM688" s="11"/>
      <c r="XN688" s="11"/>
      <c r="XO688" s="11"/>
      <c r="XP688" s="11"/>
      <c r="XQ688" s="11"/>
      <c r="XR688" s="11"/>
      <c r="XS688" s="11"/>
      <c r="XT688" s="11"/>
      <c r="XU688" s="11"/>
      <c r="XV688" s="11"/>
      <c r="XW688" s="11"/>
      <c r="XX688" s="11"/>
      <c r="XY688" s="11"/>
      <c r="XZ688" s="11"/>
      <c r="YA688" s="11"/>
      <c r="YB688" s="11"/>
      <c r="YC688" s="11"/>
      <c r="YD688" s="11"/>
      <c r="YE688" s="11"/>
      <c r="YF688" s="11"/>
      <c r="YG688" s="11"/>
      <c r="YH688" s="11"/>
      <c r="YI688" s="11"/>
      <c r="YJ688" s="11"/>
      <c r="YK688" s="11"/>
      <c r="YL688" s="11"/>
      <c r="YM688" s="11"/>
      <c r="YN688" s="11"/>
      <c r="YO688" s="11"/>
      <c r="YP688" s="11"/>
      <c r="YQ688" s="11"/>
      <c r="YR688" s="11"/>
      <c r="YS688" s="11"/>
      <c r="YT688" s="11"/>
      <c r="YU688" s="11"/>
      <c r="YV688" s="11"/>
      <c r="YW688" s="11"/>
      <c r="YX688" s="11"/>
      <c r="YY688" s="11"/>
      <c r="YZ688" s="11"/>
      <c r="ZA688" s="11"/>
      <c r="ZB688" s="11"/>
      <c r="ZC688" s="11"/>
      <c r="ZD688" s="11"/>
      <c r="ZE688" s="11"/>
      <c r="ZF688" s="11"/>
      <c r="ZG688" s="11"/>
      <c r="ZH688" s="11"/>
      <c r="ZI688" s="11"/>
      <c r="ZJ688" s="11"/>
      <c r="ZK688" s="11"/>
      <c r="ZL688" s="11"/>
      <c r="ZM688" s="11"/>
      <c r="ZN688" s="11"/>
      <c r="ZO688" s="11"/>
      <c r="ZP688" s="11"/>
      <c r="ZQ688" s="11"/>
      <c r="ZR688" s="11"/>
      <c r="ZS688" s="11"/>
      <c r="ZT688" s="11"/>
      <c r="ZU688" s="11"/>
      <c r="ZV688" s="11"/>
      <c r="ZW688" s="11"/>
      <c r="ZX688" s="11"/>
      <c r="ZY688" s="11"/>
      <c r="ZZ688" s="11"/>
      <c r="AAA688" s="11"/>
      <c r="AAB688" s="11"/>
      <c r="AAC688" s="11"/>
      <c r="AAD688" s="11"/>
      <c r="AAE688" s="11"/>
      <c r="AAF688" s="11"/>
      <c r="AAG688" s="11"/>
      <c r="AAH688" s="11"/>
      <c r="AAI688" s="11"/>
      <c r="AAJ688" s="11"/>
      <c r="AAK688" s="11"/>
      <c r="AAL688" s="11"/>
      <c r="AAM688" s="11"/>
      <c r="AAN688" s="11"/>
      <c r="AAO688" s="11"/>
      <c r="AAP688" s="11"/>
      <c r="AAQ688" s="11"/>
      <c r="AAR688" s="11"/>
      <c r="AAS688" s="11"/>
      <c r="AAT688" s="11"/>
      <c r="AAU688" s="11"/>
      <c r="AAV688" s="11"/>
      <c r="AAW688" s="11"/>
      <c r="AAX688" s="11"/>
      <c r="AAY688" s="11"/>
      <c r="AAZ688" s="11"/>
      <c r="ABA688" s="11"/>
      <c r="ABB688" s="11"/>
      <c r="ABC688" s="11"/>
      <c r="ABD688" s="11"/>
      <c r="ABE688" s="11"/>
      <c r="ABF688" s="11"/>
      <c r="ABG688" s="11"/>
      <c r="ABH688" s="11"/>
      <c r="ABI688" s="11"/>
      <c r="ABJ688" s="11"/>
      <c r="ABK688" s="11"/>
      <c r="ABL688" s="11"/>
      <c r="ABM688" s="11"/>
      <c r="ABN688" s="11"/>
      <c r="ABO688" s="11"/>
      <c r="ABP688" s="11"/>
      <c r="ABQ688" s="11"/>
      <c r="ABR688" s="11"/>
      <c r="ABS688" s="11"/>
      <c r="ABT688" s="11"/>
      <c r="ABU688" s="11"/>
      <c r="ABV688" s="11"/>
      <c r="ABW688" s="11"/>
      <c r="ABX688" s="11"/>
      <c r="ABY688" s="11"/>
      <c r="ABZ688" s="11"/>
      <c r="ACA688" s="11"/>
      <c r="ACB688" s="11"/>
      <c r="ACC688" s="11"/>
      <c r="ACD688" s="11"/>
      <c r="ACE688" s="11"/>
      <c r="ACF688" s="11"/>
      <c r="ACG688" s="11"/>
      <c r="ACH688" s="11"/>
      <c r="ACI688" s="11"/>
      <c r="ACJ688" s="11"/>
      <c r="ACK688" s="11"/>
      <c r="ACL688" s="11"/>
      <c r="ACM688" s="11"/>
      <c r="ACN688" s="11"/>
      <c r="ACO688" s="11"/>
      <c r="ACP688" s="11"/>
      <c r="ACQ688" s="11"/>
      <c r="ACR688" s="11"/>
      <c r="ACS688" s="11"/>
      <c r="ACT688" s="11"/>
      <c r="ACU688" s="11"/>
      <c r="ACV688" s="11"/>
      <c r="ACW688" s="11"/>
      <c r="ACX688" s="11"/>
      <c r="ACY688" s="11"/>
      <c r="ACZ688" s="11"/>
      <c r="ADA688" s="11"/>
      <c r="ADB688" s="11"/>
      <c r="ADC688" s="11"/>
      <c r="ADD688" s="11"/>
      <c r="ADE688" s="11"/>
      <c r="ADF688" s="11"/>
      <c r="ADG688" s="11"/>
      <c r="ADH688" s="11"/>
      <c r="ADI688" s="11"/>
      <c r="ADJ688" s="11"/>
      <c r="ADK688" s="11"/>
      <c r="ADL688" s="11"/>
      <c r="ADM688" s="11"/>
      <c r="ADN688" s="11"/>
      <c r="ADO688" s="11"/>
      <c r="ADP688" s="11"/>
      <c r="ADQ688" s="11"/>
      <c r="ADR688" s="11"/>
      <c r="ADS688" s="11"/>
      <c r="ADT688" s="11"/>
      <c r="ADU688" s="11"/>
      <c r="ADV688" s="11"/>
      <c r="ADW688" s="11"/>
      <c r="ADX688" s="11"/>
      <c r="ADY688" s="11"/>
      <c r="ADZ688" s="11"/>
      <c r="AEA688" s="11"/>
      <c r="AEB688" s="11"/>
      <c r="AEC688" s="11"/>
      <c r="AED688" s="11"/>
      <c r="AEE688" s="11"/>
      <c r="AEF688" s="11"/>
      <c r="AEG688" s="11"/>
      <c r="AEH688" s="11"/>
      <c r="AEI688" s="11"/>
      <c r="AEJ688" s="11"/>
      <c r="AEK688" s="11"/>
      <c r="AEL688" s="11"/>
      <c r="AEM688" s="11"/>
      <c r="AEN688" s="11"/>
      <c r="AEO688" s="11"/>
      <c r="AEP688" s="11"/>
      <c r="AEQ688" s="11"/>
      <c r="AER688" s="11"/>
      <c r="AES688" s="11"/>
      <c r="AET688" s="11"/>
      <c r="AEU688" s="11"/>
      <c r="AEV688" s="11"/>
      <c r="AEW688" s="11"/>
      <c r="AEX688" s="11"/>
      <c r="AEY688" s="11"/>
      <c r="AEZ688" s="11"/>
      <c r="AFA688" s="11"/>
      <c r="AFB688" s="11"/>
      <c r="AFC688" s="11"/>
      <c r="AFD688" s="11"/>
      <c r="AFE688" s="11"/>
      <c r="AFF688" s="11"/>
      <c r="AFG688" s="11"/>
      <c r="AFH688" s="11"/>
      <c r="AFI688" s="11"/>
      <c r="AFJ688" s="11"/>
      <c r="AFK688" s="11"/>
      <c r="AFL688" s="11"/>
      <c r="AFM688" s="11"/>
      <c r="AFN688" s="11"/>
      <c r="AFO688" s="11"/>
      <c r="AFP688" s="11"/>
      <c r="AFQ688" s="11"/>
      <c r="AFR688" s="11"/>
      <c r="AFS688" s="11"/>
      <c r="AFT688" s="11"/>
      <c r="AFU688" s="11"/>
      <c r="AFV688" s="11"/>
      <c r="AFW688" s="11"/>
      <c r="AFX688" s="11"/>
      <c r="AFY688" s="11"/>
      <c r="AFZ688" s="11"/>
      <c r="AGA688" s="11"/>
      <c r="AGB688" s="11"/>
      <c r="AGC688" s="11"/>
      <c r="AGD688" s="11"/>
      <c r="AGE688" s="11"/>
      <c r="AGF688" s="11"/>
      <c r="AGG688" s="11"/>
      <c r="AGH688" s="11"/>
      <c r="AGI688" s="11"/>
      <c r="AGJ688" s="11"/>
      <c r="AGK688" s="11"/>
      <c r="AGL688" s="11"/>
      <c r="AGM688" s="11"/>
      <c r="AGN688" s="11"/>
      <c r="AGO688" s="11"/>
      <c r="AGP688" s="11"/>
      <c r="AGQ688" s="11"/>
      <c r="AGR688" s="11"/>
      <c r="AGS688" s="11"/>
      <c r="AGT688" s="11"/>
      <c r="AGU688" s="11"/>
      <c r="AGV688" s="11"/>
      <c r="AGW688" s="11"/>
      <c r="AGX688" s="11"/>
      <c r="AGY688" s="11"/>
      <c r="AGZ688" s="11"/>
      <c r="AHA688" s="11"/>
      <c r="AHB688" s="11"/>
      <c r="AHC688" s="11"/>
      <c r="AHD688" s="11"/>
      <c r="AHE688" s="11"/>
      <c r="AHF688" s="11"/>
      <c r="AHG688" s="11"/>
      <c r="AHH688" s="11"/>
      <c r="AHI688" s="11"/>
      <c r="AHJ688" s="11"/>
      <c r="AHK688" s="11"/>
      <c r="AHL688" s="11"/>
      <c r="AHM688" s="11"/>
      <c r="AHN688" s="11"/>
      <c r="AHO688" s="11"/>
      <c r="AHP688" s="11"/>
      <c r="AHQ688" s="11"/>
      <c r="AHR688" s="11"/>
      <c r="AHS688" s="11"/>
      <c r="AHT688" s="11"/>
      <c r="AHU688" s="11"/>
      <c r="AHV688" s="11"/>
      <c r="AHW688" s="11"/>
      <c r="AHX688" s="11"/>
      <c r="AHY688" s="11"/>
      <c r="AHZ688" s="11"/>
      <c r="AIA688" s="11"/>
      <c r="AIB688" s="11"/>
      <c r="AIC688" s="11"/>
      <c r="AID688" s="11"/>
      <c r="AIE688" s="11"/>
      <c r="AIF688" s="11"/>
      <c r="AIG688" s="11"/>
      <c r="AIH688" s="11"/>
      <c r="AII688" s="11"/>
      <c r="AIJ688" s="11"/>
      <c r="AIK688" s="11"/>
      <c r="AIL688" s="11"/>
      <c r="AIM688" s="11"/>
      <c r="AIN688" s="11"/>
      <c r="AIO688" s="11"/>
      <c r="AIP688" s="11"/>
      <c r="AIQ688" s="11"/>
      <c r="AIR688" s="11"/>
      <c r="AIS688" s="11"/>
      <c r="AIT688" s="11"/>
      <c r="AIU688" s="11"/>
      <c r="AIV688" s="11"/>
      <c r="AIW688" s="11"/>
      <c r="AIX688" s="11"/>
      <c r="AIY688" s="11"/>
      <c r="AIZ688" s="11"/>
      <c r="AJA688" s="11"/>
      <c r="AJB688" s="11"/>
      <c r="AJC688" s="11"/>
      <c r="AJD688" s="11"/>
      <c r="AJE688" s="11"/>
      <c r="AJF688" s="11"/>
      <c r="AJG688" s="11"/>
      <c r="AJH688" s="11"/>
      <c r="AJI688" s="11"/>
      <c r="AJJ688" s="11"/>
      <c r="AJK688" s="11"/>
      <c r="AJL688" s="11"/>
      <c r="AJM688" s="11"/>
      <c r="AJN688" s="11"/>
      <c r="AJO688" s="11"/>
      <c r="AJP688" s="11"/>
      <c r="AJQ688" s="11"/>
      <c r="AJR688" s="11"/>
      <c r="AJS688" s="11"/>
      <c r="AJT688" s="11"/>
      <c r="AJU688" s="11"/>
      <c r="AJV688" s="11"/>
      <c r="AJW688" s="11"/>
      <c r="AJX688" s="11"/>
      <c r="AJY688" s="11"/>
      <c r="AJZ688" s="11"/>
      <c r="AKA688" s="11"/>
      <c r="AKB688" s="11"/>
      <c r="AKC688" s="11"/>
      <c r="AKD688" s="11"/>
      <c r="AKE688" s="11"/>
      <c r="AKF688" s="11"/>
      <c r="AKG688" s="11"/>
      <c r="AKH688" s="11"/>
      <c r="AKI688" s="11"/>
      <c r="AKJ688" s="11"/>
      <c r="AKK688" s="11"/>
      <c r="AKL688" s="11"/>
      <c r="AKM688" s="11"/>
      <c r="AKN688" s="11"/>
      <c r="AKO688" s="11"/>
      <c r="AKP688" s="11"/>
      <c r="AKQ688" s="11"/>
      <c r="AKR688" s="11"/>
      <c r="AKS688" s="11"/>
      <c r="AKT688" s="11"/>
      <c r="AKU688" s="11"/>
      <c r="AKV688" s="11"/>
      <c r="AKW688" s="11"/>
      <c r="AKX688" s="11"/>
      <c r="AKY688" s="11"/>
      <c r="AKZ688" s="11"/>
      <c r="ALA688" s="11"/>
      <c r="ALB688" s="11"/>
      <c r="ALC688" s="11"/>
      <c r="ALD688" s="11"/>
      <c r="ALE688" s="11"/>
      <c r="ALF688" s="11"/>
      <c r="ALG688" s="11"/>
      <c r="ALH688" s="11"/>
      <c r="ALI688" s="11"/>
      <c r="ALJ688" s="11"/>
      <c r="ALK688" s="11"/>
      <c r="ALL688" s="11"/>
      <c r="ALM688" s="11"/>
      <c r="ALN688" s="11"/>
      <c r="ALO688" s="11"/>
      <c r="ALP688" s="11"/>
      <c r="ALQ688" s="11"/>
      <c r="ALR688" s="11"/>
      <c r="ALS688" s="11"/>
      <c r="ALT688" s="11"/>
      <c r="ALU688" s="11"/>
      <c r="ALV688" s="11"/>
      <c r="ALW688" s="11"/>
      <c r="ALX688" s="11"/>
      <c r="ALY688" s="11"/>
      <c r="ALZ688" s="11"/>
      <c r="AMA688" s="11"/>
      <c r="AMB688" s="11"/>
      <c r="AMC688" s="11"/>
      <c r="AMD688" s="11"/>
      <c r="AME688" s="11"/>
      <c r="AMF688" s="11"/>
      <c r="AMG688" s="11"/>
      <c r="AMH688" s="11"/>
      <c r="AMI688" s="11"/>
      <c r="AMJ688" s="11"/>
      <c r="AMK688" s="11"/>
      <c r="AML688" s="11"/>
      <c r="AMM688" s="11"/>
      <c r="AMN688" s="11"/>
      <c r="AMO688" s="11"/>
      <c r="AMP688" s="11"/>
      <c r="AMQ688" s="11"/>
      <c r="AMR688" s="11"/>
      <c r="AMS688" s="11"/>
      <c r="AMT688" s="11"/>
      <c r="AMU688" s="11"/>
      <c r="AMV688" s="11"/>
      <c r="AMW688" s="11"/>
      <c r="AMX688" s="11"/>
      <c r="AMY688" s="11"/>
      <c r="AMZ688" s="11"/>
      <c r="ANA688" s="11"/>
      <c r="ANB688" s="11"/>
      <c r="ANC688" s="11"/>
      <c r="AND688" s="11"/>
      <c r="ANE688" s="11"/>
      <c r="ANF688" s="11"/>
      <c r="ANG688" s="11"/>
      <c r="ANH688" s="11"/>
      <c r="ANI688" s="11"/>
      <c r="ANJ688" s="11"/>
      <c r="ANK688" s="11"/>
      <c r="ANL688" s="11"/>
      <c r="ANM688" s="11"/>
      <c r="ANN688" s="11"/>
      <c r="ANO688" s="11"/>
      <c r="ANP688" s="11"/>
      <c r="ANQ688" s="11"/>
      <c r="ANR688" s="11"/>
      <c r="ANS688" s="11"/>
      <c r="ANT688" s="11"/>
      <c r="ANU688" s="11"/>
      <c r="ANV688" s="11"/>
      <c r="ANW688" s="11"/>
      <c r="ANX688" s="11"/>
      <c r="ANY688" s="11"/>
      <c r="ANZ688" s="11"/>
      <c r="AOA688" s="11"/>
      <c r="AOB688" s="11"/>
      <c r="AOC688" s="11"/>
      <c r="AOD688" s="11"/>
      <c r="AOE688" s="11"/>
      <c r="AOF688" s="11"/>
      <c r="AOG688" s="11"/>
      <c r="AOH688" s="11"/>
      <c r="AOI688" s="11"/>
      <c r="AOJ688" s="11"/>
      <c r="AOK688" s="11"/>
      <c r="AOL688" s="11"/>
      <c r="AOM688" s="11"/>
      <c r="AON688" s="11"/>
      <c r="AOO688" s="11"/>
      <c r="AOP688" s="11"/>
      <c r="AOQ688" s="11"/>
      <c r="AOR688" s="11"/>
      <c r="AOS688" s="11"/>
      <c r="AOT688" s="11"/>
      <c r="AOU688" s="11"/>
      <c r="AOV688" s="11"/>
      <c r="AOW688" s="11"/>
      <c r="AOX688" s="11"/>
      <c r="AOY688" s="11"/>
      <c r="AOZ688" s="11"/>
      <c r="APA688" s="11"/>
      <c r="APB688" s="11"/>
      <c r="APC688" s="11"/>
      <c r="APD688" s="11"/>
      <c r="APE688" s="11"/>
      <c r="APF688" s="11"/>
      <c r="APG688" s="11"/>
      <c r="APH688" s="11"/>
      <c r="API688" s="11"/>
      <c r="APJ688" s="11"/>
      <c r="APK688" s="11"/>
      <c r="APL688" s="11"/>
      <c r="APM688" s="11"/>
      <c r="APN688" s="11"/>
      <c r="APO688" s="11"/>
      <c r="APP688" s="11"/>
      <c r="APQ688" s="11"/>
      <c r="APR688" s="11"/>
      <c r="APS688" s="11"/>
      <c r="APT688" s="11"/>
      <c r="APU688" s="11"/>
      <c r="APV688" s="11"/>
    </row>
    <row r="689" spans="1:1114" s="3" customFormat="1">
      <c r="A689" s="7">
        <v>41962</v>
      </c>
      <c r="B689" s="8">
        <v>3903.1148424050807</v>
      </c>
      <c r="D689" s="174"/>
      <c r="E689" s="17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  <c r="NN689" s="11"/>
      <c r="NO689" s="11"/>
      <c r="NP689" s="11"/>
      <c r="NQ689" s="11"/>
      <c r="NR689" s="11"/>
      <c r="NS689" s="11"/>
      <c r="NT689" s="11"/>
      <c r="NU689" s="11"/>
      <c r="NV689" s="11"/>
      <c r="NW689" s="11"/>
      <c r="NX689" s="11"/>
      <c r="NY689" s="11"/>
      <c r="NZ689" s="11"/>
      <c r="OA689" s="11"/>
      <c r="OB689" s="11"/>
      <c r="OC689" s="11"/>
      <c r="OD689" s="11"/>
      <c r="OE689" s="11"/>
      <c r="OF689" s="11"/>
      <c r="OG689" s="11"/>
      <c r="OH689" s="11"/>
      <c r="OI689" s="11"/>
      <c r="OJ689" s="11"/>
      <c r="OK689" s="11"/>
      <c r="OL689" s="11"/>
      <c r="OM689" s="11"/>
      <c r="ON689" s="11"/>
      <c r="OO689" s="11"/>
      <c r="OP689" s="11"/>
      <c r="OQ689" s="11"/>
      <c r="OR689" s="11"/>
      <c r="OS689" s="11"/>
      <c r="OT689" s="11"/>
      <c r="OU689" s="11"/>
      <c r="OV689" s="11"/>
      <c r="OW689" s="11"/>
      <c r="OX689" s="11"/>
      <c r="OY689" s="11"/>
      <c r="OZ689" s="11"/>
      <c r="PA689" s="11"/>
      <c r="PB689" s="11"/>
      <c r="PC689" s="11"/>
      <c r="PD689" s="11"/>
      <c r="PE689" s="11"/>
      <c r="PF689" s="11"/>
      <c r="PG689" s="11"/>
      <c r="PH689" s="11"/>
      <c r="PI689" s="11"/>
      <c r="PJ689" s="11"/>
      <c r="PK689" s="11"/>
      <c r="PL689" s="11"/>
      <c r="PM689" s="11"/>
      <c r="PN689" s="11"/>
      <c r="PO689" s="11"/>
      <c r="PP689" s="11"/>
      <c r="PQ689" s="11"/>
      <c r="PR689" s="11"/>
      <c r="PS689" s="11"/>
      <c r="PT689" s="11"/>
      <c r="PU689" s="11"/>
      <c r="PV689" s="11"/>
      <c r="PW689" s="11"/>
      <c r="PX689" s="11"/>
      <c r="PY689" s="11"/>
      <c r="PZ689" s="11"/>
      <c r="QA689" s="11"/>
      <c r="QB689" s="11"/>
      <c r="QC689" s="11"/>
      <c r="QD689" s="11"/>
      <c r="QE689" s="11"/>
      <c r="QF689" s="11"/>
      <c r="QG689" s="11"/>
      <c r="QH689" s="11"/>
      <c r="QI689" s="11"/>
      <c r="QJ689" s="11"/>
      <c r="QK689" s="11"/>
      <c r="QL689" s="11"/>
      <c r="QM689" s="11"/>
      <c r="QN689" s="11"/>
      <c r="QO689" s="11"/>
      <c r="QP689" s="11"/>
      <c r="QQ689" s="11"/>
      <c r="QR689" s="11"/>
      <c r="QS689" s="11"/>
      <c r="QT689" s="11"/>
      <c r="QU689" s="11"/>
      <c r="QV689" s="11"/>
      <c r="QW689" s="11"/>
      <c r="QX689" s="11"/>
      <c r="QY689" s="11"/>
      <c r="QZ689" s="11"/>
      <c r="RA689" s="11"/>
      <c r="RB689" s="11"/>
      <c r="RC689" s="11"/>
      <c r="RD689" s="11"/>
      <c r="RE689" s="11"/>
      <c r="RF689" s="11"/>
      <c r="RG689" s="11"/>
      <c r="RH689" s="11"/>
      <c r="RI689" s="11"/>
      <c r="RJ689" s="11"/>
      <c r="RK689" s="11"/>
      <c r="RL689" s="11"/>
      <c r="RM689" s="11"/>
      <c r="RN689" s="11"/>
      <c r="RO689" s="11"/>
      <c r="RP689" s="11"/>
      <c r="RQ689" s="11"/>
      <c r="RR689" s="11"/>
      <c r="RS689" s="11"/>
      <c r="RT689" s="11"/>
      <c r="RU689" s="11"/>
      <c r="RV689" s="11"/>
      <c r="RW689" s="11"/>
      <c r="RX689" s="11"/>
      <c r="RY689" s="11"/>
      <c r="RZ689" s="11"/>
      <c r="SA689" s="11"/>
      <c r="SB689" s="11"/>
      <c r="SC689" s="11"/>
      <c r="SD689" s="11"/>
      <c r="SE689" s="11"/>
      <c r="SF689" s="11"/>
      <c r="SG689" s="11"/>
      <c r="SH689" s="11"/>
      <c r="SI689" s="11"/>
      <c r="SJ689" s="11"/>
      <c r="SK689" s="11"/>
      <c r="SL689" s="11"/>
      <c r="SM689" s="11"/>
      <c r="SN689" s="11"/>
      <c r="SO689" s="11"/>
      <c r="SP689" s="11"/>
      <c r="SQ689" s="11"/>
      <c r="SR689" s="11"/>
      <c r="SS689" s="11"/>
      <c r="ST689" s="11"/>
      <c r="SU689" s="11"/>
      <c r="SV689" s="11"/>
      <c r="SW689" s="11"/>
      <c r="SX689" s="11"/>
      <c r="SY689" s="11"/>
      <c r="SZ689" s="11"/>
      <c r="TA689" s="11"/>
      <c r="TB689" s="11"/>
      <c r="TC689" s="11"/>
      <c r="TD689" s="11"/>
      <c r="TE689" s="11"/>
      <c r="TF689" s="11"/>
      <c r="TG689" s="11"/>
      <c r="TH689" s="11"/>
      <c r="TI689" s="11"/>
      <c r="TJ689" s="11"/>
      <c r="TK689" s="11"/>
      <c r="TL689" s="11"/>
      <c r="TM689" s="11"/>
      <c r="TN689" s="11"/>
      <c r="TO689" s="11"/>
      <c r="TP689" s="11"/>
      <c r="TQ689" s="11"/>
      <c r="TR689" s="11"/>
      <c r="TS689" s="11"/>
      <c r="TT689" s="11"/>
      <c r="TU689" s="11"/>
      <c r="TV689" s="11"/>
      <c r="TW689" s="11"/>
      <c r="TX689" s="11"/>
      <c r="TY689" s="11"/>
      <c r="TZ689" s="11"/>
      <c r="UA689" s="11"/>
      <c r="UB689" s="11"/>
      <c r="UC689" s="11"/>
      <c r="UD689" s="11"/>
      <c r="UE689" s="11"/>
      <c r="UF689" s="11"/>
      <c r="UG689" s="11"/>
      <c r="UH689" s="11"/>
      <c r="UI689" s="11"/>
      <c r="UJ689" s="11"/>
      <c r="UK689" s="11"/>
      <c r="UL689" s="11"/>
      <c r="UM689" s="11"/>
      <c r="UN689" s="11"/>
      <c r="UO689" s="11"/>
      <c r="UP689" s="11"/>
      <c r="UQ689" s="11"/>
      <c r="UR689" s="11"/>
      <c r="US689" s="11"/>
      <c r="UT689" s="11"/>
      <c r="UU689" s="11"/>
      <c r="UV689" s="11"/>
      <c r="UW689" s="11"/>
      <c r="UX689" s="11"/>
      <c r="UY689" s="11"/>
      <c r="UZ689" s="11"/>
      <c r="VA689" s="11"/>
      <c r="VB689" s="11"/>
      <c r="VC689" s="11"/>
      <c r="VD689" s="11"/>
      <c r="VE689" s="11"/>
      <c r="VF689" s="11"/>
      <c r="VG689" s="11"/>
      <c r="VH689" s="11"/>
      <c r="VI689" s="11"/>
      <c r="VJ689" s="11"/>
      <c r="VK689" s="11"/>
      <c r="VL689" s="11"/>
      <c r="VM689" s="11"/>
      <c r="VN689" s="11"/>
      <c r="VO689" s="11"/>
      <c r="VP689" s="11"/>
      <c r="VQ689" s="11"/>
      <c r="VR689" s="11"/>
      <c r="VS689" s="11"/>
      <c r="VT689" s="11"/>
      <c r="VU689" s="11"/>
      <c r="VV689" s="11"/>
      <c r="VW689" s="11"/>
      <c r="VX689" s="11"/>
      <c r="VY689" s="11"/>
      <c r="VZ689" s="11"/>
      <c r="WA689" s="11"/>
      <c r="WB689" s="11"/>
      <c r="WC689" s="11"/>
      <c r="WD689" s="11"/>
      <c r="WE689" s="11"/>
      <c r="WF689" s="11"/>
      <c r="WG689" s="11"/>
      <c r="WH689" s="11"/>
      <c r="WI689" s="11"/>
      <c r="WJ689" s="11"/>
      <c r="WK689" s="11"/>
      <c r="WL689" s="11"/>
      <c r="WM689" s="11"/>
      <c r="WN689" s="11"/>
      <c r="WO689" s="11"/>
      <c r="WP689" s="11"/>
      <c r="WQ689" s="11"/>
      <c r="WR689" s="11"/>
      <c r="WS689" s="11"/>
      <c r="WT689" s="11"/>
      <c r="WU689" s="11"/>
      <c r="WV689" s="11"/>
      <c r="WW689" s="11"/>
      <c r="WX689" s="11"/>
      <c r="WY689" s="11"/>
      <c r="WZ689" s="11"/>
      <c r="XA689" s="11"/>
      <c r="XB689" s="11"/>
      <c r="XC689" s="11"/>
      <c r="XD689" s="11"/>
      <c r="XE689" s="11"/>
      <c r="XF689" s="11"/>
      <c r="XG689" s="11"/>
      <c r="XH689" s="11"/>
      <c r="XI689" s="11"/>
      <c r="XJ689" s="11"/>
      <c r="XK689" s="11"/>
      <c r="XL689" s="11"/>
      <c r="XM689" s="11"/>
      <c r="XN689" s="11"/>
      <c r="XO689" s="11"/>
      <c r="XP689" s="11"/>
      <c r="XQ689" s="11"/>
      <c r="XR689" s="11"/>
      <c r="XS689" s="11"/>
      <c r="XT689" s="11"/>
      <c r="XU689" s="11"/>
      <c r="XV689" s="11"/>
      <c r="XW689" s="11"/>
      <c r="XX689" s="11"/>
      <c r="XY689" s="11"/>
      <c r="XZ689" s="11"/>
      <c r="YA689" s="11"/>
      <c r="YB689" s="11"/>
      <c r="YC689" s="11"/>
      <c r="YD689" s="11"/>
      <c r="YE689" s="11"/>
      <c r="YF689" s="11"/>
      <c r="YG689" s="11"/>
      <c r="YH689" s="11"/>
      <c r="YI689" s="11"/>
      <c r="YJ689" s="11"/>
      <c r="YK689" s="11"/>
      <c r="YL689" s="11"/>
      <c r="YM689" s="11"/>
      <c r="YN689" s="11"/>
      <c r="YO689" s="11"/>
      <c r="YP689" s="11"/>
      <c r="YQ689" s="11"/>
      <c r="YR689" s="11"/>
      <c r="YS689" s="11"/>
      <c r="YT689" s="11"/>
      <c r="YU689" s="11"/>
      <c r="YV689" s="11"/>
      <c r="YW689" s="11"/>
      <c r="YX689" s="11"/>
      <c r="YY689" s="11"/>
      <c r="YZ689" s="11"/>
      <c r="ZA689" s="11"/>
      <c r="ZB689" s="11"/>
      <c r="ZC689" s="11"/>
      <c r="ZD689" s="11"/>
      <c r="ZE689" s="11"/>
      <c r="ZF689" s="11"/>
      <c r="ZG689" s="11"/>
      <c r="ZH689" s="11"/>
      <c r="ZI689" s="11"/>
      <c r="ZJ689" s="11"/>
      <c r="ZK689" s="11"/>
      <c r="ZL689" s="11"/>
      <c r="ZM689" s="11"/>
      <c r="ZN689" s="11"/>
      <c r="ZO689" s="11"/>
      <c r="ZP689" s="11"/>
      <c r="ZQ689" s="11"/>
      <c r="ZR689" s="11"/>
      <c r="ZS689" s="11"/>
      <c r="ZT689" s="11"/>
      <c r="ZU689" s="11"/>
      <c r="ZV689" s="11"/>
      <c r="ZW689" s="11"/>
      <c r="ZX689" s="11"/>
      <c r="ZY689" s="11"/>
      <c r="ZZ689" s="11"/>
      <c r="AAA689" s="11"/>
      <c r="AAB689" s="11"/>
      <c r="AAC689" s="11"/>
      <c r="AAD689" s="11"/>
      <c r="AAE689" s="11"/>
      <c r="AAF689" s="11"/>
      <c r="AAG689" s="11"/>
      <c r="AAH689" s="11"/>
      <c r="AAI689" s="11"/>
      <c r="AAJ689" s="11"/>
      <c r="AAK689" s="11"/>
      <c r="AAL689" s="11"/>
      <c r="AAM689" s="11"/>
      <c r="AAN689" s="11"/>
      <c r="AAO689" s="11"/>
      <c r="AAP689" s="11"/>
      <c r="AAQ689" s="11"/>
      <c r="AAR689" s="11"/>
      <c r="AAS689" s="11"/>
      <c r="AAT689" s="11"/>
      <c r="AAU689" s="11"/>
      <c r="AAV689" s="11"/>
      <c r="AAW689" s="11"/>
      <c r="AAX689" s="11"/>
      <c r="AAY689" s="11"/>
      <c r="AAZ689" s="11"/>
      <c r="ABA689" s="11"/>
      <c r="ABB689" s="11"/>
      <c r="ABC689" s="11"/>
      <c r="ABD689" s="11"/>
      <c r="ABE689" s="11"/>
      <c r="ABF689" s="11"/>
      <c r="ABG689" s="11"/>
      <c r="ABH689" s="11"/>
      <c r="ABI689" s="11"/>
      <c r="ABJ689" s="11"/>
      <c r="ABK689" s="11"/>
      <c r="ABL689" s="11"/>
      <c r="ABM689" s="11"/>
      <c r="ABN689" s="11"/>
      <c r="ABO689" s="11"/>
      <c r="ABP689" s="11"/>
      <c r="ABQ689" s="11"/>
      <c r="ABR689" s="11"/>
      <c r="ABS689" s="11"/>
      <c r="ABT689" s="11"/>
      <c r="ABU689" s="11"/>
      <c r="ABV689" s="11"/>
      <c r="ABW689" s="11"/>
      <c r="ABX689" s="11"/>
      <c r="ABY689" s="11"/>
      <c r="ABZ689" s="11"/>
      <c r="ACA689" s="11"/>
      <c r="ACB689" s="11"/>
      <c r="ACC689" s="11"/>
      <c r="ACD689" s="11"/>
      <c r="ACE689" s="11"/>
      <c r="ACF689" s="11"/>
      <c r="ACG689" s="11"/>
      <c r="ACH689" s="11"/>
      <c r="ACI689" s="11"/>
      <c r="ACJ689" s="11"/>
      <c r="ACK689" s="11"/>
      <c r="ACL689" s="11"/>
      <c r="ACM689" s="11"/>
      <c r="ACN689" s="11"/>
      <c r="ACO689" s="11"/>
      <c r="ACP689" s="11"/>
      <c r="ACQ689" s="11"/>
      <c r="ACR689" s="11"/>
      <c r="ACS689" s="11"/>
      <c r="ACT689" s="11"/>
      <c r="ACU689" s="11"/>
      <c r="ACV689" s="11"/>
      <c r="ACW689" s="11"/>
      <c r="ACX689" s="11"/>
      <c r="ACY689" s="11"/>
      <c r="ACZ689" s="11"/>
      <c r="ADA689" s="11"/>
      <c r="ADB689" s="11"/>
      <c r="ADC689" s="11"/>
      <c r="ADD689" s="11"/>
      <c r="ADE689" s="11"/>
      <c r="ADF689" s="11"/>
      <c r="ADG689" s="11"/>
      <c r="ADH689" s="11"/>
      <c r="ADI689" s="11"/>
      <c r="ADJ689" s="11"/>
      <c r="ADK689" s="11"/>
      <c r="ADL689" s="11"/>
      <c r="ADM689" s="11"/>
      <c r="ADN689" s="11"/>
      <c r="ADO689" s="11"/>
      <c r="ADP689" s="11"/>
      <c r="ADQ689" s="11"/>
      <c r="ADR689" s="11"/>
      <c r="ADS689" s="11"/>
      <c r="ADT689" s="11"/>
      <c r="ADU689" s="11"/>
      <c r="ADV689" s="11"/>
      <c r="ADW689" s="11"/>
      <c r="ADX689" s="11"/>
      <c r="ADY689" s="11"/>
      <c r="ADZ689" s="11"/>
      <c r="AEA689" s="11"/>
      <c r="AEB689" s="11"/>
      <c r="AEC689" s="11"/>
      <c r="AED689" s="11"/>
      <c r="AEE689" s="11"/>
      <c r="AEF689" s="11"/>
      <c r="AEG689" s="11"/>
      <c r="AEH689" s="11"/>
      <c r="AEI689" s="11"/>
      <c r="AEJ689" s="11"/>
      <c r="AEK689" s="11"/>
      <c r="AEL689" s="11"/>
      <c r="AEM689" s="11"/>
      <c r="AEN689" s="11"/>
      <c r="AEO689" s="11"/>
      <c r="AEP689" s="11"/>
      <c r="AEQ689" s="11"/>
      <c r="AER689" s="11"/>
      <c r="AES689" s="11"/>
      <c r="AET689" s="11"/>
      <c r="AEU689" s="11"/>
      <c r="AEV689" s="11"/>
      <c r="AEW689" s="11"/>
      <c r="AEX689" s="11"/>
      <c r="AEY689" s="11"/>
      <c r="AEZ689" s="11"/>
      <c r="AFA689" s="11"/>
      <c r="AFB689" s="11"/>
      <c r="AFC689" s="11"/>
      <c r="AFD689" s="11"/>
      <c r="AFE689" s="11"/>
      <c r="AFF689" s="11"/>
      <c r="AFG689" s="11"/>
      <c r="AFH689" s="11"/>
      <c r="AFI689" s="11"/>
      <c r="AFJ689" s="11"/>
      <c r="AFK689" s="11"/>
      <c r="AFL689" s="11"/>
      <c r="AFM689" s="11"/>
      <c r="AFN689" s="11"/>
      <c r="AFO689" s="11"/>
      <c r="AFP689" s="11"/>
      <c r="AFQ689" s="11"/>
      <c r="AFR689" s="11"/>
      <c r="AFS689" s="11"/>
      <c r="AFT689" s="11"/>
      <c r="AFU689" s="11"/>
      <c r="AFV689" s="11"/>
      <c r="AFW689" s="11"/>
      <c r="AFX689" s="11"/>
      <c r="AFY689" s="11"/>
      <c r="AFZ689" s="11"/>
      <c r="AGA689" s="11"/>
      <c r="AGB689" s="11"/>
      <c r="AGC689" s="11"/>
      <c r="AGD689" s="11"/>
      <c r="AGE689" s="11"/>
      <c r="AGF689" s="11"/>
      <c r="AGG689" s="11"/>
      <c r="AGH689" s="11"/>
      <c r="AGI689" s="11"/>
      <c r="AGJ689" s="11"/>
      <c r="AGK689" s="11"/>
      <c r="AGL689" s="11"/>
      <c r="AGM689" s="11"/>
      <c r="AGN689" s="11"/>
      <c r="AGO689" s="11"/>
      <c r="AGP689" s="11"/>
      <c r="AGQ689" s="11"/>
      <c r="AGR689" s="11"/>
      <c r="AGS689" s="11"/>
      <c r="AGT689" s="11"/>
      <c r="AGU689" s="11"/>
      <c r="AGV689" s="11"/>
      <c r="AGW689" s="11"/>
      <c r="AGX689" s="11"/>
      <c r="AGY689" s="11"/>
      <c r="AGZ689" s="11"/>
      <c r="AHA689" s="11"/>
      <c r="AHB689" s="11"/>
      <c r="AHC689" s="11"/>
      <c r="AHD689" s="11"/>
      <c r="AHE689" s="11"/>
      <c r="AHF689" s="11"/>
      <c r="AHG689" s="11"/>
      <c r="AHH689" s="11"/>
      <c r="AHI689" s="11"/>
      <c r="AHJ689" s="11"/>
      <c r="AHK689" s="11"/>
      <c r="AHL689" s="11"/>
      <c r="AHM689" s="11"/>
      <c r="AHN689" s="11"/>
      <c r="AHO689" s="11"/>
      <c r="AHP689" s="11"/>
      <c r="AHQ689" s="11"/>
      <c r="AHR689" s="11"/>
      <c r="AHS689" s="11"/>
      <c r="AHT689" s="11"/>
      <c r="AHU689" s="11"/>
      <c r="AHV689" s="11"/>
      <c r="AHW689" s="11"/>
      <c r="AHX689" s="11"/>
      <c r="AHY689" s="11"/>
      <c r="AHZ689" s="11"/>
      <c r="AIA689" s="11"/>
      <c r="AIB689" s="11"/>
      <c r="AIC689" s="11"/>
      <c r="AID689" s="11"/>
      <c r="AIE689" s="11"/>
      <c r="AIF689" s="11"/>
      <c r="AIG689" s="11"/>
      <c r="AIH689" s="11"/>
      <c r="AII689" s="11"/>
      <c r="AIJ689" s="11"/>
      <c r="AIK689" s="11"/>
      <c r="AIL689" s="11"/>
      <c r="AIM689" s="11"/>
      <c r="AIN689" s="11"/>
      <c r="AIO689" s="11"/>
      <c r="AIP689" s="11"/>
      <c r="AIQ689" s="11"/>
      <c r="AIR689" s="11"/>
      <c r="AIS689" s="11"/>
      <c r="AIT689" s="11"/>
      <c r="AIU689" s="11"/>
      <c r="AIV689" s="11"/>
      <c r="AIW689" s="11"/>
      <c r="AIX689" s="11"/>
      <c r="AIY689" s="11"/>
      <c r="AIZ689" s="11"/>
      <c r="AJA689" s="11"/>
      <c r="AJB689" s="11"/>
      <c r="AJC689" s="11"/>
      <c r="AJD689" s="11"/>
      <c r="AJE689" s="11"/>
      <c r="AJF689" s="11"/>
      <c r="AJG689" s="11"/>
      <c r="AJH689" s="11"/>
      <c r="AJI689" s="11"/>
      <c r="AJJ689" s="11"/>
      <c r="AJK689" s="11"/>
      <c r="AJL689" s="11"/>
      <c r="AJM689" s="11"/>
      <c r="AJN689" s="11"/>
      <c r="AJO689" s="11"/>
      <c r="AJP689" s="11"/>
      <c r="AJQ689" s="11"/>
      <c r="AJR689" s="11"/>
      <c r="AJS689" s="11"/>
      <c r="AJT689" s="11"/>
      <c r="AJU689" s="11"/>
      <c r="AJV689" s="11"/>
      <c r="AJW689" s="11"/>
      <c r="AJX689" s="11"/>
      <c r="AJY689" s="11"/>
      <c r="AJZ689" s="11"/>
      <c r="AKA689" s="11"/>
      <c r="AKB689" s="11"/>
      <c r="AKC689" s="11"/>
      <c r="AKD689" s="11"/>
      <c r="AKE689" s="11"/>
      <c r="AKF689" s="11"/>
      <c r="AKG689" s="11"/>
      <c r="AKH689" s="11"/>
      <c r="AKI689" s="11"/>
      <c r="AKJ689" s="11"/>
      <c r="AKK689" s="11"/>
      <c r="AKL689" s="11"/>
      <c r="AKM689" s="11"/>
      <c r="AKN689" s="11"/>
      <c r="AKO689" s="11"/>
      <c r="AKP689" s="11"/>
      <c r="AKQ689" s="11"/>
      <c r="AKR689" s="11"/>
      <c r="AKS689" s="11"/>
      <c r="AKT689" s="11"/>
      <c r="AKU689" s="11"/>
      <c r="AKV689" s="11"/>
      <c r="AKW689" s="11"/>
      <c r="AKX689" s="11"/>
      <c r="AKY689" s="11"/>
      <c r="AKZ689" s="11"/>
      <c r="ALA689" s="11"/>
      <c r="ALB689" s="11"/>
      <c r="ALC689" s="11"/>
      <c r="ALD689" s="11"/>
      <c r="ALE689" s="11"/>
      <c r="ALF689" s="11"/>
      <c r="ALG689" s="11"/>
      <c r="ALH689" s="11"/>
      <c r="ALI689" s="11"/>
      <c r="ALJ689" s="11"/>
      <c r="ALK689" s="11"/>
      <c r="ALL689" s="11"/>
      <c r="ALM689" s="11"/>
      <c r="ALN689" s="11"/>
      <c r="ALO689" s="11"/>
      <c r="ALP689" s="11"/>
      <c r="ALQ689" s="11"/>
      <c r="ALR689" s="11"/>
      <c r="ALS689" s="11"/>
      <c r="ALT689" s="11"/>
      <c r="ALU689" s="11"/>
      <c r="ALV689" s="11"/>
      <c r="ALW689" s="11"/>
      <c r="ALX689" s="11"/>
      <c r="ALY689" s="11"/>
      <c r="ALZ689" s="11"/>
      <c r="AMA689" s="11"/>
      <c r="AMB689" s="11"/>
      <c r="AMC689" s="11"/>
      <c r="AMD689" s="11"/>
      <c r="AME689" s="11"/>
      <c r="AMF689" s="11"/>
      <c r="AMG689" s="11"/>
      <c r="AMH689" s="11"/>
      <c r="AMI689" s="11"/>
      <c r="AMJ689" s="11"/>
      <c r="AMK689" s="11"/>
      <c r="AML689" s="11"/>
      <c r="AMM689" s="11"/>
      <c r="AMN689" s="11"/>
      <c r="AMO689" s="11"/>
      <c r="AMP689" s="11"/>
      <c r="AMQ689" s="11"/>
      <c r="AMR689" s="11"/>
      <c r="AMS689" s="11"/>
      <c r="AMT689" s="11"/>
      <c r="AMU689" s="11"/>
      <c r="AMV689" s="11"/>
      <c r="AMW689" s="11"/>
      <c r="AMX689" s="11"/>
      <c r="AMY689" s="11"/>
      <c r="AMZ689" s="11"/>
      <c r="ANA689" s="11"/>
      <c r="ANB689" s="11"/>
      <c r="ANC689" s="11"/>
      <c r="AND689" s="11"/>
      <c r="ANE689" s="11"/>
      <c r="ANF689" s="11"/>
      <c r="ANG689" s="11"/>
      <c r="ANH689" s="11"/>
      <c r="ANI689" s="11"/>
      <c r="ANJ689" s="11"/>
      <c r="ANK689" s="11"/>
      <c r="ANL689" s="11"/>
      <c r="ANM689" s="11"/>
      <c r="ANN689" s="11"/>
      <c r="ANO689" s="11"/>
      <c r="ANP689" s="11"/>
      <c r="ANQ689" s="11"/>
      <c r="ANR689" s="11"/>
      <c r="ANS689" s="11"/>
      <c r="ANT689" s="11"/>
      <c r="ANU689" s="11"/>
      <c r="ANV689" s="11"/>
      <c r="ANW689" s="11"/>
      <c r="ANX689" s="11"/>
      <c r="ANY689" s="11"/>
      <c r="ANZ689" s="11"/>
      <c r="AOA689" s="11"/>
      <c r="AOB689" s="11"/>
      <c r="AOC689" s="11"/>
      <c r="AOD689" s="11"/>
      <c r="AOE689" s="11"/>
      <c r="AOF689" s="11"/>
      <c r="AOG689" s="11"/>
      <c r="AOH689" s="11"/>
      <c r="AOI689" s="11"/>
      <c r="AOJ689" s="11"/>
      <c r="AOK689" s="11"/>
      <c r="AOL689" s="11"/>
      <c r="AOM689" s="11"/>
      <c r="AON689" s="11"/>
      <c r="AOO689" s="11"/>
      <c r="AOP689" s="11"/>
      <c r="AOQ689" s="11"/>
      <c r="AOR689" s="11"/>
      <c r="AOS689" s="11"/>
      <c r="AOT689" s="11"/>
      <c r="AOU689" s="11"/>
      <c r="AOV689" s="11"/>
      <c r="AOW689" s="11"/>
      <c r="AOX689" s="11"/>
      <c r="AOY689" s="11"/>
      <c r="AOZ689" s="11"/>
      <c r="APA689" s="11"/>
      <c r="APB689" s="11"/>
      <c r="APC689" s="11"/>
      <c r="APD689" s="11"/>
      <c r="APE689" s="11"/>
      <c r="APF689" s="11"/>
      <c r="APG689" s="11"/>
      <c r="APH689" s="11"/>
      <c r="API689" s="11"/>
      <c r="APJ689" s="11"/>
      <c r="APK689" s="11"/>
      <c r="APL689" s="11"/>
      <c r="APM689" s="11"/>
      <c r="APN689" s="11"/>
      <c r="APO689" s="11"/>
      <c r="APP689" s="11"/>
      <c r="APQ689" s="11"/>
      <c r="APR689" s="11"/>
      <c r="APS689" s="11"/>
      <c r="APT689" s="11"/>
      <c r="APU689" s="11"/>
      <c r="APV689" s="11"/>
    </row>
    <row r="690" spans="1:1114" s="3" customFormat="1">
      <c r="A690" s="7">
        <v>41963</v>
      </c>
      <c r="B690" s="8">
        <v>3949.4503504603626</v>
      </c>
      <c r="D690" s="174"/>
      <c r="E690" s="17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  <c r="NN690" s="11"/>
      <c r="NO690" s="11"/>
      <c r="NP690" s="11"/>
      <c r="NQ690" s="11"/>
      <c r="NR690" s="11"/>
      <c r="NS690" s="11"/>
      <c r="NT690" s="11"/>
      <c r="NU690" s="11"/>
      <c r="NV690" s="11"/>
      <c r="NW690" s="11"/>
      <c r="NX690" s="11"/>
      <c r="NY690" s="11"/>
      <c r="NZ690" s="11"/>
      <c r="OA690" s="11"/>
      <c r="OB690" s="11"/>
      <c r="OC690" s="11"/>
      <c r="OD690" s="11"/>
      <c r="OE690" s="11"/>
      <c r="OF690" s="11"/>
      <c r="OG690" s="11"/>
      <c r="OH690" s="11"/>
      <c r="OI690" s="11"/>
      <c r="OJ690" s="11"/>
      <c r="OK690" s="11"/>
      <c r="OL690" s="11"/>
      <c r="OM690" s="11"/>
      <c r="ON690" s="11"/>
      <c r="OO690" s="11"/>
      <c r="OP690" s="11"/>
      <c r="OQ690" s="11"/>
      <c r="OR690" s="11"/>
      <c r="OS690" s="11"/>
      <c r="OT690" s="11"/>
      <c r="OU690" s="11"/>
      <c r="OV690" s="11"/>
      <c r="OW690" s="11"/>
      <c r="OX690" s="11"/>
      <c r="OY690" s="11"/>
      <c r="OZ690" s="11"/>
      <c r="PA690" s="11"/>
      <c r="PB690" s="11"/>
      <c r="PC690" s="11"/>
      <c r="PD690" s="11"/>
      <c r="PE690" s="11"/>
      <c r="PF690" s="11"/>
      <c r="PG690" s="11"/>
      <c r="PH690" s="11"/>
      <c r="PI690" s="11"/>
      <c r="PJ690" s="11"/>
      <c r="PK690" s="11"/>
      <c r="PL690" s="11"/>
      <c r="PM690" s="11"/>
      <c r="PN690" s="11"/>
      <c r="PO690" s="11"/>
      <c r="PP690" s="11"/>
      <c r="PQ690" s="11"/>
      <c r="PR690" s="11"/>
      <c r="PS690" s="11"/>
      <c r="PT690" s="11"/>
      <c r="PU690" s="11"/>
      <c r="PV690" s="11"/>
      <c r="PW690" s="11"/>
      <c r="PX690" s="11"/>
      <c r="PY690" s="11"/>
      <c r="PZ690" s="11"/>
      <c r="QA690" s="11"/>
      <c r="QB690" s="11"/>
      <c r="QC690" s="11"/>
      <c r="QD690" s="11"/>
      <c r="QE690" s="11"/>
      <c r="QF690" s="11"/>
      <c r="QG690" s="11"/>
      <c r="QH690" s="11"/>
      <c r="QI690" s="11"/>
      <c r="QJ690" s="11"/>
      <c r="QK690" s="11"/>
      <c r="QL690" s="11"/>
      <c r="QM690" s="11"/>
      <c r="QN690" s="11"/>
      <c r="QO690" s="11"/>
      <c r="QP690" s="11"/>
      <c r="QQ690" s="11"/>
      <c r="QR690" s="11"/>
      <c r="QS690" s="11"/>
      <c r="QT690" s="11"/>
      <c r="QU690" s="11"/>
      <c r="QV690" s="11"/>
      <c r="QW690" s="11"/>
      <c r="QX690" s="11"/>
      <c r="QY690" s="11"/>
      <c r="QZ690" s="11"/>
      <c r="RA690" s="11"/>
      <c r="RB690" s="11"/>
      <c r="RC690" s="11"/>
      <c r="RD690" s="11"/>
      <c r="RE690" s="11"/>
      <c r="RF690" s="11"/>
      <c r="RG690" s="11"/>
      <c r="RH690" s="11"/>
      <c r="RI690" s="11"/>
      <c r="RJ690" s="11"/>
      <c r="RK690" s="11"/>
      <c r="RL690" s="11"/>
      <c r="RM690" s="11"/>
      <c r="RN690" s="11"/>
      <c r="RO690" s="11"/>
      <c r="RP690" s="11"/>
      <c r="RQ690" s="11"/>
      <c r="RR690" s="11"/>
      <c r="RS690" s="11"/>
      <c r="RT690" s="11"/>
      <c r="RU690" s="11"/>
      <c r="RV690" s="11"/>
      <c r="RW690" s="11"/>
      <c r="RX690" s="11"/>
      <c r="RY690" s="11"/>
      <c r="RZ690" s="11"/>
      <c r="SA690" s="11"/>
      <c r="SB690" s="11"/>
      <c r="SC690" s="11"/>
      <c r="SD690" s="11"/>
      <c r="SE690" s="11"/>
      <c r="SF690" s="11"/>
      <c r="SG690" s="11"/>
      <c r="SH690" s="11"/>
      <c r="SI690" s="11"/>
      <c r="SJ690" s="11"/>
      <c r="SK690" s="11"/>
      <c r="SL690" s="11"/>
      <c r="SM690" s="11"/>
      <c r="SN690" s="11"/>
      <c r="SO690" s="11"/>
      <c r="SP690" s="11"/>
      <c r="SQ690" s="11"/>
      <c r="SR690" s="11"/>
      <c r="SS690" s="11"/>
      <c r="ST690" s="11"/>
      <c r="SU690" s="11"/>
      <c r="SV690" s="11"/>
      <c r="SW690" s="11"/>
      <c r="SX690" s="11"/>
      <c r="SY690" s="11"/>
      <c r="SZ690" s="11"/>
      <c r="TA690" s="11"/>
      <c r="TB690" s="11"/>
      <c r="TC690" s="11"/>
      <c r="TD690" s="11"/>
      <c r="TE690" s="11"/>
      <c r="TF690" s="11"/>
      <c r="TG690" s="11"/>
      <c r="TH690" s="11"/>
      <c r="TI690" s="11"/>
      <c r="TJ690" s="11"/>
      <c r="TK690" s="11"/>
      <c r="TL690" s="11"/>
      <c r="TM690" s="11"/>
      <c r="TN690" s="11"/>
      <c r="TO690" s="11"/>
      <c r="TP690" s="11"/>
      <c r="TQ690" s="11"/>
      <c r="TR690" s="11"/>
      <c r="TS690" s="11"/>
      <c r="TT690" s="11"/>
      <c r="TU690" s="11"/>
      <c r="TV690" s="11"/>
      <c r="TW690" s="11"/>
      <c r="TX690" s="11"/>
      <c r="TY690" s="11"/>
      <c r="TZ690" s="11"/>
      <c r="UA690" s="11"/>
      <c r="UB690" s="11"/>
      <c r="UC690" s="11"/>
      <c r="UD690" s="11"/>
      <c r="UE690" s="11"/>
      <c r="UF690" s="11"/>
      <c r="UG690" s="11"/>
      <c r="UH690" s="11"/>
      <c r="UI690" s="11"/>
      <c r="UJ690" s="11"/>
      <c r="UK690" s="11"/>
      <c r="UL690" s="11"/>
      <c r="UM690" s="11"/>
      <c r="UN690" s="11"/>
      <c r="UO690" s="11"/>
      <c r="UP690" s="11"/>
      <c r="UQ690" s="11"/>
      <c r="UR690" s="11"/>
      <c r="US690" s="11"/>
      <c r="UT690" s="11"/>
      <c r="UU690" s="11"/>
      <c r="UV690" s="11"/>
      <c r="UW690" s="11"/>
      <c r="UX690" s="11"/>
      <c r="UY690" s="11"/>
      <c r="UZ690" s="11"/>
      <c r="VA690" s="11"/>
      <c r="VB690" s="11"/>
      <c r="VC690" s="11"/>
      <c r="VD690" s="11"/>
      <c r="VE690" s="11"/>
      <c r="VF690" s="11"/>
      <c r="VG690" s="11"/>
      <c r="VH690" s="11"/>
      <c r="VI690" s="11"/>
      <c r="VJ690" s="11"/>
      <c r="VK690" s="11"/>
      <c r="VL690" s="11"/>
      <c r="VM690" s="11"/>
      <c r="VN690" s="11"/>
      <c r="VO690" s="11"/>
      <c r="VP690" s="11"/>
      <c r="VQ690" s="11"/>
      <c r="VR690" s="11"/>
      <c r="VS690" s="11"/>
      <c r="VT690" s="11"/>
      <c r="VU690" s="11"/>
      <c r="VV690" s="11"/>
      <c r="VW690" s="11"/>
      <c r="VX690" s="11"/>
      <c r="VY690" s="11"/>
      <c r="VZ690" s="11"/>
      <c r="WA690" s="11"/>
      <c r="WB690" s="11"/>
      <c r="WC690" s="11"/>
      <c r="WD690" s="11"/>
      <c r="WE690" s="11"/>
      <c r="WF690" s="11"/>
      <c r="WG690" s="11"/>
      <c r="WH690" s="11"/>
      <c r="WI690" s="11"/>
      <c r="WJ690" s="11"/>
      <c r="WK690" s="11"/>
      <c r="WL690" s="11"/>
      <c r="WM690" s="11"/>
      <c r="WN690" s="11"/>
      <c r="WO690" s="11"/>
      <c r="WP690" s="11"/>
      <c r="WQ690" s="11"/>
      <c r="WR690" s="11"/>
      <c r="WS690" s="11"/>
      <c r="WT690" s="11"/>
      <c r="WU690" s="11"/>
      <c r="WV690" s="11"/>
      <c r="WW690" s="11"/>
      <c r="WX690" s="11"/>
      <c r="WY690" s="11"/>
      <c r="WZ690" s="11"/>
      <c r="XA690" s="11"/>
      <c r="XB690" s="11"/>
      <c r="XC690" s="11"/>
      <c r="XD690" s="11"/>
      <c r="XE690" s="11"/>
      <c r="XF690" s="11"/>
      <c r="XG690" s="11"/>
      <c r="XH690" s="11"/>
      <c r="XI690" s="11"/>
      <c r="XJ690" s="11"/>
      <c r="XK690" s="11"/>
      <c r="XL690" s="11"/>
      <c r="XM690" s="11"/>
      <c r="XN690" s="11"/>
      <c r="XO690" s="11"/>
      <c r="XP690" s="11"/>
      <c r="XQ690" s="11"/>
      <c r="XR690" s="11"/>
      <c r="XS690" s="11"/>
      <c r="XT690" s="11"/>
      <c r="XU690" s="11"/>
      <c r="XV690" s="11"/>
      <c r="XW690" s="11"/>
      <c r="XX690" s="11"/>
      <c r="XY690" s="11"/>
      <c r="XZ690" s="11"/>
      <c r="YA690" s="11"/>
      <c r="YB690" s="11"/>
      <c r="YC690" s="11"/>
      <c r="YD690" s="11"/>
      <c r="YE690" s="11"/>
      <c r="YF690" s="11"/>
      <c r="YG690" s="11"/>
      <c r="YH690" s="11"/>
      <c r="YI690" s="11"/>
      <c r="YJ690" s="11"/>
      <c r="YK690" s="11"/>
      <c r="YL690" s="11"/>
      <c r="YM690" s="11"/>
      <c r="YN690" s="11"/>
      <c r="YO690" s="11"/>
      <c r="YP690" s="11"/>
      <c r="YQ690" s="11"/>
      <c r="YR690" s="11"/>
      <c r="YS690" s="11"/>
      <c r="YT690" s="11"/>
      <c r="YU690" s="11"/>
      <c r="YV690" s="11"/>
      <c r="YW690" s="11"/>
      <c r="YX690" s="11"/>
      <c r="YY690" s="11"/>
      <c r="YZ690" s="11"/>
      <c r="ZA690" s="11"/>
      <c r="ZB690" s="11"/>
      <c r="ZC690" s="11"/>
      <c r="ZD690" s="11"/>
      <c r="ZE690" s="11"/>
      <c r="ZF690" s="11"/>
      <c r="ZG690" s="11"/>
      <c r="ZH690" s="11"/>
      <c r="ZI690" s="11"/>
      <c r="ZJ690" s="11"/>
      <c r="ZK690" s="11"/>
      <c r="ZL690" s="11"/>
      <c r="ZM690" s="11"/>
      <c r="ZN690" s="11"/>
      <c r="ZO690" s="11"/>
      <c r="ZP690" s="11"/>
      <c r="ZQ690" s="11"/>
      <c r="ZR690" s="11"/>
      <c r="ZS690" s="11"/>
      <c r="ZT690" s="11"/>
      <c r="ZU690" s="11"/>
      <c r="ZV690" s="11"/>
      <c r="ZW690" s="11"/>
      <c r="ZX690" s="11"/>
      <c r="ZY690" s="11"/>
      <c r="ZZ690" s="11"/>
      <c r="AAA690" s="11"/>
      <c r="AAB690" s="11"/>
      <c r="AAC690" s="11"/>
      <c r="AAD690" s="11"/>
      <c r="AAE690" s="11"/>
      <c r="AAF690" s="11"/>
      <c r="AAG690" s="11"/>
      <c r="AAH690" s="11"/>
      <c r="AAI690" s="11"/>
      <c r="AAJ690" s="11"/>
      <c r="AAK690" s="11"/>
      <c r="AAL690" s="11"/>
      <c r="AAM690" s="11"/>
      <c r="AAN690" s="11"/>
      <c r="AAO690" s="11"/>
      <c r="AAP690" s="11"/>
      <c r="AAQ690" s="11"/>
      <c r="AAR690" s="11"/>
      <c r="AAS690" s="11"/>
      <c r="AAT690" s="11"/>
      <c r="AAU690" s="11"/>
      <c r="AAV690" s="11"/>
      <c r="AAW690" s="11"/>
      <c r="AAX690" s="11"/>
      <c r="AAY690" s="11"/>
      <c r="AAZ690" s="11"/>
      <c r="ABA690" s="11"/>
      <c r="ABB690" s="11"/>
      <c r="ABC690" s="11"/>
      <c r="ABD690" s="11"/>
      <c r="ABE690" s="11"/>
      <c r="ABF690" s="11"/>
      <c r="ABG690" s="11"/>
      <c r="ABH690" s="11"/>
      <c r="ABI690" s="11"/>
      <c r="ABJ690" s="11"/>
      <c r="ABK690" s="11"/>
      <c r="ABL690" s="11"/>
      <c r="ABM690" s="11"/>
      <c r="ABN690" s="11"/>
      <c r="ABO690" s="11"/>
      <c r="ABP690" s="11"/>
      <c r="ABQ690" s="11"/>
      <c r="ABR690" s="11"/>
      <c r="ABS690" s="11"/>
      <c r="ABT690" s="11"/>
      <c r="ABU690" s="11"/>
      <c r="ABV690" s="11"/>
      <c r="ABW690" s="11"/>
      <c r="ABX690" s="11"/>
      <c r="ABY690" s="11"/>
      <c r="ABZ690" s="11"/>
      <c r="ACA690" s="11"/>
      <c r="ACB690" s="11"/>
      <c r="ACC690" s="11"/>
      <c r="ACD690" s="11"/>
      <c r="ACE690" s="11"/>
      <c r="ACF690" s="11"/>
      <c r="ACG690" s="11"/>
      <c r="ACH690" s="11"/>
      <c r="ACI690" s="11"/>
      <c r="ACJ690" s="11"/>
      <c r="ACK690" s="11"/>
      <c r="ACL690" s="11"/>
      <c r="ACM690" s="11"/>
      <c r="ACN690" s="11"/>
      <c r="ACO690" s="11"/>
      <c r="ACP690" s="11"/>
      <c r="ACQ690" s="11"/>
      <c r="ACR690" s="11"/>
      <c r="ACS690" s="11"/>
      <c r="ACT690" s="11"/>
      <c r="ACU690" s="11"/>
      <c r="ACV690" s="11"/>
      <c r="ACW690" s="11"/>
      <c r="ACX690" s="11"/>
      <c r="ACY690" s="11"/>
      <c r="ACZ690" s="11"/>
      <c r="ADA690" s="11"/>
      <c r="ADB690" s="11"/>
      <c r="ADC690" s="11"/>
      <c r="ADD690" s="11"/>
      <c r="ADE690" s="11"/>
      <c r="ADF690" s="11"/>
      <c r="ADG690" s="11"/>
      <c r="ADH690" s="11"/>
      <c r="ADI690" s="11"/>
      <c r="ADJ690" s="11"/>
      <c r="ADK690" s="11"/>
      <c r="ADL690" s="11"/>
      <c r="ADM690" s="11"/>
      <c r="ADN690" s="11"/>
      <c r="ADO690" s="11"/>
      <c r="ADP690" s="11"/>
      <c r="ADQ690" s="11"/>
      <c r="ADR690" s="11"/>
      <c r="ADS690" s="11"/>
      <c r="ADT690" s="11"/>
      <c r="ADU690" s="11"/>
      <c r="ADV690" s="11"/>
      <c r="ADW690" s="11"/>
      <c r="ADX690" s="11"/>
      <c r="ADY690" s="11"/>
      <c r="ADZ690" s="11"/>
      <c r="AEA690" s="11"/>
      <c r="AEB690" s="11"/>
      <c r="AEC690" s="11"/>
      <c r="AED690" s="11"/>
      <c r="AEE690" s="11"/>
      <c r="AEF690" s="11"/>
      <c r="AEG690" s="11"/>
      <c r="AEH690" s="11"/>
      <c r="AEI690" s="11"/>
      <c r="AEJ690" s="11"/>
      <c r="AEK690" s="11"/>
      <c r="AEL690" s="11"/>
      <c r="AEM690" s="11"/>
      <c r="AEN690" s="11"/>
      <c r="AEO690" s="11"/>
      <c r="AEP690" s="11"/>
      <c r="AEQ690" s="11"/>
      <c r="AER690" s="11"/>
      <c r="AES690" s="11"/>
      <c r="AET690" s="11"/>
      <c r="AEU690" s="11"/>
      <c r="AEV690" s="11"/>
      <c r="AEW690" s="11"/>
      <c r="AEX690" s="11"/>
      <c r="AEY690" s="11"/>
      <c r="AEZ690" s="11"/>
      <c r="AFA690" s="11"/>
      <c r="AFB690" s="11"/>
      <c r="AFC690" s="11"/>
      <c r="AFD690" s="11"/>
      <c r="AFE690" s="11"/>
      <c r="AFF690" s="11"/>
      <c r="AFG690" s="11"/>
      <c r="AFH690" s="11"/>
      <c r="AFI690" s="11"/>
      <c r="AFJ690" s="11"/>
      <c r="AFK690" s="11"/>
      <c r="AFL690" s="11"/>
      <c r="AFM690" s="11"/>
      <c r="AFN690" s="11"/>
      <c r="AFO690" s="11"/>
      <c r="AFP690" s="11"/>
      <c r="AFQ690" s="11"/>
      <c r="AFR690" s="11"/>
      <c r="AFS690" s="11"/>
      <c r="AFT690" s="11"/>
      <c r="AFU690" s="11"/>
      <c r="AFV690" s="11"/>
      <c r="AFW690" s="11"/>
      <c r="AFX690" s="11"/>
      <c r="AFY690" s="11"/>
      <c r="AFZ690" s="11"/>
      <c r="AGA690" s="11"/>
      <c r="AGB690" s="11"/>
      <c r="AGC690" s="11"/>
      <c r="AGD690" s="11"/>
      <c r="AGE690" s="11"/>
      <c r="AGF690" s="11"/>
      <c r="AGG690" s="11"/>
      <c r="AGH690" s="11"/>
      <c r="AGI690" s="11"/>
      <c r="AGJ690" s="11"/>
      <c r="AGK690" s="11"/>
      <c r="AGL690" s="11"/>
      <c r="AGM690" s="11"/>
      <c r="AGN690" s="11"/>
      <c r="AGO690" s="11"/>
      <c r="AGP690" s="11"/>
      <c r="AGQ690" s="11"/>
      <c r="AGR690" s="11"/>
      <c r="AGS690" s="11"/>
      <c r="AGT690" s="11"/>
      <c r="AGU690" s="11"/>
      <c r="AGV690" s="11"/>
      <c r="AGW690" s="11"/>
      <c r="AGX690" s="11"/>
      <c r="AGY690" s="11"/>
      <c r="AGZ690" s="11"/>
      <c r="AHA690" s="11"/>
      <c r="AHB690" s="11"/>
      <c r="AHC690" s="11"/>
      <c r="AHD690" s="11"/>
      <c r="AHE690" s="11"/>
      <c r="AHF690" s="11"/>
      <c r="AHG690" s="11"/>
      <c r="AHH690" s="11"/>
      <c r="AHI690" s="11"/>
      <c r="AHJ690" s="11"/>
      <c r="AHK690" s="11"/>
      <c r="AHL690" s="11"/>
      <c r="AHM690" s="11"/>
      <c r="AHN690" s="11"/>
      <c r="AHO690" s="11"/>
      <c r="AHP690" s="11"/>
      <c r="AHQ690" s="11"/>
      <c r="AHR690" s="11"/>
      <c r="AHS690" s="11"/>
      <c r="AHT690" s="11"/>
      <c r="AHU690" s="11"/>
      <c r="AHV690" s="11"/>
      <c r="AHW690" s="11"/>
      <c r="AHX690" s="11"/>
      <c r="AHY690" s="11"/>
      <c r="AHZ690" s="11"/>
      <c r="AIA690" s="11"/>
      <c r="AIB690" s="11"/>
      <c r="AIC690" s="11"/>
      <c r="AID690" s="11"/>
      <c r="AIE690" s="11"/>
      <c r="AIF690" s="11"/>
      <c r="AIG690" s="11"/>
      <c r="AIH690" s="11"/>
      <c r="AII690" s="11"/>
      <c r="AIJ690" s="11"/>
      <c r="AIK690" s="11"/>
      <c r="AIL690" s="11"/>
      <c r="AIM690" s="11"/>
      <c r="AIN690" s="11"/>
      <c r="AIO690" s="11"/>
      <c r="AIP690" s="11"/>
      <c r="AIQ690" s="11"/>
      <c r="AIR690" s="11"/>
      <c r="AIS690" s="11"/>
      <c r="AIT690" s="11"/>
      <c r="AIU690" s="11"/>
      <c r="AIV690" s="11"/>
      <c r="AIW690" s="11"/>
      <c r="AIX690" s="11"/>
      <c r="AIY690" s="11"/>
      <c r="AIZ690" s="11"/>
      <c r="AJA690" s="11"/>
      <c r="AJB690" s="11"/>
      <c r="AJC690" s="11"/>
      <c r="AJD690" s="11"/>
      <c r="AJE690" s="11"/>
      <c r="AJF690" s="11"/>
      <c r="AJG690" s="11"/>
      <c r="AJH690" s="11"/>
      <c r="AJI690" s="11"/>
      <c r="AJJ690" s="11"/>
      <c r="AJK690" s="11"/>
      <c r="AJL690" s="11"/>
      <c r="AJM690" s="11"/>
      <c r="AJN690" s="11"/>
      <c r="AJO690" s="11"/>
      <c r="AJP690" s="11"/>
      <c r="AJQ690" s="11"/>
      <c r="AJR690" s="11"/>
      <c r="AJS690" s="11"/>
      <c r="AJT690" s="11"/>
      <c r="AJU690" s="11"/>
      <c r="AJV690" s="11"/>
      <c r="AJW690" s="11"/>
      <c r="AJX690" s="11"/>
      <c r="AJY690" s="11"/>
      <c r="AJZ690" s="11"/>
      <c r="AKA690" s="11"/>
      <c r="AKB690" s="11"/>
      <c r="AKC690" s="11"/>
      <c r="AKD690" s="11"/>
      <c r="AKE690" s="11"/>
      <c r="AKF690" s="11"/>
      <c r="AKG690" s="11"/>
      <c r="AKH690" s="11"/>
      <c r="AKI690" s="11"/>
      <c r="AKJ690" s="11"/>
      <c r="AKK690" s="11"/>
      <c r="AKL690" s="11"/>
      <c r="AKM690" s="11"/>
      <c r="AKN690" s="11"/>
      <c r="AKO690" s="11"/>
      <c r="AKP690" s="11"/>
      <c r="AKQ690" s="11"/>
      <c r="AKR690" s="11"/>
      <c r="AKS690" s="11"/>
      <c r="AKT690" s="11"/>
      <c r="AKU690" s="11"/>
      <c r="AKV690" s="11"/>
      <c r="AKW690" s="11"/>
      <c r="AKX690" s="11"/>
      <c r="AKY690" s="11"/>
      <c r="AKZ690" s="11"/>
      <c r="ALA690" s="11"/>
      <c r="ALB690" s="11"/>
      <c r="ALC690" s="11"/>
      <c r="ALD690" s="11"/>
      <c r="ALE690" s="11"/>
      <c r="ALF690" s="11"/>
      <c r="ALG690" s="11"/>
      <c r="ALH690" s="11"/>
      <c r="ALI690" s="11"/>
      <c r="ALJ690" s="11"/>
      <c r="ALK690" s="11"/>
      <c r="ALL690" s="11"/>
      <c r="ALM690" s="11"/>
      <c r="ALN690" s="11"/>
      <c r="ALO690" s="11"/>
      <c r="ALP690" s="11"/>
      <c r="ALQ690" s="11"/>
      <c r="ALR690" s="11"/>
      <c r="ALS690" s="11"/>
      <c r="ALT690" s="11"/>
      <c r="ALU690" s="11"/>
      <c r="ALV690" s="11"/>
      <c r="ALW690" s="11"/>
      <c r="ALX690" s="11"/>
      <c r="ALY690" s="11"/>
      <c r="ALZ690" s="11"/>
      <c r="AMA690" s="11"/>
      <c r="AMB690" s="11"/>
      <c r="AMC690" s="11"/>
      <c r="AMD690" s="11"/>
      <c r="AME690" s="11"/>
      <c r="AMF690" s="11"/>
      <c r="AMG690" s="11"/>
      <c r="AMH690" s="11"/>
      <c r="AMI690" s="11"/>
      <c r="AMJ690" s="11"/>
      <c r="AMK690" s="11"/>
      <c r="AML690" s="11"/>
      <c r="AMM690" s="11"/>
      <c r="AMN690" s="11"/>
      <c r="AMO690" s="11"/>
      <c r="AMP690" s="11"/>
      <c r="AMQ690" s="11"/>
      <c r="AMR690" s="11"/>
      <c r="AMS690" s="11"/>
      <c r="AMT690" s="11"/>
      <c r="AMU690" s="11"/>
      <c r="AMV690" s="11"/>
      <c r="AMW690" s="11"/>
      <c r="AMX690" s="11"/>
      <c r="AMY690" s="11"/>
      <c r="AMZ690" s="11"/>
      <c r="ANA690" s="11"/>
      <c r="ANB690" s="11"/>
      <c r="ANC690" s="11"/>
      <c r="AND690" s="11"/>
      <c r="ANE690" s="11"/>
      <c r="ANF690" s="11"/>
      <c r="ANG690" s="11"/>
      <c r="ANH690" s="11"/>
      <c r="ANI690" s="11"/>
      <c r="ANJ690" s="11"/>
      <c r="ANK690" s="11"/>
      <c r="ANL690" s="11"/>
      <c r="ANM690" s="11"/>
      <c r="ANN690" s="11"/>
      <c r="ANO690" s="11"/>
      <c r="ANP690" s="11"/>
      <c r="ANQ690" s="11"/>
      <c r="ANR690" s="11"/>
      <c r="ANS690" s="11"/>
      <c r="ANT690" s="11"/>
      <c r="ANU690" s="11"/>
      <c r="ANV690" s="11"/>
      <c r="ANW690" s="11"/>
      <c r="ANX690" s="11"/>
      <c r="ANY690" s="11"/>
      <c r="ANZ690" s="11"/>
      <c r="AOA690" s="11"/>
      <c r="AOB690" s="11"/>
      <c r="AOC690" s="11"/>
      <c r="AOD690" s="11"/>
      <c r="AOE690" s="11"/>
      <c r="AOF690" s="11"/>
      <c r="AOG690" s="11"/>
      <c r="AOH690" s="11"/>
      <c r="AOI690" s="11"/>
      <c r="AOJ690" s="11"/>
      <c r="AOK690" s="11"/>
      <c r="AOL690" s="11"/>
      <c r="AOM690" s="11"/>
      <c r="AON690" s="11"/>
      <c r="AOO690" s="11"/>
      <c r="AOP690" s="11"/>
      <c r="AOQ690" s="11"/>
      <c r="AOR690" s="11"/>
      <c r="AOS690" s="11"/>
      <c r="AOT690" s="11"/>
      <c r="AOU690" s="11"/>
      <c r="AOV690" s="11"/>
      <c r="AOW690" s="11"/>
      <c r="AOX690" s="11"/>
      <c r="AOY690" s="11"/>
      <c r="AOZ690" s="11"/>
      <c r="APA690" s="11"/>
      <c r="APB690" s="11"/>
      <c r="APC690" s="11"/>
      <c r="APD690" s="11"/>
      <c r="APE690" s="11"/>
      <c r="APF690" s="11"/>
      <c r="APG690" s="11"/>
      <c r="APH690" s="11"/>
      <c r="API690" s="11"/>
      <c r="APJ690" s="11"/>
      <c r="APK690" s="11"/>
      <c r="APL690" s="11"/>
      <c r="APM690" s="11"/>
      <c r="APN690" s="11"/>
      <c r="APO690" s="11"/>
      <c r="APP690" s="11"/>
      <c r="APQ690" s="11"/>
      <c r="APR690" s="11"/>
      <c r="APS690" s="11"/>
      <c r="APT690" s="11"/>
      <c r="APU690" s="11"/>
      <c r="APV690" s="11"/>
    </row>
    <row r="691" spans="1:1114" s="3" customFormat="1">
      <c r="A691" s="7">
        <v>41964</v>
      </c>
      <c r="B691" s="8">
        <v>3966.6695373858179</v>
      </c>
      <c r="D691" s="174"/>
      <c r="E691" s="17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  <c r="NN691" s="11"/>
      <c r="NO691" s="11"/>
      <c r="NP691" s="11"/>
      <c r="NQ691" s="11"/>
      <c r="NR691" s="11"/>
      <c r="NS691" s="11"/>
      <c r="NT691" s="11"/>
      <c r="NU691" s="11"/>
      <c r="NV691" s="11"/>
      <c r="NW691" s="11"/>
      <c r="NX691" s="11"/>
      <c r="NY691" s="11"/>
      <c r="NZ691" s="11"/>
      <c r="OA691" s="11"/>
      <c r="OB691" s="11"/>
      <c r="OC691" s="11"/>
      <c r="OD691" s="11"/>
      <c r="OE691" s="11"/>
      <c r="OF691" s="11"/>
      <c r="OG691" s="11"/>
      <c r="OH691" s="11"/>
      <c r="OI691" s="11"/>
      <c r="OJ691" s="11"/>
      <c r="OK691" s="11"/>
      <c r="OL691" s="11"/>
      <c r="OM691" s="11"/>
      <c r="ON691" s="11"/>
      <c r="OO691" s="11"/>
      <c r="OP691" s="11"/>
      <c r="OQ691" s="11"/>
      <c r="OR691" s="11"/>
      <c r="OS691" s="11"/>
      <c r="OT691" s="11"/>
      <c r="OU691" s="11"/>
      <c r="OV691" s="11"/>
      <c r="OW691" s="11"/>
      <c r="OX691" s="11"/>
      <c r="OY691" s="11"/>
      <c r="OZ691" s="11"/>
      <c r="PA691" s="11"/>
      <c r="PB691" s="11"/>
      <c r="PC691" s="11"/>
      <c r="PD691" s="11"/>
      <c r="PE691" s="11"/>
      <c r="PF691" s="11"/>
      <c r="PG691" s="11"/>
      <c r="PH691" s="11"/>
      <c r="PI691" s="11"/>
      <c r="PJ691" s="11"/>
      <c r="PK691" s="11"/>
      <c r="PL691" s="11"/>
      <c r="PM691" s="11"/>
      <c r="PN691" s="11"/>
      <c r="PO691" s="11"/>
      <c r="PP691" s="11"/>
      <c r="PQ691" s="11"/>
      <c r="PR691" s="11"/>
      <c r="PS691" s="11"/>
      <c r="PT691" s="11"/>
      <c r="PU691" s="11"/>
      <c r="PV691" s="11"/>
      <c r="PW691" s="11"/>
      <c r="PX691" s="11"/>
      <c r="PY691" s="11"/>
      <c r="PZ691" s="11"/>
      <c r="QA691" s="11"/>
      <c r="QB691" s="11"/>
      <c r="QC691" s="11"/>
      <c r="QD691" s="11"/>
      <c r="QE691" s="11"/>
      <c r="QF691" s="11"/>
      <c r="QG691" s="11"/>
      <c r="QH691" s="11"/>
      <c r="QI691" s="11"/>
      <c r="QJ691" s="11"/>
      <c r="QK691" s="11"/>
      <c r="QL691" s="11"/>
      <c r="QM691" s="11"/>
      <c r="QN691" s="11"/>
      <c r="QO691" s="11"/>
      <c r="QP691" s="11"/>
      <c r="QQ691" s="11"/>
      <c r="QR691" s="11"/>
      <c r="QS691" s="11"/>
      <c r="QT691" s="11"/>
      <c r="QU691" s="11"/>
      <c r="QV691" s="11"/>
      <c r="QW691" s="11"/>
      <c r="QX691" s="11"/>
      <c r="QY691" s="11"/>
      <c r="QZ691" s="11"/>
      <c r="RA691" s="11"/>
      <c r="RB691" s="11"/>
      <c r="RC691" s="11"/>
      <c r="RD691" s="11"/>
      <c r="RE691" s="11"/>
      <c r="RF691" s="11"/>
      <c r="RG691" s="11"/>
      <c r="RH691" s="11"/>
      <c r="RI691" s="11"/>
      <c r="RJ691" s="11"/>
      <c r="RK691" s="11"/>
      <c r="RL691" s="11"/>
      <c r="RM691" s="11"/>
      <c r="RN691" s="11"/>
      <c r="RO691" s="11"/>
      <c r="RP691" s="11"/>
      <c r="RQ691" s="11"/>
      <c r="RR691" s="11"/>
      <c r="RS691" s="11"/>
      <c r="RT691" s="11"/>
      <c r="RU691" s="11"/>
      <c r="RV691" s="11"/>
      <c r="RW691" s="11"/>
      <c r="RX691" s="11"/>
      <c r="RY691" s="11"/>
      <c r="RZ691" s="11"/>
      <c r="SA691" s="11"/>
      <c r="SB691" s="11"/>
      <c r="SC691" s="11"/>
      <c r="SD691" s="11"/>
      <c r="SE691" s="11"/>
      <c r="SF691" s="11"/>
      <c r="SG691" s="11"/>
      <c r="SH691" s="11"/>
      <c r="SI691" s="11"/>
      <c r="SJ691" s="11"/>
      <c r="SK691" s="11"/>
      <c r="SL691" s="11"/>
      <c r="SM691" s="11"/>
      <c r="SN691" s="11"/>
      <c r="SO691" s="11"/>
      <c r="SP691" s="11"/>
      <c r="SQ691" s="11"/>
      <c r="SR691" s="11"/>
      <c r="SS691" s="11"/>
      <c r="ST691" s="11"/>
      <c r="SU691" s="11"/>
      <c r="SV691" s="11"/>
      <c r="SW691" s="11"/>
      <c r="SX691" s="11"/>
      <c r="SY691" s="11"/>
      <c r="SZ691" s="11"/>
      <c r="TA691" s="11"/>
      <c r="TB691" s="11"/>
      <c r="TC691" s="11"/>
      <c r="TD691" s="11"/>
      <c r="TE691" s="11"/>
      <c r="TF691" s="11"/>
      <c r="TG691" s="11"/>
      <c r="TH691" s="11"/>
      <c r="TI691" s="11"/>
      <c r="TJ691" s="11"/>
      <c r="TK691" s="11"/>
      <c r="TL691" s="11"/>
      <c r="TM691" s="11"/>
      <c r="TN691" s="11"/>
      <c r="TO691" s="11"/>
      <c r="TP691" s="11"/>
      <c r="TQ691" s="11"/>
      <c r="TR691" s="11"/>
      <c r="TS691" s="11"/>
      <c r="TT691" s="11"/>
      <c r="TU691" s="11"/>
      <c r="TV691" s="11"/>
      <c r="TW691" s="11"/>
      <c r="TX691" s="11"/>
      <c r="TY691" s="11"/>
      <c r="TZ691" s="11"/>
      <c r="UA691" s="11"/>
      <c r="UB691" s="11"/>
      <c r="UC691" s="11"/>
      <c r="UD691" s="11"/>
      <c r="UE691" s="11"/>
      <c r="UF691" s="11"/>
      <c r="UG691" s="11"/>
      <c r="UH691" s="11"/>
      <c r="UI691" s="11"/>
      <c r="UJ691" s="11"/>
      <c r="UK691" s="11"/>
      <c r="UL691" s="11"/>
      <c r="UM691" s="11"/>
      <c r="UN691" s="11"/>
      <c r="UO691" s="11"/>
      <c r="UP691" s="11"/>
      <c r="UQ691" s="11"/>
      <c r="UR691" s="11"/>
      <c r="US691" s="11"/>
      <c r="UT691" s="11"/>
      <c r="UU691" s="11"/>
      <c r="UV691" s="11"/>
      <c r="UW691" s="11"/>
      <c r="UX691" s="11"/>
      <c r="UY691" s="11"/>
      <c r="UZ691" s="11"/>
      <c r="VA691" s="11"/>
      <c r="VB691" s="11"/>
      <c r="VC691" s="11"/>
      <c r="VD691" s="11"/>
      <c r="VE691" s="11"/>
      <c r="VF691" s="11"/>
      <c r="VG691" s="11"/>
      <c r="VH691" s="11"/>
      <c r="VI691" s="11"/>
      <c r="VJ691" s="11"/>
      <c r="VK691" s="11"/>
      <c r="VL691" s="11"/>
      <c r="VM691" s="11"/>
      <c r="VN691" s="11"/>
      <c r="VO691" s="11"/>
      <c r="VP691" s="11"/>
      <c r="VQ691" s="11"/>
      <c r="VR691" s="11"/>
      <c r="VS691" s="11"/>
      <c r="VT691" s="11"/>
      <c r="VU691" s="11"/>
      <c r="VV691" s="11"/>
      <c r="VW691" s="11"/>
      <c r="VX691" s="11"/>
      <c r="VY691" s="11"/>
      <c r="VZ691" s="11"/>
      <c r="WA691" s="11"/>
      <c r="WB691" s="11"/>
      <c r="WC691" s="11"/>
      <c r="WD691" s="11"/>
      <c r="WE691" s="11"/>
      <c r="WF691" s="11"/>
      <c r="WG691" s="11"/>
      <c r="WH691" s="11"/>
      <c r="WI691" s="11"/>
      <c r="WJ691" s="11"/>
      <c r="WK691" s="11"/>
      <c r="WL691" s="11"/>
      <c r="WM691" s="11"/>
      <c r="WN691" s="11"/>
      <c r="WO691" s="11"/>
      <c r="WP691" s="11"/>
      <c r="WQ691" s="11"/>
      <c r="WR691" s="11"/>
      <c r="WS691" s="11"/>
      <c r="WT691" s="11"/>
      <c r="WU691" s="11"/>
      <c r="WV691" s="11"/>
      <c r="WW691" s="11"/>
      <c r="WX691" s="11"/>
      <c r="WY691" s="11"/>
      <c r="WZ691" s="11"/>
      <c r="XA691" s="11"/>
      <c r="XB691" s="11"/>
      <c r="XC691" s="11"/>
      <c r="XD691" s="11"/>
      <c r="XE691" s="11"/>
      <c r="XF691" s="11"/>
      <c r="XG691" s="11"/>
      <c r="XH691" s="11"/>
      <c r="XI691" s="11"/>
      <c r="XJ691" s="11"/>
      <c r="XK691" s="11"/>
      <c r="XL691" s="11"/>
      <c r="XM691" s="11"/>
      <c r="XN691" s="11"/>
      <c r="XO691" s="11"/>
      <c r="XP691" s="11"/>
      <c r="XQ691" s="11"/>
      <c r="XR691" s="11"/>
      <c r="XS691" s="11"/>
      <c r="XT691" s="11"/>
      <c r="XU691" s="11"/>
      <c r="XV691" s="11"/>
      <c r="XW691" s="11"/>
      <c r="XX691" s="11"/>
      <c r="XY691" s="11"/>
      <c r="XZ691" s="11"/>
      <c r="YA691" s="11"/>
      <c r="YB691" s="11"/>
      <c r="YC691" s="11"/>
      <c r="YD691" s="11"/>
      <c r="YE691" s="11"/>
      <c r="YF691" s="11"/>
      <c r="YG691" s="11"/>
      <c r="YH691" s="11"/>
      <c r="YI691" s="11"/>
      <c r="YJ691" s="11"/>
      <c r="YK691" s="11"/>
      <c r="YL691" s="11"/>
      <c r="YM691" s="11"/>
      <c r="YN691" s="11"/>
      <c r="YO691" s="11"/>
      <c r="YP691" s="11"/>
      <c r="YQ691" s="11"/>
      <c r="YR691" s="11"/>
      <c r="YS691" s="11"/>
      <c r="YT691" s="11"/>
      <c r="YU691" s="11"/>
      <c r="YV691" s="11"/>
      <c r="YW691" s="11"/>
      <c r="YX691" s="11"/>
      <c r="YY691" s="11"/>
      <c r="YZ691" s="11"/>
      <c r="ZA691" s="11"/>
      <c r="ZB691" s="11"/>
      <c r="ZC691" s="11"/>
      <c r="ZD691" s="11"/>
      <c r="ZE691" s="11"/>
      <c r="ZF691" s="11"/>
      <c r="ZG691" s="11"/>
      <c r="ZH691" s="11"/>
      <c r="ZI691" s="11"/>
      <c r="ZJ691" s="11"/>
      <c r="ZK691" s="11"/>
      <c r="ZL691" s="11"/>
      <c r="ZM691" s="11"/>
      <c r="ZN691" s="11"/>
      <c r="ZO691" s="11"/>
      <c r="ZP691" s="11"/>
      <c r="ZQ691" s="11"/>
      <c r="ZR691" s="11"/>
      <c r="ZS691" s="11"/>
      <c r="ZT691" s="11"/>
      <c r="ZU691" s="11"/>
      <c r="ZV691" s="11"/>
      <c r="ZW691" s="11"/>
      <c r="ZX691" s="11"/>
      <c r="ZY691" s="11"/>
      <c r="ZZ691" s="11"/>
      <c r="AAA691" s="11"/>
      <c r="AAB691" s="11"/>
      <c r="AAC691" s="11"/>
      <c r="AAD691" s="11"/>
      <c r="AAE691" s="11"/>
      <c r="AAF691" s="11"/>
      <c r="AAG691" s="11"/>
      <c r="AAH691" s="11"/>
      <c r="AAI691" s="11"/>
      <c r="AAJ691" s="11"/>
      <c r="AAK691" s="11"/>
      <c r="AAL691" s="11"/>
      <c r="AAM691" s="11"/>
      <c r="AAN691" s="11"/>
      <c r="AAO691" s="11"/>
      <c r="AAP691" s="11"/>
      <c r="AAQ691" s="11"/>
      <c r="AAR691" s="11"/>
      <c r="AAS691" s="11"/>
      <c r="AAT691" s="11"/>
      <c r="AAU691" s="11"/>
      <c r="AAV691" s="11"/>
      <c r="AAW691" s="11"/>
      <c r="AAX691" s="11"/>
      <c r="AAY691" s="11"/>
      <c r="AAZ691" s="11"/>
      <c r="ABA691" s="11"/>
      <c r="ABB691" s="11"/>
      <c r="ABC691" s="11"/>
      <c r="ABD691" s="11"/>
      <c r="ABE691" s="11"/>
      <c r="ABF691" s="11"/>
      <c r="ABG691" s="11"/>
      <c r="ABH691" s="11"/>
      <c r="ABI691" s="11"/>
      <c r="ABJ691" s="11"/>
      <c r="ABK691" s="11"/>
      <c r="ABL691" s="11"/>
      <c r="ABM691" s="11"/>
      <c r="ABN691" s="11"/>
      <c r="ABO691" s="11"/>
      <c r="ABP691" s="11"/>
      <c r="ABQ691" s="11"/>
      <c r="ABR691" s="11"/>
      <c r="ABS691" s="11"/>
      <c r="ABT691" s="11"/>
      <c r="ABU691" s="11"/>
      <c r="ABV691" s="11"/>
      <c r="ABW691" s="11"/>
      <c r="ABX691" s="11"/>
      <c r="ABY691" s="11"/>
      <c r="ABZ691" s="11"/>
      <c r="ACA691" s="11"/>
      <c r="ACB691" s="11"/>
      <c r="ACC691" s="11"/>
      <c r="ACD691" s="11"/>
      <c r="ACE691" s="11"/>
      <c r="ACF691" s="11"/>
      <c r="ACG691" s="11"/>
      <c r="ACH691" s="11"/>
      <c r="ACI691" s="11"/>
      <c r="ACJ691" s="11"/>
      <c r="ACK691" s="11"/>
      <c r="ACL691" s="11"/>
      <c r="ACM691" s="11"/>
      <c r="ACN691" s="11"/>
      <c r="ACO691" s="11"/>
      <c r="ACP691" s="11"/>
      <c r="ACQ691" s="11"/>
      <c r="ACR691" s="11"/>
      <c r="ACS691" s="11"/>
      <c r="ACT691" s="11"/>
      <c r="ACU691" s="11"/>
      <c r="ACV691" s="11"/>
      <c r="ACW691" s="11"/>
      <c r="ACX691" s="11"/>
      <c r="ACY691" s="11"/>
      <c r="ACZ691" s="11"/>
      <c r="ADA691" s="11"/>
      <c r="ADB691" s="11"/>
      <c r="ADC691" s="11"/>
      <c r="ADD691" s="11"/>
      <c r="ADE691" s="11"/>
      <c r="ADF691" s="11"/>
      <c r="ADG691" s="11"/>
      <c r="ADH691" s="11"/>
      <c r="ADI691" s="11"/>
      <c r="ADJ691" s="11"/>
      <c r="ADK691" s="11"/>
      <c r="ADL691" s="11"/>
      <c r="ADM691" s="11"/>
      <c r="ADN691" s="11"/>
      <c r="ADO691" s="11"/>
      <c r="ADP691" s="11"/>
      <c r="ADQ691" s="11"/>
      <c r="ADR691" s="11"/>
      <c r="ADS691" s="11"/>
      <c r="ADT691" s="11"/>
      <c r="ADU691" s="11"/>
      <c r="ADV691" s="11"/>
      <c r="ADW691" s="11"/>
      <c r="ADX691" s="11"/>
      <c r="ADY691" s="11"/>
      <c r="ADZ691" s="11"/>
      <c r="AEA691" s="11"/>
      <c r="AEB691" s="11"/>
      <c r="AEC691" s="11"/>
      <c r="AED691" s="11"/>
      <c r="AEE691" s="11"/>
      <c r="AEF691" s="11"/>
      <c r="AEG691" s="11"/>
      <c r="AEH691" s="11"/>
      <c r="AEI691" s="11"/>
      <c r="AEJ691" s="11"/>
      <c r="AEK691" s="11"/>
      <c r="AEL691" s="11"/>
      <c r="AEM691" s="11"/>
      <c r="AEN691" s="11"/>
      <c r="AEO691" s="11"/>
      <c r="AEP691" s="11"/>
      <c r="AEQ691" s="11"/>
      <c r="AER691" s="11"/>
      <c r="AES691" s="11"/>
      <c r="AET691" s="11"/>
      <c r="AEU691" s="11"/>
      <c r="AEV691" s="11"/>
      <c r="AEW691" s="11"/>
      <c r="AEX691" s="11"/>
      <c r="AEY691" s="11"/>
      <c r="AEZ691" s="11"/>
      <c r="AFA691" s="11"/>
      <c r="AFB691" s="11"/>
      <c r="AFC691" s="11"/>
      <c r="AFD691" s="11"/>
      <c r="AFE691" s="11"/>
      <c r="AFF691" s="11"/>
      <c r="AFG691" s="11"/>
      <c r="AFH691" s="11"/>
      <c r="AFI691" s="11"/>
      <c r="AFJ691" s="11"/>
      <c r="AFK691" s="11"/>
      <c r="AFL691" s="11"/>
      <c r="AFM691" s="11"/>
      <c r="AFN691" s="11"/>
      <c r="AFO691" s="11"/>
      <c r="AFP691" s="11"/>
      <c r="AFQ691" s="11"/>
      <c r="AFR691" s="11"/>
      <c r="AFS691" s="11"/>
      <c r="AFT691" s="11"/>
      <c r="AFU691" s="11"/>
      <c r="AFV691" s="11"/>
      <c r="AFW691" s="11"/>
      <c r="AFX691" s="11"/>
      <c r="AFY691" s="11"/>
      <c r="AFZ691" s="11"/>
      <c r="AGA691" s="11"/>
      <c r="AGB691" s="11"/>
      <c r="AGC691" s="11"/>
      <c r="AGD691" s="11"/>
      <c r="AGE691" s="11"/>
      <c r="AGF691" s="11"/>
      <c r="AGG691" s="11"/>
      <c r="AGH691" s="11"/>
      <c r="AGI691" s="11"/>
      <c r="AGJ691" s="11"/>
      <c r="AGK691" s="11"/>
      <c r="AGL691" s="11"/>
      <c r="AGM691" s="11"/>
      <c r="AGN691" s="11"/>
      <c r="AGO691" s="11"/>
      <c r="AGP691" s="11"/>
      <c r="AGQ691" s="11"/>
      <c r="AGR691" s="11"/>
      <c r="AGS691" s="11"/>
      <c r="AGT691" s="11"/>
      <c r="AGU691" s="11"/>
      <c r="AGV691" s="11"/>
      <c r="AGW691" s="11"/>
      <c r="AGX691" s="11"/>
      <c r="AGY691" s="11"/>
      <c r="AGZ691" s="11"/>
      <c r="AHA691" s="11"/>
      <c r="AHB691" s="11"/>
      <c r="AHC691" s="11"/>
      <c r="AHD691" s="11"/>
      <c r="AHE691" s="11"/>
      <c r="AHF691" s="11"/>
      <c r="AHG691" s="11"/>
      <c r="AHH691" s="11"/>
      <c r="AHI691" s="11"/>
      <c r="AHJ691" s="11"/>
      <c r="AHK691" s="11"/>
      <c r="AHL691" s="11"/>
      <c r="AHM691" s="11"/>
      <c r="AHN691" s="11"/>
      <c r="AHO691" s="11"/>
      <c r="AHP691" s="11"/>
      <c r="AHQ691" s="11"/>
      <c r="AHR691" s="11"/>
      <c r="AHS691" s="11"/>
      <c r="AHT691" s="11"/>
      <c r="AHU691" s="11"/>
      <c r="AHV691" s="11"/>
      <c r="AHW691" s="11"/>
      <c r="AHX691" s="11"/>
      <c r="AHY691" s="11"/>
      <c r="AHZ691" s="11"/>
      <c r="AIA691" s="11"/>
      <c r="AIB691" s="11"/>
      <c r="AIC691" s="11"/>
      <c r="AID691" s="11"/>
      <c r="AIE691" s="11"/>
      <c r="AIF691" s="11"/>
      <c r="AIG691" s="11"/>
      <c r="AIH691" s="11"/>
      <c r="AII691" s="11"/>
      <c r="AIJ691" s="11"/>
      <c r="AIK691" s="11"/>
      <c r="AIL691" s="11"/>
      <c r="AIM691" s="11"/>
      <c r="AIN691" s="11"/>
      <c r="AIO691" s="11"/>
      <c r="AIP691" s="11"/>
      <c r="AIQ691" s="11"/>
      <c r="AIR691" s="11"/>
      <c r="AIS691" s="11"/>
      <c r="AIT691" s="11"/>
      <c r="AIU691" s="11"/>
      <c r="AIV691" s="11"/>
      <c r="AIW691" s="11"/>
      <c r="AIX691" s="11"/>
      <c r="AIY691" s="11"/>
      <c r="AIZ691" s="11"/>
      <c r="AJA691" s="11"/>
      <c r="AJB691" s="11"/>
      <c r="AJC691" s="11"/>
      <c r="AJD691" s="11"/>
      <c r="AJE691" s="11"/>
      <c r="AJF691" s="11"/>
      <c r="AJG691" s="11"/>
      <c r="AJH691" s="11"/>
      <c r="AJI691" s="11"/>
      <c r="AJJ691" s="11"/>
      <c r="AJK691" s="11"/>
      <c r="AJL691" s="11"/>
      <c r="AJM691" s="11"/>
      <c r="AJN691" s="11"/>
      <c r="AJO691" s="11"/>
      <c r="AJP691" s="11"/>
      <c r="AJQ691" s="11"/>
      <c r="AJR691" s="11"/>
      <c r="AJS691" s="11"/>
      <c r="AJT691" s="11"/>
      <c r="AJU691" s="11"/>
      <c r="AJV691" s="11"/>
      <c r="AJW691" s="11"/>
      <c r="AJX691" s="11"/>
      <c r="AJY691" s="11"/>
      <c r="AJZ691" s="11"/>
      <c r="AKA691" s="11"/>
      <c r="AKB691" s="11"/>
      <c r="AKC691" s="11"/>
      <c r="AKD691" s="11"/>
      <c r="AKE691" s="11"/>
      <c r="AKF691" s="11"/>
      <c r="AKG691" s="11"/>
      <c r="AKH691" s="11"/>
      <c r="AKI691" s="11"/>
      <c r="AKJ691" s="11"/>
      <c r="AKK691" s="11"/>
      <c r="AKL691" s="11"/>
      <c r="AKM691" s="11"/>
      <c r="AKN691" s="11"/>
      <c r="AKO691" s="11"/>
      <c r="AKP691" s="11"/>
      <c r="AKQ691" s="11"/>
      <c r="AKR691" s="11"/>
      <c r="AKS691" s="11"/>
      <c r="AKT691" s="11"/>
      <c r="AKU691" s="11"/>
      <c r="AKV691" s="11"/>
      <c r="AKW691" s="11"/>
      <c r="AKX691" s="11"/>
      <c r="AKY691" s="11"/>
      <c r="AKZ691" s="11"/>
      <c r="ALA691" s="11"/>
      <c r="ALB691" s="11"/>
      <c r="ALC691" s="11"/>
      <c r="ALD691" s="11"/>
      <c r="ALE691" s="11"/>
      <c r="ALF691" s="11"/>
      <c r="ALG691" s="11"/>
      <c r="ALH691" s="11"/>
      <c r="ALI691" s="11"/>
      <c r="ALJ691" s="11"/>
      <c r="ALK691" s="11"/>
      <c r="ALL691" s="11"/>
      <c r="ALM691" s="11"/>
      <c r="ALN691" s="11"/>
      <c r="ALO691" s="11"/>
      <c r="ALP691" s="11"/>
      <c r="ALQ691" s="11"/>
      <c r="ALR691" s="11"/>
      <c r="ALS691" s="11"/>
      <c r="ALT691" s="11"/>
      <c r="ALU691" s="11"/>
      <c r="ALV691" s="11"/>
      <c r="ALW691" s="11"/>
      <c r="ALX691" s="11"/>
      <c r="ALY691" s="11"/>
      <c r="ALZ691" s="11"/>
      <c r="AMA691" s="11"/>
      <c r="AMB691" s="11"/>
      <c r="AMC691" s="11"/>
      <c r="AMD691" s="11"/>
      <c r="AME691" s="11"/>
      <c r="AMF691" s="11"/>
      <c r="AMG691" s="11"/>
      <c r="AMH691" s="11"/>
      <c r="AMI691" s="11"/>
      <c r="AMJ691" s="11"/>
      <c r="AMK691" s="11"/>
      <c r="AML691" s="11"/>
      <c r="AMM691" s="11"/>
      <c r="AMN691" s="11"/>
      <c r="AMO691" s="11"/>
      <c r="AMP691" s="11"/>
      <c r="AMQ691" s="11"/>
      <c r="AMR691" s="11"/>
      <c r="AMS691" s="11"/>
      <c r="AMT691" s="11"/>
      <c r="AMU691" s="11"/>
      <c r="AMV691" s="11"/>
      <c r="AMW691" s="11"/>
      <c r="AMX691" s="11"/>
      <c r="AMY691" s="11"/>
      <c r="AMZ691" s="11"/>
      <c r="ANA691" s="11"/>
      <c r="ANB691" s="11"/>
      <c r="ANC691" s="11"/>
      <c r="AND691" s="11"/>
      <c r="ANE691" s="11"/>
      <c r="ANF691" s="11"/>
      <c r="ANG691" s="11"/>
      <c r="ANH691" s="11"/>
      <c r="ANI691" s="11"/>
      <c r="ANJ691" s="11"/>
      <c r="ANK691" s="11"/>
      <c r="ANL691" s="11"/>
      <c r="ANM691" s="11"/>
      <c r="ANN691" s="11"/>
      <c r="ANO691" s="11"/>
      <c r="ANP691" s="11"/>
      <c r="ANQ691" s="11"/>
      <c r="ANR691" s="11"/>
      <c r="ANS691" s="11"/>
      <c r="ANT691" s="11"/>
      <c r="ANU691" s="11"/>
      <c r="ANV691" s="11"/>
      <c r="ANW691" s="11"/>
      <c r="ANX691" s="11"/>
      <c r="ANY691" s="11"/>
      <c r="ANZ691" s="11"/>
      <c r="AOA691" s="11"/>
      <c r="AOB691" s="11"/>
      <c r="AOC691" s="11"/>
      <c r="AOD691" s="11"/>
      <c r="AOE691" s="11"/>
      <c r="AOF691" s="11"/>
      <c r="AOG691" s="11"/>
      <c r="AOH691" s="11"/>
      <c r="AOI691" s="11"/>
      <c r="AOJ691" s="11"/>
      <c r="AOK691" s="11"/>
      <c r="AOL691" s="11"/>
      <c r="AOM691" s="11"/>
      <c r="AON691" s="11"/>
      <c r="AOO691" s="11"/>
      <c r="AOP691" s="11"/>
      <c r="AOQ691" s="11"/>
      <c r="AOR691" s="11"/>
      <c r="AOS691" s="11"/>
      <c r="AOT691" s="11"/>
      <c r="AOU691" s="11"/>
      <c r="AOV691" s="11"/>
      <c r="AOW691" s="11"/>
      <c r="AOX691" s="11"/>
      <c r="AOY691" s="11"/>
      <c r="AOZ691" s="11"/>
      <c r="APA691" s="11"/>
      <c r="APB691" s="11"/>
      <c r="APC691" s="11"/>
      <c r="APD691" s="11"/>
      <c r="APE691" s="11"/>
      <c r="APF691" s="11"/>
      <c r="APG691" s="11"/>
      <c r="APH691" s="11"/>
      <c r="API691" s="11"/>
      <c r="APJ691" s="11"/>
      <c r="APK691" s="11"/>
      <c r="APL691" s="11"/>
      <c r="APM691" s="11"/>
      <c r="APN691" s="11"/>
      <c r="APO691" s="11"/>
      <c r="APP691" s="11"/>
      <c r="APQ691" s="11"/>
      <c r="APR691" s="11"/>
      <c r="APS691" s="11"/>
      <c r="APT691" s="11"/>
      <c r="APU691" s="11"/>
      <c r="APV691" s="11"/>
    </row>
    <row r="692" spans="1:1114" s="3" customFormat="1">
      <c r="A692" s="7">
        <v>41965</v>
      </c>
      <c r="B692" s="8">
        <v>3990.513639876317</v>
      </c>
      <c r="D692" s="174"/>
      <c r="E692" s="17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  <c r="NN692" s="11"/>
      <c r="NO692" s="11"/>
      <c r="NP692" s="11"/>
      <c r="NQ692" s="11"/>
      <c r="NR692" s="11"/>
      <c r="NS692" s="11"/>
      <c r="NT692" s="11"/>
      <c r="NU692" s="11"/>
      <c r="NV692" s="11"/>
      <c r="NW692" s="11"/>
      <c r="NX692" s="11"/>
      <c r="NY692" s="11"/>
      <c r="NZ692" s="11"/>
      <c r="OA692" s="11"/>
      <c r="OB692" s="11"/>
      <c r="OC692" s="11"/>
      <c r="OD692" s="11"/>
      <c r="OE692" s="11"/>
      <c r="OF692" s="11"/>
      <c r="OG692" s="11"/>
      <c r="OH692" s="11"/>
      <c r="OI692" s="11"/>
      <c r="OJ692" s="11"/>
      <c r="OK692" s="11"/>
      <c r="OL692" s="11"/>
      <c r="OM692" s="11"/>
      <c r="ON692" s="11"/>
      <c r="OO692" s="11"/>
      <c r="OP692" s="11"/>
      <c r="OQ692" s="11"/>
      <c r="OR692" s="11"/>
      <c r="OS692" s="11"/>
      <c r="OT692" s="11"/>
      <c r="OU692" s="11"/>
      <c r="OV692" s="11"/>
      <c r="OW692" s="11"/>
      <c r="OX692" s="11"/>
      <c r="OY692" s="11"/>
      <c r="OZ692" s="11"/>
      <c r="PA692" s="11"/>
      <c r="PB692" s="11"/>
      <c r="PC692" s="11"/>
      <c r="PD692" s="11"/>
      <c r="PE692" s="11"/>
      <c r="PF692" s="11"/>
      <c r="PG692" s="11"/>
      <c r="PH692" s="11"/>
      <c r="PI692" s="11"/>
      <c r="PJ692" s="11"/>
      <c r="PK692" s="11"/>
      <c r="PL692" s="11"/>
      <c r="PM692" s="11"/>
      <c r="PN692" s="11"/>
      <c r="PO692" s="11"/>
      <c r="PP692" s="11"/>
      <c r="PQ692" s="11"/>
      <c r="PR692" s="11"/>
      <c r="PS692" s="11"/>
      <c r="PT692" s="11"/>
      <c r="PU692" s="11"/>
      <c r="PV692" s="11"/>
      <c r="PW692" s="11"/>
      <c r="PX692" s="11"/>
      <c r="PY692" s="11"/>
      <c r="PZ692" s="11"/>
      <c r="QA692" s="11"/>
      <c r="QB692" s="11"/>
      <c r="QC692" s="11"/>
      <c r="QD692" s="11"/>
      <c r="QE692" s="11"/>
      <c r="QF692" s="11"/>
      <c r="QG692" s="11"/>
      <c r="QH692" s="11"/>
      <c r="QI692" s="11"/>
      <c r="QJ692" s="11"/>
      <c r="QK692" s="11"/>
      <c r="QL692" s="11"/>
      <c r="QM692" s="11"/>
      <c r="QN692" s="11"/>
      <c r="QO692" s="11"/>
      <c r="QP692" s="11"/>
      <c r="QQ692" s="11"/>
      <c r="QR692" s="11"/>
      <c r="QS692" s="11"/>
      <c r="QT692" s="11"/>
      <c r="QU692" s="11"/>
      <c r="QV692" s="11"/>
      <c r="QW692" s="11"/>
      <c r="QX692" s="11"/>
      <c r="QY692" s="11"/>
      <c r="QZ692" s="11"/>
      <c r="RA692" s="11"/>
      <c r="RB692" s="11"/>
      <c r="RC692" s="11"/>
      <c r="RD692" s="11"/>
      <c r="RE692" s="11"/>
      <c r="RF692" s="11"/>
      <c r="RG692" s="11"/>
      <c r="RH692" s="11"/>
      <c r="RI692" s="11"/>
      <c r="RJ692" s="11"/>
      <c r="RK692" s="11"/>
      <c r="RL692" s="11"/>
      <c r="RM692" s="11"/>
      <c r="RN692" s="11"/>
      <c r="RO692" s="11"/>
      <c r="RP692" s="11"/>
      <c r="RQ692" s="11"/>
      <c r="RR692" s="11"/>
      <c r="RS692" s="11"/>
      <c r="RT692" s="11"/>
      <c r="RU692" s="11"/>
      <c r="RV692" s="11"/>
      <c r="RW692" s="11"/>
      <c r="RX692" s="11"/>
      <c r="RY692" s="11"/>
      <c r="RZ692" s="11"/>
      <c r="SA692" s="11"/>
      <c r="SB692" s="11"/>
      <c r="SC692" s="11"/>
      <c r="SD692" s="11"/>
      <c r="SE692" s="11"/>
      <c r="SF692" s="11"/>
      <c r="SG692" s="11"/>
      <c r="SH692" s="11"/>
      <c r="SI692" s="11"/>
      <c r="SJ692" s="11"/>
      <c r="SK692" s="11"/>
      <c r="SL692" s="11"/>
      <c r="SM692" s="11"/>
      <c r="SN692" s="11"/>
      <c r="SO692" s="11"/>
      <c r="SP692" s="11"/>
      <c r="SQ692" s="11"/>
      <c r="SR692" s="11"/>
      <c r="SS692" s="11"/>
      <c r="ST692" s="11"/>
      <c r="SU692" s="11"/>
      <c r="SV692" s="11"/>
      <c r="SW692" s="11"/>
      <c r="SX692" s="11"/>
      <c r="SY692" s="11"/>
      <c r="SZ692" s="11"/>
      <c r="TA692" s="11"/>
      <c r="TB692" s="11"/>
      <c r="TC692" s="11"/>
      <c r="TD692" s="11"/>
      <c r="TE692" s="11"/>
      <c r="TF692" s="11"/>
      <c r="TG692" s="11"/>
      <c r="TH692" s="11"/>
      <c r="TI692" s="11"/>
      <c r="TJ692" s="11"/>
      <c r="TK692" s="11"/>
      <c r="TL692" s="11"/>
      <c r="TM692" s="11"/>
      <c r="TN692" s="11"/>
      <c r="TO692" s="11"/>
      <c r="TP692" s="11"/>
      <c r="TQ692" s="11"/>
      <c r="TR692" s="11"/>
      <c r="TS692" s="11"/>
      <c r="TT692" s="11"/>
      <c r="TU692" s="11"/>
      <c r="TV692" s="11"/>
      <c r="TW692" s="11"/>
      <c r="TX692" s="11"/>
      <c r="TY692" s="11"/>
      <c r="TZ692" s="11"/>
      <c r="UA692" s="11"/>
      <c r="UB692" s="11"/>
      <c r="UC692" s="11"/>
      <c r="UD692" s="11"/>
      <c r="UE692" s="11"/>
      <c r="UF692" s="11"/>
      <c r="UG692" s="11"/>
      <c r="UH692" s="11"/>
      <c r="UI692" s="11"/>
      <c r="UJ692" s="11"/>
      <c r="UK692" s="11"/>
      <c r="UL692" s="11"/>
      <c r="UM692" s="11"/>
      <c r="UN692" s="11"/>
      <c r="UO692" s="11"/>
      <c r="UP692" s="11"/>
      <c r="UQ692" s="11"/>
      <c r="UR692" s="11"/>
      <c r="US692" s="11"/>
      <c r="UT692" s="11"/>
      <c r="UU692" s="11"/>
      <c r="UV692" s="11"/>
      <c r="UW692" s="11"/>
      <c r="UX692" s="11"/>
      <c r="UY692" s="11"/>
      <c r="UZ692" s="11"/>
      <c r="VA692" s="11"/>
      <c r="VB692" s="11"/>
      <c r="VC692" s="11"/>
      <c r="VD692" s="11"/>
      <c r="VE692" s="11"/>
      <c r="VF692" s="11"/>
      <c r="VG692" s="11"/>
      <c r="VH692" s="11"/>
      <c r="VI692" s="11"/>
      <c r="VJ692" s="11"/>
      <c r="VK692" s="11"/>
      <c r="VL692" s="11"/>
      <c r="VM692" s="11"/>
      <c r="VN692" s="11"/>
      <c r="VO692" s="11"/>
      <c r="VP692" s="11"/>
      <c r="VQ692" s="11"/>
      <c r="VR692" s="11"/>
      <c r="VS692" s="11"/>
      <c r="VT692" s="11"/>
      <c r="VU692" s="11"/>
      <c r="VV692" s="11"/>
      <c r="VW692" s="11"/>
      <c r="VX692" s="11"/>
      <c r="VY692" s="11"/>
      <c r="VZ692" s="11"/>
      <c r="WA692" s="11"/>
      <c r="WB692" s="11"/>
      <c r="WC692" s="11"/>
      <c r="WD692" s="11"/>
      <c r="WE692" s="11"/>
      <c r="WF692" s="11"/>
      <c r="WG692" s="11"/>
      <c r="WH692" s="11"/>
      <c r="WI692" s="11"/>
      <c r="WJ692" s="11"/>
      <c r="WK692" s="11"/>
      <c r="WL692" s="11"/>
      <c r="WM692" s="11"/>
      <c r="WN692" s="11"/>
      <c r="WO692" s="11"/>
      <c r="WP692" s="11"/>
      <c r="WQ692" s="11"/>
      <c r="WR692" s="11"/>
      <c r="WS692" s="11"/>
      <c r="WT692" s="11"/>
      <c r="WU692" s="11"/>
      <c r="WV692" s="11"/>
      <c r="WW692" s="11"/>
      <c r="WX692" s="11"/>
      <c r="WY692" s="11"/>
      <c r="WZ692" s="11"/>
      <c r="XA692" s="11"/>
      <c r="XB692" s="11"/>
      <c r="XC692" s="11"/>
      <c r="XD692" s="11"/>
      <c r="XE692" s="11"/>
      <c r="XF692" s="11"/>
      <c r="XG692" s="11"/>
      <c r="XH692" s="11"/>
      <c r="XI692" s="11"/>
      <c r="XJ692" s="11"/>
      <c r="XK692" s="11"/>
      <c r="XL692" s="11"/>
      <c r="XM692" s="11"/>
      <c r="XN692" s="11"/>
      <c r="XO692" s="11"/>
      <c r="XP692" s="11"/>
      <c r="XQ692" s="11"/>
      <c r="XR692" s="11"/>
      <c r="XS692" s="11"/>
      <c r="XT692" s="11"/>
      <c r="XU692" s="11"/>
      <c r="XV692" s="11"/>
      <c r="XW692" s="11"/>
      <c r="XX692" s="11"/>
      <c r="XY692" s="11"/>
      <c r="XZ692" s="11"/>
      <c r="YA692" s="11"/>
      <c r="YB692" s="11"/>
      <c r="YC692" s="11"/>
      <c r="YD692" s="11"/>
      <c r="YE692" s="11"/>
      <c r="YF692" s="11"/>
      <c r="YG692" s="11"/>
      <c r="YH692" s="11"/>
      <c r="YI692" s="11"/>
      <c r="YJ692" s="11"/>
      <c r="YK692" s="11"/>
      <c r="YL692" s="11"/>
      <c r="YM692" s="11"/>
      <c r="YN692" s="11"/>
      <c r="YO692" s="11"/>
      <c r="YP692" s="11"/>
      <c r="YQ692" s="11"/>
      <c r="YR692" s="11"/>
      <c r="YS692" s="11"/>
      <c r="YT692" s="11"/>
      <c r="YU692" s="11"/>
      <c r="YV692" s="11"/>
      <c r="YW692" s="11"/>
      <c r="YX692" s="11"/>
      <c r="YY692" s="11"/>
      <c r="YZ692" s="11"/>
      <c r="ZA692" s="11"/>
      <c r="ZB692" s="11"/>
      <c r="ZC692" s="11"/>
      <c r="ZD692" s="11"/>
      <c r="ZE692" s="11"/>
      <c r="ZF692" s="11"/>
      <c r="ZG692" s="11"/>
      <c r="ZH692" s="11"/>
      <c r="ZI692" s="11"/>
      <c r="ZJ692" s="11"/>
      <c r="ZK692" s="11"/>
      <c r="ZL692" s="11"/>
      <c r="ZM692" s="11"/>
      <c r="ZN692" s="11"/>
      <c r="ZO692" s="11"/>
      <c r="ZP692" s="11"/>
      <c r="ZQ692" s="11"/>
      <c r="ZR692" s="11"/>
      <c r="ZS692" s="11"/>
      <c r="ZT692" s="11"/>
      <c r="ZU692" s="11"/>
      <c r="ZV692" s="11"/>
      <c r="ZW692" s="11"/>
      <c r="ZX692" s="11"/>
      <c r="ZY692" s="11"/>
      <c r="ZZ692" s="11"/>
      <c r="AAA692" s="11"/>
      <c r="AAB692" s="11"/>
      <c r="AAC692" s="11"/>
      <c r="AAD692" s="11"/>
      <c r="AAE692" s="11"/>
      <c r="AAF692" s="11"/>
      <c r="AAG692" s="11"/>
      <c r="AAH692" s="11"/>
      <c r="AAI692" s="11"/>
      <c r="AAJ692" s="11"/>
      <c r="AAK692" s="11"/>
      <c r="AAL692" s="11"/>
      <c r="AAM692" s="11"/>
      <c r="AAN692" s="11"/>
      <c r="AAO692" s="11"/>
      <c r="AAP692" s="11"/>
      <c r="AAQ692" s="11"/>
      <c r="AAR692" s="11"/>
      <c r="AAS692" s="11"/>
      <c r="AAT692" s="11"/>
      <c r="AAU692" s="11"/>
      <c r="AAV692" s="11"/>
      <c r="AAW692" s="11"/>
      <c r="AAX692" s="11"/>
      <c r="AAY692" s="11"/>
      <c r="AAZ692" s="11"/>
      <c r="ABA692" s="11"/>
      <c r="ABB692" s="11"/>
      <c r="ABC692" s="11"/>
      <c r="ABD692" s="11"/>
      <c r="ABE692" s="11"/>
      <c r="ABF692" s="11"/>
      <c r="ABG692" s="11"/>
      <c r="ABH692" s="11"/>
      <c r="ABI692" s="11"/>
      <c r="ABJ692" s="11"/>
      <c r="ABK692" s="11"/>
      <c r="ABL692" s="11"/>
      <c r="ABM692" s="11"/>
      <c r="ABN692" s="11"/>
      <c r="ABO692" s="11"/>
      <c r="ABP692" s="11"/>
      <c r="ABQ692" s="11"/>
      <c r="ABR692" s="11"/>
      <c r="ABS692" s="11"/>
      <c r="ABT692" s="11"/>
      <c r="ABU692" s="11"/>
      <c r="ABV692" s="11"/>
      <c r="ABW692" s="11"/>
      <c r="ABX692" s="11"/>
      <c r="ABY692" s="11"/>
      <c r="ABZ692" s="11"/>
      <c r="ACA692" s="11"/>
      <c r="ACB692" s="11"/>
      <c r="ACC692" s="11"/>
      <c r="ACD692" s="11"/>
      <c r="ACE692" s="11"/>
      <c r="ACF692" s="11"/>
      <c r="ACG692" s="11"/>
      <c r="ACH692" s="11"/>
      <c r="ACI692" s="11"/>
      <c r="ACJ692" s="11"/>
      <c r="ACK692" s="11"/>
      <c r="ACL692" s="11"/>
      <c r="ACM692" s="11"/>
      <c r="ACN692" s="11"/>
      <c r="ACO692" s="11"/>
      <c r="ACP692" s="11"/>
      <c r="ACQ692" s="11"/>
      <c r="ACR692" s="11"/>
      <c r="ACS692" s="11"/>
      <c r="ACT692" s="11"/>
      <c r="ACU692" s="11"/>
      <c r="ACV692" s="11"/>
      <c r="ACW692" s="11"/>
      <c r="ACX692" s="11"/>
      <c r="ACY692" s="11"/>
      <c r="ACZ692" s="11"/>
      <c r="ADA692" s="11"/>
      <c r="ADB692" s="11"/>
      <c r="ADC692" s="11"/>
      <c r="ADD692" s="11"/>
      <c r="ADE692" s="11"/>
      <c r="ADF692" s="11"/>
      <c r="ADG692" s="11"/>
      <c r="ADH692" s="11"/>
      <c r="ADI692" s="11"/>
      <c r="ADJ692" s="11"/>
      <c r="ADK692" s="11"/>
      <c r="ADL692" s="11"/>
      <c r="ADM692" s="11"/>
      <c r="ADN692" s="11"/>
      <c r="ADO692" s="11"/>
      <c r="ADP692" s="11"/>
      <c r="ADQ692" s="11"/>
      <c r="ADR692" s="11"/>
      <c r="ADS692" s="11"/>
      <c r="ADT692" s="11"/>
      <c r="ADU692" s="11"/>
      <c r="ADV692" s="11"/>
      <c r="ADW692" s="11"/>
      <c r="ADX692" s="11"/>
      <c r="ADY692" s="11"/>
      <c r="ADZ692" s="11"/>
      <c r="AEA692" s="11"/>
      <c r="AEB692" s="11"/>
      <c r="AEC692" s="11"/>
      <c r="AED692" s="11"/>
      <c r="AEE692" s="11"/>
      <c r="AEF692" s="11"/>
      <c r="AEG692" s="11"/>
      <c r="AEH692" s="11"/>
      <c r="AEI692" s="11"/>
      <c r="AEJ692" s="11"/>
      <c r="AEK692" s="11"/>
      <c r="AEL692" s="11"/>
      <c r="AEM692" s="11"/>
      <c r="AEN692" s="11"/>
      <c r="AEO692" s="11"/>
      <c r="AEP692" s="11"/>
      <c r="AEQ692" s="11"/>
      <c r="AER692" s="11"/>
      <c r="AES692" s="11"/>
      <c r="AET692" s="11"/>
      <c r="AEU692" s="11"/>
      <c r="AEV692" s="11"/>
      <c r="AEW692" s="11"/>
      <c r="AEX692" s="11"/>
      <c r="AEY692" s="11"/>
      <c r="AEZ692" s="11"/>
      <c r="AFA692" s="11"/>
      <c r="AFB692" s="11"/>
      <c r="AFC692" s="11"/>
      <c r="AFD692" s="11"/>
      <c r="AFE692" s="11"/>
      <c r="AFF692" s="11"/>
      <c r="AFG692" s="11"/>
      <c r="AFH692" s="11"/>
      <c r="AFI692" s="11"/>
      <c r="AFJ692" s="11"/>
      <c r="AFK692" s="11"/>
      <c r="AFL692" s="11"/>
      <c r="AFM692" s="11"/>
      <c r="AFN692" s="11"/>
      <c r="AFO692" s="11"/>
      <c r="AFP692" s="11"/>
      <c r="AFQ692" s="11"/>
      <c r="AFR692" s="11"/>
      <c r="AFS692" s="11"/>
      <c r="AFT692" s="11"/>
      <c r="AFU692" s="11"/>
      <c r="AFV692" s="11"/>
      <c r="AFW692" s="11"/>
      <c r="AFX692" s="11"/>
      <c r="AFY692" s="11"/>
      <c r="AFZ692" s="11"/>
      <c r="AGA692" s="11"/>
      <c r="AGB692" s="11"/>
      <c r="AGC692" s="11"/>
      <c r="AGD692" s="11"/>
      <c r="AGE692" s="11"/>
      <c r="AGF692" s="11"/>
      <c r="AGG692" s="11"/>
      <c r="AGH692" s="11"/>
      <c r="AGI692" s="11"/>
      <c r="AGJ692" s="11"/>
      <c r="AGK692" s="11"/>
      <c r="AGL692" s="11"/>
      <c r="AGM692" s="11"/>
      <c r="AGN692" s="11"/>
      <c r="AGO692" s="11"/>
      <c r="AGP692" s="11"/>
      <c r="AGQ692" s="11"/>
      <c r="AGR692" s="11"/>
      <c r="AGS692" s="11"/>
      <c r="AGT692" s="11"/>
      <c r="AGU692" s="11"/>
      <c r="AGV692" s="11"/>
      <c r="AGW692" s="11"/>
      <c r="AGX692" s="11"/>
      <c r="AGY692" s="11"/>
      <c r="AGZ692" s="11"/>
      <c r="AHA692" s="11"/>
      <c r="AHB692" s="11"/>
      <c r="AHC692" s="11"/>
      <c r="AHD692" s="11"/>
      <c r="AHE692" s="11"/>
      <c r="AHF692" s="11"/>
      <c r="AHG692" s="11"/>
      <c r="AHH692" s="11"/>
      <c r="AHI692" s="11"/>
      <c r="AHJ692" s="11"/>
      <c r="AHK692" s="11"/>
      <c r="AHL692" s="11"/>
      <c r="AHM692" s="11"/>
      <c r="AHN692" s="11"/>
      <c r="AHO692" s="11"/>
      <c r="AHP692" s="11"/>
      <c r="AHQ692" s="11"/>
      <c r="AHR692" s="11"/>
      <c r="AHS692" s="11"/>
      <c r="AHT692" s="11"/>
      <c r="AHU692" s="11"/>
      <c r="AHV692" s="11"/>
      <c r="AHW692" s="11"/>
      <c r="AHX692" s="11"/>
      <c r="AHY692" s="11"/>
      <c r="AHZ692" s="11"/>
      <c r="AIA692" s="11"/>
      <c r="AIB692" s="11"/>
      <c r="AIC692" s="11"/>
      <c r="AID692" s="11"/>
      <c r="AIE692" s="11"/>
      <c r="AIF692" s="11"/>
      <c r="AIG692" s="11"/>
      <c r="AIH692" s="11"/>
      <c r="AII692" s="11"/>
      <c r="AIJ692" s="11"/>
      <c r="AIK692" s="11"/>
      <c r="AIL692" s="11"/>
      <c r="AIM692" s="11"/>
      <c r="AIN692" s="11"/>
      <c r="AIO692" s="11"/>
      <c r="AIP692" s="11"/>
      <c r="AIQ692" s="11"/>
      <c r="AIR692" s="11"/>
      <c r="AIS692" s="11"/>
      <c r="AIT692" s="11"/>
      <c r="AIU692" s="11"/>
      <c r="AIV692" s="11"/>
      <c r="AIW692" s="11"/>
      <c r="AIX692" s="11"/>
      <c r="AIY692" s="11"/>
      <c r="AIZ692" s="11"/>
      <c r="AJA692" s="11"/>
      <c r="AJB692" s="11"/>
      <c r="AJC692" s="11"/>
      <c r="AJD692" s="11"/>
      <c r="AJE692" s="11"/>
      <c r="AJF692" s="11"/>
      <c r="AJG692" s="11"/>
      <c r="AJH692" s="11"/>
      <c r="AJI692" s="11"/>
      <c r="AJJ692" s="11"/>
      <c r="AJK692" s="11"/>
      <c r="AJL692" s="11"/>
      <c r="AJM692" s="11"/>
      <c r="AJN692" s="11"/>
      <c r="AJO692" s="11"/>
      <c r="AJP692" s="11"/>
      <c r="AJQ692" s="11"/>
      <c r="AJR692" s="11"/>
      <c r="AJS692" s="11"/>
      <c r="AJT692" s="11"/>
      <c r="AJU692" s="11"/>
      <c r="AJV692" s="11"/>
      <c r="AJW692" s="11"/>
      <c r="AJX692" s="11"/>
      <c r="AJY692" s="11"/>
      <c r="AJZ692" s="11"/>
      <c r="AKA692" s="11"/>
      <c r="AKB692" s="11"/>
      <c r="AKC692" s="11"/>
      <c r="AKD692" s="11"/>
      <c r="AKE692" s="11"/>
      <c r="AKF692" s="11"/>
      <c r="AKG692" s="11"/>
      <c r="AKH692" s="11"/>
      <c r="AKI692" s="11"/>
      <c r="AKJ692" s="11"/>
      <c r="AKK692" s="11"/>
      <c r="AKL692" s="11"/>
      <c r="AKM692" s="11"/>
      <c r="AKN692" s="11"/>
      <c r="AKO692" s="11"/>
      <c r="AKP692" s="11"/>
      <c r="AKQ692" s="11"/>
      <c r="AKR692" s="11"/>
      <c r="AKS692" s="11"/>
      <c r="AKT692" s="11"/>
      <c r="AKU692" s="11"/>
      <c r="AKV692" s="11"/>
      <c r="AKW692" s="11"/>
      <c r="AKX692" s="11"/>
      <c r="AKY692" s="11"/>
      <c r="AKZ692" s="11"/>
      <c r="ALA692" s="11"/>
      <c r="ALB692" s="11"/>
      <c r="ALC692" s="11"/>
      <c r="ALD692" s="11"/>
      <c r="ALE692" s="11"/>
      <c r="ALF692" s="11"/>
      <c r="ALG692" s="11"/>
      <c r="ALH692" s="11"/>
      <c r="ALI692" s="11"/>
      <c r="ALJ692" s="11"/>
      <c r="ALK692" s="11"/>
      <c r="ALL692" s="11"/>
      <c r="ALM692" s="11"/>
      <c r="ALN692" s="11"/>
      <c r="ALO692" s="11"/>
      <c r="ALP692" s="11"/>
      <c r="ALQ692" s="11"/>
      <c r="ALR692" s="11"/>
      <c r="ALS692" s="11"/>
      <c r="ALT692" s="11"/>
      <c r="ALU692" s="11"/>
      <c r="ALV692" s="11"/>
      <c r="ALW692" s="11"/>
      <c r="ALX692" s="11"/>
      <c r="ALY692" s="11"/>
      <c r="ALZ692" s="11"/>
      <c r="AMA692" s="11"/>
      <c r="AMB692" s="11"/>
      <c r="AMC692" s="11"/>
      <c r="AMD692" s="11"/>
      <c r="AME692" s="11"/>
      <c r="AMF692" s="11"/>
      <c r="AMG692" s="11"/>
      <c r="AMH692" s="11"/>
      <c r="AMI692" s="11"/>
      <c r="AMJ692" s="11"/>
      <c r="AMK692" s="11"/>
      <c r="AML692" s="11"/>
      <c r="AMM692" s="11"/>
      <c r="AMN692" s="11"/>
      <c r="AMO692" s="11"/>
      <c r="AMP692" s="11"/>
      <c r="AMQ692" s="11"/>
      <c r="AMR692" s="11"/>
      <c r="AMS692" s="11"/>
      <c r="AMT692" s="11"/>
      <c r="AMU692" s="11"/>
      <c r="AMV692" s="11"/>
      <c r="AMW692" s="11"/>
      <c r="AMX692" s="11"/>
      <c r="AMY692" s="11"/>
      <c r="AMZ692" s="11"/>
      <c r="ANA692" s="11"/>
      <c r="ANB692" s="11"/>
      <c r="ANC692" s="11"/>
      <c r="AND692" s="11"/>
      <c r="ANE692" s="11"/>
      <c r="ANF692" s="11"/>
      <c r="ANG692" s="11"/>
      <c r="ANH692" s="11"/>
      <c r="ANI692" s="11"/>
      <c r="ANJ692" s="11"/>
      <c r="ANK692" s="11"/>
      <c r="ANL692" s="11"/>
      <c r="ANM692" s="11"/>
      <c r="ANN692" s="11"/>
      <c r="ANO692" s="11"/>
      <c r="ANP692" s="11"/>
      <c r="ANQ692" s="11"/>
      <c r="ANR692" s="11"/>
      <c r="ANS692" s="11"/>
      <c r="ANT692" s="11"/>
      <c r="ANU692" s="11"/>
      <c r="ANV692" s="11"/>
      <c r="ANW692" s="11"/>
      <c r="ANX692" s="11"/>
      <c r="ANY692" s="11"/>
      <c r="ANZ692" s="11"/>
      <c r="AOA692" s="11"/>
      <c r="AOB692" s="11"/>
      <c r="AOC692" s="11"/>
      <c r="AOD692" s="11"/>
      <c r="AOE692" s="11"/>
      <c r="AOF692" s="11"/>
      <c r="AOG692" s="11"/>
      <c r="AOH692" s="11"/>
      <c r="AOI692" s="11"/>
      <c r="AOJ692" s="11"/>
      <c r="AOK692" s="11"/>
      <c r="AOL692" s="11"/>
      <c r="AOM692" s="11"/>
      <c r="AON692" s="11"/>
      <c r="AOO692" s="11"/>
      <c r="AOP692" s="11"/>
      <c r="AOQ692" s="11"/>
      <c r="AOR692" s="11"/>
      <c r="AOS692" s="11"/>
      <c r="AOT692" s="11"/>
      <c r="AOU692" s="11"/>
      <c r="AOV692" s="11"/>
      <c r="AOW692" s="11"/>
      <c r="AOX692" s="11"/>
      <c r="AOY692" s="11"/>
      <c r="AOZ692" s="11"/>
      <c r="APA692" s="11"/>
      <c r="APB692" s="11"/>
      <c r="APC692" s="11"/>
      <c r="APD692" s="11"/>
      <c r="APE692" s="11"/>
      <c r="APF692" s="11"/>
      <c r="APG692" s="11"/>
      <c r="APH692" s="11"/>
      <c r="API692" s="11"/>
      <c r="APJ692" s="11"/>
      <c r="APK692" s="11"/>
      <c r="APL692" s="11"/>
      <c r="APM692" s="11"/>
      <c r="APN692" s="11"/>
      <c r="APO692" s="11"/>
      <c r="APP692" s="11"/>
      <c r="APQ692" s="11"/>
      <c r="APR692" s="11"/>
      <c r="APS692" s="11"/>
      <c r="APT692" s="11"/>
      <c r="APU692" s="11"/>
      <c r="APV692" s="11"/>
    </row>
    <row r="693" spans="1:1114" s="3" customFormat="1">
      <c r="A693" s="7">
        <v>41966</v>
      </c>
      <c r="B693" s="8">
        <v>3984.0036137803404</v>
      </c>
      <c r="D693" s="174"/>
      <c r="E693" s="17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  <c r="NN693" s="11"/>
      <c r="NO693" s="11"/>
      <c r="NP693" s="11"/>
      <c r="NQ693" s="11"/>
      <c r="NR693" s="11"/>
      <c r="NS693" s="11"/>
      <c r="NT693" s="11"/>
      <c r="NU693" s="11"/>
      <c r="NV693" s="11"/>
      <c r="NW693" s="11"/>
      <c r="NX693" s="11"/>
      <c r="NY693" s="11"/>
      <c r="NZ693" s="11"/>
      <c r="OA693" s="11"/>
      <c r="OB693" s="11"/>
      <c r="OC693" s="11"/>
      <c r="OD693" s="11"/>
      <c r="OE693" s="11"/>
      <c r="OF693" s="11"/>
      <c r="OG693" s="11"/>
      <c r="OH693" s="11"/>
      <c r="OI693" s="11"/>
      <c r="OJ693" s="11"/>
      <c r="OK693" s="11"/>
      <c r="OL693" s="11"/>
      <c r="OM693" s="11"/>
      <c r="ON693" s="11"/>
      <c r="OO693" s="11"/>
      <c r="OP693" s="11"/>
      <c r="OQ693" s="11"/>
      <c r="OR693" s="11"/>
      <c r="OS693" s="11"/>
      <c r="OT693" s="11"/>
      <c r="OU693" s="11"/>
      <c r="OV693" s="11"/>
      <c r="OW693" s="11"/>
      <c r="OX693" s="11"/>
      <c r="OY693" s="11"/>
      <c r="OZ693" s="11"/>
      <c r="PA693" s="11"/>
      <c r="PB693" s="11"/>
      <c r="PC693" s="11"/>
      <c r="PD693" s="11"/>
      <c r="PE693" s="11"/>
      <c r="PF693" s="11"/>
      <c r="PG693" s="11"/>
      <c r="PH693" s="11"/>
      <c r="PI693" s="11"/>
      <c r="PJ693" s="11"/>
      <c r="PK693" s="11"/>
      <c r="PL693" s="11"/>
      <c r="PM693" s="11"/>
      <c r="PN693" s="11"/>
      <c r="PO693" s="11"/>
      <c r="PP693" s="11"/>
      <c r="PQ693" s="11"/>
      <c r="PR693" s="11"/>
      <c r="PS693" s="11"/>
      <c r="PT693" s="11"/>
      <c r="PU693" s="11"/>
      <c r="PV693" s="11"/>
      <c r="PW693" s="11"/>
      <c r="PX693" s="11"/>
      <c r="PY693" s="11"/>
      <c r="PZ693" s="11"/>
      <c r="QA693" s="11"/>
      <c r="QB693" s="11"/>
      <c r="QC693" s="11"/>
      <c r="QD693" s="11"/>
      <c r="QE693" s="11"/>
      <c r="QF693" s="11"/>
      <c r="QG693" s="11"/>
      <c r="QH693" s="11"/>
      <c r="QI693" s="11"/>
      <c r="QJ693" s="11"/>
      <c r="QK693" s="11"/>
      <c r="QL693" s="11"/>
      <c r="QM693" s="11"/>
      <c r="QN693" s="11"/>
      <c r="QO693" s="11"/>
      <c r="QP693" s="11"/>
      <c r="QQ693" s="11"/>
      <c r="QR693" s="11"/>
      <c r="QS693" s="11"/>
      <c r="QT693" s="11"/>
      <c r="QU693" s="11"/>
      <c r="QV693" s="11"/>
      <c r="QW693" s="11"/>
      <c r="QX693" s="11"/>
      <c r="QY693" s="11"/>
      <c r="QZ693" s="11"/>
      <c r="RA693" s="11"/>
      <c r="RB693" s="11"/>
      <c r="RC693" s="11"/>
      <c r="RD693" s="11"/>
      <c r="RE693" s="11"/>
      <c r="RF693" s="11"/>
      <c r="RG693" s="11"/>
      <c r="RH693" s="11"/>
      <c r="RI693" s="11"/>
      <c r="RJ693" s="11"/>
      <c r="RK693" s="11"/>
      <c r="RL693" s="11"/>
      <c r="RM693" s="11"/>
      <c r="RN693" s="11"/>
      <c r="RO693" s="11"/>
      <c r="RP693" s="11"/>
      <c r="RQ693" s="11"/>
      <c r="RR693" s="11"/>
      <c r="RS693" s="11"/>
      <c r="RT693" s="11"/>
      <c r="RU693" s="11"/>
      <c r="RV693" s="11"/>
      <c r="RW693" s="11"/>
      <c r="RX693" s="11"/>
      <c r="RY693" s="11"/>
      <c r="RZ693" s="11"/>
      <c r="SA693" s="11"/>
      <c r="SB693" s="11"/>
      <c r="SC693" s="11"/>
      <c r="SD693" s="11"/>
      <c r="SE693" s="11"/>
      <c r="SF693" s="11"/>
      <c r="SG693" s="11"/>
      <c r="SH693" s="11"/>
      <c r="SI693" s="11"/>
      <c r="SJ693" s="11"/>
      <c r="SK693" s="11"/>
      <c r="SL693" s="11"/>
      <c r="SM693" s="11"/>
      <c r="SN693" s="11"/>
      <c r="SO693" s="11"/>
      <c r="SP693" s="11"/>
      <c r="SQ693" s="11"/>
      <c r="SR693" s="11"/>
      <c r="SS693" s="11"/>
      <c r="ST693" s="11"/>
      <c r="SU693" s="11"/>
      <c r="SV693" s="11"/>
      <c r="SW693" s="11"/>
      <c r="SX693" s="11"/>
      <c r="SY693" s="11"/>
      <c r="SZ693" s="11"/>
      <c r="TA693" s="11"/>
      <c r="TB693" s="11"/>
      <c r="TC693" s="11"/>
      <c r="TD693" s="11"/>
      <c r="TE693" s="11"/>
      <c r="TF693" s="11"/>
      <c r="TG693" s="11"/>
      <c r="TH693" s="11"/>
      <c r="TI693" s="11"/>
      <c r="TJ693" s="11"/>
      <c r="TK693" s="11"/>
      <c r="TL693" s="11"/>
      <c r="TM693" s="11"/>
      <c r="TN693" s="11"/>
      <c r="TO693" s="11"/>
      <c r="TP693" s="11"/>
      <c r="TQ693" s="11"/>
      <c r="TR693" s="11"/>
      <c r="TS693" s="11"/>
      <c r="TT693" s="11"/>
      <c r="TU693" s="11"/>
      <c r="TV693" s="11"/>
      <c r="TW693" s="11"/>
      <c r="TX693" s="11"/>
      <c r="TY693" s="11"/>
      <c r="TZ693" s="11"/>
      <c r="UA693" s="11"/>
      <c r="UB693" s="11"/>
      <c r="UC693" s="11"/>
      <c r="UD693" s="11"/>
      <c r="UE693" s="11"/>
      <c r="UF693" s="11"/>
      <c r="UG693" s="11"/>
      <c r="UH693" s="11"/>
      <c r="UI693" s="11"/>
      <c r="UJ693" s="11"/>
      <c r="UK693" s="11"/>
      <c r="UL693" s="11"/>
      <c r="UM693" s="11"/>
      <c r="UN693" s="11"/>
      <c r="UO693" s="11"/>
      <c r="UP693" s="11"/>
      <c r="UQ693" s="11"/>
      <c r="UR693" s="11"/>
      <c r="US693" s="11"/>
      <c r="UT693" s="11"/>
      <c r="UU693" s="11"/>
      <c r="UV693" s="11"/>
      <c r="UW693" s="11"/>
      <c r="UX693" s="11"/>
      <c r="UY693" s="11"/>
      <c r="UZ693" s="11"/>
      <c r="VA693" s="11"/>
      <c r="VB693" s="11"/>
      <c r="VC693" s="11"/>
      <c r="VD693" s="11"/>
      <c r="VE693" s="11"/>
      <c r="VF693" s="11"/>
      <c r="VG693" s="11"/>
      <c r="VH693" s="11"/>
      <c r="VI693" s="11"/>
      <c r="VJ693" s="11"/>
      <c r="VK693" s="11"/>
      <c r="VL693" s="11"/>
      <c r="VM693" s="11"/>
      <c r="VN693" s="11"/>
      <c r="VO693" s="11"/>
      <c r="VP693" s="11"/>
      <c r="VQ693" s="11"/>
      <c r="VR693" s="11"/>
      <c r="VS693" s="11"/>
      <c r="VT693" s="11"/>
      <c r="VU693" s="11"/>
      <c r="VV693" s="11"/>
      <c r="VW693" s="11"/>
      <c r="VX693" s="11"/>
      <c r="VY693" s="11"/>
      <c r="VZ693" s="11"/>
      <c r="WA693" s="11"/>
      <c r="WB693" s="11"/>
      <c r="WC693" s="11"/>
      <c r="WD693" s="11"/>
      <c r="WE693" s="11"/>
      <c r="WF693" s="11"/>
      <c r="WG693" s="11"/>
      <c r="WH693" s="11"/>
      <c r="WI693" s="11"/>
      <c r="WJ693" s="11"/>
      <c r="WK693" s="11"/>
      <c r="WL693" s="11"/>
      <c r="WM693" s="11"/>
      <c r="WN693" s="11"/>
      <c r="WO693" s="11"/>
      <c r="WP693" s="11"/>
      <c r="WQ693" s="11"/>
      <c r="WR693" s="11"/>
      <c r="WS693" s="11"/>
      <c r="WT693" s="11"/>
      <c r="WU693" s="11"/>
      <c r="WV693" s="11"/>
      <c r="WW693" s="11"/>
      <c r="WX693" s="11"/>
      <c r="WY693" s="11"/>
      <c r="WZ693" s="11"/>
      <c r="XA693" s="11"/>
      <c r="XB693" s="11"/>
      <c r="XC693" s="11"/>
      <c r="XD693" s="11"/>
      <c r="XE693" s="11"/>
      <c r="XF693" s="11"/>
      <c r="XG693" s="11"/>
      <c r="XH693" s="11"/>
      <c r="XI693" s="11"/>
      <c r="XJ693" s="11"/>
      <c r="XK693" s="11"/>
      <c r="XL693" s="11"/>
      <c r="XM693" s="11"/>
      <c r="XN693" s="11"/>
      <c r="XO693" s="11"/>
      <c r="XP693" s="11"/>
      <c r="XQ693" s="11"/>
      <c r="XR693" s="11"/>
      <c r="XS693" s="11"/>
      <c r="XT693" s="11"/>
      <c r="XU693" s="11"/>
      <c r="XV693" s="11"/>
      <c r="XW693" s="11"/>
      <c r="XX693" s="11"/>
      <c r="XY693" s="11"/>
      <c r="XZ693" s="11"/>
      <c r="YA693" s="11"/>
      <c r="YB693" s="11"/>
      <c r="YC693" s="11"/>
      <c r="YD693" s="11"/>
      <c r="YE693" s="11"/>
      <c r="YF693" s="11"/>
      <c r="YG693" s="11"/>
      <c r="YH693" s="11"/>
      <c r="YI693" s="11"/>
      <c r="YJ693" s="11"/>
      <c r="YK693" s="11"/>
      <c r="YL693" s="11"/>
      <c r="YM693" s="11"/>
      <c r="YN693" s="11"/>
      <c r="YO693" s="11"/>
      <c r="YP693" s="11"/>
      <c r="YQ693" s="11"/>
      <c r="YR693" s="11"/>
      <c r="YS693" s="11"/>
      <c r="YT693" s="11"/>
      <c r="YU693" s="11"/>
      <c r="YV693" s="11"/>
      <c r="YW693" s="11"/>
      <c r="YX693" s="11"/>
      <c r="YY693" s="11"/>
      <c r="YZ693" s="11"/>
      <c r="ZA693" s="11"/>
      <c r="ZB693" s="11"/>
      <c r="ZC693" s="11"/>
      <c r="ZD693" s="11"/>
      <c r="ZE693" s="11"/>
      <c r="ZF693" s="11"/>
      <c r="ZG693" s="11"/>
      <c r="ZH693" s="11"/>
      <c r="ZI693" s="11"/>
      <c r="ZJ693" s="11"/>
      <c r="ZK693" s="11"/>
      <c r="ZL693" s="11"/>
      <c r="ZM693" s="11"/>
      <c r="ZN693" s="11"/>
      <c r="ZO693" s="11"/>
      <c r="ZP693" s="11"/>
      <c r="ZQ693" s="11"/>
      <c r="ZR693" s="11"/>
      <c r="ZS693" s="11"/>
      <c r="ZT693" s="11"/>
      <c r="ZU693" s="11"/>
      <c r="ZV693" s="11"/>
      <c r="ZW693" s="11"/>
      <c r="ZX693" s="11"/>
      <c r="ZY693" s="11"/>
      <c r="ZZ693" s="11"/>
      <c r="AAA693" s="11"/>
      <c r="AAB693" s="11"/>
      <c r="AAC693" s="11"/>
      <c r="AAD693" s="11"/>
      <c r="AAE693" s="11"/>
      <c r="AAF693" s="11"/>
      <c r="AAG693" s="11"/>
      <c r="AAH693" s="11"/>
      <c r="AAI693" s="11"/>
      <c r="AAJ693" s="11"/>
      <c r="AAK693" s="11"/>
      <c r="AAL693" s="11"/>
      <c r="AAM693" s="11"/>
      <c r="AAN693" s="11"/>
      <c r="AAO693" s="11"/>
      <c r="AAP693" s="11"/>
      <c r="AAQ693" s="11"/>
      <c r="AAR693" s="11"/>
      <c r="AAS693" s="11"/>
      <c r="AAT693" s="11"/>
      <c r="AAU693" s="11"/>
      <c r="AAV693" s="11"/>
      <c r="AAW693" s="11"/>
      <c r="AAX693" s="11"/>
      <c r="AAY693" s="11"/>
      <c r="AAZ693" s="11"/>
      <c r="ABA693" s="11"/>
      <c r="ABB693" s="11"/>
      <c r="ABC693" s="11"/>
      <c r="ABD693" s="11"/>
      <c r="ABE693" s="11"/>
      <c r="ABF693" s="11"/>
      <c r="ABG693" s="11"/>
      <c r="ABH693" s="11"/>
      <c r="ABI693" s="11"/>
      <c r="ABJ693" s="11"/>
      <c r="ABK693" s="11"/>
      <c r="ABL693" s="11"/>
      <c r="ABM693" s="11"/>
      <c r="ABN693" s="11"/>
      <c r="ABO693" s="11"/>
      <c r="ABP693" s="11"/>
      <c r="ABQ693" s="11"/>
      <c r="ABR693" s="11"/>
      <c r="ABS693" s="11"/>
      <c r="ABT693" s="11"/>
      <c r="ABU693" s="11"/>
      <c r="ABV693" s="11"/>
      <c r="ABW693" s="11"/>
      <c r="ABX693" s="11"/>
      <c r="ABY693" s="11"/>
      <c r="ABZ693" s="11"/>
      <c r="ACA693" s="11"/>
      <c r="ACB693" s="11"/>
      <c r="ACC693" s="11"/>
      <c r="ACD693" s="11"/>
      <c r="ACE693" s="11"/>
      <c r="ACF693" s="11"/>
      <c r="ACG693" s="11"/>
      <c r="ACH693" s="11"/>
      <c r="ACI693" s="11"/>
      <c r="ACJ693" s="11"/>
      <c r="ACK693" s="11"/>
      <c r="ACL693" s="11"/>
      <c r="ACM693" s="11"/>
      <c r="ACN693" s="11"/>
      <c r="ACO693" s="11"/>
      <c r="ACP693" s="11"/>
      <c r="ACQ693" s="11"/>
      <c r="ACR693" s="11"/>
      <c r="ACS693" s="11"/>
      <c r="ACT693" s="11"/>
      <c r="ACU693" s="11"/>
      <c r="ACV693" s="11"/>
      <c r="ACW693" s="11"/>
      <c r="ACX693" s="11"/>
      <c r="ACY693" s="11"/>
      <c r="ACZ693" s="11"/>
      <c r="ADA693" s="11"/>
      <c r="ADB693" s="11"/>
      <c r="ADC693" s="11"/>
      <c r="ADD693" s="11"/>
      <c r="ADE693" s="11"/>
      <c r="ADF693" s="11"/>
      <c r="ADG693" s="11"/>
      <c r="ADH693" s="11"/>
      <c r="ADI693" s="11"/>
      <c r="ADJ693" s="11"/>
      <c r="ADK693" s="11"/>
      <c r="ADL693" s="11"/>
      <c r="ADM693" s="11"/>
      <c r="ADN693" s="11"/>
      <c r="ADO693" s="11"/>
      <c r="ADP693" s="11"/>
      <c r="ADQ693" s="11"/>
      <c r="ADR693" s="11"/>
      <c r="ADS693" s="11"/>
      <c r="ADT693" s="11"/>
      <c r="ADU693" s="11"/>
      <c r="ADV693" s="11"/>
      <c r="ADW693" s="11"/>
      <c r="ADX693" s="11"/>
      <c r="ADY693" s="11"/>
      <c r="ADZ693" s="11"/>
      <c r="AEA693" s="11"/>
      <c r="AEB693" s="11"/>
      <c r="AEC693" s="11"/>
      <c r="AED693" s="11"/>
      <c r="AEE693" s="11"/>
      <c r="AEF693" s="11"/>
      <c r="AEG693" s="11"/>
      <c r="AEH693" s="11"/>
      <c r="AEI693" s="11"/>
      <c r="AEJ693" s="11"/>
      <c r="AEK693" s="11"/>
      <c r="AEL693" s="11"/>
      <c r="AEM693" s="11"/>
      <c r="AEN693" s="11"/>
      <c r="AEO693" s="11"/>
      <c r="AEP693" s="11"/>
      <c r="AEQ693" s="11"/>
      <c r="AER693" s="11"/>
      <c r="AES693" s="11"/>
      <c r="AET693" s="11"/>
      <c r="AEU693" s="11"/>
      <c r="AEV693" s="11"/>
      <c r="AEW693" s="11"/>
      <c r="AEX693" s="11"/>
      <c r="AEY693" s="11"/>
      <c r="AEZ693" s="11"/>
      <c r="AFA693" s="11"/>
      <c r="AFB693" s="11"/>
      <c r="AFC693" s="11"/>
      <c r="AFD693" s="11"/>
      <c r="AFE693" s="11"/>
      <c r="AFF693" s="11"/>
      <c r="AFG693" s="11"/>
      <c r="AFH693" s="11"/>
      <c r="AFI693" s="11"/>
      <c r="AFJ693" s="11"/>
      <c r="AFK693" s="11"/>
      <c r="AFL693" s="11"/>
      <c r="AFM693" s="11"/>
      <c r="AFN693" s="11"/>
      <c r="AFO693" s="11"/>
      <c r="AFP693" s="11"/>
      <c r="AFQ693" s="11"/>
      <c r="AFR693" s="11"/>
      <c r="AFS693" s="11"/>
      <c r="AFT693" s="11"/>
      <c r="AFU693" s="11"/>
      <c r="AFV693" s="11"/>
      <c r="AFW693" s="11"/>
      <c r="AFX693" s="11"/>
      <c r="AFY693" s="11"/>
      <c r="AFZ693" s="11"/>
      <c r="AGA693" s="11"/>
      <c r="AGB693" s="11"/>
      <c r="AGC693" s="11"/>
      <c r="AGD693" s="11"/>
      <c r="AGE693" s="11"/>
      <c r="AGF693" s="11"/>
      <c r="AGG693" s="11"/>
      <c r="AGH693" s="11"/>
      <c r="AGI693" s="11"/>
      <c r="AGJ693" s="11"/>
      <c r="AGK693" s="11"/>
      <c r="AGL693" s="11"/>
      <c r="AGM693" s="11"/>
      <c r="AGN693" s="11"/>
      <c r="AGO693" s="11"/>
      <c r="AGP693" s="11"/>
      <c r="AGQ693" s="11"/>
      <c r="AGR693" s="11"/>
      <c r="AGS693" s="11"/>
      <c r="AGT693" s="11"/>
      <c r="AGU693" s="11"/>
      <c r="AGV693" s="11"/>
      <c r="AGW693" s="11"/>
      <c r="AGX693" s="11"/>
      <c r="AGY693" s="11"/>
      <c r="AGZ693" s="11"/>
      <c r="AHA693" s="11"/>
      <c r="AHB693" s="11"/>
      <c r="AHC693" s="11"/>
      <c r="AHD693" s="11"/>
      <c r="AHE693" s="11"/>
      <c r="AHF693" s="11"/>
      <c r="AHG693" s="11"/>
      <c r="AHH693" s="11"/>
      <c r="AHI693" s="11"/>
      <c r="AHJ693" s="11"/>
      <c r="AHK693" s="11"/>
      <c r="AHL693" s="11"/>
      <c r="AHM693" s="11"/>
      <c r="AHN693" s="11"/>
      <c r="AHO693" s="11"/>
      <c r="AHP693" s="11"/>
      <c r="AHQ693" s="11"/>
      <c r="AHR693" s="11"/>
      <c r="AHS693" s="11"/>
      <c r="AHT693" s="11"/>
      <c r="AHU693" s="11"/>
      <c r="AHV693" s="11"/>
      <c r="AHW693" s="11"/>
      <c r="AHX693" s="11"/>
      <c r="AHY693" s="11"/>
      <c r="AHZ693" s="11"/>
      <c r="AIA693" s="11"/>
      <c r="AIB693" s="11"/>
      <c r="AIC693" s="11"/>
      <c r="AID693" s="11"/>
      <c r="AIE693" s="11"/>
      <c r="AIF693" s="11"/>
      <c r="AIG693" s="11"/>
      <c r="AIH693" s="11"/>
      <c r="AII693" s="11"/>
      <c r="AIJ693" s="11"/>
      <c r="AIK693" s="11"/>
      <c r="AIL693" s="11"/>
      <c r="AIM693" s="11"/>
      <c r="AIN693" s="11"/>
      <c r="AIO693" s="11"/>
      <c r="AIP693" s="11"/>
      <c r="AIQ693" s="11"/>
      <c r="AIR693" s="11"/>
      <c r="AIS693" s="11"/>
      <c r="AIT693" s="11"/>
      <c r="AIU693" s="11"/>
      <c r="AIV693" s="11"/>
      <c r="AIW693" s="11"/>
      <c r="AIX693" s="11"/>
      <c r="AIY693" s="11"/>
      <c r="AIZ693" s="11"/>
      <c r="AJA693" s="11"/>
      <c r="AJB693" s="11"/>
      <c r="AJC693" s="11"/>
      <c r="AJD693" s="11"/>
      <c r="AJE693" s="11"/>
      <c r="AJF693" s="11"/>
      <c r="AJG693" s="11"/>
      <c r="AJH693" s="11"/>
      <c r="AJI693" s="11"/>
      <c r="AJJ693" s="11"/>
      <c r="AJK693" s="11"/>
      <c r="AJL693" s="11"/>
      <c r="AJM693" s="11"/>
      <c r="AJN693" s="11"/>
      <c r="AJO693" s="11"/>
      <c r="AJP693" s="11"/>
      <c r="AJQ693" s="11"/>
      <c r="AJR693" s="11"/>
      <c r="AJS693" s="11"/>
      <c r="AJT693" s="11"/>
      <c r="AJU693" s="11"/>
      <c r="AJV693" s="11"/>
      <c r="AJW693" s="11"/>
      <c r="AJX693" s="11"/>
      <c r="AJY693" s="11"/>
      <c r="AJZ693" s="11"/>
      <c r="AKA693" s="11"/>
      <c r="AKB693" s="11"/>
      <c r="AKC693" s="11"/>
      <c r="AKD693" s="11"/>
      <c r="AKE693" s="11"/>
      <c r="AKF693" s="11"/>
      <c r="AKG693" s="11"/>
      <c r="AKH693" s="11"/>
      <c r="AKI693" s="11"/>
      <c r="AKJ693" s="11"/>
      <c r="AKK693" s="11"/>
      <c r="AKL693" s="11"/>
      <c r="AKM693" s="11"/>
      <c r="AKN693" s="11"/>
      <c r="AKO693" s="11"/>
      <c r="AKP693" s="11"/>
      <c r="AKQ693" s="11"/>
      <c r="AKR693" s="11"/>
      <c r="AKS693" s="11"/>
      <c r="AKT693" s="11"/>
      <c r="AKU693" s="11"/>
      <c r="AKV693" s="11"/>
      <c r="AKW693" s="11"/>
      <c r="AKX693" s="11"/>
      <c r="AKY693" s="11"/>
      <c r="AKZ693" s="11"/>
      <c r="ALA693" s="11"/>
      <c r="ALB693" s="11"/>
      <c r="ALC693" s="11"/>
      <c r="ALD693" s="11"/>
      <c r="ALE693" s="11"/>
      <c r="ALF693" s="11"/>
      <c r="ALG693" s="11"/>
      <c r="ALH693" s="11"/>
      <c r="ALI693" s="11"/>
      <c r="ALJ693" s="11"/>
      <c r="ALK693" s="11"/>
      <c r="ALL693" s="11"/>
      <c r="ALM693" s="11"/>
      <c r="ALN693" s="11"/>
      <c r="ALO693" s="11"/>
      <c r="ALP693" s="11"/>
      <c r="ALQ693" s="11"/>
      <c r="ALR693" s="11"/>
      <c r="ALS693" s="11"/>
      <c r="ALT693" s="11"/>
      <c r="ALU693" s="11"/>
      <c r="ALV693" s="11"/>
      <c r="ALW693" s="11"/>
      <c r="ALX693" s="11"/>
      <c r="ALY693" s="11"/>
      <c r="ALZ693" s="11"/>
      <c r="AMA693" s="11"/>
      <c r="AMB693" s="11"/>
      <c r="AMC693" s="11"/>
      <c r="AMD693" s="11"/>
      <c r="AME693" s="11"/>
      <c r="AMF693" s="11"/>
      <c r="AMG693" s="11"/>
      <c r="AMH693" s="11"/>
      <c r="AMI693" s="11"/>
      <c r="AMJ693" s="11"/>
      <c r="AMK693" s="11"/>
      <c r="AML693" s="11"/>
      <c r="AMM693" s="11"/>
      <c r="AMN693" s="11"/>
      <c r="AMO693" s="11"/>
      <c r="AMP693" s="11"/>
      <c r="AMQ693" s="11"/>
      <c r="AMR693" s="11"/>
      <c r="AMS693" s="11"/>
      <c r="AMT693" s="11"/>
      <c r="AMU693" s="11"/>
      <c r="AMV693" s="11"/>
      <c r="AMW693" s="11"/>
      <c r="AMX693" s="11"/>
      <c r="AMY693" s="11"/>
      <c r="AMZ693" s="11"/>
      <c r="ANA693" s="11"/>
      <c r="ANB693" s="11"/>
      <c r="ANC693" s="11"/>
      <c r="AND693" s="11"/>
      <c r="ANE693" s="11"/>
      <c r="ANF693" s="11"/>
      <c r="ANG693" s="11"/>
      <c r="ANH693" s="11"/>
      <c r="ANI693" s="11"/>
      <c r="ANJ693" s="11"/>
      <c r="ANK693" s="11"/>
      <c r="ANL693" s="11"/>
      <c r="ANM693" s="11"/>
      <c r="ANN693" s="11"/>
      <c r="ANO693" s="11"/>
      <c r="ANP693" s="11"/>
      <c r="ANQ693" s="11"/>
      <c r="ANR693" s="11"/>
      <c r="ANS693" s="11"/>
      <c r="ANT693" s="11"/>
      <c r="ANU693" s="11"/>
      <c r="ANV693" s="11"/>
      <c r="ANW693" s="11"/>
      <c r="ANX693" s="11"/>
      <c r="ANY693" s="11"/>
      <c r="ANZ693" s="11"/>
      <c r="AOA693" s="11"/>
      <c r="AOB693" s="11"/>
      <c r="AOC693" s="11"/>
      <c r="AOD693" s="11"/>
      <c r="AOE693" s="11"/>
      <c r="AOF693" s="11"/>
      <c r="AOG693" s="11"/>
      <c r="AOH693" s="11"/>
      <c r="AOI693" s="11"/>
      <c r="AOJ693" s="11"/>
      <c r="AOK693" s="11"/>
      <c r="AOL693" s="11"/>
      <c r="AOM693" s="11"/>
      <c r="AON693" s="11"/>
      <c r="AOO693" s="11"/>
      <c r="AOP693" s="11"/>
      <c r="AOQ693" s="11"/>
      <c r="AOR693" s="11"/>
      <c r="AOS693" s="11"/>
      <c r="AOT693" s="11"/>
      <c r="AOU693" s="11"/>
      <c r="AOV693" s="11"/>
      <c r="AOW693" s="11"/>
      <c r="AOX693" s="11"/>
      <c r="AOY693" s="11"/>
      <c r="AOZ693" s="11"/>
      <c r="APA693" s="11"/>
      <c r="APB693" s="11"/>
      <c r="APC693" s="11"/>
      <c r="APD693" s="11"/>
      <c r="APE693" s="11"/>
      <c r="APF693" s="11"/>
      <c r="APG693" s="11"/>
      <c r="APH693" s="11"/>
      <c r="API693" s="11"/>
      <c r="APJ693" s="11"/>
      <c r="APK693" s="11"/>
      <c r="APL693" s="11"/>
      <c r="APM693" s="11"/>
      <c r="APN693" s="11"/>
      <c r="APO693" s="11"/>
      <c r="APP693" s="11"/>
      <c r="APQ693" s="11"/>
      <c r="APR693" s="11"/>
      <c r="APS693" s="11"/>
      <c r="APT693" s="11"/>
      <c r="APU693" s="11"/>
      <c r="APV693" s="11"/>
    </row>
    <row r="694" spans="1:1114" s="3" customFormat="1">
      <c r="A694" s="7">
        <v>41967</v>
      </c>
      <c r="B694" s="8">
        <v>3937.6642022015762</v>
      </c>
      <c r="D694" s="174"/>
      <c r="E694" s="17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  <c r="NN694" s="11"/>
      <c r="NO694" s="11"/>
      <c r="NP694" s="11"/>
      <c r="NQ694" s="11"/>
      <c r="NR694" s="11"/>
      <c r="NS694" s="11"/>
      <c r="NT694" s="11"/>
      <c r="NU694" s="11"/>
      <c r="NV694" s="11"/>
      <c r="NW694" s="11"/>
      <c r="NX694" s="11"/>
      <c r="NY694" s="11"/>
      <c r="NZ694" s="11"/>
      <c r="OA694" s="11"/>
      <c r="OB694" s="11"/>
      <c r="OC694" s="11"/>
      <c r="OD694" s="11"/>
      <c r="OE694" s="11"/>
      <c r="OF694" s="11"/>
      <c r="OG694" s="11"/>
      <c r="OH694" s="11"/>
      <c r="OI694" s="11"/>
      <c r="OJ694" s="11"/>
      <c r="OK694" s="11"/>
      <c r="OL694" s="11"/>
      <c r="OM694" s="11"/>
      <c r="ON694" s="11"/>
      <c r="OO694" s="11"/>
      <c r="OP694" s="11"/>
      <c r="OQ694" s="11"/>
      <c r="OR694" s="11"/>
      <c r="OS694" s="11"/>
      <c r="OT694" s="11"/>
      <c r="OU694" s="11"/>
      <c r="OV694" s="11"/>
      <c r="OW694" s="11"/>
      <c r="OX694" s="11"/>
      <c r="OY694" s="11"/>
      <c r="OZ694" s="11"/>
      <c r="PA694" s="11"/>
      <c r="PB694" s="11"/>
      <c r="PC694" s="11"/>
      <c r="PD694" s="11"/>
      <c r="PE694" s="11"/>
      <c r="PF694" s="11"/>
      <c r="PG694" s="11"/>
      <c r="PH694" s="11"/>
      <c r="PI694" s="11"/>
      <c r="PJ694" s="11"/>
      <c r="PK694" s="11"/>
      <c r="PL694" s="11"/>
      <c r="PM694" s="11"/>
      <c r="PN694" s="11"/>
      <c r="PO694" s="11"/>
      <c r="PP694" s="11"/>
      <c r="PQ694" s="11"/>
      <c r="PR694" s="11"/>
      <c r="PS694" s="11"/>
      <c r="PT694" s="11"/>
      <c r="PU694" s="11"/>
      <c r="PV694" s="11"/>
      <c r="PW694" s="11"/>
      <c r="PX694" s="11"/>
      <c r="PY694" s="11"/>
      <c r="PZ694" s="11"/>
      <c r="QA694" s="11"/>
      <c r="QB694" s="11"/>
      <c r="QC694" s="11"/>
      <c r="QD694" s="11"/>
      <c r="QE694" s="11"/>
      <c r="QF694" s="11"/>
      <c r="QG694" s="11"/>
      <c r="QH694" s="11"/>
      <c r="QI694" s="11"/>
      <c r="QJ694" s="11"/>
      <c r="QK694" s="11"/>
      <c r="QL694" s="11"/>
      <c r="QM694" s="11"/>
      <c r="QN694" s="11"/>
      <c r="QO694" s="11"/>
      <c r="QP694" s="11"/>
      <c r="QQ694" s="11"/>
      <c r="QR694" s="11"/>
      <c r="QS694" s="11"/>
      <c r="QT694" s="11"/>
      <c r="QU694" s="11"/>
      <c r="QV694" s="11"/>
      <c r="QW694" s="11"/>
      <c r="QX694" s="11"/>
      <c r="QY694" s="11"/>
      <c r="QZ694" s="11"/>
      <c r="RA694" s="11"/>
      <c r="RB694" s="11"/>
      <c r="RC694" s="11"/>
      <c r="RD694" s="11"/>
      <c r="RE694" s="11"/>
      <c r="RF694" s="11"/>
      <c r="RG694" s="11"/>
      <c r="RH694" s="11"/>
      <c r="RI694" s="11"/>
      <c r="RJ694" s="11"/>
      <c r="RK694" s="11"/>
      <c r="RL694" s="11"/>
      <c r="RM694" s="11"/>
      <c r="RN694" s="11"/>
      <c r="RO694" s="11"/>
      <c r="RP694" s="11"/>
      <c r="RQ694" s="11"/>
      <c r="RR694" s="11"/>
      <c r="RS694" s="11"/>
      <c r="RT694" s="11"/>
      <c r="RU694" s="11"/>
      <c r="RV694" s="11"/>
      <c r="RW694" s="11"/>
      <c r="RX694" s="11"/>
      <c r="RY694" s="11"/>
      <c r="RZ694" s="11"/>
      <c r="SA694" s="11"/>
      <c r="SB694" s="11"/>
      <c r="SC694" s="11"/>
      <c r="SD694" s="11"/>
      <c r="SE694" s="11"/>
      <c r="SF694" s="11"/>
      <c r="SG694" s="11"/>
      <c r="SH694" s="11"/>
      <c r="SI694" s="11"/>
      <c r="SJ694" s="11"/>
      <c r="SK694" s="11"/>
      <c r="SL694" s="11"/>
      <c r="SM694" s="11"/>
      <c r="SN694" s="11"/>
      <c r="SO694" s="11"/>
      <c r="SP694" s="11"/>
      <c r="SQ694" s="11"/>
      <c r="SR694" s="11"/>
      <c r="SS694" s="11"/>
      <c r="ST694" s="11"/>
      <c r="SU694" s="11"/>
      <c r="SV694" s="11"/>
      <c r="SW694" s="11"/>
      <c r="SX694" s="11"/>
      <c r="SY694" s="11"/>
      <c r="SZ694" s="11"/>
      <c r="TA694" s="11"/>
      <c r="TB694" s="11"/>
      <c r="TC694" s="11"/>
      <c r="TD694" s="11"/>
      <c r="TE694" s="11"/>
      <c r="TF694" s="11"/>
      <c r="TG694" s="11"/>
      <c r="TH694" s="11"/>
      <c r="TI694" s="11"/>
      <c r="TJ694" s="11"/>
      <c r="TK694" s="11"/>
      <c r="TL694" s="11"/>
      <c r="TM694" s="11"/>
      <c r="TN694" s="11"/>
      <c r="TO694" s="11"/>
      <c r="TP694" s="11"/>
      <c r="TQ694" s="11"/>
      <c r="TR694" s="11"/>
      <c r="TS694" s="11"/>
      <c r="TT694" s="11"/>
      <c r="TU694" s="11"/>
      <c r="TV694" s="11"/>
      <c r="TW694" s="11"/>
      <c r="TX694" s="11"/>
      <c r="TY694" s="11"/>
      <c r="TZ694" s="11"/>
      <c r="UA694" s="11"/>
      <c r="UB694" s="11"/>
      <c r="UC694" s="11"/>
      <c r="UD694" s="11"/>
      <c r="UE694" s="11"/>
      <c r="UF694" s="11"/>
      <c r="UG694" s="11"/>
      <c r="UH694" s="11"/>
      <c r="UI694" s="11"/>
      <c r="UJ694" s="11"/>
      <c r="UK694" s="11"/>
      <c r="UL694" s="11"/>
      <c r="UM694" s="11"/>
      <c r="UN694" s="11"/>
      <c r="UO694" s="11"/>
      <c r="UP694" s="11"/>
      <c r="UQ694" s="11"/>
      <c r="UR694" s="11"/>
      <c r="US694" s="11"/>
      <c r="UT694" s="11"/>
      <c r="UU694" s="11"/>
      <c r="UV694" s="11"/>
      <c r="UW694" s="11"/>
      <c r="UX694" s="11"/>
      <c r="UY694" s="11"/>
      <c r="UZ694" s="11"/>
      <c r="VA694" s="11"/>
      <c r="VB694" s="11"/>
      <c r="VC694" s="11"/>
      <c r="VD694" s="11"/>
      <c r="VE694" s="11"/>
      <c r="VF694" s="11"/>
      <c r="VG694" s="11"/>
      <c r="VH694" s="11"/>
      <c r="VI694" s="11"/>
      <c r="VJ694" s="11"/>
      <c r="VK694" s="11"/>
      <c r="VL694" s="11"/>
      <c r="VM694" s="11"/>
      <c r="VN694" s="11"/>
      <c r="VO694" s="11"/>
      <c r="VP694" s="11"/>
      <c r="VQ694" s="11"/>
      <c r="VR694" s="11"/>
      <c r="VS694" s="11"/>
      <c r="VT694" s="11"/>
      <c r="VU694" s="11"/>
      <c r="VV694" s="11"/>
      <c r="VW694" s="11"/>
      <c r="VX694" s="11"/>
      <c r="VY694" s="11"/>
      <c r="VZ694" s="11"/>
      <c r="WA694" s="11"/>
      <c r="WB694" s="11"/>
      <c r="WC694" s="11"/>
      <c r="WD694" s="11"/>
      <c r="WE694" s="11"/>
      <c r="WF694" s="11"/>
      <c r="WG694" s="11"/>
      <c r="WH694" s="11"/>
      <c r="WI694" s="11"/>
      <c r="WJ694" s="11"/>
      <c r="WK694" s="11"/>
      <c r="WL694" s="11"/>
      <c r="WM694" s="11"/>
      <c r="WN694" s="11"/>
      <c r="WO694" s="11"/>
      <c r="WP694" s="11"/>
      <c r="WQ694" s="11"/>
      <c r="WR694" s="11"/>
      <c r="WS694" s="11"/>
      <c r="WT694" s="11"/>
      <c r="WU694" s="11"/>
      <c r="WV694" s="11"/>
      <c r="WW694" s="11"/>
      <c r="WX694" s="11"/>
      <c r="WY694" s="11"/>
      <c r="WZ694" s="11"/>
      <c r="XA694" s="11"/>
      <c r="XB694" s="11"/>
      <c r="XC694" s="11"/>
      <c r="XD694" s="11"/>
      <c r="XE694" s="11"/>
      <c r="XF694" s="11"/>
      <c r="XG694" s="11"/>
      <c r="XH694" s="11"/>
      <c r="XI694" s="11"/>
      <c r="XJ694" s="11"/>
      <c r="XK694" s="11"/>
      <c r="XL694" s="11"/>
      <c r="XM694" s="11"/>
      <c r="XN694" s="11"/>
      <c r="XO694" s="11"/>
      <c r="XP694" s="11"/>
      <c r="XQ694" s="11"/>
      <c r="XR694" s="11"/>
      <c r="XS694" s="11"/>
      <c r="XT694" s="11"/>
      <c r="XU694" s="11"/>
      <c r="XV694" s="11"/>
      <c r="XW694" s="11"/>
      <c r="XX694" s="11"/>
      <c r="XY694" s="11"/>
      <c r="XZ694" s="11"/>
      <c r="YA694" s="11"/>
      <c r="YB694" s="11"/>
      <c r="YC694" s="11"/>
      <c r="YD694" s="11"/>
      <c r="YE694" s="11"/>
      <c r="YF694" s="11"/>
      <c r="YG694" s="11"/>
      <c r="YH694" s="11"/>
      <c r="YI694" s="11"/>
      <c r="YJ694" s="11"/>
      <c r="YK694" s="11"/>
      <c r="YL694" s="11"/>
      <c r="YM694" s="11"/>
      <c r="YN694" s="11"/>
      <c r="YO694" s="11"/>
      <c r="YP694" s="11"/>
      <c r="YQ694" s="11"/>
      <c r="YR694" s="11"/>
      <c r="YS694" s="11"/>
      <c r="YT694" s="11"/>
      <c r="YU694" s="11"/>
      <c r="YV694" s="11"/>
      <c r="YW694" s="11"/>
      <c r="YX694" s="11"/>
      <c r="YY694" s="11"/>
      <c r="YZ694" s="11"/>
      <c r="ZA694" s="11"/>
      <c r="ZB694" s="11"/>
      <c r="ZC694" s="11"/>
      <c r="ZD694" s="11"/>
      <c r="ZE694" s="11"/>
      <c r="ZF694" s="11"/>
      <c r="ZG694" s="11"/>
      <c r="ZH694" s="11"/>
      <c r="ZI694" s="11"/>
      <c r="ZJ694" s="11"/>
      <c r="ZK694" s="11"/>
      <c r="ZL694" s="11"/>
      <c r="ZM694" s="11"/>
      <c r="ZN694" s="11"/>
      <c r="ZO694" s="11"/>
      <c r="ZP694" s="11"/>
      <c r="ZQ694" s="11"/>
      <c r="ZR694" s="11"/>
      <c r="ZS694" s="11"/>
      <c r="ZT694" s="11"/>
      <c r="ZU694" s="11"/>
      <c r="ZV694" s="11"/>
      <c r="ZW694" s="11"/>
      <c r="ZX694" s="11"/>
      <c r="ZY694" s="11"/>
      <c r="ZZ694" s="11"/>
      <c r="AAA694" s="11"/>
      <c r="AAB694" s="11"/>
      <c r="AAC694" s="11"/>
      <c r="AAD694" s="11"/>
      <c r="AAE694" s="11"/>
      <c r="AAF694" s="11"/>
      <c r="AAG694" s="11"/>
      <c r="AAH694" s="11"/>
      <c r="AAI694" s="11"/>
      <c r="AAJ694" s="11"/>
      <c r="AAK694" s="11"/>
      <c r="AAL694" s="11"/>
      <c r="AAM694" s="11"/>
      <c r="AAN694" s="11"/>
      <c r="AAO694" s="11"/>
      <c r="AAP694" s="11"/>
      <c r="AAQ694" s="11"/>
      <c r="AAR694" s="11"/>
      <c r="AAS694" s="11"/>
      <c r="AAT694" s="11"/>
      <c r="AAU694" s="11"/>
      <c r="AAV694" s="11"/>
      <c r="AAW694" s="11"/>
      <c r="AAX694" s="11"/>
      <c r="AAY694" s="11"/>
      <c r="AAZ694" s="11"/>
      <c r="ABA694" s="11"/>
      <c r="ABB694" s="11"/>
      <c r="ABC694" s="11"/>
      <c r="ABD694" s="11"/>
      <c r="ABE694" s="11"/>
      <c r="ABF694" s="11"/>
      <c r="ABG694" s="11"/>
      <c r="ABH694" s="11"/>
      <c r="ABI694" s="11"/>
      <c r="ABJ694" s="11"/>
      <c r="ABK694" s="11"/>
      <c r="ABL694" s="11"/>
      <c r="ABM694" s="11"/>
      <c r="ABN694" s="11"/>
      <c r="ABO694" s="11"/>
      <c r="ABP694" s="11"/>
      <c r="ABQ694" s="11"/>
      <c r="ABR694" s="11"/>
      <c r="ABS694" s="11"/>
      <c r="ABT694" s="11"/>
      <c r="ABU694" s="11"/>
      <c r="ABV694" s="11"/>
      <c r="ABW694" s="11"/>
      <c r="ABX694" s="11"/>
      <c r="ABY694" s="11"/>
      <c r="ABZ694" s="11"/>
      <c r="ACA694" s="11"/>
      <c r="ACB694" s="11"/>
      <c r="ACC694" s="11"/>
      <c r="ACD694" s="11"/>
      <c r="ACE694" s="11"/>
      <c r="ACF694" s="11"/>
      <c r="ACG694" s="11"/>
      <c r="ACH694" s="11"/>
      <c r="ACI694" s="11"/>
      <c r="ACJ694" s="11"/>
      <c r="ACK694" s="11"/>
      <c r="ACL694" s="11"/>
      <c r="ACM694" s="11"/>
      <c r="ACN694" s="11"/>
      <c r="ACO694" s="11"/>
      <c r="ACP694" s="11"/>
      <c r="ACQ694" s="11"/>
      <c r="ACR694" s="11"/>
      <c r="ACS694" s="11"/>
      <c r="ACT694" s="11"/>
      <c r="ACU694" s="11"/>
      <c r="ACV694" s="11"/>
      <c r="ACW694" s="11"/>
      <c r="ACX694" s="11"/>
      <c r="ACY694" s="11"/>
      <c r="ACZ694" s="11"/>
      <c r="ADA694" s="11"/>
      <c r="ADB694" s="11"/>
      <c r="ADC694" s="11"/>
      <c r="ADD694" s="11"/>
      <c r="ADE694" s="11"/>
      <c r="ADF694" s="11"/>
      <c r="ADG694" s="11"/>
      <c r="ADH694" s="11"/>
      <c r="ADI694" s="11"/>
      <c r="ADJ694" s="11"/>
      <c r="ADK694" s="11"/>
      <c r="ADL694" s="11"/>
      <c r="ADM694" s="11"/>
      <c r="ADN694" s="11"/>
      <c r="ADO694" s="11"/>
      <c r="ADP694" s="11"/>
      <c r="ADQ694" s="11"/>
      <c r="ADR694" s="11"/>
      <c r="ADS694" s="11"/>
      <c r="ADT694" s="11"/>
      <c r="ADU694" s="11"/>
      <c r="ADV694" s="11"/>
      <c r="ADW694" s="11"/>
      <c r="ADX694" s="11"/>
      <c r="ADY694" s="11"/>
      <c r="ADZ694" s="11"/>
      <c r="AEA694" s="11"/>
      <c r="AEB694" s="11"/>
      <c r="AEC694" s="11"/>
      <c r="AED694" s="11"/>
      <c r="AEE694" s="11"/>
      <c r="AEF694" s="11"/>
      <c r="AEG694" s="11"/>
      <c r="AEH694" s="11"/>
      <c r="AEI694" s="11"/>
      <c r="AEJ694" s="11"/>
      <c r="AEK694" s="11"/>
      <c r="AEL694" s="11"/>
      <c r="AEM694" s="11"/>
      <c r="AEN694" s="11"/>
      <c r="AEO694" s="11"/>
      <c r="AEP694" s="11"/>
      <c r="AEQ694" s="11"/>
      <c r="AER694" s="11"/>
      <c r="AES694" s="11"/>
      <c r="AET694" s="11"/>
      <c r="AEU694" s="11"/>
      <c r="AEV694" s="11"/>
      <c r="AEW694" s="11"/>
      <c r="AEX694" s="11"/>
      <c r="AEY694" s="11"/>
      <c r="AEZ694" s="11"/>
      <c r="AFA694" s="11"/>
      <c r="AFB694" s="11"/>
      <c r="AFC694" s="11"/>
      <c r="AFD694" s="11"/>
      <c r="AFE694" s="11"/>
      <c r="AFF694" s="11"/>
      <c r="AFG694" s="11"/>
      <c r="AFH694" s="11"/>
      <c r="AFI694" s="11"/>
      <c r="AFJ694" s="11"/>
      <c r="AFK694" s="11"/>
      <c r="AFL694" s="11"/>
      <c r="AFM694" s="11"/>
      <c r="AFN694" s="11"/>
      <c r="AFO694" s="11"/>
      <c r="AFP694" s="11"/>
      <c r="AFQ694" s="11"/>
      <c r="AFR694" s="11"/>
      <c r="AFS694" s="11"/>
      <c r="AFT694" s="11"/>
      <c r="AFU694" s="11"/>
      <c r="AFV694" s="11"/>
      <c r="AFW694" s="11"/>
      <c r="AFX694" s="11"/>
      <c r="AFY694" s="11"/>
      <c r="AFZ694" s="11"/>
      <c r="AGA694" s="11"/>
      <c r="AGB694" s="11"/>
      <c r="AGC694" s="11"/>
      <c r="AGD694" s="11"/>
      <c r="AGE694" s="11"/>
      <c r="AGF694" s="11"/>
      <c r="AGG694" s="11"/>
      <c r="AGH694" s="11"/>
      <c r="AGI694" s="11"/>
      <c r="AGJ694" s="11"/>
      <c r="AGK694" s="11"/>
      <c r="AGL694" s="11"/>
      <c r="AGM694" s="11"/>
      <c r="AGN694" s="11"/>
      <c r="AGO694" s="11"/>
      <c r="AGP694" s="11"/>
      <c r="AGQ694" s="11"/>
      <c r="AGR694" s="11"/>
      <c r="AGS694" s="11"/>
      <c r="AGT694" s="11"/>
      <c r="AGU694" s="11"/>
      <c r="AGV694" s="11"/>
      <c r="AGW694" s="11"/>
      <c r="AGX694" s="11"/>
      <c r="AGY694" s="11"/>
      <c r="AGZ694" s="11"/>
      <c r="AHA694" s="11"/>
      <c r="AHB694" s="11"/>
      <c r="AHC694" s="11"/>
      <c r="AHD694" s="11"/>
      <c r="AHE694" s="11"/>
      <c r="AHF694" s="11"/>
      <c r="AHG694" s="11"/>
      <c r="AHH694" s="11"/>
      <c r="AHI694" s="11"/>
      <c r="AHJ694" s="11"/>
      <c r="AHK694" s="11"/>
      <c r="AHL694" s="11"/>
      <c r="AHM694" s="11"/>
      <c r="AHN694" s="11"/>
      <c r="AHO694" s="11"/>
      <c r="AHP694" s="11"/>
      <c r="AHQ694" s="11"/>
      <c r="AHR694" s="11"/>
      <c r="AHS694" s="11"/>
      <c r="AHT694" s="11"/>
      <c r="AHU694" s="11"/>
      <c r="AHV694" s="11"/>
      <c r="AHW694" s="11"/>
      <c r="AHX694" s="11"/>
      <c r="AHY694" s="11"/>
      <c r="AHZ694" s="11"/>
      <c r="AIA694" s="11"/>
      <c r="AIB694" s="11"/>
      <c r="AIC694" s="11"/>
      <c r="AID694" s="11"/>
      <c r="AIE694" s="11"/>
      <c r="AIF694" s="11"/>
      <c r="AIG694" s="11"/>
      <c r="AIH694" s="11"/>
      <c r="AII694" s="11"/>
      <c r="AIJ694" s="11"/>
      <c r="AIK694" s="11"/>
      <c r="AIL694" s="11"/>
      <c r="AIM694" s="11"/>
      <c r="AIN694" s="11"/>
      <c r="AIO694" s="11"/>
      <c r="AIP694" s="11"/>
      <c r="AIQ694" s="11"/>
      <c r="AIR694" s="11"/>
      <c r="AIS694" s="11"/>
      <c r="AIT694" s="11"/>
      <c r="AIU694" s="11"/>
      <c r="AIV694" s="11"/>
      <c r="AIW694" s="11"/>
      <c r="AIX694" s="11"/>
      <c r="AIY694" s="11"/>
      <c r="AIZ694" s="11"/>
      <c r="AJA694" s="11"/>
      <c r="AJB694" s="11"/>
      <c r="AJC694" s="11"/>
      <c r="AJD694" s="11"/>
      <c r="AJE694" s="11"/>
      <c r="AJF694" s="11"/>
      <c r="AJG694" s="11"/>
      <c r="AJH694" s="11"/>
      <c r="AJI694" s="11"/>
      <c r="AJJ694" s="11"/>
      <c r="AJK694" s="11"/>
      <c r="AJL694" s="11"/>
      <c r="AJM694" s="11"/>
      <c r="AJN694" s="11"/>
      <c r="AJO694" s="11"/>
      <c r="AJP694" s="11"/>
      <c r="AJQ694" s="11"/>
      <c r="AJR694" s="11"/>
      <c r="AJS694" s="11"/>
      <c r="AJT694" s="11"/>
      <c r="AJU694" s="11"/>
      <c r="AJV694" s="11"/>
      <c r="AJW694" s="11"/>
      <c r="AJX694" s="11"/>
      <c r="AJY694" s="11"/>
      <c r="AJZ694" s="11"/>
      <c r="AKA694" s="11"/>
      <c r="AKB694" s="11"/>
      <c r="AKC694" s="11"/>
      <c r="AKD694" s="11"/>
      <c r="AKE694" s="11"/>
      <c r="AKF694" s="11"/>
      <c r="AKG694" s="11"/>
      <c r="AKH694" s="11"/>
      <c r="AKI694" s="11"/>
      <c r="AKJ694" s="11"/>
      <c r="AKK694" s="11"/>
      <c r="AKL694" s="11"/>
      <c r="AKM694" s="11"/>
      <c r="AKN694" s="11"/>
      <c r="AKO694" s="11"/>
      <c r="AKP694" s="11"/>
      <c r="AKQ694" s="11"/>
      <c r="AKR694" s="11"/>
      <c r="AKS694" s="11"/>
      <c r="AKT694" s="11"/>
      <c r="AKU694" s="11"/>
      <c r="AKV694" s="11"/>
      <c r="AKW694" s="11"/>
      <c r="AKX694" s="11"/>
      <c r="AKY694" s="11"/>
      <c r="AKZ694" s="11"/>
      <c r="ALA694" s="11"/>
      <c r="ALB694" s="11"/>
      <c r="ALC694" s="11"/>
      <c r="ALD694" s="11"/>
      <c r="ALE694" s="11"/>
      <c r="ALF694" s="11"/>
      <c r="ALG694" s="11"/>
      <c r="ALH694" s="11"/>
      <c r="ALI694" s="11"/>
      <c r="ALJ694" s="11"/>
      <c r="ALK694" s="11"/>
      <c r="ALL694" s="11"/>
      <c r="ALM694" s="11"/>
      <c r="ALN694" s="11"/>
      <c r="ALO694" s="11"/>
      <c r="ALP694" s="11"/>
      <c r="ALQ694" s="11"/>
      <c r="ALR694" s="11"/>
      <c r="ALS694" s="11"/>
      <c r="ALT694" s="11"/>
      <c r="ALU694" s="11"/>
      <c r="ALV694" s="11"/>
      <c r="ALW694" s="11"/>
      <c r="ALX694" s="11"/>
      <c r="ALY694" s="11"/>
      <c r="ALZ694" s="11"/>
      <c r="AMA694" s="11"/>
      <c r="AMB694" s="11"/>
      <c r="AMC694" s="11"/>
      <c r="AMD694" s="11"/>
      <c r="AME694" s="11"/>
      <c r="AMF694" s="11"/>
      <c r="AMG694" s="11"/>
      <c r="AMH694" s="11"/>
      <c r="AMI694" s="11"/>
      <c r="AMJ694" s="11"/>
      <c r="AMK694" s="11"/>
      <c r="AML694" s="11"/>
      <c r="AMM694" s="11"/>
      <c r="AMN694" s="11"/>
      <c r="AMO694" s="11"/>
      <c r="AMP694" s="11"/>
      <c r="AMQ694" s="11"/>
      <c r="AMR694" s="11"/>
      <c r="AMS694" s="11"/>
      <c r="AMT694" s="11"/>
      <c r="AMU694" s="11"/>
      <c r="AMV694" s="11"/>
      <c r="AMW694" s="11"/>
      <c r="AMX694" s="11"/>
      <c r="AMY694" s="11"/>
      <c r="AMZ694" s="11"/>
      <c r="ANA694" s="11"/>
      <c r="ANB694" s="11"/>
      <c r="ANC694" s="11"/>
      <c r="AND694" s="11"/>
      <c r="ANE694" s="11"/>
      <c r="ANF694" s="11"/>
      <c r="ANG694" s="11"/>
      <c r="ANH694" s="11"/>
      <c r="ANI694" s="11"/>
      <c r="ANJ694" s="11"/>
      <c r="ANK694" s="11"/>
      <c r="ANL694" s="11"/>
      <c r="ANM694" s="11"/>
      <c r="ANN694" s="11"/>
      <c r="ANO694" s="11"/>
      <c r="ANP694" s="11"/>
      <c r="ANQ694" s="11"/>
      <c r="ANR694" s="11"/>
      <c r="ANS694" s="11"/>
      <c r="ANT694" s="11"/>
      <c r="ANU694" s="11"/>
      <c r="ANV694" s="11"/>
      <c r="ANW694" s="11"/>
      <c r="ANX694" s="11"/>
      <c r="ANY694" s="11"/>
      <c r="ANZ694" s="11"/>
      <c r="AOA694" s="11"/>
      <c r="AOB694" s="11"/>
      <c r="AOC694" s="11"/>
      <c r="AOD694" s="11"/>
      <c r="AOE694" s="11"/>
      <c r="AOF694" s="11"/>
      <c r="AOG694" s="11"/>
      <c r="AOH694" s="11"/>
      <c r="AOI694" s="11"/>
      <c r="AOJ694" s="11"/>
      <c r="AOK694" s="11"/>
      <c r="AOL694" s="11"/>
      <c r="AOM694" s="11"/>
      <c r="AON694" s="11"/>
      <c r="AOO694" s="11"/>
      <c r="AOP694" s="11"/>
      <c r="AOQ694" s="11"/>
      <c r="AOR694" s="11"/>
      <c r="AOS694" s="11"/>
      <c r="AOT694" s="11"/>
      <c r="AOU694" s="11"/>
      <c r="AOV694" s="11"/>
      <c r="AOW694" s="11"/>
      <c r="AOX694" s="11"/>
      <c r="AOY694" s="11"/>
      <c r="AOZ694" s="11"/>
      <c r="APA694" s="11"/>
      <c r="APB694" s="11"/>
      <c r="APC694" s="11"/>
      <c r="APD694" s="11"/>
      <c r="APE694" s="11"/>
      <c r="APF694" s="11"/>
      <c r="APG694" s="11"/>
      <c r="APH694" s="11"/>
      <c r="API694" s="11"/>
      <c r="APJ694" s="11"/>
      <c r="APK694" s="11"/>
      <c r="APL694" s="11"/>
      <c r="APM694" s="11"/>
      <c r="APN694" s="11"/>
      <c r="APO694" s="11"/>
      <c r="APP694" s="11"/>
      <c r="APQ694" s="11"/>
      <c r="APR694" s="11"/>
      <c r="APS694" s="11"/>
      <c r="APT694" s="11"/>
      <c r="APU694" s="11"/>
      <c r="APV694" s="11"/>
    </row>
    <row r="695" spans="1:1114" s="3" customFormat="1">
      <c r="A695" s="7">
        <v>41968</v>
      </c>
      <c r="B695" s="8">
        <v>3941.7272960228493</v>
      </c>
      <c r="D695" s="174"/>
      <c r="E695" s="17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  <c r="NN695" s="11"/>
      <c r="NO695" s="11"/>
      <c r="NP695" s="11"/>
      <c r="NQ695" s="11"/>
      <c r="NR695" s="11"/>
      <c r="NS695" s="11"/>
      <c r="NT695" s="11"/>
      <c r="NU695" s="11"/>
      <c r="NV695" s="11"/>
      <c r="NW695" s="11"/>
      <c r="NX695" s="11"/>
      <c r="NY695" s="11"/>
      <c r="NZ695" s="11"/>
      <c r="OA695" s="11"/>
      <c r="OB695" s="11"/>
      <c r="OC695" s="11"/>
      <c r="OD695" s="11"/>
      <c r="OE695" s="11"/>
      <c r="OF695" s="11"/>
      <c r="OG695" s="11"/>
      <c r="OH695" s="11"/>
      <c r="OI695" s="11"/>
      <c r="OJ695" s="11"/>
      <c r="OK695" s="11"/>
      <c r="OL695" s="11"/>
      <c r="OM695" s="11"/>
      <c r="ON695" s="11"/>
      <c r="OO695" s="11"/>
      <c r="OP695" s="11"/>
      <c r="OQ695" s="11"/>
      <c r="OR695" s="11"/>
      <c r="OS695" s="11"/>
      <c r="OT695" s="11"/>
      <c r="OU695" s="11"/>
      <c r="OV695" s="11"/>
      <c r="OW695" s="11"/>
      <c r="OX695" s="11"/>
      <c r="OY695" s="11"/>
      <c r="OZ695" s="11"/>
      <c r="PA695" s="11"/>
      <c r="PB695" s="11"/>
      <c r="PC695" s="11"/>
      <c r="PD695" s="11"/>
      <c r="PE695" s="11"/>
      <c r="PF695" s="11"/>
      <c r="PG695" s="11"/>
      <c r="PH695" s="11"/>
      <c r="PI695" s="11"/>
      <c r="PJ695" s="11"/>
      <c r="PK695" s="11"/>
      <c r="PL695" s="11"/>
      <c r="PM695" s="11"/>
      <c r="PN695" s="11"/>
      <c r="PO695" s="11"/>
      <c r="PP695" s="11"/>
      <c r="PQ695" s="11"/>
      <c r="PR695" s="11"/>
      <c r="PS695" s="11"/>
      <c r="PT695" s="11"/>
      <c r="PU695" s="11"/>
      <c r="PV695" s="11"/>
      <c r="PW695" s="11"/>
      <c r="PX695" s="11"/>
      <c r="PY695" s="11"/>
      <c r="PZ695" s="11"/>
      <c r="QA695" s="11"/>
      <c r="QB695" s="11"/>
      <c r="QC695" s="11"/>
      <c r="QD695" s="11"/>
      <c r="QE695" s="11"/>
      <c r="QF695" s="11"/>
      <c r="QG695" s="11"/>
      <c r="QH695" s="11"/>
      <c r="QI695" s="11"/>
      <c r="QJ695" s="11"/>
      <c r="QK695" s="11"/>
      <c r="QL695" s="11"/>
      <c r="QM695" s="11"/>
      <c r="QN695" s="11"/>
      <c r="QO695" s="11"/>
      <c r="QP695" s="11"/>
      <c r="QQ695" s="11"/>
      <c r="QR695" s="11"/>
      <c r="QS695" s="11"/>
      <c r="QT695" s="11"/>
      <c r="QU695" s="11"/>
      <c r="QV695" s="11"/>
      <c r="QW695" s="11"/>
      <c r="QX695" s="11"/>
      <c r="QY695" s="11"/>
      <c r="QZ695" s="11"/>
      <c r="RA695" s="11"/>
      <c r="RB695" s="11"/>
      <c r="RC695" s="11"/>
      <c r="RD695" s="11"/>
      <c r="RE695" s="11"/>
      <c r="RF695" s="11"/>
      <c r="RG695" s="11"/>
      <c r="RH695" s="11"/>
      <c r="RI695" s="11"/>
      <c r="RJ695" s="11"/>
      <c r="RK695" s="11"/>
      <c r="RL695" s="11"/>
      <c r="RM695" s="11"/>
      <c r="RN695" s="11"/>
      <c r="RO695" s="11"/>
      <c r="RP695" s="11"/>
      <c r="RQ695" s="11"/>
      <c r="RR695" s="11"/>
      <c r="RS695" s="11"/>
      <c r="RT695" s="11"/>
      <c r="RU695" s="11"/>
      <c r="RV695" s="11"/>
      <c r="RW695" s="11"/>
      <c r="RX695" s="11"/>
      <c r="RY695" s="11"/>
      <c r="RZ695" s="11"/>
      <c r="SA695" s="11"/>
      <c r="SB695" s="11"/>
      <c r="SC695" s="11"/>
      <c r="SD695" s="11"/>
      <c r="SE695" s="11"/>
      <c r="SF695" s="11"/>
      <c r="SG695" s="11"/>
      <c r="SH695" s="11"/>
      <c r="SI695" s="11"/>
      <c r="SJ695" s="11"/>
      <c r="SK695" s="11"/>
      <c r="SL695" s="11"/>
      <c r="SM695" s="11"/>
      <c r="SN695" s="11"/>
      <c r="SO695" s="11"/>
      <c r="SP695" s="11"/>
      <c r="SQ695" s="11"/>
      <c r="SR695" s="11"/>
      <c r="SS695" s="11"/>
      <c r="ST695" s="11"/>
      <c r="SU695" s="11"/>
      <c r="SV695" s="11"/>
      <c r="SW695" s="11"/>
      <c r="SX695" s="11"/>
      <c r="SY695" s="11"/>
      <c r="SZ695" s="11"/>
      <c r="TA695" s="11"/>
      <c r="TB695" s="11"/>
      <c r="TC695" s="11"/>
      <c r="TD695" s="11"/>
      <c r="TE695" s="11"/>
      <c r="TF695" s="11"/>
      <c r="TG695" s="11"/>
      <c r="TH695" s="11"/>
      <c r="TI695" s="11"/>
      <c r="TJ695" s="11"/>
      <c r="TK695" s="11"/>
      <c r="TL695" s="11"/>
      <c r="TM695" s="11"/>
      <c r="TN695" s="11"/>
      <c r="TO695" s="11"/>
      <c r="TP695" s="11"/>
      <c r="TQ695" s="11"/>
      <c r="TR695" s="11"/>
      <c r="TS695" s="11"/>
      <c r="TT695" s="11"/>
      <c r="TU695" s="11"/>
      <c r="TV695" s="11"/>
      <c r="TW695" s="11"/>
      <c r="TX695" s="11"/>
      <c r="TY695" s="11"/>
      <c r="TZ695" s="11"/>
      <c r="UA695" s="11"/>
      <c r="UB695" s="11"/>
      <c r="UC695" s="11"/>
      <c r="UD695" s="11"/>
      <c r="UE695" s="11"/>
      <c r="UF695" s="11"/>
      <c r="UG695" s="11"/>
      <c r="UH695" s="11"/>
      <c r="UI695" s="11"/>
      <c r="UJ695" s="11"/>
      <c r="UK695" s="11"/>
      <c r="UL695" s="11"/>
      <c r="UM695" s="11"/>
      <c r="UN695" s="11"/>
      <c r="UO695" s="11"/>
      <c r="UP695" s="11"/>
      <c r="UQ695" s="11"/>
      <c r="UR695" s="11"/>
      <c r="US695" s="11"/>
      <c r="UT695" s="11"/>
      <c r="UU695" s="11"/>
      <c r="UV695" s="11"/>
      <c r="UW695" s="11"/>
      <c r="UX695" s="11"/>
      <c r="UY695" s="11"/>
      <c r="UZ695" s="11"/>
      <c r="VA695" s="11"/>
      <c r="VB695" s="11"/>
      <c r="VC695" s="11"/>
      <c r="VD695" s="11"/>
      <c r="VE695" s="11"/>
      <c r="VF695" s="11"/>
      <c r="VG695" s="11"/>
      <c r="VH695" s="11"/>
      <c r="VI695" s="11"/>
      <c r="VJ695" s="11"/>
      <c r="VK695" s="11"/>
      <c r="VL695" s="11"/>
      <c r="VM695" s="11"/>
      <c r="VN695" s="11"/>
      <c r="VO695" s="11"/>
      <c r="VP695" s="11"/>
      <c r="VQ695" s="11"/>
      <c r="VR695" s="11"/>
      <c r="VS695" s="11"/>
      <c r="VT695" s="11"/>
      <c r="VU695" s="11"/>
      <c r="VV695" s="11"/>
      <c r="VW695" s="11"/>
      <c r="VX695" s="11"/>
      <c r="VY695" s="11"/>
      <c r="VZ695" s="11"/>
      <c r="WA695" s="11"/>
      <c r="WB695" s="11"/>
      <c r="WC695" s="11"/>
      <c r="WD695" s="11"/>
      <c r="WE695" s="11"/>
      <c r="WF695" s="11"/>
      <c r="WG695" s="11"/>
      <c r="WH695" s="11"/>
      <c r="WI695" s="11"/>
      <c r="WJ695" s="11"/>
      <c r="WK695" s="11"/>
      <c r="WL695" s="11"/>
      <c r="WM695" s="11"/>
      <c r="WN695" s="11"/>
      <c r="WO695" s="11"/>
      <c r="WP695" s="11"/>
      <c r="WQ695" s="11"/>
      <c r="WR695" s="11"/>
      <c r="WS695" s="11"/>
      <c r="WT695" s="11"/>
      <c r="WU695" s="11"/>
      <c r="WV695" s="11"/>
      <c r="WW695" s="11"/>
      <c r="WX695" s="11"/>
      <c r="WY695" s="11"/>
      <c r="WZ695" s="11"/>
      <c r="XA695" s="11"/>
      <c r="XB695" s="11"/>
      <c r="XC695" s="11"/>
      <c r="XD695" s="11"/>
      <c r="XE695" s="11"/>
      <c r="XF695" s="11"/>
      <c r="XG695" s="11"/>
      <c r="XH695" s="11"/>
      <c r="XI695" s="11"/>
      <c r="XJ695" s="11"/>
      <c r="XK695" s="11"/>
      <c r="XL695" s="11"/>
      <c r="XM695" s="11"/>
      <c r="XN695" s="11"/>
      <c r="XO695" s="11"/>
      <c r="XP695" s="11"/>
      <c r="XQ695" s="11"/>
      <c r="XR695" s="11"/>
      <c r="XS695" s="11"/>
      <c r="XT695" s="11"/>
      <c r="XU695" s="11"/>
      <c r="XV695" s="11"/>
      <c r="XW695" s="11"/>
      <c r="XX695" s="11"/>
      <c r="XY695" s="11"/>
      <c r="XZ695" s="11"/>
      <c r="YA695" s="11"/>
      <c r="YB695" s="11"/>
      <c r="YC695" s="11"/>
      <c r="YD695" s="11"/>
      <c r="YE695" s="11"/>
      <c r="YF695" s="11"/>
      <c r="YG695" s="11"/>
      <c r="YH695" s="11"/>
      <c r="YI695" s="11"/>
      <c r="YJ695" s="11"/>
      <c r="YK695" s="11"/>
      <c r="YL695" s="11"/>
      <c r="YM695" s="11"/>
      <c r="YN695" s="11"/>
      <c r="YO695" s="11"/>
      <c r="YP695" s="11"/>
      <c r="YQ695" s="11"/>
      <c r="YR695" s="11"/>
      <c r="YS695" s="11"/>
      <c r="YT695" s="11"/>
      <c r="YU695" s="11"/>
      <c r="YV695" s="11"/>
      <c r="YW695" s="11"/>
      <c r="YX695" s="11"/>
      <c r="YY695" s="11"/>
      <c r="YZ695" s="11"/>
      <c r="ZA695" s="11"/>
      <c r="ZB695" s="11"/>
      <c r="ZC695" s="11"/>
      <c r="ZD695" s="11"/>
      <c r="ZE695" s="11"/>
      <c r="ZF695" s="11"/>
      <c r="ZG695" s="11"/>
      <c r="ZH695" s="11"/>
      <c r="ZI695" s="11"/>
      <c r="ZJ695" s="11"/>
      <c r="ZK695" s="11"/>
      <c r="ZL695" s="11"/>
      <c r="ZM695" s="11"/>
      <c r="ZN695" s="11"/>
      <c r="ZO695" s="11"/>
      <c r="ZP695" s="11"/>
      <c r="ZQ695" s="11"/>
      <c r="ZR695" s="11"/>
      <c r="ZS695" s="11"/>
      <c r="ZT695" s="11"/>
      <c r="ZU695" s="11"/>
      <c r="ZV695" s="11"/>
      <c r="ZW695" s="11"/>
      <c r="ZX695" s="11"/>
      <c r="ZY695" s="11"/>
      <c r="ZZ695" s="11"/>
      <c r="AAA695" s="11"/>
      <c r="AAB695" s="11"/>
      <c r="AAC695" s="11"/>
      <c r="AAD695" s="11"/>
      <c r="AAE695" s="11"/>
      <c r="AAF695" s="11"/>
      <c r="AAG695" s="11"/>
      <c r="AAH695" s="11"/>
      <c r="AAI695" s="11"/>
      <c r="AAJ695" s="11"/>
      <c r="AAK695" s="11"/>
      <c r="AAL695" s="11"/>
      <c r="AAM695" s="11"/>
      <c r="AAN695" s="11"/>
      <c r="AAO695" s="11"/>
      <c r="AAP695" s="11"/>
      <c r="AAQ695" s="11"/>
      <c r="AAR695" s="11"/>
      <c r="AAS695" s="11"/>
      <c r="AAT695" s="11"/>
      <c r="AAU695" s="11"/>
      <c r="AAV695" s="11"/>
      <c r="AAW695" s="11"/>
      <c r="AAX695" s="11"/>
      <c r="AAY695" s="11"/>
      <c r="AAZ695" s="11"/>
      <c r="ABA695" s="11"/>
      <c r="ABB695" s="11"/>
      <c r="ABC695" s="11"/>
      <c r="ABD695" s="11"/>
      <c r="ABE695" s="11"/>
      <c r="ABF695" s="11"/>
      <c r="ABG695" s="11"/>
      <c r="ABH695" s="11"/>
      <c r="ABI695" s="11"/>
      <c r="ABJ695" s="11"/>
      <c r="ABK695" s="11"/>
      <c r="ABL695" s="11"/>
      <c r="ABM695" s="11"/>
      <c r="ABN695" s="11"/>
      <c r="ABO695" s="11"/>
      <c r="ABP695" s="11"/>
      <c r="ABQ695" s="11"/>
      <c r="ABR695" s="11"/>
      <c r="ABS695" s="11"/>
      <c r="ABT695" s="11"/>
      <c r="ABU695" s="11"/>
      <c r="ABV695" s="11"/>
      <c r="ABW695" s="11"/>
      <c r="ABX695" s="11"/>
      <c r="ABY695" s="11"/>
      <c r="ABZ695" s="11"/>
      <c r="ACA695" s="11"/>
      <c r="ACB695" s="11"/>
      <c r="ACC695" s="11"/>
      <c r="ACD695" s="11"/>
      <c r="ACE695" s="11"/>
      <c r="ACF695" s="11"/>
      <c r="ACG695" s="11"/>
      <c r="ACH695" s="11"/>
      <c r="ACI695" s="11"/>
      <c r="ACJ695" s="11"/>
      <c r="ACK695" s="11"/>
      <c r="ACL695" s="11"/>
      <c r="ACM695" s="11"/>
      <c r="ACN695" s="11"/>
      <c r="ACO695" s="11"/>
      <c r="ACP695" s="11"/>
      <c r="ACQ695" s="11"/>
      <c r="ACR695" s="11"/>
      <c r="ACS695" s="11"/>
      <c r="ACT695" s="11"/>
      <c r="ACU695" s="11"/>
      <c r="ACV695" s="11"/>
      <c r="ACW695" s="11"/>
      <c r="ACX695" s="11"/>
      <c r="ACY695" s="11"/>
      <c r="ACZ695" s="11"/>
      <c r="ADA695" s="11"/>
      <c r="ADB695" s="11"/>
      <c r="ADC695" s="11"/>
      <c r="ADD695" s="11"/>
      <c r="ADE695" s="11"/>
      <c r="ADF695" s="11"/>
      <c r="ADG695" s="11"/>
      <c r="ADH695" s="11"/>
      <c r="ADI695" s="11"/>
      <c r="ADJ695" s="11"/>
      <c r="ADK695" s="11"/>
      <c r="ADL695" s="11"/>
      <c r="ADM695" s="11"/>
      <c r="ADN695" s="11"/>
      <c r="ADO695" s="11"/>
      <c r="ADP695" s="11"/>
      <c r="ADQ695" s="11"/>
      <c r="ADR695" s="11"/>
      <c r="ADS695" s="11"/>
      <c r="ADT695" s="11"/>
      <c r="ADU695" s="11"/>
      <c r="ADV695" s="11"/>
      <c r="ADW695" s="11"/>
      <c r="ADX695" s="11"/>
      <c r="ADY695" s="11"/>
      <c r="ADZ695" s="11"/>
      <c r="AEA695" s="11"/>
      <c r="AEB695" s="11"/>
      <c r="AEC695" s="11"/>
      <c r="AED695" s="11"/>
      <c r="AEE695" s="11"/>
      <c r="AEF695" s="11"/>
      <c r="AEG695" s="11"/>
      <c r="AEH695" s="11"/>
      <c r="AEI695" s="11"/>
      <c r="AEJ695" s="11"/>
      <c r="AEK695" s="11"/>
      <c r="AEL695" s="11"/>
      <c r="AEM695" s="11"/>
      <c r="AEN695" s="11"/>
      <c r="AEO695" s="11"/>
      <c r="AEP695" s="11"/>
      <c r="AEQ695" s="11"/>
      <c r="AER695" s="11"/>
      <c r="AES695" s="11"/>
      <c r="AET695" s="11"/>
      <c r="AEU695" s="11"/>
      <c r="AEV695" s="11"/>
      <c r="AEW695" s="11"/>
      <c r="AEX695" s="11"/>
      <c r="AEY695" s="11"/>
      <c r="AEZ695" s="11"/>
      <c r="AFA695" s="11"/>
      <c r="AFB695" s="11"/>
      <c r="AFC695" s="11"/>
      <c r="AFD695" s="11"/>
      <c r="AFE695" s="11"/>
      <c r="AFF695" s="11"/>
      <c r="AFG695" s="11"/>
      <c r="AFH695" s="11"/>
      <c r="AFI695" s="11"/>
      <c r="AFJ695" s="11"/>
      <c r="AFK695" s="11"/>
      <c r="AFL695" s="11"/>
      <c r="AFM695" s="11"/>
      <c r="AFN695" s="11"/>
      <c r="AFO695" s="11"/>
      <c r="AFP695" s="11"/>
      <c r="AFQ695" s="11"/>
      <c r="AFR695" s="11"/>
      <c r="AFS695" s="11"/>
      <c r="AFT695" s="11"/>
      <c r="AFU695" s="11"/>
      <c r="AFV695" s="11"/>
      <c r="AFW695" s="11"/>
      <c r="AFX695" s="11"/>
      <c r="AFY695" s="11"/>
      <c r="AFZ695" s="11"/>
      <c r="AGA695" s="11"/>
      <c r="AGB695" s="11"/>
      <c r="AGC695" s="11"/>
      <c r="AGD695" s="11"/>
      <c r="AGE695" s="11"/>
      <c r="AGF695" s="11"/>
      <c r="AGG695" s="11"/>
      <c r="AGH695" s="11"/>
      <c r="AGI695" s="11"/>
      <c r="AGJ695" s="11"/>
      <c r="AGK695" s="11"/>
      <c r="AGL695" s="11"/>
      <c r="AGM695" s="11"/>
      <c r="AGN695" s="11"/>
      <c r="AGO695" s="11"/>
      <c r="AGP695" s="11"/>
      <c r="AGQ695" s="11"/>
      <c r="AGR695" s="11"/>
      <c r="AGS695" s="11"/>
      <c r="AGT695" s="11"/>
      <c r="AGU695" s="11"/>
      <c r="AGV695" s="11"/>
      <c r="AGW695" s="11"/>
      <c r="AGX695" s="11"/>
      <c r="AGY695" s="11"/>
      <c r="AGZ695" s="11"/>
      <c r="AHA695" s="11"/>
      <c r="AHB695" s="11"/>
      <c r="AHC695" s="11"/>
      <c r="AHD695" s="11"/>
      <c r="AHE695" s="11"/>
      <c r="AHF695" s="11"/>
      <c r="AHG695" s="11"/>
      <c r="AHH695" s="11"/>
      <c r="AHI695" s="11"/>
      <c r="AHJ695" s="11"/>
      <c r="AHK695" s="11"/>
      <c r="AHL695" s="11"/>
      <c r="AHM695" s="11"/>
      <c r="AHN695" s="11"/>
      <c r="AHO695" s="11"/>
      <c r="AHP695" s="11"/>
      <c r="AHQ695" s="11"/>
      <c r="AHR695" s="11"/>
      <c r="AHS695" s="11"/>
      <c r="AHT695" s="11"/>
      <c r="AHU695" s="11"/>
      <c r="AHV695" s="11"/>
      <c r="AHW695" s="11"/>
      <c r="AHX695" s="11"/>
      <c r="AHY695" s="11"/>
      <c r="AHZ695" s="11"/>
      <c r="AIA695" s="11"/>
      <c r="AIB695" s="11"/>
      <c r="AIC695" s="11"/>
      <c r="AID695" s="11"/>
      <c r="AIE695" s="11"/>
      <c r="AIF695" s="11"/>
      <c r="AIG695" s="11"/>
      <c r="AIH695" s="11"/>
      <c r="AII695" s="11"/>
      <c r="AIJ695" s="11"/>
      <c r="AIK695" s="11"/>
      <c r="AIL695" s="11"/>
      <c r="AIM695" s="11"/>
      <c r="AIN695" s="11"/>
      <c r="AIO695" s="11"/>
      <c r="AIP695" s="11"/>
      <c r="AIQ695" s="11"/>
      <c r="AIR695" s="11"/>
      <c r="AIS695" s="11"/>
      <c r="AIT695" s="11"/>
      <c r="AIU695" s="11"/>
      <c r="AIV695" s="11"/>
      <c r="AIW695" s="11"/>
      <c r="AIX695" s="11"/>
      <c r="AIY695" s="11"/>
      <c r="AIZ695" s="11"/>
      <c r="AJA695" s="11"/>
      <c r="AJB695" s="11"/>
      <c r="AJC695" s="11"/>
      <c r="AJD695" s="11"/>
      <c r="AJE695" s="11"/>
      <c r="AJF695" s="11"/>
      <c r="AJG695" s="11"/>
      <c r="AJH695" s="11"/>
      <c r="AJI695" s="11"/>
      <c r="AJJ695" s="11"/>
      <c r="AJK695" s="11"/>
      <c r="AJL695" s="11"/>
      <c r="AJM695" s="11"/>
      <c r="AJN695" s="11"/>
      <c r="AJO695" s="11"/>
      <c r="AJP695" s="11"/>
      <c r="AJQ695" s="11"/>
      <c r="AJR695" s="11"/>
      <c r="AJS695" s="11"/>
      <c r="AJT695" s="11"/>
      <c r="AJU695" s="11"/>
      <c r="AJV695" s="11"/>
      <c r="AJW695" s="11"/>
      <c r="AJX695" s="11"/>
      <c r="AJY695" s="11"/>
      <c r="AJZ695" s="11"/>
      <c r="AKA695" s="11"/>
      <c r="AKB695" s="11"/>
      <c r="AKC695" s="11"/>
      <c r="AKD695" s="11"/>
      <c r="AKE695" s="11"/>
      <c r="AKF695" s="11"/>
      <c r="AKG695" s="11"/>
      <c r="AKH695" s="11"/>
      <c r="AKI695" s="11"/>
      <c r="AKJ695" s="11"/>
      <c r="AKK695" s="11"/>
      <c r="AKL695" s="11"/>
      <c r="AKM695" s="11"/>
      <c r="AKN695" s="11"/>
      <c r="AKO695" s="11"/>
      <c r="AKP695" s="11"/>
      <c r="AKQ695" s="11"/>
      <c r="AKR695" s="11"/>
      <c r="AKS695" s="11"/>
      <c r="AKT695" s="11"/>
      <c r="AKU695" s="11"/>
      <c r="AKV695" s="11"/>
      <c r="AKW695" s="11"/>
      <c r="AKX695" s="11"/>
      <c r="AKY695" s="11"/>
      <c r="AKZ695" s="11"/>
      <c r="ALA695" s="11"/>
      <c r="ALB695" s="11"/>
      <c r="ALC695" s="11"/>
      <c r="ALD695" s="11"/>
      <c r="ALE695" s="11"/>
      <c r="ALF695" s="11"/>
      <c r="ALG695" s="11"/>
      <c r="ALH695" s="11"/>
      <c r="ALI695" s="11"/>
      <c r="ALJ695" s="11"/>
      <c r="ALK695" s="11"/>
      <c r="ALL695" s="11"/>
      <c r="ALM695" s="11"/>
      <c r="ALN695" s="11"/>
      <c r="ALO695" s="11"/>
      <c r="ALP695" s="11"/>
      <c r="ALQ695" s="11"/>
      <c r="ALR695" s="11"/>
      <c r="ALS695" s="11"/>
      <c r="ALT695" s="11"/>
      <c r="ALU695" s="11"/>
      <c r="ALV695" s="11"/>
      <c r="ALW695" s="11"/>
      <c r="ALX695" s="11"/>
      <c r="ALY695" s="11"/>
      <c r="ALZ695" s="11"/>
      <c r="AMA695" s="11"/>
      <c r="AMB695" s="11"/>
      <c r="AMC695" s="11"/>
      <c r="AMD695" s="11"/>
      <c r="AME695" s="11"/>
      <c r="AMF695" s="11"/>
      <c r="AMG695" s="11"/>
      <c r="AMH695" s="11"/>
      <c r="AMI695" s="11"/>
      <c r="AMJ695" s="11"/>
      <c r="AMK695" s="11"/>
      <c r="AML695" s="11"/>
      <c r="AMM695" s="11"/>
      <c r="AMN695" s="11"/>
      <c r="AMO695" s="11"/>
      <c r="AMP695" s="11"/>
      <c r="AMQ695" s="11"/>
      <c r="AMR695" s="11"/>
      <c r="AMS695" s="11"/>
      <c r="AMT695" s="11"/>
      <c r="AMU695" s="11"/>
      <c r="AMV695" s="11"/>
      <c r="AMW695" s="11"/>
      <c r="AMX695" s="11"/>
      <c r="AMY695" s="11"/>
      <c r="AMZ695" s="11"/>
      <c r="ANA695" s="11"/>
      <c r="ANB695" s="11"/>
      <c r="ANC695" s="11"/>
      <c r="AND695" s="11"/>
      <c r="ANE695" s="11"/>
      <c r="ANF695" s="11"/>
      <c r="ANG695" s="11"/>
      <c r="ANH695" s="11"/>
      <c r="ANI695" s="11"/>
      <c r="ANJ695" s="11"/>
      <c r="ANK695" s="11"/>
      <c r="ANL695" s="11"/>
      <c r="ANM695" s="11"/>
      <c r="ANN695" s="11"/>
      <c r="ANO695" s="11"/>
      <c r="ANP695" s="11"/>
      <c r="ANQ695" s="11"/>
      <c r="ANR695" s="11"/>
      <c r="ANS695" s="11"/>
      <c r="ANT695" s="11"/>
      <c r="ANU695" s="11"/>
      <c r="ANV695" s="11"/>
      <c r="ANW695" s="11"/>
      <c r="ANX695" s="11"/>
      <c r="ANY695" s="11"/>
      <c r="ANZ695" s="11"/>
      <c r="AOA695" s="11"/>
      <c r="AOB695" s="11"/>
      <c r="AOC695" s="11"/>
      <c r="AOD695" s="11"/>
      <c r="AOE695" s="11"/>
      <c r="AOF695" s="11"/>
      <c r="AOG695" s="11"/>
      <c r="AOH695" s="11"/>
      <c r="AOI695" s="11"/>
      <c r="AOJ695" s="11"/>
      <c r="AOK695" s="11"/>
      <c r="AOL695" s="11"/>
      <c r="AOM695" s="11"/>
      <c r="AON695" s="11"/>
      <c r="AOO695" s="11"/>
      <c r="AOP695" s="11"/>
      <c r="AOQ695" s="11"/>
      <c r="AOR695" s="11"/>
      <c r="AOS695" s="11"/>
      <c r="AOT695" s="11"/>
      <c r="AOU695" s="11"/>
      <c r="AOV695" s="11"/>
      <c r="AOW695" s="11"/>
      <c r="AOX695" s="11"/>
      <c r="AOY695" s="11"/>
      <c r="AOZ695" s="11"/>
      <c r="APA695" s="11"/>
      <c r="APB695" s="11"/>
      <c r="APC695" s="11"/>
      <c r="APD695" s="11"/>
      <c r="APE695" s="11"/>
      <c r="APF695" s="11"/>
      <c r="APG695" s="11"/>
      <c r="APH695" s="11"/>
      <c r="API695" s="11"/>
      <c r="APJ695" s="11"/>
      <c r="APK695" s="11"/>
      <c r="APL695" s="11"/>
      <c r="APM695" s="11"/>
      <c r="APN695" s="11"/>
      <c r="APO695" s="11"/>
      <c r="APP695" s="11"/>
      <c r="APQ695" s="11"/>
      <c r="APR695" s="11"/>
      <c r="APS695" s="11"/>
      <c r="APT695" s="11"/>
      <c r="APU695" s="11"/>
      <c r="APV695" s="11"/>
    </row>
    <row r="696" spans="1:1114" s="3" customFormat="1">
      <c r="A696" s="7">
        <v>41969</v>
      </c>
      <c r="B696" s="8">
        <v>3941.7474089266884</v>
      </c>
      <c r="D696" s="174"/>
      <c r="E696" s="17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  <c r="NN696" s="11"/>
      <c r="NO696" s="11"/>
      <c r="NP696" s="11"/>
      <c r="NQ696" s="11"/>
      <c r="NR696" s="11"/>
      <c r="NS696" s="11"/>
      <c r="NT696" s="11"/>
      <c r="NU696" s="11"/>
      <c r="NV696" s="11"/>
      <c r="NW696" s="11"/>
      <c r="NX696" s="11"/>
      <c r="NY696" s="11"/>
      <c r="NZ696" s="11"/>
      <c r="OA696" s="11"/>
      <c r="OB696" s="11"/>
      <c r="OC696" s="11"/>
      <c r="OD696" s="11"/>
      <c r="OE696" s="11"/>
      <c r="OF696" s="11"/>
      <c r="OG696" s="11"/>
      <c r="OH696" s="11"/>
      <c r="OI696" s="11"/>
      <c r="OJ696" s="11"/>
      <c r="OK696" s="11"/>
      <c r="OL696" s="11"/>
      <c r="OM696" s="11"/>
      <c r="ON696" s="11"/>
      <c r="OO696" s="11"/>
      <c r="OP696" s="11"/>
      <c r="OQ696" s="11"/>
      <c r="OR696" s="11"/>
      <c r="OS696" s="11"/>
      <c r="OT696" s="11"/>
      <c r="OU696" s="11"/>
      <c r="OV696" s="11"/>
      <c r="OW696" s="11"/>
      <c r="OX696" s="11"/>
      <c r="OY696" s="11"/>
      <c r="OZ696" s="11"/>
      <c r="PA696" s="11"/>
      <c r="PB696" s="11"/>
      <c r="PC696" s="11"/>
      <c r="PD696" s="11"/>
      <c r="PE696" s="11"/>
      <c r="PF696" s="11"/>
      <c r="PG696" s="11"/>
      <c r="PH696" s="11"/>
      <c r="PI696" s="11"/>
      <c r="PJ696" s="11"/>
      <c r="PK696" s="11"/>
      <c r="PL696" s="11"/>
      <c r="PM696" s="11"/>
      <c r="PN696" s="11"/>
      <c r="PO696" s="11"/>
      <c r="PP696" s="11"/>
      <c r="PQ696" s="11"/>
      <c r="PR696" s="11"/>
      <c r="PS696" s="11"/>
      <c r="PT696" s="11"/>
      <c r="PU696" s="11"/>
      <c r="PV696" s="11"/>
      <c r="PW696" s="11"/>
      <c r="PX696" s="11"/>
      <c r="PY696" s="11"/>
      <c r="PZ696" s="11"/>
      <c r="QA696" s="11"/>
      <c r="QB696" s="11"/>
      <c r="QC696" s="11"/>
      <c r="QD696" s="11"/>
      <c r="QE696" s="11"/>
      <c r="QF696" s="11"/>
      <c r="QG696" s="11"/>
      <c r="QH696" s="11"/>
      <c r="QI696" s="11"/>
      <c r="QJ696" s="11"/>
      <c r="QK696" s="11"/>
      <c r="QL696" s="11"/>
      <c r="QM696" s="11"/>
      <c r="QN696" s="11"/>
      <c r="QO696" s="11"/>
      <c r="QP696" s="11"/>
      <c r="QQ696" s="11"/>
      <c r="QR696" s="11"/>
      <c r="QS696" s="11"/>
      <c r="QT696" s="11"/>
      <c r="QU696" s="11"/>
      <c r="QV696" s="11"/>
      <c r="QW696" s="11"/>
      <c r="QX696" s="11"/>
      <c r="QY696" s="11"/>
      <c r="QZ696" s="11"/>
      <c r="RA696" s="11"/>
      <c r="RB696" s="11"/>
      <c r="RC696" s="11"/>
      <c r="RD696" s="11"/>
      <c r="RE696" s="11"/>
      <c r="RF696" s="11"/>
      <c r="RG696" s="11"/>
      <c r="RH696" s="11"/>
      <c r="RI696" s="11"/>
      <c r="RJ696" s="11"/>
      <c r="RK696" s="11"/>
      <c r="RL696" s="11"/>
      <c r="RM696" s="11"/>
      <c r="RN696" s="11"/>
      <c r="RO696" s="11"/>
      <c r="RP696" s="11"/>
      <c r="RQ696" s="11"/>
      <c r="RR696" s="11"/>
      <c r="RS696" s="11"/>
      <c r="RT696" s="11"/>
      <c r="RU696" s="11"/>
      <c r="RV696" s="11"/>
      <c r="RW696" s="11"/>
      <c r="RX696" s="11"/>
      <c r="RY696" s="11"/>
      <c r="RZ696" s="11"/>
      <c r="SA696" s="11"/>
      <c r="SB696" s="11"/>
      <c r="SC696" s="11"/>
      <c r="SD696" s="11"/>
      <c r="SE696" s="11"/>
      <c r="SF696" s="11"/>
      <c r="SG696" s="11"/>
      <c r="SH696" s="11"/>
      <c r="SI696" s="11"/>
      <c r="SJ696" s="11"/>
      <c r="SK696" s="11"/>
      <c r="SL696" s="11"/>
      <c r="SM696" s="11"/>
      <c r="SN696" s="11"/>
      <c r="SO696" s="11"/>
      <c r="SP696" s="11"/>
      <c r="SQ696" s="11"/>
      <c r="SR696" s="11"/>
      <c r="SS696" s="11"/>
      <c r="ST696" s="11"/>
      <c r="SU696" s="11"/>
      <c r="SV696" s="11"/>
      <c r="SW696" s="11"/>
      <c r="SX696" s="11"/>
      <c r="SY696" s="11"/>
      <c r="SZ696" s="11"/>
      <c r="TA696" s="11"/>
      <c r="TB696" s="11"/>
      <c r="TC696" s="11"/>
      <c r="TD696" s="11"/>
      <c r="TE696" s="11"/>
      <c r="TF696" s="11"/>
      <c r="TG696" s="11"/>
      <c r="TH696" s="11"/>
      <c r="TI696" s="11"/>
      <c r="TJ696" s="11"/>
      <c r="TK696" s="11"/>
      <c r="TL696" s="11"/>
      <c r="TM696" s="11"/>
      <c r="TN696" s="11"/>
      <c r="TO696" s="11"/>
      <c r="TP696" s="11"/>
      <c r="TQ696" s="11"/>
      <c r="TR696" s="11"/>
      <c r="TS696" s="11"/>
      <c r="TT696" s="11"/>
      <c r="TU696" s="11"/>
      <c r="TV696" s="11"/>
      <c r="TW696" s="11"/>
      <c r="TX696" s="11"/>
      <c r="TY696" s="11"/>
      <c r="TZ696" s="11"/>
      <c r="UA696" s="11"/>
      <c r="UB696" s="11"/>
      <c r="UC696" s="11"/>
      <c r="UD696" s="11"/>
      <c r="UE696" s="11"/>
      <c r="UF696" s="11"/>
      <c r="UG696" s="11"/>
      <c r="UH696" s="11"/>
      <c r="UI696" s="11"/>
      <c r="UJ696" s="11"/>
      <c r="UK696" s="11"/>
      <c r="UL696" s="11"/>
      <c r="UM696" s="11"/>
      <c r="UN696" s="11"/>
      <c r="UO696" s="11"/>
      <c r="UP696" s="11"/>
      <c r="UQ696" s="11"/>
      <c r="UR696" s="11"/>
      <c r="US696" s="11"/>
      <c r="UT696" s="11"/>
      <c r="UU696" s="11"/>
      <c r="UV696" s="11"/>
      <c r="UW696" s="11"/>
      <c r="UX696" s="11"/>
      <c r="UY696" s="11"/>
      <c r="UZ696" s="11"/>
      <c r="VA696" s="11"/>
      <c r="VB696" s="11"/>
      <c r="VC696" s="11"/>
      <c r="VD696" s="11"/>
      <c r="VE696" s="11"/>
      <c r="VF696" s="11"/>
      <c r="VG696" s="11"/>
      <c r="VH696" s="11"/>
      <c r="VI696" s="11"/>
      <c r="VJ696" s="11"/>
      <c r="VK696" s="11"/>
      <c r="VL696" s="11"/>
      <c r="VM696" s="11"/>
      <c r="VN696" s="11"/>
      <c r="VO696" s="11"/>
      <c r="VP696" s="11"/>
      <c r="VQ696" s="11"/>
      <c r="VR696" s="11"/>
      <c r="VS696" s="11"/>
      <c r="VT696" s="11"/>
      <c r="VU696" s="11"/>
      <c r="VV696" s="11"/>
      <c r="VW696" s="11"/>
      <c r="VX696" s="11"/>
      <c r="VY696" s="11"/>
      <c r="VZ696" s="11"/>
      <c r="WA696" s="11"/>
      <c r="WB696" s="11"/>
      <c r="WC696" s="11"/>
      <c r="WD696" s="11"/>
      <c r="WE696" s="11"/>
      <c r="WF696" s="11"/>
      <c r="WG696" s="11"/>
      <c r="WH696" s="11"/>
      <c r="WI696" s="11"/>
      <c r="WJ696" s="11"/>
      <c r="WK696" s="11"/>
      <c r="WL696" s="11"/>
      <c r="WM696" s="11"/>
      <c r="WN696" s="11"/>
      <c r="WO696" s="11"/>
      <c r="WP696" s="11"/>
      <c r="WQ696" s="11"/>
      <c r="WR696" s="11"/>
      <c r="WS696" s="11"/>
      <c r="WT696" s="11"/>
      <c r="WU696" s="11"/>
      <c r="WV696" s="11"/>
      <c r="WW696" s="11"/>
      <c r="WX696" s="11"/>
      <c r="WY696" s="11"/>
      <c r="WZ696" s="11"/>
      <c r="XA696" s="11"/>
      <c r="XB696" s="11"/>
      <c r="XC696" s="11"/>
      <c r="XD696" s="11"/>
      <c r="XE696" s="11"/>
      <c r="XF696" s="11"/>
      <c r="XG696" s="11"/>
      <c r="XH696" s="11"/>
      <c r="XI696" s="11"/>
      <c r="XJ696" s="11"/>
      <c r="XK696" s="11"/>
      <c r="XL696" s="11"/>
      <c r="XM696" s="11"/>
      <c r="XN696" s="11"/>
      <c r="XO696" s="11"/>
      <c r="XP696" s="11"/>
      <c r="XQ696" s="11"/>
      <c r="XR696" s="11"/>
      <c r="XS696" s="11"/>
      <c r="XT696" s="11"/>
      <c r="XU696" s="11"/>
      <c r="XV696" s="11"/>
      <c r="XW696" s="11"/>
      <c r="XX696" s="11"/>
      <c r="XY696" s="11"/>
      <c r="XZ696" s="11"/>
      <c r="YA696" s="11"/>
      <c r="YB696" s="11"/>
      <c r="YC696" s="11"/>
      <c r="YD696" s="11"/>
      <c r="YE696" s="11"/>
      <c r="YF696" s="11"/>
      <c r="YG696" s="11"/>
      <c r="YH696" s="11"/>
      <c r="YI696" s="11"/>
      <c r="YJ696" s="11"/>
      <c r="YK696" s="11"/>
      <c r="YL696" s="11"/>
      <c r="YM696" s="11"/>
      <c r="YN696" s="11"/>
      <c r="YO696" s="11"/>
      <c r="YP696" s="11"/>
      <c r="YQ696" s="11"/>
      <c r="YR696" s="11"/>
      <c r="YS696" s="11"/>
      <c r="YT696" s="11"/>
      <c r="YU696" s="11"/>
      <c r="YV696" s="11"/>
      <c r="YW696" s="11"/>
      <c r="YX696" s="11"/>
      <c r="YY696" s="11"/>
      <c r="YZ696" s="11"/>
      <c r="ZA696" s="11"/>
      <c r="ZB696" s="11"/>
      <c r="ZC696" s="11"/>
      <c r="ZD696" s="11"/>
      <c r="ZE696" s="11"/>
      <c r="ZF696" s="11"/>
      <c r="ZG696" s="11"/>
      <c r="ZH696" s="11"/>
      <c r="ZI696" s="11"/>
      <c r="ZJ696" s="11"/>
      <c r="ZK696" s="11"/>
      <c r="ZL696" s="11"/>
      <c r="ZM696" s="11"/>
      <c r="ZN696" s="11"/>
      <c r="ZO696" s="11"/>
      <c r="ZP696" s="11"/>
      <c r="ZQ696" s="11"/>
      <c r="ZR696" s="11"/>
      <c r="ZS696" s="11"/>
      <c r="ZT696" s="11"/>
      <c r="ZU696" s="11"/>
      <c r="ZV696" s="11"/>
      <c r="ZW696" s="11"/>
      <c r="ZX696" s="11"/>
      <c r="ZY696" s="11"/>
      <c r="ZZ696" s="11"/>
      <c r="AAA696" s="11"/>
      <c r="AAB696" s="11"/>
      <c r="AAC696" s="11"/>
      <c r="AAD696" s="11"/>
      <c r="AAE696" s="11"/>
      <c r="AAF696" s="11"/>
      <c r="AAG696" s="11"/>
      <c r="AAH696" s="11"/>
      <c r="AAI696" s="11"/>
      <c r="AAJ696" s="11"/>
      <c r="AAK696" s="11"/>
      <c r="AAL696" s="11"/>
      <c r="AAM696" s="11"/>
      <c r="AAN696" s="11"/>
      <c r="AAO696" s="11"/>
      <c r="AAP696" s="11"/>
      <c r="AAQ696" s="11"/>
      <c r="AAR696" s="11"/>
      <c r="AAS696" s="11"/>
      <c r="AAT696" s="11"/>
      <c r="AAU696" s="11"/>
      <c r="AAV696" s="11"/>
      <c r="AAW696" s="11"/>
      <c r="AAX696" s="11"/>
      <c r="AAY696" s="11"/>
      <c r="AAZ696" s="11"/>
      <c r="ABA696" s="11"/>
      <c r="ABB696" s="11"/>
      <c r="ABC696" s="11"/>
      <c r="ABD696" s="11"/>
      <c r="ABE696" s="11"/>
      <c r="ABF696" s="11"/>
      <c r="ABG696" s="11"/>
      <c r="ABH696" s="11"/>
      <c r="ABI696" s="11"/>
      <c r="ABJ696" s="11"/>
      <c r="ABK696" s="11"/>
      <c r="ABL696" s="11"/>
      <c r="ABM696" s="11"/>
      <c r="ABN696" s="11"/>
      <c r="ABO696" s="11"/>
      <c r="ABP696" s="11"/>
      <c r="ABQ696" s="11"/>
      <c r="ABR696" s="11"/>
      <c r="ABS696" s="11"/>
      <c r="ABT696" s="11"/>
      <c r="ABU696" s="11"/>
      <c r="ABV696" s="11"/>
      <c r="ABW696" s="11"/>
      <c r="ABX696" s="11"/>
      <c r="ABY696" s="11"/>
      <c r="ABZ696" s="11"/>
      <c r="ACA696" s="11"/>
      <c r="ACB696" s="11"/>
      <c r="ACC696" s="11"/>
      <c r="ACD696" s="11"/>
      <c r="ACE696" s="11"/>
      <c r="ACF696" s="11"/>
      <c r="ACG696" s="11"/>
      <c r="ACH696" s="11"/>
      <c r="ACI696" s="11"/>
      <c r="ACJ696" s="11"/>
      <c r="ACK696" s="11"/>
      <c r="ACL696" s="11"/>
      <c r="ACM696" s="11"/>
      <c r="ACN696" s="11"/>
      <c r="ACO696" s="11"/>
      <c r="ACP696" s="11"/>
      <c r="ACQ696" s="11"/>
      <c r="ACR696" s="11"/>
      <c r="ACS696" s="11"/>
      <c r="ACT696" s="11"/>
      <c r="ACU696" s="11"/>
      <c r="ACV696" s="11"/>
      <c r="ACW696" s="11"/>
      <c r="ACX696" s="11"/>
      <c r="ACY696" s="11"/>
      <c r="ACZ696" s="11"/>
      <c r="ADA696" s="11"/>
      <c r="ADB696" s="11"/>
      <c r="ADC696" s="11"/>
      <c r="ADD696" s="11"/>
      <c r="ADE696" s="11"/>
      <c r="ADF696" s="11"/>
      <c r="ADG696" s="11"/>
      <c r="ADH696" s="11"/>
      <c r="ADI696" s="11"/>
      <c r="ADJ696" s="11"/>
      <c r="ADK696" s="11"/>
      <c r="ADL696" s="11"/>
      <c r="ADM696" s="11"/>
      <c r="ADN696" s="11"/>
      <c r="ADO696" s="11"/>
      <c r="ADP696" s="11"/>
      <c r="ADQ696" s="11"/>
      <c r="ADR696" s="11"/>
      <c r="ADS696" s="11"/>
      <c r="ADT696" s="11"/>
      <c r="ADU696" s="11"/>
      <c r="ADV696" s="11"/>
      <c r="ADW696" s="11"/>
      <c r="ADX696" s="11"/>
      <c r="ADY696" s="11"/>
      <c r="ADZ696" s="11"/>
      <c r="AEA696" s="11"/>
      <c r="AEB696" s="11"/>
      <c r="AEC696" s="11"/>
      <c r="AED696" s="11"/>
      <c r="AEE696" s="11"/>
      <c r="AEF696" s="11"/>
      <c r="AEG696" s="11"/>
      <c r="AEH696" s="11"/>
      <c r="AEI696" s="11"/>
      <c r="AEJ696" s="11"/>
      <c r="AEK696" s="11"/>
      <c r="AEL696" s="11"/>
      <c r="AEM696" s="11"/>
      <c r="AEN696" s="11"/>
      <c r="AEO696" s="11"/>
      <c r="AEP696" s="11"/>
      <c r="AEQ696" s="11"/>
      <c r="AER696" s="11"/>
      <c r="AES696" s="11"/>
      <c r="AET696" s="11"/>
      <c r="AEU696" s="11"/>
      <c r="AEV696" s="11"/>
      <c r="AEW696" s="11"/>
      <c r="AEX696" s="11"/>
      <c r="AEY696" s="11"/>
      <c r="AEZ696" s="11"/>
      <c r="AFA696" s="11"/>
      <c r="AFB696" s="11"/>
      <c r="AFC696" s="11"/>
      <c r="AFD696" s="11"/>
      <c r="AFE696" s="11"/>
      <c r="AFF696" s="11"/>
      <c r="AFG696" s="11"/>
      <c r="AFH696" s="11"/>
      <c r="AFI696" s="11"/>
      <c r="AFJ696" s="11"/>
      <c r="AFK696" s="11"/>
      <c r="AFL696" s="11"/>
      <c r="AFM696" s="11"/>
      <c r="AFN696" s="11"/>
      <c r="AFO696" s="11"/>
      <c r="AFP696" s="11"/>
      <c r="AFQ696" s="11"/>
      <c r="AFR696" s="11"/>
      <c r="AFS696" s="11"/>
      <c r="AFT696" s="11"/>
      <c r="AFU696" s="11"/>
      <c r="AFV696" s="11"/>
      <c r="AFW696" s="11"/>
      <c r="AFX696" s="11"/>
      <c r="AFY696" s="11"/>
      <c r="AFZ696" s="11"/>
      <c r="AGA696" s="11"/>
      <c r="AGB696" s="11"/>
      <c r="AGC696" s="11"/>
      <c r="AGD696" s="11"/>
      <c r="AGE696" s="11"/>
      <c r="AGF696" s="11"/>
      <c r="AGG696" s="11"/>
      <c r="AGH696" s="11"/>
      <c r="AGI696" s="11"/>
      <c r="AGJ696" s="11"/>
      <c r="AGK696" s="11"/>
      <c r="AGL696" s="11"/>
      <c r="AGM696" s="11"/>
      <c r="AGN696" s="11"/>
      <c r="AGO696" s="11"/>
      <c r="AGP696" s="11"/>
      <c r="AGQ696" s="11"/>
      <c r="AGR696" s="11"/>
      <c r="AGS696" s="11"/>
      <c r="AGT696" s="11"/>
      <c r="AGU696" s="11"/>
      <c r="AGV696" s="11"/>
      <c r="AGW696" s="11"/>
      <c r="AGX696" s="11"/>
      <c r="AGY696" s="11"/>
      <c r="AGZ696" s="11"/>
      <c r="AHA696" s="11"/>
      <c r="AHB696" s="11"/>
      <c r="AHC696" s="11"/>
      <c r="AHD696" s="11"/>
      <c r="AHE696" s="11"/>
      <c r="AHF696" s="11"/>
      <c r="AHG696" s="11"/>
      <c r="AHH696" s="11"/>
      <c r="AHI696" s="11"/>
      <c r="AHJ696" s="11"/>
      <c r="AHK696" s="11"/>
      <c r="AHL696" s="11"/>
      <c r="AHM696" s="11"/>
      <c r="AHN696" s="11"/>
      <c r="AHO696" s="11"/>
      <c r="AHP696" s="11"/>
      <c r="AHQ696" s="11"/>
      <c r="AHR696" s="11"/>
      <c r="AHS696" s="11"/>
      <c r="AHT696" s="11"/>
      <c r="AHU696" s="11"/>
      <c r="AHV696" s="11"/>
      <c r="AHW696" s="11"/>
      <c r="AHX696" s="11"/>
      <c r="AHY696" s="11"/>
      <c r="AHZ696" s="11"/>
      <c r="AIA696" s="11"/>
      <c r="AIB696" s="11"/>
      <c r="AIC696" s="11"/>
      <c r="AID696" s="11"/>
      <c r="AIE696" s="11"/>
      <c r="AIF696" s="11"/>
      <c r="AIG696" s="11"/>
      <c r="AIH696" s="11"/>
      <c r="AII696" s="11"/>
      <c r="AIJ696" s="11"/>
      <c r="AIK696" s="11"/>
      <c r="AIL696" s="11"/>
      <c r="AIM696" s="11"/>
      <c r="AIN696" s="11"/>
      <c r="AIO696" s="11"/>
      <c r="AIP696" s="11"/>
      <c r="AIQ696" s="11"/>
      <c r="AIR696" s="11"/>
      <c r="AIS696" s="11"/>
      <c r="AIT696" s="11"/>
      <c r="AIU696" s="11"/>
      <c r="AIV696" s="11"/>
      <c r="AIW696" s="11"/>
      <c r="AIX696" s="11"/>
      <c r="AIY696" s="11"/>
      <c r="AIZ696" s="11"/>
      <c r="AJA696" s="11"/>
      <c r="AJB696" s="11"/>
      <c r="AJC696" s="11"/>
      <c r="AJD696" s="11"/>
      <c r="AJE696" s="11"/>
      <c r="AJF696" s="11"/>
      <c r="AJG696" s="11"/>
      <c r="AJH696" s="11"/>
      <c r="AJI696" s="11"/>
      <c r="AJJ696" s="11"/>
      <c r="AJK696" s="11"/>
      <c r="AJL696" s="11"/>
      <c r="AJM696" s="11"/>
      <c r="AJN696" s="11"/>
      <c r="AJO696" s="11"/>
      <c r="AJP696" s="11"/>
      <c r="AJQ696" s="11"/>
      <c r="AJR696" s="11"/>
      <c r="AJS696" s="11"/>
      <c r="AJT696" s="11"/>
      <c r="AJU696" s="11"/>
      <c r="AJV696" s="11"/>
      <c r="AJW696" s="11"/>
      <c r="AJX696" s="11"/>
      <c r="AJY696" s="11"/>
      <c r="AJZ696" s="11"/>
      <c r="AKA696" s="11"/>
      <c r="AKB696" s="11"/>
      <c r="AKC696" s="11"/>
      <c r="AKD696" s="11"/>
      <c r="AKE696" s="11"/>
      <c r="AKF696" s="11"/>
      <c r="AKG696" s="11"/>
      <c r="AKH696" s="11"/>
      <c r="AKI696" s="11"/>
      <c r="AKJ696" s="11"/>
      <c r="AKK696" s="11"/>
      <c r="AKL696" s="11"/>
      <c r="AKM696" s="11"/>
      <c r="AKN696" s="11"/>
      <c r="AKO696" s="11"/>
      <c r="AKP696" s="11"/>
      <c r="AKQ696" s="11"/>
      <c r="AKR696" s="11"/>
      <c r="AKS696" s="11"/>
      <c r="AKT696" s="11"/>
      <c r="AKU696" s="11"/>
      <c r="AKV696" s="11"/>
      <c r="AKW696" s="11"/>
      <c r="AKX696" s="11"/>
      <c r="AKY696" s="11"/>
      <c r="AKZ696" s="11"/>
      <c r="ALA696" s="11"/>
      <c r="ALB696" s="11"/>
      <c r="ALC696" s="11"/>
      <c r="ALD696" s="11"/>
      <c r="ALE696" s="11"/>
      <c r="ALF696" s="11"/>
      <c r="ALG696" s="11"/>
      <c r="ALH696" s="11"/>
      <c r="ALI696" s="11"/>
      <c r="ALJ696" s="11"/>
      <c r="ALK696" s="11"/>
      <c r="ALL696" s="11"/>
      <c r="ALM696" s="11"/>
      <c r="ALN696" s="11"/>
      <c r="ALO696" s="11"/>
      <c r="ALP696" s="11"/>
      <c r="ALQ696" s="11"/>
      <c r="ALR696" s="11"/>
      <c r="ALS696" s="11"/>
      <c r="ALT696" s="11"/>
      <c r="ALU696" s="11"/>
      <c r="ALV696" s="11"/>
      <c r="ALW696" s="11"/>
      <c r="ALX696" s="11"/>
      <c r="ALY696" s="11"/>
      <c r="ALZ696" s="11"/>
      <c r="AMA696" s="11"/>
      <c r="AMB696" s="11"/>
      <c r="AMC696" s="11"/>
      <c r="AMD696" s="11"/>
      <c r="AME696" s="11"/>
      <c r="AMF696" s="11"/>
      <c r="AMG696" s="11"/>
      <c r="AMH696" s="11"/>
      <c r="AMI696" s="11"/>
      <c r="AMJ696" s="11"/>
      <c r="AMK696" s="11"/>
      <c r="AML696" s="11"/>
      <c r="AMM696" s="11"/>
      <c r="AMN696" s="11"/>
      <c r="AMO696" s="11"/>
      <c r="AMP696" s="11"/>
      <c r="AMQ696" s="11"/>
      <c r="AMR696" s="11"/>
      <c r="AMS696" s="11"/>
      <c r="AMT696" s="11"/>
      <c r="AMU696" s="11"/>
      <c r="AMV696" s="11"/>
      <c r="AMW696" s="11"/>
      <c r="AMX696" s="11"/>
      <c r="AMY696" s="11"/>
      <c r="AMZ696" s="11"/>
      <c r="ANA696" s="11"/>
      <c r="ANB696" s="11"/>
      <c r="ANC696" s="11"/>
      <c r="AND696" s="11"/>
      <c r="ANE696" s="11"/>
      <c r="ANF696" s="11"/>
      <c r="ANG696" s="11"/>
      <c r="ANH696" s="11"/>
      <c r="ANI696" s="11"/>
      <c r="ANJ696" s="11"/>
      <c r="ANK696" s="11"/>
      <c r="ANL696" s="11"/>
      <c r="ANM696" s="11"/>
      <c r="ANN696" s="11"/>
      <c r="ANO696" s="11"/>
      <c r="ANP696" s="11"/>
      <c r="ANQ696" s="11"/>
      <c r="ANR696" s="11"/>
      <c r="ANS696" s="11"/>
      <c r="ANT696" s="11"/>
      <c r="ANU696" s="11"/>
      <c r="ANV696" s="11"/>
      <c r="ANW696" s="11"/>
      <c r="ANX696" s="11"/>
      <c r="ANY696" s="11"/>
      <c r="ANZ696" s="11"/>
      <c r="AOA696" s="11"/>
      <c r="AOB696" s="11"/>
      <c r="AOC696" s="11"/>
      <c r="AOD696" s="11"/>
      <c r="AOE696" s="11"/>
      <c r="AOF696" s="11"/>
      <c r="AOG696" s="11"/>
      <c r="AOH696" s="11"/>
      <c r="AOI696" s="11"/>
      <c r="AOJ696" s="11"/>
      <c r="AOK696" s="11"/>
      <c r="AOL696" s="11"/>
      <c r="AOM696" s="11"/>
      <c r="AON696" s="11"/>
      <c r="AOO696" s="11"/>
      <c r="AOP696" s="11"/>
      <c r="AOQ696" s="11"/>
      <c r="AOR696" s="11"/>
      <c r="AOS696" s="11"/>
      <c r="AOT696" s="11"/>
      <c r="AOU696" s="11"/>
      <c r="AOV696" s="11"/>
      <c r="AOW696" s="11"/>
      <c r="AOX696" s="11"/>
      <c r="AOY696" s="11"/>
      <c r="AOZ696" s="11"/>
      <c r="APA696" s="11"/>
      <c r="APB696" s="11"/>
      <c r="APC696" s="11"/>
      <c r="APD696" s="11"/>
      <c r="APE696" s="11"/>
      <c r="APF696" s="11"/>
      <c r="APG696" s="11"/>
      <c r="APH696" s="11"/>
      <c r="API696" s="11"/>
      <c r="APJ696" s="11"/>
      <c r="APK696" s="11"/>
      <c r="APL696" s="11"/>
      <c r="APM696" s="11"/>
      <c r="APN696" s="11"/>
      <c r="APO696" s="11"/>
      <c r="APP696" s="11"/>
      <c r="APQ696" s="11"/>
      <c r="APR696" s="11"/>
      <c r="APS696" s="11"/>
      <c r="APT696" s="11"/>
      <c r="APU696" s="11"/>
      <c r="APV696" s="11"/>
    </row>
    <row r="697" spans="1:1114" s="3" customFormat="1">
      <c r="A697" s="7">
        <v>41970</v>
      </c>
      <c r="B697" s="8">
        <v>3965.1687302378391</v>
      </c>
      <c r="D697" s="174"/>
      <c r="E697" s="17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  <c r="NN697" s="11"/>
      <c r="NO697" s="11"/>
      <c r="NP697" s="11"/>
      <c r="NQ697" s="11"/>
      <c r="NR697" s="11"/>
      <c r="NS697" s="11"/>
      <c r="NT697" s="11"/>
      <c r="NU697" s="11"/>
      <c r="NV697" s="11"/>
      <c r="NW697" s="11"/>
      <c r="NX697" s="11"/>
      <c r="NY697" s="11"/>
      <c r="NZ697" s="11"/>
      <c r="OA697" s="11"/>
      <c r="OB697" s="11"/>
      <c r="OC697" s="11"/>
      <c r="OD697" s="11"/>
      <c r="OE697" s="11"/>
      <c r="OF697" s="11"/>
      <c r="OG697" s="11"/>
      <c r="OH697" s="11"/>
      <c r="OI697" s="11"/>
      <c r="OJ697" s="11"/>
      <c r="OK697" s="11"/>
      <c r="OL697" s="11"/>
      <c r="OM697" s="11"/>
      <c r="ON697" s="11"/>
      <c r="OO697" s="11"/>
      <c r="OP697" s="11"/>
      <c r="OQ697" s="11"/>
      <c r="OR697" s="11"/>
      <c r="OS697" s="11"/>
      <c r="OT697" s="11"/>
      <c r="OU697" s="11"/>
      <c r="OV697" s="11"/>
      <c r="OW697" s="11"/>
      <c r="OX697" s="11"/>
      <c r="OY697" s="11"/>
      <c r="OZ697" s="11"/>
      <c r="PA697" s="11"/>
      <c r="PB697" s="11"/>
      <c r="PC697" s="11"/>
      <c r="PD697" s="11"/>
      <c r="PE697" s="11"/>
      <c r="PF697" s="11"/>
      <c r="PG697" s="11"/>
      <c r="PH697" s="11"/>
      <c r="PI697" s="11"/>
      <c r="PJ697" s="11"/>
      <c r="PK697" s="11"/>
      <c r="PL697" s="11"/>
      <c r="PM697" s="11"/>
      <c r="PN697" s="11"/>
      <c r="PO697" s="11"/>
      <c r="PP697" s="11"/>
      <c r="PQ697" s="11"/>
      <c r="PR697" s="11"/>
      <c r="PS697" s="11"/>
      <c r="PT697" s="11"/>
      <c r="PU697" s="11"/>
      <c r="PV697" s="11"/>
      <c r="PW697" s="11"/>
      <c r="PX697" s="11"/>
      <c r="PY697" s="11"/>
      <c r="PZ697" s="11"/>
      <c r="QA697" s="11"/>
      <c r="QB697" s="11"/>
      <c r="QC697" s="11"/>
      <c r="QD697" s="11"/>
      <c r="QE697" s="11"/>
      <c r="QF697" s="11"/>
      <c r="QG697" s="11"/>
      <c r="QH697" s="11"/>
      <c r="QI697" s="11"/>
      <c r="QJ697" s="11"/>
      <c r="QK697" s="11"/>
      <c r="QL697" s="11"/>
      <c r="QM697" s="11"/>
      <c r="QN697" s="11"/>
      <c r="QO697" s="11"/>
      <c r="QP697" s="11"/>
      <c r="QQ697" s="11"/>
      <c r="QR697" s="11"/>
      <c r="QS697" s="11"/>
      <c r="QT697" s="11"/>
      <c r="QU697" s="11"/>
      <c r="QV697" s="11"/>
      <c r="QW697" s="11"/>
      <c r="QX697" s="11"/>
      <c r="QY697" s="11"/>
      <c r="QZ697" s="11"/>
      <c r="RA697" s="11"/>
      <c r="RB697" s="11"/>
      <c r="RC697" s="11"/>
      <c r="RD697" s="11"/>
      <c r="RE697" s="11"/>
      <c r="RF697" s="11"/>
      <c r="RG697" s="11"/>
      <c r="RH697" s="11"/>
      <c r="RI697" s="11"/>
      <c r="RJ697" s="11"/>
      <c r="RK697" s="11"/>
      <c r="RL697" s="11"/>
      <c r="RM697" s="11"/>
      <c r="RN697" s="11"/>
      <c r="RO697" s="11"/>
      <c r="RP697" s="11"/>
      <c r="RQ697" s="11"/>
      <c r="RR697" s="11"/>
      <c r="RS697" s="11"/>
      <c r="RT697" s="11"/>
      <c r="RU697" s="11"/>
      <c r="RV697" s="11"/>
      <c r="RW697" s="11"/>
      <c r="RX697" s="11"/>
      <c r="RY697" s="11"/>
      <c r="RZ697" s="11"/>
      <c r="SA697" s="11"/>
      <c r="SB697" s="11"/>
      <c r="SC697" s="11"/>
      <c r="SD697" s="11"/>
      <c r="SE697" s="11"/>
      <c r="SF697" s="11"/>
      <c r="SG697" s="11"/>
      <c r="SH697" s="11"/>
      <c r="SI697" s="11"/>
      <c r="SJ697" s="11"/>
      <c r="SK697" s="11"/>
      <c r="SL697" s="11"/>
      <c r="SM697" s="11"/>
      <c r="SN697" s="11"/>
      <c r="SO697" s="11"/>
      <c r="SP697" s="11"/>
      <c r="SQ697" s="11"/>
      <c r="SR697" s="11"/>
      <c r="SS697" s="11"/>
      <c r="ST697" s="11"/>
      <c r="SU697" s="11"/>
      <c r="SV697" s="11"/>
      <c r="SW697" s="11"/>
      <c r="SX697" s="11"/>
      <c r="SY697" s="11"/>
      <c r="SZ697" s="11"/>
      <c r="TA697" s="11"/>
      <c r="TB697" s="11"/>
      <c r="TC697" s="11"/>
      <c r="TD697" s="11"/>
      <c r="TE697" s="11"/>
      <c r="TF697" s="11"/>
      <c r="TG697" s="11"/>
      <c r="TH697" s="11"/>
      <c r="TI697" s="11"/>
      <c r="TJ697" s="11"/>
      <c r="TK697" s="11"/>
      <c r="TL697" s="11"/>
      <c r="TM697" s="11"/>
      <c r="TN697" s="11"/>
      <c r="TO697" s="11"/>
      <c r="TP697" s="11"/>
      <c r="TQ697" s="11"/>
      <c r="TR697" s="11"/>
      <c r="TS697" s="11"/>
      <c r="TT697" s="11"/>
      <c r="TU697" s="11"/>
      <c r="TV697" s="11"/>
      <c r="TW697" s="11"/>
      <c r="TX697" s="11"/>
      <c r="TY697" s="11"/>
      <c r="TZ697" s="11"/>
      <c r="UA697" s="11"/>
      <c r="UB697" s="11"/>
      <c r="UC697" s="11"/>
      <c r="UD697" s="11"/>
      <c r="UE697" s="11"/>
      <c r="UF697" s="11"/>
      <c r="UG697" s="11"/>
      <c r="UH697" s="11"/>
      <c r="UI697" s="11"/>
      <c r="UJ697" s="11"/>
      <c r="UK697" s="11"/>
      <c r="UL697" s="11"/>
      <c r="UM697" s="11"/>
      <c r="UN697" s="11"/>
      <c r="UO697" s="11"/>
      <c r="UP697" s="11"/>
      <c r="UQ697" s="11"/>
      <c r="UR697" s="11"/>
      <c r="US697" s="11"/>
      <c r="UT697" s="11"/>
      <c r="UU697" s="11"/>
      <c r="UV697" s="11"/>
      <c r="UW697" s="11"/>
      <c r="UX697" s="11"/>
      <c r="UY697" s="11"/>
      <c r="UZ697" s="11"/>
      <c r="VA697" s="11"/>
      <c r="VB697" s="11"/>
      <c r="VC697" s="11"/>
      <c r="VD697" s="11"/>
      <c r="VE697" s="11"/>
      <c r="VF697" s="11"/>
      <c r="VG697" s="11"/>
      <c r="VH697" s="11"/>
      <c r="VI697" s="11"/>
      <c r="VJ697" s="11"/>
      <c r="VK697" s="11"/>
      <c r="VL697" s="11"/>
      <c r="VM697" s="11"/>
      <c r="VN697" s="11"/>
      <c r="VO697" s="11"/>
      <c r="VP697" s="11"/>
      <c r="VQ697" s="11"/>
      <c r="VR697" s="11"/>
      <c r="VS697" s="11"/>
      <c r="VT697" s="11"/>
      <c r="VU697" s="11"/>
      <c r="VV697" s="11"/>
      <c r="VW697" s="11"/>
      <c r="VX697" s="11"/>
      <c r="VY697" s="11"/>
      <c r="VZ697" s="11"/>
      <c r="WA697" s="11"/>
      <c r="WB697" s="11"/>
      <c r="WC697" s="11"/>
      <c r="WD697" s="11"/>
      <c r="WE697" s="11"/>
      <c r="WF697" s="11"/>
      <c r="WG697" s="11"/>
      <c r="WH697" s="11"/>
      <c r="WI697" s="11"/>
      <c r="WJ697" s="11"/>
      <c r="WK697" s="11"/>
      <c r="WL697" s="11"/>
      <c r="WM697" s="11"/>
      <c r="WN697" s="11"/>
      <c r="WO697" s="11"/>
      <c r="WP697" s="11"/>
      <c r="WQ697" s="11"/>
      <c r="WR697" s="11"/>
      <c r="WS697" s="11"/>
      <c r="WT697" s="11"/>
      <c r="WU697" s="11"/>
      <c r="WV697" s="11"/>
      <c r="WW697" s="11"/>
      <c r="WX697" s="11"/>
      <c r="WY697" s="11"/>
      <c r="WZ697" s="11"/>
      <c r="XA697" s="11"/>
      <c r="XB697" s="11"/>
      <c r="XC697" s="11"/>
      <c r="XD697" s="11"/>
      <c r="XE697" s="11"/>
      <c r="XF697" s="11"/>
      <c r="XG697" s="11"/>
      <c r="XH697" s="11"/>
      <c r="XI697" s="11"/>
      <c r="XJ697" s="11"/>
      <c r="XK697" s="11"/>
      <c r="XL697" s="11"/>
      <c r="XM697" s="11"/>
      <c r="XN697" s="11"/>
      <c r="XO697" s="11"/>
      <c r="XP697" s="11"/>
      <c r="XQ697" s="11"/>
      <c r="XR697" s="11"/>
      <c r="XS697" s="11"/>
      <c r="XT697" s="11"/>
      <c r="XU697" s="11"/>
      <c r="XV697" s="11"/>
      <c r="XW697" s="11"/>
      <c r="XX697" s="11"/>
      <c r="XY697" s="11"/>
      <c r="XZ697" s="11"/>
      <c r="YA697" s="11"/>
      <c r="YB697" s="11"/>
      <c r="YC697" s="11"/>
      <c r="YD697" s="11"/>
      <c r="YE697" s="11"/>
      <c r="YF697" s="11"/>
      <c r="YG697" s="11"/>
      <c r="YH697" s="11"/>
      <c r="YI697" s="11"/>
      <c r="YJ697" s="11"/>
      <c r="YK697" s="11"/>
      <c r="YL697" s="11"/>
      <c r="YM697" s="11"/>
      <c r="YN697" s="11"/>
      <c r="YO697" s="11"/>
      <c r="YP697" s="11"/>
      <c r="YQ697" s="11"/>
      <c r="YR697" s="11"/>
      <c r="YS697" s="11"/>
      <c r="YT697" s="11"/>
      <c r="YU697" s="11"/>
      <c r="YV697" s="11"/>
      <c r="YW697" s="11"/>
      <c r="YX697" s="11"/>
      <c r="YY697" s="11"/>
      <c r="YZ697" s="11"/>
      <c r="ZA697" s="11"/>
      <c r="ZB697" s="11"/>
      <c r="ZC697" s="11"/>
      <c r="ZD697" s="11"/>
      <c r="ZE697" s="11"/>
      <c r="ZF697" s="11"/>
      <c r="ZG697" s="11"/>
      <c r="ZH697" s="11"/>
      <c r="ZI697" s="11"/>
      <c r="ZJ697" s="11"/>
      <c r="ZK697" s="11"/>
      <c r="ZL697" s="11"/>
      <c r="ZM697" s="11"/>
      <c r="ZN697" s="11"/>
      <c r="ZO697" s="11"/>
      <c r="ZP697" s="11"/>
      <c r="ZQ697" s="11"/>
      <c r="ZR697" s="11"/>
      <c r="ZS697" s="11"/>
      <c r="ZT697" s="11"/>
      <c r="ZU697" s="11"/>
      <c r="ZV697" s="11"/>
      <c r="ZW697" s="11"/>
      <c r="ZX697" s="11"/>
      <c r="ZY697" s="11"/>
      <c r="ZZ697" s="11"/>
      <c r="AAA697" s="11"/>
      <c r="AAB697" s="11"/>
      <c r="AAC697" s="11"/>
      <c r="AAD697" s="11"/>
      <c r="AAE697" s="11"/>
      <c r="AAF697" s="11"/>
      <c r="AAG697" s="11"/>
      <c r="AAH697" s="11"/>
      <c r="AAI697" s="11"/>
      <c r="AAJ697" s="11"/>
      <c r="AAK697" s="11"/>
      <c r="AAL697" s="11"/>
      <c r="AAM697" s="11"/>
      <c r="AAN697" s="11"/>
      <c r="AAO697" s="11"/>
      <c r="AAP697" s="11"/>
      <c r="AAQ697" s="11"/>
      <c r="AAR697" s="11"/>
      <c r="AAS697" s="11"/>
      <c r="AAT697" s="11"/>
      <c r="AAU697" s="11"/>
      <c r="AAV697" s="11"/>
      <c r="AAW697" s="11"/>
      <c r="AAX697" s="11"/>
      <c r="AAY697" s="11"/>
      <c r="AAZ697" s="11"/>
      <c r="ABA697" s="11"/>
      <c r="ABB697" s="11"/>
      <c r="ABC697" s="11"/>
      <c r="ABD697" s="11"/>
      <c r="ABE697" s="11"/>
      <c r="ABF697" s="11"/>
      <c r="ABG697" s="11"/>
      <c r="ABH697" s="11"/>
      <c r="ABI697" s="11"/>
      <c r="ABJ697" s="11"/>
      <c r="ABK697" s="11"/>
      <c r="ABL697" s="11"/>
      <c r="ABM697" s="11"/>
      <c r="ABN697" s="11"/>
      <c r="ABO697" s="11"/>
      <c r="ABP697" s="11"/>
      <c r="ABQ697" s="11"/>
      <c r="ABR697" s="11"/>
      <c r="ABS697" s="11"/>
      <c r="ABT697" s="11"/>
      <c r="ABU697" s="11"/>
      <c r="ABV697" s="11"/>
      <c r="ABW697" s="11"/>
      <c r="ABX697" s="11"/>
      <c r="ABY697" s="11"/>
      <c r="ABZ697" s="11"/>
      <c r="ACA697" s="11"/>
      <c r="ACB697" s="11"/>
      <c r="ACC697" s="11"/>
      <c r="ACD697" s="11"/>
      <c r="ACE697" s="11"/>
      <c r="ACF697" s="11"/>
      <c r="ACG697" s="11"/>
      <c r="ACH697" s="11"/>
      <c r="ACI697" s="11"/>
      <c r="ACJ697" s="11"/>
      <c r="ACK697" s="11"/>
      <c r="ACL697" s="11"/>
      <c r="ACM697" s="11"/>
      <c r="ACN697" s="11"/>
      <c r="ACO697" s="11"/>
      <c r="ACP697" s="11"/>
      <c r="ACQ697" s="11"/>
      <c r="ACR697" s="11"/>
      <c r="ACS697" s="11"/>
      <c r="ACT697" s="11"/>
      <c r="ACU697" s="11"/>
      <c r="ACV697" s="11"/>
      <c r="ACW697" s="11"/>
      <c r="ACX697" s="11"/>
      <c r="ACY697" s="11"/>
      <c r="ACZ697" s="11"/>
      <c r="ADA697" s="11"/>
      <c r="ADB697" s="11"/>
      <c r="ADC697" s="11"/>
      <c r="ADD697" s="11"/>
      <c r="ADE697" s="11"/>
      <c r="ADF697" s="11"/>
      <c r="ADG697" s="11"/>
      <c r="ADH697" s="11"/>
      <c r="ADI697" s="11"/>
      <c r="ADJ697" s="11"/>
      <c r="ADK697" s="11"/>
      <c r="ADL697" s="11"/>
      <c r="ADM697" s="11"/>
      <c r="ADN697" s="11"/>
      <c r="ADO697" s="11"/>
      <c r="ADP697" s="11"/>
      <c r="ADQ697" s="11"/>
      <c r="ADR697" s="11"/>
      <c r="ADS697" s="11"/>
      <c r="ADT697" s="11"/>
      <c r="ADU697" s="11"/>
      <c r="ADV697" s="11"/>
      <c r="ADW697" s="11"/>
      <c r="ADX697" s="11"/>
      <c r="ADY697" s="11"/>
      <c r="ADZ697" s="11"/>
      <c r="AEA697" s="11"/>
      <c r="AEB697" s="11"/>
      <c r="AEC697" s="11"/>
      <c r="AED697" s="11"/>
      <c r="AEE697" s="11"/>
      <c r="AEF697" s="11"/>
      <c r="AEG697" s="11"/>
      <c r="AEH697" s="11"/>
      <c r="AEI697" s="11"/>
      <c r="AEJ697" s="11"/>
      <c r="AEK697" s="11"/>
      <c r="AEL697" s="11"/>
      <c r="AEM697" s="11"/>
      <c r="AEN697" s="11"/>
      <c r="AEO697" s="11"/>
      <c r="AEP697" s="11"/>
      <c r="AEQ697" s="11"/>
      <c r="AER697" s="11"/>
      <c r="AES697" s="11"/>
      <c r="AET697" s="11"/>
      <c r="AEU697" s="11"/>
      <c r="AEV697" s="11"/>
      <c r="AEW697" s="11"/>
      <c r="AEX697" s="11"/>
      <c r="AEY697" s="11"/>
      <c r="AEZ697" s="11"/>
      <c r="AFA697" s="11"/>
      <c r="AFB697" s="11"/>
      <c r="AFC697" s="11"/>
      <c r="AFD697" s="11"/>
      <c r="AFE697" s="11"/>
      <c r="AFF697" s="11"/>
      <c r="AFG697" s="11"/>
      <c r="AFH697" s="11"/>
      <c r="AFI697" s="11"/>
      <c r="AFJ697" s="11"/>
      <c r="AFK697" s="11"/>
      <c r="AFL697" s="11"/>
      <c r="AFM697" s="11"/>
      <c r="AFN697" s="11"/>
      <c r="AFO697" s="11"/>
      <c r="AFP697" s="11"/>
      <c r="AFQ697" s="11"/>
      <c r="AFR697" s="11"/>
      <c r="AFS697" s="11"/>
      <c r="AFT697" s="11"/>
      <c r="AFU697" s="11"/>
      <c r="AFV697" s="11"/>
      <c r="AFW697" s="11"/>
      <c r="AFX697" s="11"/>
      <c r="AFY697" s="11"/>
      <c r="AFZ697" s="11"/>
      <c r="AGA697" s="11"/>
      <c r="AGB697" s="11"/>
      <c r="AGC697" s="11"/>
      <c r="AGD697" s="11"/>
      <c r="AGE697" s="11"/>
      <c r="AGF697" s="11"/>
      <c r="AGG697" s="11"/>
      <c r="AGH697" s="11"/>
      <c r="AGI697" s="11"/>
      <c r="AGJ697" s="11"/>
      <c r="AGK697" s="11"/>
      <c r="AGL697" s="11"/>
      <c r="AGM697" s="11"/>
      <c r="AGN697" s="11"/>
      <c r="AGO697" s="11"/>
      <c r="AGP697" s="11"/>
      <c r="AGQ697" s="11"/>
      <c r="AGR697" s="11"/>
      <c r="AGS697" s="11"/>
      <c r="AGT697" s="11"/>
      <c r="AGU697" s="11"/>
      <c r="AGV697" s="11"/>
      <c r="AGW697" s="11"/>
      <c r="AGX697" s="11"/>
      <c r="AGY697" s="11"/>
      <c r="AGZ697" s="11"/>
      <c r="AHA697" s="11"/>
      <c r="AHB697" s="11"/>
      <c r="AHC697" s="11"/>
      <c r="AHD697" s="11"/>
      <c r="AHE697" s="11"/>
      <c r="AHF697" s="11"/>
      <c r="AHG697" s="11"/>
      <c r="AHH697" s="11"/>
      <c r="AHI697" s="11"/>
      <c r="AHJ697" s="11"/>
      <c r="AHK697" s="11"/>
      <c r="AHL697" s="11"/>
      <c r="AHM697" s="11"/>
      <c r="AHN697" s="11"/>
      <c r="AHO697" s="11"/>
      <c r="AHP697" s="11"/>
      <c r="AHQ697" s="11"/>
      <c r="AHR697" s="11"/>
      <c r="AHS697" s="11"/>
      <c r="AHT697" s="11"/>
      <c r="AHU697" s="11"/>
      <c r="AHV697" s="11"/>
      <c r="AHW697" s="11"/>
      <c r="AHX697" s="11"/>
      <c r="AHY697" s="11"/>
      <c r="AHZ697" s="11"/>
      <c r="AIA697" s="11"/>
      <c r="AIB697" s="11"/>
      <c r="AIC697" s="11"/>
      <c r="AID697" s="11"/>
      <c r="AIE697" s="11"/>
      <c r="AIF697" s="11"/>
      <c r="AIG697" s="11"/>
      <c r="AIH697" s="11"/>
      <c r="AII697" s="11"/>
      <c r="AIJ697" s="11"/>
      <c r="AIK697" s="11"/>
      <c r="AIL697" s="11"/>
      <c r="AIM697" s="11"/>
      <c r="AIN697" s="11"/>
      <c r="AIO697" s="11"/>
      <c r="AIP697" s="11"/>
      <c r="AIQ697" s="11"/>
      <c r="AIR697" s="11"/>
      <c r="AIS697" s="11"/>
      <c r="AIT697" s="11"/>
      <c r="AIU697" s="11"/>
      <c r="AIV697" s="11"/>
      <c r="AIW697" s="11"/>
      <c r="AIX697" s="11"/>
      <c r="AIY697" s="11"/>
      <c r="AIZ697" s="11"/>
      <c r="AJA697" s="11"/>
      <c r="AJB697" s="11"/>
      <c r="AJC697" s="11"/>
      <c r="AJD697" s="11"/>
      <c r="AJE697" s="11"/>
      <c r="AJF697" s="11"/>
      <c r="AJG697" s="11"/>
      <c r="AJH697" s="11"/>
      <c r="AJI697" s="11"/>
      <c r="AJJ697" s="11"/>
      <c r="AJK697" s="11"/>
      <c r="AJL697" s="11"/>
      <c r="AJM697" s="11"/>
      <c r="AJN697" s="11"/>
      <c r="AJO697" s="11"/>
      <c r="AJP697" s="11"/>
      <c r="AJQ697" s="11"/>
      <c r="AJR697" s="11"/>
      <c r="AJS697" s="11"/>
      <c r="AJT697" s="11"/>
      <c r="AJU697" s="11"/>
      <c r="AJV697" s="11"/>
      <c r="AJW697" s="11"/>
      <c r="AJX697" s="11"/>
      <c r="AJY697" s="11"/>
      <c r="AJZ697" s="11"/>
      <c r="AKA697" s="11"/>
      <c r="AKB697" s="11"/>
      <c r="AKC697" s="11"/>
      <c r="AKD697" s="11"/>
      <c r="AKE697" s="11"/>
      <c r="AKF697" s="11"/>
      <c r="AKG697" s="11"/>
      <c r="AKH697" s="11"/>
      <c r="AKI697" s="11"/>
      <c r="AKJ697" s="11"/>
      <c r="AKK697" s="11"/>
      <c r="AKL697" s="11"/>
      <c r="AKM697" s="11"/>
      <c r="AKN697" s="11"/>
      <c r="AKO697" s="11"/>
      <c r="AKP697" s="11"/>
      <c r="AKQ697" s="11"/>
      <c r="AKR697" s="11"/>
      <c r="AKS697" s="11"/>
      <c r="AKT697" s="11"/>
      <c r="AKU697" s="11"/>
      <c r="AKV697" s="11"/>
      <c r="AKW697" s="11"/>
      <c r="AKX697" s="11"/>
      <c r="AKY697" s="11"/>
      <c r="AKZ697" s="11"/>
      <c r="ALA697" s="11"/>
      <c r="ALB697" s="11"/>
      <c r="ALC697" s="11"/>
      <c r="ALD697" s="11"/>
      <c r="ALE697" s="11"/>
      <c r="ALF697" s="11"/>
      <c r="ALG697" s="11"/>
      <c r="ALH697" s="11"/>
      <c r="ALI697" s="11"/>
      <c r="ALJ697" s="11"/>
      <c r="ALK697" s="11"/>
      <c r="ALL697" s="11"/>
      <c r="ALM697" s="11"/>
      <c r="ALN697" s="11"/>
      <c r="ALO697" s="11"/>
      <c r="ALP697" s="11"/>
      <c r="ALQ697" s="11"/>
      <c r="ALR697" s="11"/>
      <c r="ALS697" s="11"/>
      <c r="ALT697" s="11"/>
      <c r="ALU697" s="11"/>
      <c r="ALV697" s="11"/>
      <c r="ALW697" s="11"/>
      <c r="ALX697" s="11"/>
      <c r="ALY697" s="11"/>
      <c r="ALZ697" s="11"/>
      <c r="AMA697" s="11"/>
      <c r="AMB697" s="11"/>
      <c r="AMC697" s="11"/>
      <c r="AMD697" s="11"/>
      <c r="AME697" s="11"/>
      <c r="AMF697" s="11"/>
      <c r="AMG697" s="11"/>
      <c r="AMH697" s="11"/>
      <c r="AMI697" s="11"/>
      <c r="AMJ697" s="11"/>
      <c r="AMK697" s="11"/>
      <c r="AML697" s="11"/>
      <c r="AMM697" s="11"/>
      <c r="AMN697" s="11"/>
      <c r="AMO697" s="11"/>
      <c r="AMP697" s="11"/>
      <c r="AMQ697" s="11"/>
      <c r="AMR697" s="11"/>
      <c r="AMS697" s="11"/>
      <c r="AMT697" s="11"/>
      <c r="AMU697" s="11"/>
      <c r="AMV697" s="11"/>
      <c r="AMW697" s="11"/>
      <c r="AMX697" s="11"/>
      <c r="AMY697" s="11"/>
      <c r="AMZ697" s="11"/>
      <c r="ANA697" s="11"/>
      <c r="ANB697" s="11"/>
      <c r="ANC697" s="11"/>
      <c r="AND697" s="11"/>
      <c r="ANE697" s="11"/>
      <c r="ANF697" s="11"/>
      <c r="ANG697" s="11"/>
      <c r="ANH697" s="11"/>
      <c r="ANI697" s="11"/>
      <c r="ANJ697" s="11"/>
      <c r="ANK697" s="11"/>
      <c r="ANL697" s="11"/>
      <c r="ANM697" s="11"/>
      <c r="ANN697" s="11"/>
      <c r="ANO697" s="11"/>
      <c r="ANP697" s="11"/>
      <c r="ANQ697" s="11"/>
      <c r="ANR697" s="11"/>
      <c r="ANS697" s="11"/>
      <c r="ANT697" s="11"/>
      <c r="ANU697" s="11"/>
      <c r="ANV697" s="11"/>
      <c r="ANW697" s="11"/>
      <c r="ANX697" s="11"/>
      <c r="ANY697" s="11"/>
      <c r="ANZ697" s="11"/>
      <c r="AOA697" s="11"/>
      <c r="AOB697" s="11"/>
      <c r="AOC697" s="11"/>
      <c r="AOD697" s="11"/>
      <c r="AOE697" s="11"/>
      <c r="AOF697" s="11"/>
      <c r="AOG697" s="11"/>
      <c r="AOH697" s="11"/>
      <c r="AOI697" s="11"/>
      <c r="AOJ697" s="11"/>
      <c r="AOK697" s="11"/>
      <c r="AOL697" s="11"/>
      <c r="AOM697" s="11"/>
      <c r="AON697" s="11"/>
      <c r="AOO697" s="11"/>
      <c r="AOP697" s="11"/>
      <c r="AOQ697" s="11"/>
      <c r="AOR697" s="11"/>
      <c r="AOS697" s="11"/>
      <c r="AOT697" s="11"/>
      <c r="AOU697" s="11"/>
      <c r="AOV697" s="11"/>
      <c r="AOW697" s="11"/>
      <c r="AOX697" s="11"/>
      <c r="AOY697" s="11"/>
      <c r="AOZ697" s="11"/>
      <c r="APA697" s="11"/>
      <c r="APB697" s="11"/>
      <c r="APC697" s="11"/>
      <c r="APD697" s="11"/>
      <c r="APE697" s="11"/>
      <c r="APF697" s="11"/>
      <c r="APG697" s="11"/>
      <c r="APH697" s="11"/>
      <c r="API697" s="11"/>
      <c r="APJ697" s="11"/>
      <c r="APK697" s="11"/>
      <c r="APL697" s="11"/>
      <c r="APM697" s="11"/>
      <c r="APN697" s="11"/>
      <c r="APO697" s="11"/>
      <c r="APP697" s="11"/>
      <c r="APQ697" s="11"/>
      <c r="APR697" s="11"/>
      <c r="APS697" s="11"/>
      <c r="APT697" s="11"/>
      <c r="APU697" s="11"/>
      <c r="APV697" s="11"/>
    </row>
    <row r="698" spans="1:1114" s="3" customFormat="1">
      <c r="A698" s="7">
        <v>41971</v>
      </c>
      <c r="B698" s="8">
        <v>3959.6693043423356</v>
      </c>
      <c r="D698" s="174"/>
      <c r="E698" s="17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11"/>
      <c r="KC698" s="11"/>
      <c r="KD698" s="11"/>
      <c r="KE698" s="11"/>
      <c r="KF698" s="11"/>
      <c r="KG698" s="11"/>
      <c r="KH698" s="11"/>
      <c r="KI698" s="11"/>
      <c r="KJ698" s="11"/>
      <c r="KK698" s="11"/>
      <c r="KL698" s="11"/>
      <c r="KM698" s="11"/>
      <c r="KN698" s="11"/>
      <c r="KO698" s="11"/>
      <c r="KP698" s="11"/>
      <c r="KQ698" s="11"/>
      <c r="KR698" s="11"/>
      <c r="KS698" s="11"/>
      <c r="KT698" s="11"/>
      <c r="KU698" s="11"/>
      <c r="KV698" s="11"/>
      <c r="KW698" s="11"/>
      <c r="KX698" s="11"/>
      <c r="KY698" s="11"/>
      <c r="KZ698" s="11"/>
      <c r="LA698" s="11"/>
      <c r="LB698" s="11"/>
      <c r="LC698" s="11"/>
      <c r="LD698" s="11"/>
      <c r="LE698" s="11"/>
      <c r="LF698" s="11"/>
      <c r="LG698" s="11"/>
      <c r="LH698" s="11"/>
      <c r="LI698" s="11"/>
      <c r="LJ698" s="11"/>
      <c r="LK698" s="11"/>
      <c r="LL698" s="11"/>
      <c r="LM698" s="11"/>
      <c r="LN698" s="11"/>
      <c r="LO698" s="11"/>
      <c r="LP698" s="11"/>
      <c r="LQ698" s="11"/>
      <c r="LR698" s="11"/>
      <c r="LS698" s="11"/>
      <c r="LT698" s="11"/>
      <c r="LU698" s="11"/>
      <c r="LV698" s="11"/>
      <c r="LW698" s="11"/>
      <c r="LX698" s="11"/>
      <c r="LY698" s="11"/>
      <c r="LZ698" s="11"/>
      <c r="MA698" s="11"/>
      <c r="MB698" s="11"/>
      <c r="MC698" s="11"/>
      <c r="MD698" s="11"/>
      <c r="ME698" s="11"/>
      <c r="MF698" s="11"/>
      <c r="MG698" s="11"/>
      <c r="MH698" s="11"/>
      <c r="MI698" s="11"/>
      <c r="MJ698" s="11"/>
      <c r="MK698" s="11"/>
      <c r="ML698" s="11"/>
      <c r="MM698" s="11"/>
      <c r="MN698" s="11"/>
      <c r="MO698" s="11"/>
      <c r="MP698" s="11"/>
      <c r="MQ698" s="11"/>
      <c r="MR698" s="11"/>
      <c r="MS698" s="11"/>
      <c r="MT698" s="11"/>
      <c r="MU698" s="11"/>
      <c r="MV698" s="11"/>
      <c r="MW698" s="11"/>
      <c r="MX698" s="11"/>
      <c r="MY698" s="11"/>
      <c r="MZ698" s="11"/>
      <c r="NA698" s="11"/>
      <c r="NB698" s="11"/>
      <c r="NC698" s="11"/>
      <c r="ND698" s="11"/>
      <c r="NE698" s="11"/>
      <c r="NF698" s="11"/>
      <c r="NG698" s="11"/>
      <c r="NH698" s="11"/>
      <c r="NI698" s="11"/>
      <c r="NJ698" s="11"/>
      <c r="NK698" s="11"/>
      <c r="NL698" s="11"/>
      <c r="NM698" s="11"/>
      <c r="NN698" s="11"/>
      <c r="NO698" s="11"/>
      <c r="NP698" s="11"/>
      <c r="NQ698" s="11"/>
      <c r="NR698" s="11"/>
      <c r="NS698" s="11"/>
      <c r="NT698" s="11"/>
      <c r="NU698" s="11"/>
      <c r="NV698" s="11"/>
      <c r="NW698" s="11"/>
      <c r="NX698" s="11"/>
      <c r="NY698" s="11"/>
      <c r="NZ698" s="11"/>
      <c r="OA698" s="11"/>
      <c r="OB698" s="11"/>
      <c r="OC698" s="11"/>
      <c r="OD698" s="11"/>
      <c r="OE698" s="11"/>
      <c r="OF698" s="11"/>
      <c r="OG698" s="11"/>
      <c r="OH698" s="11"/>
      <c r="OI698" s="11"/>
      <c r="OJ698" s="11"/>
      <c r="OK698" s="11"/>
      <c r="OL698" s="11"/>
      <c r="OM698" s="11"/>
      <c r="ON698" s="11"/>
      <c r="OO698" s="11"/>
      <c r="OP698" s="11"/>
      <c r="OQ698" s="11"/>
      <c r="OR698" s="11"/>
      <c r="OS698" s="11"/>
      <c r="OT698" s="11"/>
      <c r="OU698" s="11"/>
      <c r="OV698" s="11"/>
      <c r="OW698" s="11"/>
      <c r="OX698" s="11"/>
      <c r="OY698" s="11"/>
      <c r="OZ698" s="11"/>
      <c r="PA698" s="11"/>
      <c r="PB698" s="11"/>
      <c r="PC698" s="11"/>
      <c r="PD698" s="11"/>
      <c r="PE698" s="11"/>
      <c r="PF698" s="11"/>
      <c r="PG698" s="11"/>
      <c r="PH698" s="11"/>
      <c r="PI698" s="11"/>
      <c r="PJ698" s="11"/>
      <c r="PK698" s="11"/>
      <c r="PL698" s="11"/>
      <c r="PM698" s="11"/>
      <c r="PN698" s="11"/>
      <c r="PO698" s="11"/>
      <c r="PP698" s="11"/>
      <c r="PQ698" s="11"/>
      <c r="PR698" s="11"/>
      <c r="PS698" s="11"/>
      <c r="PT698" s="11"/>
      <c r="PU698" s="11"/>
      <c r="PV698" s="11"/>
      <c r="PW698" s="11"/>
      <c r="PX698" s="11"/>
      <c r="PY698" s="11"/>
      <c r="PZ698" s="11"/>
      <c r="QA698" s="11"/>
      <c r="QB698" s="11"/>
      <c r="QC698" s="11"/>
      <c r="QD698" s="11"/>
      <c r="QE698" s="11"/>
      <c r="QF698" s="11"/>
      <c r="QG698" s="11"/>
      <c r="QH698" s="11"/>
      <c r="QI698" s="11"/>
      <c r="QJ698" s="11"/>
      <c r="QK698" s="11"/>
      <c r="QL698" s="11"/>
      <c r="QM698" s="11"/>
      <c r="QN698" s="11"/>
      <c r="QO698" s="11"/>
      <c r="QP698" s="11"/>
      <c r="QQ698" s="11"/>
      <c r="QR698" s="11"/>
      <c r="QS698" s="11"/>
      <c r="QT698" s="11"/>
      <c r="QU698" s="11"/>
      <c r="QV698" s="11"/>
      <c r="QW698" s="11"/>
      <c r="QX698" s="11"/>
      <c r="QY698" s="11"/>
      <c r="QZ698" s="11"/>
      <c r="RA698" s="11"/>
      <c r="RB698" s="11"/>
      <c r="RC698" s="11"/>
      <c r="RD698" s="11"/>
      <c r="RE698" s="11"/>
      <c r="RF698" s="11"/>
      <c r="RG698" s="11"/>
      <c r="RH698" s="11"/>
      <c r="RI698" s="11"/>
      <c r="RJ698" s="11"/>
      <c r="RK698" s="11"/>
      <c r="RL698" s="11"/>
      <c r="RM698" s="11"/>
      <c r="RN698" s="11"/>
      <c r="RO698" s="11"/>
      <c r="RP698" s="11"/>
      <c r="RQ698" s="11"/>
      <c r="RR698" s="11"/>
      <c r="RS698" s="11"/>
      <c r="RT698" s="11"/>
      <c r="RU698" s="11"/>
      <c r="RV698" s="11"/>
      <c r="RW698" s="11"/>
      <c r="RX698" s="11"/>
      <c r="RY698" s="11"/>
      <c r="RZ698" s="11"/>
      <c r="SA698" s="11"/>
      <c r="SB698" s="11"/>
      <c r="SC698" s="11"/>
      <c r="SD698" s="11"/>
      <c r="SE698" s="11"/>
      <c r="SF698" s="11"/>
      <c r="SG698" s="11"/>
      <c r="SH698" s="11"/>
      <c r="SI698" s="11"/>
      <c r="SJ698" s="11"/>
      <c r="SK698" s="11"/>
      <c r="SL698" s="11"/>
      <c r="SM698" s="11"/>
      <c r="SN698" s="11"/>
      <c r="SO698" s="11"/>
      <c r="SP698" s="11"/>
      <c r="SQ698" s="11"/>
      <c r="SR698" s="11"/>
      <c r="SS698" s="11"/>
      <c r="ST698" s="11"/>
      <c r="SU698" s="11"/>
      <c r="SV698" s="11"/>
      <c r="SW698" s="11"/>
      <c r="SX698" s="11"/>
      <c r="SY698" s="11"/>
      <c r="SZ698" s="11"/>
      <c r="TA698" s="11"/>
      <c r="TB698" s="11"/>
      <c r="TC698" s="11"/>
      <c r="TD698" s="11"/>
      <c r="TE698" s="11"/>
      <c r="TF698" s="11"/>
      <c r="TG698" s="11"/>
      <c r="TH698" s="11"/>
      <c r="TI698" s="11"/>
      <c r="TJ698" s="11"/>
      <c r="TK698" s="11"/>
      <c r="TL698" s="11"/>
      <c r="TM698" s="11"/>
      <c r="TN698" s="11"/>
      <c r="TO698" s="11"/>
      <c r="TP698" s="11"/>
      <c r="TQ698" s="11"/>
      <c r="TR698" s="11"/>
      <c r="TS698" s="11"/>
      <c r="TT698" s="11"/>
      <c r="TU698" s="11"/>
      <c r="TV698" s="11"/>
      <c r="TW698" s="11"/>
      <c r="TX698" s="11"/>
      <c r="TY698" s="11"/>
      <c r="TZ698" s="11"/>
      <c r="UA698" s="11"/>
      <c r="UB698" s="11"/>
      <c r="UC698" s="11"/>
      <c r="UD698" s="11"/>
      <c r="UE698" s="11"/>
      <c r="UF698" s="11"/>
      <c r="UG698" s="11"/>
      <c r="UH698" s="11"/>
      <c r="UI698" s="11"/>
      <c r="UJ698" s="11"/>
      <c r="UK698" s="11"/>
      <c r="UL698" s="11"/>
      <c r="UM698" s="11"/>
      <c r="UN698" s="11"/>
      <c r="UO698" s="11"/>
      <c r="UP698" s="11"/>
      <c r="UQ698" s="11"/>
      <c r="UR698" s="11"/>
      <c r="US698" s="11"/>
      <c r="UT698" s="11"/>
      <c r="UU698" s="11"/>
      <c r="UV698" s="11"/>
      <c r="UW698" s="11"/>
      <c r="UX698" s="11"/>
      <c r="UY698" s="11"/>
      <c r="UZ698" s="11"/>
      <c r="VA698" s="11"/>
      <c r="VB698" s="11"/>
      <c r="VC698" s="11"/>
      <c r="VD698" s="11"/>
      <c r="VE698" s="11"/>
      <c r="VF698" s="11"/>
      <c r="VG698" s="11"/>
      <c r="VH698" s="11"/>
      <c r="VI698" s="11"/>
      <c r="VJ698" s="11"/>
      <c r="VK698" s="11"/>
      <c r="VL698" s="11"/>
      <c r="VM698" s="11"/>
      <c r="VN698" s="11"/>
      <c r="VO698" s="11"/>
      <c r="VP698" s="11"/>
      <c r="VQ698" s="11"/>
      <c r="VR698" s="11"/>
      <c r="VS698" s="11"/>
      <c r="VT698" s="11"/>
      <c r="VU698" s="11"/>
      <c r="VV698" s="11"/>
      <c r="VW698" s="11"/>
      <c r="VX698" s="11"/>
      <c r="VY698" s="11"/>
      <c r="VZ698" s="11"/>
      <c r="WA698" s="11"/>
      <c r="WB698" s="11"/>
      <c r="WC698" s="11"/>
      <c r="WD698" s="11"/>
      <c r="WE698" s="11"/>
      <c r="WF698" s="11"/>
      <c r="WG698" s="11"/>
      <c r="WH698" s="11"/>
      <c r="WI698" s="11"/>
      <c r="WJ698" s="11"/>
      <c r="WK698" s="11"/>
      <c r="WL698" s="11"/>
      <c r="WM698" s="11"/>
      <c r="WN698" s="11"/>
      <c r="WO698" s="11"/>
      <c r="WP698" s="11"/>
      <c r="WQ698" s="11"/>
      <c r="WR698" s="11"/>
      <c r="WS698" s="11"/>
      <c r="WT698" s="11"/>
      <c r="WU698" s="11"/>
      <c r="WV698" s="11"/>
      <c r="WW698" s="11"/>
      <c r="WX698" s="11"/>
      <c r="WY698" s="11"/>
      <c r="WZ698" s="11"/>
      <c r="XA698" s="11"/>
      <c r="XB698" s="11"/>
      <c r="XC698" s="11"/>
      <c r="XD698" s="11"/>
      <c r="XE698" s="11"/>
      <c r="XF698" s="11"/>
      <c r="XG698" s="11"/>
      <c r="XH698" s="11"/>
      <c r="XI698" s="11"/>
      <c r="XJ698" s="11"/>
      <c r="XK698" s="11"/>
      <c r="XL698" s="11"/>
      <c r="XM698" s="11"/>
      <c r="XN698" s="11"/>
      <c r="XO698" s="11"/>
      <c r="XP698" s="11"/>
      <c r="XQ698" s="11"/>
      <c r="XR698" s="11"/>
      <c r="XS698" s="11"/>
      <c r="XT698" s="11"/>
      <c r="XU698" s="11"/>
      <c r="XV698" s="11"/>
      <c r="XW698" s="11"/>
      <c r="XX698" s="11"/>
      <c r="XY698" s="11"/>
      <c r="XZ698" s="11"/>
      <c r="YA698" s="11"/>
      <c r="YB698" s="11"/>
      <c r="YC698" s="11"/>
      <c r="YD698" s="11"/>
      <c r="YE698" s="11"/>
      <c r="YF698" s="11"/>
      <c r="YG698" s="11"/>
      <c r="YH698" s="11"/>
      <c r="YI698" s="11"/>
      <c r="YJ698" s="11"/>
      <c r="YK698" s="11"/>
      <c r="YL698" s="11"/>
      <c r="YM698" s="11"/>
      <c r="YN698" s="11"/>
      <c r="YO698" s="11"/>
      <c r="YP698" s="11"/>
      <c r="YQ698" s="11"/>
      <c r="YR698" s="11"/>
      <c r="YS698" s="11"/>
      <c r="YT698" s="11"/>
      <c r="YU698" s="11"/>
      <c r="YV698" s="11"/>
      <c r="YW698" s="11"/>
      <c r="YX698" s="11"/>
      <c r="YY698" s="11"/>
      <c r="YZ698" s="11"/>
      <c r="ZA698" s="11"/>
      <c r="ZB698" s="11"/>
      <c r="ZC698" s="11"/>
      <c r="ZD698" s="11"/>
      <c r="ZE698" s="11"/>
      <c r="ZF698" s="11"/>
      <c r="ZG698" s="11"/>
      <c r="ZH698" s="11"/>
      <c r="ZI698" s="11"/>
      <c r="ZJ698" s="11"/>
      <c r="ZK698" s="11"/>
      <c r="ZL698" s="11"/>
      <c r="ZM698" s="11"/>
      <c r="ZN698" s="11"/>
      <c r="ZO698" s="11"/>
      <c r="ZP698" s="11"/>
      <c r="ZQ698" s="11"/>
      <c r="ZR698" s="11"/>
      <c r="ZS698" s="11"/>
      <c r="ZT698" s="11"/>
      <c r="ZU698" s="11"/>
      <c r="ZV698" s="11"/>
      <c r="ZW698" s="11"/>
      <c r="ZX698" s="11"/>
      <c r="ZY698" s="11"/>
      <c r="ZZ698" s="11"/>
      <c r="AAA698" s="11"/>
      <c r="AAB698" s="11"/>
      <c r="AAC698" s="11"/>
      <c r="AAD698" s="11"/>
      <c r="AAE698" s="11"/>
      <c r="AAF698" s="11"/>
      <c r="AAG698" s="11"/>
      <c r="AAH698" s="11"/>
      <c r="AAI698" s="11"/>
      <c r="AAJ698" s="11"/>
      <c r="AAK698" s="11"/>
      <c r="AAL698" s="11"/>
      <c r="AAM698" s="11"/>
      <c r="AAN698" s="11"/>
      <c r="AAO698" s="11"/>
      <c r="AAP698" s="11"/>
      <c r="AAQ698" s="11"/>
      <c r="AAR698" s="11"/>
      <c r="AAS698" s="11"/>
      <c r="AAT698" s="11"/>
      <c r="AAU698" s="11"/>
      <c r="AAV698" s="11"/>
      <c r="AAW698" s="11"/>
      <c r="AAX698" s="11"/>
      <c r="AAY698" s="11"/>
      <c r="AAZ698" s="11"/>
      <c r="ABA698" s="11"/>
      <c r="ABB698" s="11"/>
      <c r="ABC698" s="11"/>
      <c r="ABD698" s="11"/>
      <c r="ABE698" s="11"/>
      <c r="ABF698" s="11"/>
      <c r="ABG698" s="11"/>
      <c r="ABH698" s="11"/>
      <c r="ABI698" s="11"/>
      <c r="ABJ698" s="11"/>
      <c r="ABK698" s="11"/>
      <c r="ABL698" s="11"/>
      <c r="ABM698" s="11"/>
      <c r="ABN698" s="11"/>
      <c r="ABO698" s="11"/>
      <c r="ABP698" s="11"/>
      <c r="ABQ698" s="11"/>
      <c r="ABR698" s="11"/>
      <c r="ABS698" s="11"/>
      <c r="ABT698" s="11"/>
      <c r="ABU698" s="11"/>
      <c r="ABV698" s="11"/>
      <c r="ABW698" s="11"/>
      <c r="ABX698" s="11"/>
      <c r="ABY698" s="11"/>
      <c r="ABZ698" s="11"/>
      <c r="ACA698" s="11"/>
      <c r="ACB698" s="11"/>
      <c r="ACC698" s="11"/>
      <c r="ACD698" s="11"/>
      <c r="ACE698" s="11"/>
      <c r="ACF698" s="11"/>
      <c r="ACG698" s="11"/>
      <c r="ACH698" s="11"/>
      <c r="ACI698" s="11"/>
      <c r="ACJ698" s="11"/>
      <c r="ACK698" s="11"/>
      <c r="ACL698" s="11"/>
      <c r="ACM698" s="11"/>
      <c r="ACN698" s="11"/>
      <c r="ACO698" s="11"/>
      <c r="ACP698" s="11"/>
      <c r="ACQ698" s="11"/>
      <c r="ACR698" s="11"/>
      <c r="ACS698" s="11"/>
      <c r="ACT698" s="11"/>
      <c r="ACU698" s="11"/>
      <c r="ACV698" s="11"/>
      <c r="ACW698" s="11"/>
      <c r="ACX698" s="11"/>
      <c r="ACY698" s="11"/>
      <c r="ACZ698" s="11"/>
      <c r="ADA698" s="11"/>
      <c r="ADB698" s="11"/>
      <c r="ADC698" s="11"/>
      <c r="ADD698" s="11"/>
      <c r="ADE698" s="11"/>
      <c r="ADF698" s="11"/>
      <c r="ADG698" s="11"/>
      <c r="ADH698" s="11"/>
      <c r="ADI698" s="11"/>
      <c r="ADJ698" s="11"/>
      <c r="ADK698" s="11"/>
      <c r="ADL698" s="11"/>
      <c r="ADM698" s="11"/>
      <c r="ADN698" s="11"/>
      <c r="ADO698" s="11"/>
      <c r="ADP698" s="11"/>
      <c r="ADQ698" s="11"/>
      <c r="ADR698" s="11"/>
      <c r="ADS698" s="11"/>
      <c r="ADT698" s="11"/>
      <c r="ADU698" s="11"/>
      <c r="ADV698" s="11"/>
      <c r="ADW698" s="11"/>
      <c r="ADX698" s="11"/>
      <c r="ADY698" s="11"/>
      <c r="ADZ698" s="11"/>
      <c r="AEA698" s="11"/>
      <c r="AEB698" s="11"/>
      <c r="AEC698" s="11"/>
      <c r="AED698" s="11"/>
      <c r="AEE698" s="11"/>
      <c r="AEF698" s="11"/>
      <c r="AEG698" s="11"/>
      <c r="AEH698" s="11"/>
      <c r="AEI698" s="11"/>
      <c r="AEJ698" s="11"/>
      <c r="AEK698" s="11"/>
      <c r="AEL698" s="11"/>
      <c r="AEM698" s="11"/>
      <c r="AEN698" s="11"/>
      <c r="AEO698" s="11"/>
      <c r="AEP698" s="11"/>
      <c r="AEQ698" s="11"/>
      <c r="AER698" s="11"/>
      <c r="AES698" s="11"/>
      <c r="AET698" s="11"/>
      <c r="AEU698" s="11"/>
      <c r="AEV698" s="11"/>
      <c r="AEW698" s="11"/>
      <c r="AEX698" s="11"/>
      <c r="AEY698" s="11"/>
      <c r="AEZ698" s="11"/>
      <c r="AFA698" s="11"/>
      <c r="AFB698" s="11"/>
      <c r="AFC698" s="11"/>
      <c r="AFD698" s="11"/>
      <c r="AFE698" s="11"/>
      <c r="AFF698" s="11"/>
      <c r="AFG698" s="11"/>
      <c r="AFH698" s="11"/>
      <c r="AFI698" s="11"/>
      <c r="AFJ698" s="11"/>
      <c r="AFK698" s="11"/>
      <c r="AFL698" s="11"/>
      <c r="AFM698" s="11"/>
      <c r="AFN698" s="11"/>
      <c r="AFO698" s="11"/>
      <c r="AFP698" s="11"/>
      <c r="AFQ698" s="11"/>
      <c r="AFR698" s="11"/>
      <c r="AFS698" s="11"/>
      <c r="AFT698" s="11"/>
      <c r="AFU698" s="11"/>
      <c r="AFV698" s="11"/>
      <c r="AFW698" s="11"/>
      <c r="AFX698" s="11"/>
      <c r="AFY698" s="11"/>
      <c r="AFZ698" s="11"/>
      <c r="AGA698" s="11"/>
      <c r="AGB698" s="11"/>
      <c r="AGC698" s="11"/>
      <c r="AGD698" s="11"/>
      <c r="AGE698" s="11"/>
      <c r="AGF698" s="11"/>
      <c r="AGG698" s="11"/>
      <c r="AGH698" s="11"/>
      <c r="AGI698" s="11"/>
      <c r="AGJ698" s="11"/>
      <c r="AGK698" s="11"/>
      <c r="AGL698" s="11"/>
      <c r="AGM698" s="11"/>
      <c r="AGN698" s="11"/>
      <c r="AGO698" s="11"/>
      <c r="AGP698" s="11"/>
      <c r="AGQ698" s="11"/>
      <c r="AGR698" s="11"/>
      <c r="AGS698" s="11"/>
      <c r="AGT698" s="11"/>
      <c r="AGU698" s="11"/>
      <c r="AGV698" s="11"/>
      <c r="AGW698" s="11"/>
      <c r="AGX698" s="11"/>
      <c r="AGY698" s="11"/>
      <c r="AGZ698" s="11"/>
      <c r="AHA698" s="11"/>
      <c r="AHB698" s="11"/>
      <c r="AHC698" s="11"/>
      <c r="AHD698" s="11"/>
      <c r="AHE698" s="11"/>
      <c r="AHF698" s="11"/>
      <c r="AHG698" s="11"/>
      <c r="AHH698" s="11"/>
      <c r="AHI698" s="11"/>
      <c r="AHJ698" s="11"/>
      <c r="AHK698" s="11"/>
      <c r="AHL698" s="11"/>
      <c r="AHM698" s="11"/>
      <c r="AHN698" s="11"/>
      <c r="AHO698" s="11"/>
      <c r="AHP698" s="11"/>
      <c r="AHQ698" s="11"/>
      <c r="AHR698" s="11"/>
      <c r="AHS698" s="11"/>
      <c r="AHT698" s="11"/>
      <c r="AHU698" s="11"/>
      <c r="AHV698" s="11"/>
      <c r="AHW698" s="11"/>
      <c r="AHX698" s="11"/>
      <c r="AHY698" s="11"/>
      <c r="AHZ698" s="11"/>
      <c r="AIA698" s="11"/>
      <c r="AIB698" s="11"/>
      <c r="AIC698" s="11"/>
      <c r="AID698" s="11"/>
      <c r="AIE698" s="11"/>
      <c r="AIF698" s="11"/>
      <c r="AIG698" s="11"/>
      <c r="AIH698" s="11"/>
      <c r="AII698" s="11"/>
      <c r="AIJ698" s="11"/>
      <c r="AIK698" s="11"/>
      <c r="AIL698" s="11"/>
      <c r="AIM698" s="11"/>
      <c r="AIN698" s="11"/>
      <c r="AIO698" s="11"/>
      <c r="AIP698" s="11"/>
      <c r="AIQ698" s="11"/>
      <c r="AIR698" s="11"/>
      <c r="AIS698" s="11"/>
      <c r="AIT698" s="11"/>
      <c r="AIU698" s="11"/>
      <c r="AIV698" s="11"/>
      <c r="AIW698" s="11"/>
      <c r="AIX698" s="11"/>
      <c r="AIY698" s="11"/>
      <c r="AIZ698" s="11"/>
      <c r="AJA698" s="11"/>
      <c r="AJB698" s="11"/>
      <c r="AJC698" s="11"/>
      <c r="AJD698" s="11"/>
      <c r="AJE698" s="11"/>
      <c r="AJF698" s="11"/>
      <c r="AJG698" s="11"/>
      <c r="AJH698" s="11"/>
      <c r="AJI698" s="11"/>
      <c r="AJJ698" s="11"/>
      <c r="AJK698" s="11"/>
      <c r="AJL698" s="11"/>
      <c r="AJM698" s="11"/>
      <c r="AJN698" s="11"/>
      <c r="AJO698" s="11"/>
      <c r="AJP698" s="11"/>
      <c r="AJQ698" s="11"/>
      <c r="AJR698" s="11"/>
      <c r="AJS698" s="11"/>
      <c r="AJT698" s="11"/>
      <c r="AJU698" s="11"/>
      <c r="AJV698" s="11"/>
      <c r="AJW698" s="11"/>
      <c r="AJX698" s="11"/>
      <c r="AJY698" s="11"/>
      <c r="AJZ698" s="11"/>
      <c r="AKA698" s="11"/>
      <c r="AKB698" s="11"/>
      <c r="AKC698" s="11"/>
      <c r="AKD698" s="11"/>
      <c r="AKE698" s="11"/>
      <c r="AKF698" s="11"/>
      <c r="AKG698" s="11"/>
      <c r="AKH698" s="11"/>
      <c r="AKI698" s="11"/>
      <c r="AKJ698" s="11"/>
      <c r="AKK698" s="11"/>
      <c r="AKL698" s="11"/>
      <c r="AKM698" s="11"/>
      <c r="AKN698" s="11"/>
      <c r="AKO698" s="11"/>
      <c r="AKP698" s="11"/>
      <c r="AKQ698" s="11"/>
      <c r="AKR698" s="11"/>
      <c r="AKS698" s="11"/>
      <c r="AKT698" s="11"/>
      <c r="AKU698" s="11"/>
      <c r="AKV698" s="11"/>
      <c r="AKW698" s="11"/>
      <c r="AKX698" s="11"/>
      <c r="AKY698" s="11"/>
      <c r="AKZ698" s="11"/>
      <c r="ALA698" s="11"/>
      <c r="ALB698" s="11"/>
      <c r="ALC698" s="11"/>
      <c r="ALD698" s="11"/>
      <c r="ALE698" s="11"/>
      <c r="ALF698" s="11"/>
      <c r="ALG698" s="11"/>
      <c r="ALH698" s="11"/>
      <c r="ALI698" s="11"/>
      <c r="ALJ698" s="11"/>
      <c r="ALK698" s="11"/>
      <c r="ALL698" s="11"/>
      <c r="ALM698" s="11"/>
      <c r="ALN698" s="11"/>
      <c r="ALO698" s="11"/>
      <c r="ALP698" s="11"/>
      <c r="ALQ698" s="11"/>
      <c r="ALR698" s="11"/>
      <c r="ALS698" s="11"/>
      <c r="ALT698" s="11"/>
      <c r="ALU698" s="11"/>
      <c r="ALV698" s="11"/>
      <c r="ALW698" s="11"/>
      <c r="ALX698" s="11"/>
      <c r="ALY698" s="11"/>
      <c r="ALZ698" s="11"/>
      <c r="AMA698" s="11"/>
      <c r="AMB698" s="11"/>
      <c r="AMC698" s="11"/>
      <c r="AMD698" s="11"/>
      <c r="AME698" s="11"/>
      <c r="AMF698" s="11"/>
      <c r="AMG698" s="11"/>
      <c r="AMH698" s="11"/>
      <c r="AMI698" s="11"/>
      <c r="AMJ698" s="11"/>
      <c r="AMK698" s="11"/>
      <c r="AML698" s="11"/>
      <c r="AMM698" s="11"/>
      <c r="AMN698" s="11"/>
      <c r="AMO698" s="11"/>
      <c r="AMP698" s="11"/>
      <c r="AMQ698" s="11"/>
      <c r="AMR698" s="11"/>
      <c r="AMS698" s="11"/>
      <c r="AMT698" s="11"/>
      <c r="AMU698" s="11"/>
      <c r="AMV698" s="11"/>
      <c r="AMW698" s="11"/>
      <c r="AMX698" s="11"/>
      <c r="AMY698" s="11"/>
      <c r="AMZ698" s="11"/>
      <c r="ANA698" s="11"/>
      <c r="ANB698" s="11"/>
      <c r="ANC698" s="11"/>
      <c r="AND698" s="11"/>
      <c r="ANE698" s="11"/>
      <c r="ANF698" s="11"/>
      <c r="ANG698" s="11"/>
      <c r="ANH698" s="11"/>
      <c r="ANI698" s="11"/>
      <c r="ANJ698" s="11"/>
      <c r="ANK698" s="11"/>
      <c r="ANL698" s="11"/>
      <c r="ANM698" s="11"/>
      <c r="ANN698" s="11"/>
      <c r="ANO698" s="11"/>
      <c r="ANP698" s="11"/>
      <c r="ANQ698" s="11"/>
      <c r="ANR698" s="11"/>
      <c r="ANS698" s="11"/>
      <c r="ANT698" s="11"/>
      <c r="ANU698" s="11"/>
      <c r="ANV698" s="11"/>
      <c r="ANW698" s="11"/>
      <c r="ANX698" s="11"/>
      <c r="ANY698" s="11"/>
      <c r="ANZ698" s="11"/>
      <c r="AOA698" s="11"/>
      <c r="AOB698" s="11"/>
      <c r="AOC698" s="11"/>
      <c r="AOD698" s="11"/>
      <c r="AOE698" s="11"/>
      <c r="AOF698" s="11"/>
      <c r="AOG698" s="11"/>
      <c r="AOH698" s="11"/>
      <c r="AOI698" s="11"/>
      <c r="AOJ698" s="11"/>
      <c r="AOK698" s="11"/>
      <c r="AOL698" s="11"/>
      <c r="AOM698" s="11"/>
      <c r="AON698" s="11"/>
      <c r="AOO698" s="11"/>
      <c r="AOP698" s="11"/>
      <c r="AOQ698" s="11"/>
      <c r="AOR698" s="11"/>
      <c r="AOS698" s="11"/>
      <c r="AOT698" s="11"/>
      <c r="AOU698" s="11"/>
      <c r="AOV698" s="11"/>
      <c r="AOW698" s="11"/>
      <c r="AOX698" s="11"/>
      <c r="AOY698" s="11"/>
      <c r="AOZ698" s="11"/>
      <c r="APA698" s="11"/>
      <c r="APB698" s="11"/>
      <c r="APC698" s="11"/>
      <c r="APD698" s="11"/>
      <c r="APE698" s="11"/>
      <c r="APF698" s="11"/>
      <c r="APG698" s="11"/>
      <c r="APH698" s="11"/>
      <c r="API698" s="11"/>
      <c r="APJ698" s="11"/>
      <c r="APK698" s="11"/>
      <c r="APL698" s="11"/>
      <c r="APM698" s="11"/>
      <c r="APN698" s="11"/>
      <c r="APO698" s="11"/>
      <c r="APP698" s="11"/>
      <c r="APQ698" s="11"/>
      <c r="APR698" s="11"/>
      <c r="APS698" s="11"/>
      <c r="APT698" s="11"/>
      <c r="APU698" s="11"/>
      <c r="APV698" s="11"/>
    </row>
    <row r="699" spans="1:1114" s="3" customFormat="1">
      <c r="A699" s="7">
        <v>41972</v>
      </c>
      <c r="B699" s="8">
        <v>3952.5559673508974</v>
      </c>
      <c r="D699" s="174"/>
      <c r="E699" s="17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  <c r="NN699" s="11"/>
      <c r="NO699" s="11"/>
      <c r="NP699" s="11"/>
      <c r="NQ699" s="11"/>
      <c r="NR699" s="11"/>
      <c r="NS699" s="11"/>
      <c r="NT699" s="11"/>
      <c r="NU699" s="11"/>
      <c r="NV699" s="11"/>
      <c r="NW699" s="11"/>
      <c r="NX699" s="11"/>
      <c r="NY699" s="11"/>
      <c r="NZ699" s="11"/>
      <c r="OA699" s="11"/>
      <c r="OB699" s="11"/>
      <c r="OC699" s="11"/>
      <c r="OD699" s="11"/>
      <c r="OE699" s="11"/>
      <c r="OF699" s="11"/>
      <c r="OG699" s="11"/>
      <c r="OH699" s="11"/>
      <c r="OI699" s="11"/>
      <c r="OJ699" s="11"/>
      <c r="OK699" s="11"/>
      <c r="OL699" s="11"/>
      <c r="OM699" s="11"/>
      <c r="ON699" s="11"/>
      <c r="OO699" s="11"/>
      <c r="OP699" s="11"/>
      <c r="OQ699" s="11"/>
      <c r="OR699" s="11"/>
      <c r="OS699" s="11"/>
      <c r="OT699" s="11"/>
      <c r="OU699" s="11"/>
      <c r="OV699" s="11"/>
      <c r="OW699" s="11"/>
      <c r="OX699" s="11"/>
      <c r="OY699" s="11"/>
      <c r="OZ699" s="11"/>
      <c r="PA699" s="11"/>
      <c r="PB699" s="11"/>
      <c r="PC699" s="11"/>
      <c r="PD699" s="11"/>
      <c r="PE699" s="11"/>
      <c r="PF699" s="11"/>
      <c r="PG699" s="11"/>
      <c r="PH699" s="11"/>
      <c r="PI699" s="11"/>
      <c r="PJ699" s="11"/>
      <c r="PK699" s="11"/>
      <c r="PL699" s="11"/>
      <c r="PM699" s="11"/>
      <c r="PN699" s="11"/>
      <c r="PO699" s="11"/>
      <c r="PP699" s="11"/>
      <c r="PQ699" s="11"/>
      <c r="PR699" s="11"/>
      <c r="PS699" s="11"/>
      <c r="PT699" s="11"/>
      <c r="PU699" s="11"/>
      <c r="PV699" s="11"/>
      <c r="PW699" s="11"/>
      <c r="PX699" s="11"/>
      <c r="PY699" s="11"/>
      <c r="PZ699" s="11"/>
      <c r="QA699" s="11"/>
      <c r="QB699" s="11"/>
      <c r="QC699" s="11"/>
      <c r="QD699" s="11"/>
      <c r="QE699" s="11"/>
      <c r="QF699" s="11"/>
      <c r="QG699" s="11"/>
      <c r="QH699" s="11"/>
      <c r="QI699" s="11"/>
      <c r="QJ699" s="11"/>
      <c r="QK699" s="11"/>
      <c r="QL699" s="11"/>
      <c r="QM699" s="11"/>
      <c r="QN699" s="11"/>
      <c r="QO699" s="11"/>
      <c r="QP699" s="11"/>
      <c r="QQ699" s="11"/>
      <c r="QR699" s="11"/>
      <c r="QS699" s="11"/>
      <c r="QT699" s="11"/>
      <c r="QU699" s="11"/>
      <c r="QV699" s="11"/>
      <c r="QW699" s="11"/>
      <c r="QX699" s="11"/>
      <c r="QY699" s="11"/>
      <c r="QZ699" s="11"/>
      <c r="RA699" s="11"/>
      <c r="RB699" s="11"/>
      <c r="RC699" s="11"/>
      <c r="RD699" s="11"/>
      <c r="RE699" s="11"/>
      <c r="RF699" s="11"/>
      <c r="RG699" s="11"/>
      <c r="RH699" s="11"/>
      <c r="RI699" s="11"/>
      <c r="RJ699" s="11"/>
      <c r="RK699" s="11"/>
      <c r="RL699" s="11"/>
      <c r="RM699" s="11"/>
      <c r="RN699" s="11"/>
      <c r="RO699" s="11"/>
      <c r="RP699" s="11"/>
      <c r="RQ699" s="11"/>
      <c r="RR699" s="11"/>
      <c r="RS699" s="11"/>
      <c r="RT699" s="11"/>
      <c r="RU699" s="11"/>
      <c r="RV699" s="11"/>
      <c r="RW699" s="11"/>
      <c r="RX699" s="11"/>
      <c r="RY699" s="11"/>
      <c r="RZ699" s="11"/>
      <c r="SA699" s="11"/>
      <c r="SB699" s="11"/>
      <c r="SC699" s="11"/>
      <c r="SD699" s="11"/>
      <c r="SE699" s="11"/>
      <c r="SF699" s="11"/>
      <c r="SG699" s="11"/>
      <c r="SH699" s="11"/>
      <c r="SI699" s="11"/>
      <c r="SJ699" s="11"/>
      <c r="SK699" s="11"/>
      <c r="SL699" s="11"/>
      <c r="SM699" s="11"/>
      <c r="SN699" s="11"/>
      <c r="SO699" s="11"/>
      <c r="SP699" s="11"/>
      <c r="SQ699" s="11"/>
      <c r="SR699" s="11"/>
      <c r="SS699" s="11"/>
      <c r="ST699" s="11"/>
      <c r="SU699" s="11"/>
      <c r="SV699" s="11"/>
      <c r="SW699" s="11"/>
      <c r="SX699" s="11"/>
      <c r="SY699" s="11"/>
      <c r="SZ699" s="11"/>
      <c r="TA699" s="11"/>
      <c r="TB699" s="11"/>
      <c r="TC699" s="11"/>
      <c r="TD699" s="11"/>
      <c r="TE699" s="11"/>
      <c r="TF699" s="11"/>
      <c r="TG699" s="11"/>
      <c r="TH699" s="11"/>
      <c r="TI699" s="11"/>
      <c r="TJ699" s="11"/>
      <c r="TK699" s="11"/>
      <c r="TL699" s="11"/>
      <c r="TM699" s="11"/>
      <c r="TN699" s="11"/>
      <c r="TO699" s="11"/>
      <c r="TP699" s="11"/>
      <c r="TQ699" s="11"/>
      <c r="TR699" s="11"/>
      <c r="TS699" s="11"/>
      <c r="TT699" s="11"/>
      <c r="TU699" s="11"/>
      <c r="TV699" s="11"/>
      <c r="TW699" s="11"/>
      <c r="TX699" s="11"/>
      <c r="TY699" s="11"/>
      <c r="TZ699" s="11"/>
      <c r="UA699" s="11"/>
      <c r="UB699" s="11"/>
      <c r="UC699" s="11"/>
      <c r="UD699" s="11"/>
      <c r="UE699" s="11"/>
      <c r="UF699" s="11"/>
      <c r="UG699" s="11"/>
      <c r="UH699" s="11"/>
      <c r="UI699" s="11"/>
      <c r="UJ699" s="11"/>
      <c r="UK699" s="11"/>
      <c r="UL699" s="11"/>
      <c r="UM699" s="11"/>
      <c r="UN699" s="11"/>
      <c r="UO699" s="11"/>
      <c r="UP699" s="11"/>
      <c r="UQ699" s="11"/>
      <c r="UR699" s="11"/>
      <c r="US699" s="11"/>
      <c r="UT699" s="11"/>
      <c r="UU699" s="11"/>
      <c r="UV699" s="11"/>
      <c r="UW699" s="11"/>
      <c r="UX699" s="11"/>
      <c r="UY699" s="11"/>
      <c r="UZ699" s="11"/>
      <c r="VA699" s="11"/>
      <c r="VB699" s="11"/>
      <c r="VC699" s="11"/>
      <c r="VD699" s="11"/>
      <c r="VE699" s="11"/>
      <c r="VF699" s="11"/>
      <c r="VG699" s="11"/>
      <c r="VH699" s="11"/>
      <c r="VI699" s="11"/>
      <c r="VJ699" s="11"/>
      <c r="VK699" s="11"/>
      <c r="VL699" s="11"/>
      <c r="VM699" s="11"/>
      <c r="VN699" s="11"/>
      <c r="VO699" s="11"/>
      <c r="VP699" s="11"/>
      <c r="VQ699" s="11"/>
      <c r="VR699" s="11"/>
      <c r="VS699" s="11"/>
      <c r="VT699" s="11"/>
      <c r="VU699" s="11"/>
      <c r="VV699" s="11"/>
      <c r="VW699" s="11"/>
      <c r="VX699" s="11"/>
      <c r="VY699" s="11"/>
      <c r="VZ699" s="11"/>
      <c r="WA699" s="11"/>
      <c r="WB699" s="11"/>
      <c r="WC699" s="11"/>
      <c r="WD699" s="11"/>
      <c r="WE699" s="11"/>
      <c r="WF699" s="11"/>
      <c r="WG699" s="11"/>
      <c r="WH699" s="11"/>
      <c r="WI699" s="11"/>
      <c r="WJ699" s="11"/>
      <c r="WK699" s="11"/>
      <c r="WL699" s="11"/>
      <c r="WM699" s="11"/>
      <c r="WN699" s="11"/>
      <c r="WO699" s="11"/>
      <c r="WP699" s="11"/>
      <c r="WQ699" s="11"/>
      <c r="WR699" s="11"/>
      <c r="WS699" s="11"/>
      <c r="WT699" s="11"/>
      <c r="WU699" s="11"/>
      <c r="WV699" s="11"/>
      <c r="WW699" s="11"/>
      <c r="WX699" s="11"/>
      <c r="WY699" s="11"/>
      <c r="WZ699" s="11"/>
      <c r="XA699" s="11"/>
      <c r="XB699" s="11"/>
      <c r="XC699" s="11"/>
      <c r="XD699" s="11"/>
      <c r="XE699" s="11"/>
      <c r="XF699" s="11"/>
      <c r="XG699" s="11"/>
      <c r="XH699" s="11"/>
      <c r="XI699" s="11"/>
      <c r="XJ699" s="11"/>
      <c r="XK699" s="11"/>
      <c r="XL699" s="11"/>
      <c r="XM699" s="11"/>
      <c r="XN699" s="11"/>
      <c r="XO699" s="11"/>
      <c r="XP699" s="11"/>
      <c r="XQ699" s="11"/>
      <c r="XR699" s="11"/>
      <c r="XS699" s="11"/>
      <c r="XT699" s="11"/>
      <c r="XU699" s="11"/>
      <c r="XV699" s="11"/>
      <c r="XW699" s="11"/>
      <c r="XX699" s="11"/>
      <c r="XY699" s="11"/>
      <c r="XZ699" s="11"/>
      <c r="YA699" s="11"/>
      <c r="YB699" s="11"/>
      <c r="YC699" s="11"/>
      <c r="YD699" s="11"/>
      <c r="YE699" s="11"/>
      <c r="YF699" s="11"/>
      <c r="YG699" s="11"/>
      <c r="YH699" s="11"/>
      <c r="YI699" s="11"/>
      <c r="YJ699" s="11"/>
      <c r="YK699" s="11"/>
      <c r="YL699" s="11"/>
      <c r="YM699" s="11"/>
      <c r="YN699" s="11"/>
      <c r="YO699" s="11"/>
      <c r="YP699" s="11"/>
      <c r="YQ699" s="11"/>
      <c r="YR699" s="11"/>
      <c r="YS699" s="11"/>
      <c r="YT699" s="11"/>
      <c r="YU699" s="11"/>
      <c r="YV699" s="11"/>
      <c r="YW699" s="11"/>
      <c r="YX699" s="11"/>
      <c r="YY699" s="11"/>
      <c r="YZ699" s="11"/>
      <c r="ZA699" s="11"/>
      <c r="ZB699" s="11"/>
      <c r="ZC699" s="11"/>
      <c r="ZD699" s="11"/>
      <c r="ZE699" s="11"/>
      <c r="ZF699" s="11"/>
      <c r="ZG699" s="11"/>
      <c r="ZH699" s="11"/>
      <c r="ZI699" s="11"/>
      <c r="ZJ699" s="11"/>
      <c r="ZK699" s="11"/>
      <c r="ZL699" s="11"/>
      <c r="ZM699" s="11"/>
      <c r="ZN699" s="11"/>
      <c r="ZO699" s="11"/>
      <c r="ZP699" s="11"/>
      <c r="ZQ699" s="11"/>
      <c r="ZR699" s="11"/>
      <c r="ZS699" s="11"/>
      <c r="ZT699" s="11"/>
      <c r="ZU699" s="11"/>
      <c r="ZV699" s="11"/>
      <c r="ZW699" s="11"/>
      <c r="ZX699" s="11"/>
      <c r="ZY699" s="11"/>
      <c r="ZZ699" s="11"/>
      <c r="AAA699" s="11"/>
      <c r="AAB699" s="11"/>
      <c r="AAC699" s="11"/>
      <c r="AAD699" s="11"/>
      <c r="AAE699" s="11"/>
      <c r="AAF699" s="11"/>
      <c r="AAG699" s="11"/>
      <c r="AAH699" s="11"/>
      <c r="AAI699" s="11"/>
      <c r="AAJ699" s="11"/>
      <c r="AAK699" s="11"/>
      <c r="AAL699" s="11"/>
      <c r="AAM699" s="11"/>
      <c r="AAN699" s="11"/>
      <c r="AAO699" s="11"/>
      <c r="AAP699" s="11"/>
      <c r="AAQ699" s="11"/>
      <c r="AAR699" s="11"/>
      <c r="AAS699" s="11"/>
      <c r="AAT699" s="11"/>
      <c r="AAU699" s="11"/>
      <c r="AAV699" s="11"/>
      <c r="AAW699" s="11"/>
      <c r="AAX699" s="11"/>
      <c r="AAY699" s="11"/>
      <c r="AAZ699" s="11"/>
      <c r="ABA699" s="11"/>
      <c r="ABB699" s="11"/>
      <c r="ABC699" s="11"/>
      <c r="ABD699" s="11"/>
      <c r="ABE699" s="11"/>
      <c r="ABF699" s="11"/>
      <c r="ABG699" s="11"/>
      <c r="ABH699" s="11"/>
      <c r="ABI699" s="11"/>
      <c r="ABJ699" s="11"/>
      <c r="ABK699" s="11"/>
      <c r="ABL699" s="11"/>
      <c r="ABM699" s="11"/>
      <c r="ABN699" s="11"/>
      <c r="ABO699" s="11"/>
      <c r="ABP699" s="11"/>
      <c r="ABQ699" s="11"/>
      <c r="ABR699" s="11"/>
      <c r="ABS699" s="11"/>
      <c r="ABT699" s="11"/>
      <c r="ABU699" s="11"/>
      <c r="ABV699" s="11"/>
      <c r="ABW699" s="11"/>
      <c r="ABX699" s="11"/>
      <c r="ABY699" s="11"/>
      <c r="ABZ699" s="11"/>
      <c r="ACA699" s="11"/>
      <c r="ACB699" s="11"/>
      <c r="ACC699" s="11"/>
      <c r="ACD699" s="11"/>
      <c r="ACE699" s="11"/>
      <c r="ACF699" s="11"/>
      <c r="ACG699" s="11"/>
      <c r="ACH699" s="11"/>
      <c r="ACI699" s="11"/>
      <c r="ACJ699" s="11"/>
      <c r="ACK699" s="11"/>
      <c r="ACL699" s="11"/>
      <c r="ACM699" s="11"/>
      <c r="ACN699" s="11"/>
      <c r="ACO699" s="11"/>
      <c r="ACP699" s="11"/>
      <c r="ACQ699" s="11"/>
      <c r="ACR699" s="11"/>
      <c r="ACS699" s="11"/>
      <c r="ACT699" s="11"/>
      <c r="ACU699" s="11"/>
      <c r="ACV699" s="11"/>
      <c r="ACW699" s="11"/>
      <c r="ACX699" s="11"/>
      <c r="ACY699" s="11"/>
      <c r="ACZ699" s="11"/>
      <c r="ADA699" s="11"/>
      <c r="ADB699" s="11"/>
      <c r="ADC699" s="11"/>
      <c r="ADD699" s="11"/>
      <c r="ADE699" s="11"/>
      <c r="ADF699" s="11"/>
      <c r="ADG699" s="11"/>
      <c r="ADH699" s="11"/>
      <c r="ADI699" s="11"/>
      <c r="ADJ699" s="11"/>
      <c r="ADK699" s="11"/>
      <c r="ADL699" s="11"/>
      <c r="ADM699" s="11"/>
      <c r="ADN699" s="11"/>
      <c r="ADO699" s="11"/>
      <c r="ADP699" s="11"/>
      <c r="ADQ699" s="11"/>
      <c r="ADR699" s="11"/>
      <c r="ADS699" s="11"/>
      <c r="ADT699" s="11"/>
      <c r="ADU699" s="11"/>
      <c r="ADV699" s="11"/>
      <c r="ADW699" s="11"/>
      <c r="ADX699" s="11"/>
      <c r="ADY699" s="11"/>
      <c r="ADZ699" s="11"/>
      <c r="AEA699" s="11"/>
      <c r="AEB699" s="11"/>
      <c r="AEC699" s="11"/>
      <c r="AED699" s="11"/>
      <c r="AEE699" s="11"/>
      <c r="AEF699" s="11"/>
      <c r="AEG699" s="11"/>
      <c r="AEH699" s="11"/>
      <c r="AEI699" s="11"/>
      <c r="AEJ699" s="11"/>
      <c r="AEK699" s="11"/>
      <c r="AEL699" s="11"/>
      <c r="AEM699" s="11"/>
      <c r="AEN699" s="11"/>
      <c r="AEO699" s="11"/>
      <c r="AEP699" s="11"/>
      <c r="AEQ699" s="11"/>
      <c r="AER699" s="11"/>
      <c r="AES699" s="11"/>
      <c r="AET699" s="11"/>
      <c r="AEU699" s="11"/>
      <c r="AEV699" s="11"/>
      <c r="AEW699" s="11"/>
      <c r="AEX699" s="11"/>
      <c r="AEY699" s="11"/>
      <c r="AEZ699" s="11"/>
      <c r="AFA699" s="11"/>
      <c r="AFB699" s="11"/>
      <c r="AFC699" s="11"/>
      <c r="AFD699" s="11"/>
      <c r="AFE699" s="11"/>
      <c r="AFF699" s="11"/>
      <c r="AFG699" s="11"/>
      <c r="AFH699" s="11"/>
      <c r="AFI699" s="11"/>
      <c r="AFJ699" s="11"/>
      <c r="AFK699" s="11"/>
      <c r="AFL699" s="11"/>
      <c r="AFM699" s="11"/>
      <c r="AFN699" s="11"/>
      <c r="AFO699" s="11"/>
      <c r="AFP699" s="11"/>
      <c r="AFQ699" s="11"/>
      <c r="AFR699" s="11"/>
      <c r="AFS699" s="11"/>
      <c r="AFT699" s="11"/>
      <c r="AFU699" s="11"/>
      <c r="AFV699" s="11"/>
      <c r="AFW699" s="11"/>
      <c r="AFX699" s="11"/>
      <c r="AFY699" s="11"/>
      <c r="AFZ699" s="11"/>
      <c r="AGA699" s="11"/>
      <c r="AGB699" s="11"/>
      <c r="AGC699" s="11"/>
      <c r="AGD699" s="11"/>
      <c r="AGE699" s="11"/>
      <c r="AGF699" s="11"/>
      <c r="AGG699" s="11"/>
      <c r="AGH699" s="11"/>
      <c r="AGI699" s="11"/>
      <c r="AGJ699" s="11"/>
      <c r="AGK699" s="11"/>
      <c r="AGL699" s="11"/>
      <c r="AGM699" s="11"/>
      <c r="AGN699" s="11"/>
      <c r="AGO699" s="11"/>
      <c r="AGP699" s="11"/>
      <c r="AGQ699" s="11"/>
      <c r="AGR699" s="11"/>
      <c r="AGS699" s="11"/>
      <c r="AGT699" s="11"/>
      <c r="AGU699" s="11"/>
      <c r="AGV699" s="11"/>
      <c r="AGW699" s="11"/>
      <c r="AGX699" s="11"/>
      <c r="AGY699" s="11"/>
      <c r="AGZ699" s="11"/>
      <c r="AHA699" s="11"/>
      <c r="AHB699" s="11"/>
      <c r="AHC699" s="11"/>
      <c r="AHD699" s="11"/>
      <c r="AHE699" s="11"/>
      <c r="AHF699" s="11"/>
      <c r="AHG699" s="11"/>
      <c r="AHH699" s="11"/>
      <c r="AHI699" s="11"/>
      <c r="AHJ699" s="11"/>
      <c r="AHK699" s="11"/>
      <c r="AHL699" s="11"/>
      <c r="AHM699" s="11"/>
      <c r="AHN699" s="11"/>
      <c r="AHO699" s="11"/>
      <c r="AHP699" s="11"/>
      <c r="AHQ699" s="11"/>
      <c r="AHR699" s="11"/>
      <c r="AHS699" s="11"/>
      <c r="AHT699" s="11"/>
      <c r="AHU699" s="11"/>
      <c r="AHV699" s="11"/>
      <c r="AHW699" s="11"/>
      <c r="AHX699" s="11"/>
      <c r="AHY699" s="11"/>
      <c r="AHZ699" s="11"/>
      <c r="AIA699" s="11"/>
      <c r="AIB699" s="11"/>
      <c r="AIC699" s="11"/>
      <c r="AID699" s="11"/>
      <c r="AIE699" s="11"/>
      <c r="AIF699" s="11"/>
      <c r="AIG699" s="11"/>
      <c r="AIH699" s="11"/>
      <c r="AII699" s="11"/>
      <c r="AIJ699" s="11"/>
      <c r="AIK699" s="11"/>
      <c r="AIL699" s="11"/>
      <c r="AIM699" s="11"/>
      <c r="AIN699" s="11"/>
      <c r="AIO699" s="11"/>
      <c r="AIP699" s="11"/>
      <c r="AIQ699" s="11"/>
      <c r="AIR699" s="11"/>
      <c r="AIS699" s="11"/>
      <c r="AIT699" s="11"/>
      <c r="AIU699" s="11"/>
      <c r="AIV699" s="11"/>
      <c r="AIW699" s="11"/>
      <c r="AIX699" s="11"/>
      <c r="AIY699" s="11"/>
      <c r="AIZ699" s="11"/>
      <c r="AJA699" s="11"/>
      <c r="AJB699" s="11"/>
      <c r="AJC699" s="11"/>
      <c r="AJD699" s="11"/>
      <c r="AJE699" s="11"/>
      <c r="AJF699" s="11"/>
      <c r="AJG699" s="11"/>
      <c r="AJH699" s="11"/>
      <c r="AJI699" s="11"/>
      <c r="AJJ699" s="11"/>
      <c r="AJK699" s="11"/>
      <c r="AJL699" s="11"/>
      <c r="AJM699" s="11"/>
      <c r="AJN699" s="11"/>
      <c r="AJO699" s="11"/>
      <c r="AJP699" s="11"/>
      <c r="AJQ699" s="11"/>
      <c r="AJR699" s="11"/>
      <c r="AJS699" s="11"/>
      <c r="AJT699" s="11"/>
      <c r="AJU699" s="11"/>
      <c r="AJV699" s="11"/>
      <c r="AJW699" s="11"/>
      <c r="AJX699" s="11"/>
      <c r="AJY699" s="11"/>
      <c r="AJZ699" s="11"/>
      <c r="AKA699" s="11"/>
      <c r="AKB699" s="11"/>
      <c r="AKC699" s="11"/>
      <c r="AKD699" s="11"/>
      <c r="AKE699" s="11"/>
      <c r="AKF699" s="11"/>
      <c r="AKG699" s="11"/>
      <c r="AKH699" s="11"/>
      <c r="AKI699" s="11"/>
      <c r="AKJ699" s="11"/>
      <c r="AKK699" s="11"/>
      <c r="AKL699" s="11"/>
      <c r="AKM699" s="11"/>
      <c r="AKN699" s="11"/>
      <c r="AKO699" s="11"/>
      <c r="AKP699" s="11"/>
      <c r="AKQ699" s="11"/>
      <c r="AKR699" s="11"/>
      <c r="AKS699" s="11"/>
      <c r="AKT699" s="11"/>
      <c r="AKU699" s="11"/>
      <c r="AKV699" s="11"/>
      <c r="AKW699" s="11"/>
      <c r="AKX699" s="11"/>
      <c r="AKY699" s="11"/>
      <c r="AKZ699" s="11"/>
      <c r="ALA699" s="11"/>
      <c r="ALB699" s="11"/>
      <c r="ALC699" s="11"/>
      <c r="ALD699" s="11"/>
      <c r="ALE699" s="11"/>
      <c r="ALF699" s="11"/>
      <c r="ALG699" s="11"/>
      <c r="ALH699" s="11"/>
      <c r="ALI699" s="11"/>
      <c r="ALJ699" s="11"/>
      <c r="ALK699" s="11"/>
      <c r="ALL699" s="11"/>
      <c r="ALM699" s="11"/>
      <c r="ALN699" s="11"/>
      <c r="ALO699" s="11"/>
      <c r="ALP699" s="11"/>
      <c r="ALQ699" s="11"/>
      <c r="ALR699" s="11"/>
      <c r="ALS699" s="11"/>
      <c r="ALT699" s="11"/>
      <c r="ALU699" s="11"/>
      <c r="ALV699" s="11"/>
      <c r="ALW699" s="11"/>
      <c r="ALX699" s="11"/>
      <c r="ALY699" s="11"/>
      <c r="ALZ699" s="11"/>
      <c r="AMA699" s="11"/>
      <c r="AMB699" s="11"/>
      <c r="AMC699" s="11"/>
      <c r="AMD699" s="11"/>
      <c r="AME699" s="11"/>
      <c r="AMF699" s="11"/>
      <c r="AMG699" s="11"/>
      <c r="AMH699" s="11"/>
      <c r="AMI699" s="11"/>
      <c r="AMJ699" s="11"/>
      <c r="AMK699" s="11"/>
      <c r="AML699" s="11"/>
      <c r="AMM699" s="11"/>
      <c r="AMN699" s="11"/>
      <c r="AMO699" s="11"/>
      <c r="AMP699" s="11"/>
      <c r="AMQ699" s="11"/>
      <c r="AMR699" s="11"/>
      <c r="AMS699" s="11"/>
      <c r="AMT699" s="11"/>
      <c r="AMU699" s="11"/>
      <c r="AMV699" s="11"/>
      <c r="AMW699" s="11"/>
      <c r="AMX699" s="11"/>
      <c r="AMY699" s="11"/>
      <c r="AMZ699" s="11"/>
      <c r="ANA699" s="11"/>
      <c r="ANB699" s="11"/>
      <c r="ANC699" s="11"/>
      <c r="AND699" s="11"/>
      <c r="ANE699" s="11"/>
      <c r="ANF699" s="11"/>
      <c r="ANG699" s="11"/>
      <c r="ANH699" s="11"/>
      <c r="ANI699" s="11"/>
      <c r="ANJ699" s="11"/>
      <c r="ANK699" s="11"/>
      <c r="ANL699" s="11"/>
      <c r="ANM699" s="11"/>
      <c r="ANN699" s="11"/>
      <c r="ANO699" s="11"/>
      <c r="ANP699" s="11"/>
      <c r="ANQ699" s="11"/>
      <c r="ANR699" s="11"/>
      <c r="ANS699" s="11"/>
      <c r="ANT699" s="11"/>
      <c r="ANU699" s="11"/>
      <c r="ANV699" s="11"/>
      <c r="ANW699" s="11"/>
      <c r="ANX699" s="11"/>
      <c r="ANY699" s="11"/>
      <c r="ANZ699" s="11"/>
      <c r="AOA699" s="11"/>
      <c r="AOB699" s="11"/>
      <c r="AOC699" s="11"/>
      <c r="AOD699" s="11"/>
      <c r="AOE699" s="11"/>
      <c r="AOF699" s="11"/>
      <c r="AOG699" s="11"/>
      <c r="AOH699" s="11"/>
      <c r="AOI699" s="11"/>
      <c r="AOJ699" s="11"/>
      <c r="AOK699" s="11"/>
      <c r="AOL699" s="11"/>
      <c r="AOM699" s="11"/>
      <c r="AON699" s="11"/>
      <c r="AOO699" s="11"/>
      <c r="AOP699" s="11"/>
      <c r="AOQ699" s="11"/>
      <c r="AOR699" s="11"/>
      <c r="AOS699" s="11"/>
      <c r="AOT699" s="11"/>
      <c r="AOU699" s="11"/>
      <c r="AOV699" s="11"/>
      <c r="AOW699" s="11"/>
      <c r="AOX699" s="11"/>
      <c r="AOY699" s="11"/>
      <c r="AOZ699" s="11"/>
      <c r="APA699" s="11"/>
      <c r="APB699" s="11"/>
      <c r="APC699" s="11"/>
      <c r="APD699" s="11"/>
      <c r="APE699" s="11"/>
      <c r="APF699" s="11"/>
      <c r="APG699" s="11"/>
      <c r="APH699" s="11"/>
      <c r="API699" s="11"/>
      <c r="APJ699" s="11"/>
      <c r="APK699" s="11"/>
      <c r="APL699" s="11"/>
      <c r="APM699" s="11"/>
      <c r="APN699" s="11"/>
      <c r="APO699" s="11"/>
      <c r="APP699" s="11"/>
      <c r="APQ699" s="11"/>
      <c r="APR699" s="11"/>
      <c r="APS699" s="11"/>
      <c r="APT699" s="11"/>
      <c r="APU699" s="11"/>
      <c r="APV699" s="11"/>
    </row>
    <row r="700" spans="1:1114" s="16" customFormat="1" ht="15.75" thickBot="1">
      <c r="A700" s="14">
        <v>41973</v>
      </c>
      <c r="B700" s="15">
        <v>3952.6628677422887</v>
      </c>
      <c r="D700" s="176"/>
      <c r="E700" s="176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  <c r="IN700" s="18"/>
      <c r="IO700" s="18"/>
      <c r="IP700" s="18"/>
      <c r="IQ700" s="18"/>
      <c r="IR700" s="18"/>
      <c r="IS700" s="18"/>
      <c r="IT700" s="18"/>
      <c r="IU700" s="18"/>
      <c r="IV700" s="18"/>
      <c r="IW700" s="18"/>
      <c r="IX700" s="18"/>
      <c r="IY700" s="18"/>
      <c r="IZ700" s="18"/>
      <c r="JA700" s="18"/>
      <c r="JB700" s="18"/>
      <c r="JC700" s="18"/>
      <c r="JD700" s="18"/>
      <c r="JE700" s="18"/>
      <c r="JF700" s="18"/>
      <c r="JG700" s="18"/>
      <c r="JH700" s="18"/>
      <c r="JI700" s="18"/>
      <c r="JJ700" s="18"/>
      <c r="JK700" s="18"/>
      <c r="JL700" s="18"/>
      <c r="JM700" s="18"/>
      <c r="JN700" s="18"/>
      <c r="JO700" s="18"/>
      <c r="JP700" s="18"/>
      <c r="JQ700" s="18"/>
      <c r="JR700" s="18"/>
      <c r="JS700" s="18"/>
      <c r="JT700" s="18"/>
      <c r="JU700" s="18"/>
      <c r="JV700" s="18"/>
      <c r="JW700" s="18"/>
      <c r="JX700" s="18"/>
      <c r="JY700" s="18"/>
      <c r="JZ700" s="18"/>
      <c r="KA700" s="18"/>
      <c r="KB700" s="18"/>
      <c r="KC700" s="18"/>
      <c r="KD700" s="18"/>
      <c r="KE700" s="18"/>
      <c r="KF700" s="18"/>
      <c r="KG700" s="18"/>
      <c r="KH700" s="18"/>
      <c r="KI700" s="18"/>
      <c r="KJ700" s="18"/>
      <c r="KK700" s="18"/>
      <c r="KL700" s="18"/>
      <c r="KM700" s="18"/>
      <c r="KN700" s="18"/>
      <c r="KO700" s="18"/>
      <c r="KP700" s="18"/>
      <c r="KQ700" s="18"/>
      <c r="KR700" s="18"/>
      <c r="KS700" s="18"/>
      <c r="KT700" s="18"/>
      <c r="KU700" s="18"/>
      <c r="KV700" s="18"/>
      <c r="KW700" s="18"/>
      <c r="KX700" s="18"/>
      <c r="KY700" s="18"/>
      <c r="KZ700" s="18"/>
      <c r="LA700" s="18"/>
      <c r="LB700" s="18"/>
      <c r="LC700" s="18"/>
      <c r="LD700" s="18"/>
      <c r="LE700" s="18"/>
      <c r="LF700" s="18"/>
      <c r="LG700" s="18"/>
      <c r="LH700" s="18"/>
      <c r="LI700" s="18"/>
      <c r="LJ700" s="18"/>
      <c r="LK700" s="18"/>
      <c r="LL700" s="18"/>
      <c r="LM700" s="18"/>
      <c r="LN700" s="18"/>
      <c r="LO700" s="18"/>
      <c r="LP700" s="18"/>
      <c r="LQ700" s="18"/>
      <c r="LR700" s="18"/>
      <c r="LS700" s="18"/>
      <c r="LT700" s="18"/>
      <c r="LU700" s="18"/>
      <c r="LV700" s="18"/>
      <c r="LW700" s="18"/>
      <c r="LX700" s="18"/>
      <c r="LY700" s="18"/>
      <c r="LZ700" s="18"/>
      <c r="MA700" s="18"/>
      <c r="MB700" s="18"/>
      <c r="MC700" s="18"/>
      <c r="MD700" s="18"/>
      <c r="ME700" s="18"/>
      <c r="MF700" s="18"/>
      <c r="MG700" s="18"/>
      <c r="MH700" s="18"/>
      <c r="MI700" s="18"/>
      <c r="MJ700" s="18"/>
      <c r="MK700" s="18"/>
      <c r="ML700" s="18"/>
      <c r="MM700" s="18"/>
      <c r="MN700" s="18"/>
      <c r="MO700" s="18"/>
      <c r="MP700" s="18"/>
      <c r="MQ700" s="18"/>
      <c r="MR700" s="18"/>
      <c r="MS700" s="18"/>
      <c r="MT700" s="18"/>
      <c r="MU700" s="18"/>
      <c r="MV700" s="18"/>
      <c r="MW700" s="18"/>
      <c r="MX700" s="18"/>
      <c r="MY700" s="18"/>
      <c r="MZ700" s="18"/>
      <c r="NA700" s="18"/>
      <c r="NB700" s="18"/>
      <c r="NC700" s="18"/>
      <c r="ND700" s="18"/>
      <c r="NE700" s="18"/>
      <c r="NF700" s="18"/>
      <c r="NG700" s="18"/>
      <c r="NH700" s="18"/>
      <c r="NI700" s="18"/>
      <c r="NJ700" s="18"/>
      <c r="NK700" s="18"/>
      <c r="NL700" s="18"/>
      <c r="NM700" s="18"/>
      <c r="NN700" s="18"/>
      <c r="NO700" s="18"/>
      <c r="NP700" s="18"/>
      <c r="NQ700" s="18"/>
      <c r="NR700" s="18"/>
      <c r="NS700" s="18"/>
      <c r="NT700" s="18"/>
      <c r="NU700" s="18"/>
      <c r="NV700" s="18"/>
      <c r="NW700" s="18"/>
      <c r="NX700" s="18"/>
      <c r="NY700" s="18"/>
      <c r="NZ700" s="18"/>
      <c r="OA700" s="18"/>
      <c r="OB700" s="18"/>
      <c r="OC700" s="18"/>
      <c r="OD700" s="18"/>
      <c r="OE700" s="18"/>
      <c r="OF700" s="18"/>
      <c r="OG700" s="18"/>
      <c r="OH700" s="18"/>
      <c r="OI700" s="18"/>
      <c r="OJ700" s="18"/>
      <c r="OK700" s="18"/>
      <c r="OL700" s="18"/>
      <c r="OM700" s="18"/>
      <c r="ON700" s="18"/>
      <c r="OO700" s="18"/>
      <c r="OP700" s="18"/>
      <c r="OQ700" s="18"/>
      <c r="OR700" s="18"/>
      <c r="OS700" s="18"/>
      <c r="OT700" s="18"/>
      <c r="OU700" s="18"/>
      <c r="OV700" s="18"/>
      <c r="OW700" s="18"/>
      <c r="OX700" s="18"/>
      <c r="OY700" s="18"/>
      <c r="OZ700" s="18"/>
      <c r="PA700" s="18"/>
      <c r="PB700" s="18"/>
      <c r="PC700" s="18"/>
      <c r="PD700" s="18"/>
      <c r="PE700" s="18"/>
      <c r="PF700" s="18"/>
      <c r="PG700" s="18"/>
      <c r="PH700" s="18"/>
      <c r="PI700" s="18"/>
      <c r="PJ700" s="18"/>
      <c r="PK700" s="18"/>
      <c r="PL700" s="18"/>
      <c r="PM700" s="18"/>
      <c r="PN700" s="18"/>
      <c r="PO700" s="18"/>
      <c r="PP700" s="18"/>
      <c r="PQ700" s="18"/>
      <c r="PR700" s="18"/>
      <c r="PS700" s="18"/>
      <c r="PT700" s="18"/>
      <c r="PU700" s="18"/>
      <c r="PV700" s="18"/>
      <c r="PW700" s="18"/>
      <c r="PX700" s="18"/>
      <c r="PY700" s="18"/>
      <c r="PZ700" s="18"/>
      <c r="QA700" s="18"/>
      <c r="QB700" s="18"/>
      <c r="QC700" s="18"/>
      <c r="QD700" s="18"/>
      <c r="QE700" s="18"/>
      <c r="QF700" s="18"/>
      <c r="QG700" s="18"/>
      <c r="QH700" s="18"/>
      <c r="QI700" s="18"/>
      <c r="QJ700" s="18"/>
      <c r="QK700" s="18"/>
      <c r="QL700" s="18"/>
      <c r="QM700" s="18"/>
      <c r="QN700" s="18"/>
      <c r="QO700" s="18"/>
      <c r="QP700" s="18"/>
      <c r="QQ700" s="18"/>
      <c r="QR700" s="18"/>
      <c r="QS700" s="18"/>
      <c r="QT700" s="18"/>
      <c r="QU700" s="18"/>
      <c r="QV700" s="18"/>
      <c r="QW700" s="18"/>
      <c r="QX700" s="18"/>
      <c r="QY700" s="18"/>
      <c r="QZ700" s="18"/>
      <c r="RA700" s="18"/>
      <c r="RB700" s="18"/>
      <c r="RC700" s="18"/>
      <c r="RD700" s="18"/>
      <c r="RE700" s="18"/>
      <c r="RF700" s="18"/>
      <c r="RG700" s="18"/>
      <c r="RH700" s="18"/>
      <c r="RI700" s="18"/>
      <c r="RJ700" s="18"/>
      <c r="RK700" s="18"/>
      <c r="RL700" s="18"/>
      <c r="RM700" s="18"/>
      <c r="RN700" s="18"/>
      <c r="RO700" s="18"/>
      <c r="RP700" s="18"/>
      <c r="RQ700" s="18"/>
      <c r="RR700" s="18"/>
      <c r="RS700" s="18"/>
      <c r="RT700" s="18"/>
      <c r="RU700" s="18"/>
      <c r="RV700" s="18"/>
      <c r="RW700" s="18"/>
      <c r="RX700" s="18"/>
      <c r="RY700" s="18"/>
      <c r="RZ700" s="18"/>
      <c r="SA700" s="18"/>
      <c r="SB700" s="18"/>
      <c r="SC700" s="18"/>
      <c r="SD700" s="18"/>
      <c r="SE700" s="18"/>
      <c r="SF700" s="18"/>
      <c r="SG700" s="18"/>
      <c r="SH700" s="18"/>
      <c r="SI700" s="18"/>
      <c r="SJ700" s="18"/>
      <c r="SK700" s="18"/>
      <c r="SL700" s="18"/>
      <c r="SM700" s="18"/>
      <c r="SN700" s="18"/>
      <c r="SO700" s="18"/>
      <c r="SP700" s="18"/>
      <c r="SQ700" s="18"/>
      <c r="SR700" s="18"/>
      <c r="SS700" s="18"/>
      <c r="ST700" s="18"/>
      <c r="SU700" s="18"/>
      <c r="SV700" s="18"/>
      <c r="SW700" s="18"/>
      <c r="SX700" s="18"/>
      <c r="SY700" s="18"/>
      <c r="SZ700" s="18"/>
      <c r="TA700" s="18"/>
      <c r="TB700" s="18"/>
      <c r="TC700" s="18"/>
      <c r="TD700" s="18"/>
      <c r="TE700" s="18"/>
      <c r="TF700" s="18"/>
      <c r="TG700" s="18"/>
      <c r="TH700" s="18"/>
      <c r="TI700" s="18"/>
      <c r="TJ700" s="18"/>
      <c r="TK700" s="18"/>
      <c r="TL700" s="18"/>
      <c r="TM700" s="18"/>
      <c r="TN700" s="18"/>
      <c r="TO700" s="18"/>
      <c r="TP700" s="18"/>
      <c r="TQ700" s="18"/>
      <c r="TR700" s="18"/>
      <c r="TS700" s="18"/>
      <c r="TT700" s="18"/>
      <c r="TU700" s="18"/>
      <c r="TV700" s="18"/>
      <c r="TW700" s="18"/>
      <c r="TX700" s="18"/>
      <c r="TY700" s="18"/>
      <c r="TZ700" s="18"/>
      <c r="UA700" s="18"/>
      <c r="UB700" s="18"/>
      <c r="UC700" s="18"/>
      <c r="UD700" s="18"/>
      <c r="UE700" s="18"/>
      <c r="UF700" s="18"/>
      <c r="UG700" s="18"/>
      <c r="UH700" s="18"/>
      <c r="UI700" s="18"/>
      <c r="UJ700" s="18"/>
      <c r="UK700" s="18"/>
      <c r="UL700" s="18"/>
      <c r="UM700" s="18"/>
      <c r="UN700" s="18"/>
      <c r="UO700" s="18"/>
      <c r="UP700" s="18"/>
      <c r="UQ700" s="18"/>
      <c r="UR700" s="18"/>
      <c r="US700" s="18"/>
      <c r="UT700" s="18"/>
      <c r="UU700" s="18"/>
      <c r="UV700" s="18"/>
      <c r="UW700" s="18"/>
      <c r="UX700" s="18"/>
      <c r="UY700" s="18"/>
      <c r="UZ700" s="18"/>
      <c r="VA700" s="18"/>
      <c r="VB700" s="18"/>
      <c r="VC700" s="18"/>
      <c r="VD700" s="18"/>
      <c r="VE700" s="18"/>
      <c r="VF700" s="18"/>
      <c r="VG700" s="18"/>
      <c r="VH700" s="18"/>
      <c r="VI700" s="18"/>
      <c r="VJ700" s="18"/>
      <c r="VK700" s="18"/>
      <c r="VL700" s="18"/>
      <c r="VM700" s="18"/>
      <c r="VN700" s="18"/>
      <c r="VO700" s="18"/>
      <c r="VP700" s="18"/>
      <c r="VQ700" s="18"/>
      <c r="VR700" s="18"/>
      <c r="VS700" s="18"/>
      <c r="VT700" s="18"/>
      <c r="VU700" s="18"/>
      <c r="VV700" s="18"/>
      <c r="VW700" s="18"/>
      <c r="VX700" s="18"/>
      <c r="VY700" s="18"/>
      <c r="VZ700" s="18"/>
      <c r="WA700" s="18"/>
      <c r="WB700" s="18"/>
      <c r="WC700" s="18"/>
      <c r="WD700" s="18"/>
      <c r="WE700" s="18"/>
      <c r="WF700" s="18"/>
      <c r="WG700" s="18"/>
      <c r="WH700" s="18"/>
      <c r="WI700" s="18"/>
      <c r="WJ700" s="18"/>
      <c r="WK700" s="18"/>
      <c r="WL700" s="18"/>
      <c r="WM700" s="18"/>
      <c r="WN700" s="18"/>
      <c r="WO700" s="18"/>
      <c r="WP700" s="18"/>
      <c r="WQ700" s="18"/>
      <c r="WR700" s="18"/>
      <c r="WS700" s="18"/>
      <c r="WT700" s="18"/>
      <c r="WU700" s="18"/>
      <c r="WV700" s="18"/>
      <c r="WW700" s="18"/>
      <c r="WX700" s="18"/>
      <c r="WY700" s="18"/>
      <c r="WZ700" s="18"/>
      <c r="XA700" s="18"/>
      <c r="XB700" s="18"/>
      <c r="XC700" s="18"/>
      <c r="XD700" s="18"/>
      <c r="XE700" s="18"/>
      <c r="XF700" s="18"/>
      <c r="XG700" s="18"/>
      <c r="XH700" s="18"/>
      <c r="XI700" s="18"/>
      <c r="XJ700" s="18"/>
      <c r="XK700" s="18"/>
      <c r="XL700" s="18"/>
      <c r="XM700" s="18"/>
      <c r="XN700" s="18"/>
      <c r="XO700" s="18"/>
      <c r="XP700" s="18"/>
      <c r="XQ700" s="18"/>
      <c r="XR700" s="18"/>
      <c r="XS700" s="18"/>
      <c r="XT700" s="18"/>
      <c r="XU700" s="18"/>
      <c r="XV700" s="18"/>
      <c r="XW700" s="18"/>
      <c r="XX700" s="18"/>
      <c r="XY700" s="18"/>
      <c r="XZ700" s="18"/>
      <c r="YA700" s="18"/>
      <c r="YB700" s="18"/>
      <c r="YC700" s="18"/>
      <c r="YD700" s="18"/>
      <c r="YE700" s="18"/>
      <c r="YF700" s="18"/>
      <c r="YG700" s="18"/>
      <c r="YH700" s="18"/>
      <c r="YI700" s="18"/>
      <c r="YJ700" s="18"/>
      <c r="YK700" s="18"/>
      <c r="YL700" s="18"/>
      <c r="YM700" s="18"/>
      <c r="YN700" s="18"/>
      <c r="YO700" s="18"/>
      <c r="YP700" s="18"/>
      <c r="YQ700" s="18"/>
      <c r="YR700" s="18"/>
      <c r="YS700" s="18"/>
      <c r="YT700" s="18"/>
      <c r="YU700" s="18"/>
      <c r="YV700" s="18"/>
      <c r="YW700" s="18"/>
      <c r="YX700" s="18"/>
      <c r="YY700" s="18"/>
      <c r="YZ700" s="18"/>
      <c r="ZA700" s="18"/>
      <c r="ZB700" s="18"/>
      <c r="ZC700" s="18"/>
      <c r="ZD700" s="18"/>
      <c r="ZE700" s="18"/>
      <c r="ZF700" s="18"/>
      <c r="ZG700" s="18"/>
      <c r="ZH700" s="18"/>
      <c r="ZI700" s="18"/>
      <c r="ZJ700" s="18"/>
      <c r="ZK700" s="18"/>
      <c r="ZL700" s="18"/>
      <c r="ZM700" s="18"/>
      <c r="ZN700" s="18"/>
      <c r="ZO700" s="18"/>
      <c r="ZP700" s="18"/>
      <c r="ZQ700" s="18"/>
      <c r="ZR700" s="18"/>
      <c r="ZS700" s="18"/>
      <c r="ZT700" s="18"/>
      <c r="ZU700" s="18"/>
      <c r="ZV700" s="18"/>
      <c r="ZW700" s="18"/>
      <c r="ZX700" s="18"/>
      <c r="ZY700" s="18"/>
      <c r="ZZ700" s="18"/>
      <c r="AAA700" s="18"/>
      <c r="AAB700" s="18"/>
      <c r="AAC700" s="18"/>
      <c r="AAD700" s="18"/>
      <c r="AAE700" s="18"/>
      <c r="AAF700" s="18"/>
      <c r="AAG700" s="18"/>
      <c r="AAH700" s="18"/>
      <c r="AAI700" s="18"/>
      <c r="AAJ700" s="18"/>
      <c r="AAK700" s="18"/>
      <c r="AAL700" s="18"/>
      <c r="AAM700" s="18"/>
      <c r="AAN700" s="18"/>
      <c r="AAO700" s="18"/>
      <c r="AAP700" s="18"/>
      <c r="AAQ700" s="18"/>
      <c r="AAR700" s="18"/>
      <c r="AAS700" s="18"/>
      <c r="AAT700" s="18"/>
      <c r="AAU700" s="18"/>
      <c r="AAV700" s="18"/>
      <c r="AAW700" s="18"/>
      <c r="AAX700" s="18"/>
      <c r="AAY700" s="18"/>
      <c r="AAZ700" s="18"/>
      <c r="ABA700" s="18"/>
      <c r="ABB700" s="18"/>
      <c r="ABC700" s="18"/>
      <c r="ABD700" s="18"/>
      <c r="ABE700" s="18"/>
      <c r="ABF700" s="18"/>
      <c r="ABG700" s="18"/>
      <c r="ABH700" s="18"/>
      <c r="ABI700" s="18"/>
      <c r="ABJ700" s="18"/>
      <c r="ABK700" s="18"/>
      <c r="ABL700" s="18"/>
      <c r="ABM700" s="18"/>
      <c r="ABN700" s="18"/>
      <c r="ABO700" s="18"/>
      <c r="ABP700" s="18"/>
      <c r="ABQ700" s="18"/>
      <c r="ABR700" s="18"/>
      <c r="ABS700" s="18"/>
      <c r="ABT700" s="18"/>
      <c r="ABU700" s="18"/>
      <c r="ABV700" s="18"/>
      <c r="ABW700" s="18"/>
      <c r="ABX700" s="18"/>
      <c r="ABY700" s="18"/>
      <c r="ABZ700" s="18"/>
      <c r="ACA700" s="18"/>
      <c r="ACB700" s="18"/>
      <c r="ACC700" s="18"/>
      <c r="ACD700" s="18"/>
      <c r="ACE700" s="18"/>
      <c r="ACF700" s="18"/>
      <c r="ACG700" s="18"/>
      <c r="ACH700" s="18"/>
      <c r="ACI700" s="18"/>
      <c r="ACJ700" s="18"/>
      <c r="ACK700" s="18"/>
      <c r="ACL700" s="18"/>
      <c r="ACM700" s="18"/>
      <c r="ACN700" s="18"/>
      <c r="ACO700" s="18"/>
      <c r="ACP700" s="18"/>
      <c r="ACQ700" s="18"/>
      <c r="ACR700" s="18"/>
      <c r="ACS700" s="18"/>
      <c r="ACT700" s="18"/>
      <c r="ACU700" s="18"/>
      <c r="ACV700" s="18"/>
      <c r="ACW700" s="18"/>
      <c r="ACX700" s="18"/>
      <c r="ACY700" s="18"/>
      <c r="ACZ700" s="18"/>
      <c r="ADA700" s="18"/>
      <c r="ADB700" s="18"/>
      <c r="ADC700" s="18"/>
      <c r="ADD700" s="18"/>
      <c r="ADE700" s="18"/>
      <c r="ADF700" s="18"/>
      <c r="ADG700" s="18"/>
      <c r="ADH700" s="18"/>
      <c r="ADI700" s="18"/>
      <c r="ADJ700" s="18"/>
      <c r="ADK700" s="18"/>
      <c r="ADL700" s="18"/>
      <c r="ADM700" s="18"/>
      <c r="ADN700" s="18"/>
      <c r="ADO700" s="18"/>
      <c r="ADP700" s="18"/>
      <c r="ADQ700" s="18"/>
      <c r="ADR700" s="18"/>
      <c r="ADS700" s="18"/>
      <c r="ADT700" s="18"/>
      <c r="ADU700" s="18"/>
      <c r="ADV700" s="18"/>
      <c r="ADW700" s="18"/>
      <c r="ADX700" s="18"/>
      <c r="ADY700" s="18"/>
      <c r="ADZ700" s="18"/>
      <c r="AEA700" s="18"/>
      <c r="AEB700" s="18"/>
      <c r="AEC700" s="18"/>
      <c r="AED700" s="18"/>
      <c r="AEE700" s="18"/>
      <c r="AEF700" s="18"/>
      <c r="AEG700" s="18"/>
      <c r="AEH700" s="18"/>
      <c r="AEI700" s="18"/>
      <c r="AEJ700" s="18"/>
      <c r="AEK700" s="18"/>
      <c r="AEL700" s="18"/>
      <c r="AEM700" s="18"/>
      <c r="AEN700" s="18"/>
      <c r="AEO700" s="18"/>
      <c r="AEP700" s="18"/>
      <c r="AEQ700" s="18"/>
      <c r="AER700" s="18"/>
      <c r="AES700" s="18"/>
      <c r="AET700" s="18"/>
      <c r="AEU700" s="18"/>
      <c r="AEV700" s="18"/>
      <c r="AEW700" s="18"/>
      <c r="AEX700" s="18"/>
      <c r="AEY700" s="18"/>
      <c r="AEZ700" s="18"/>
      <c r="AFA700" s="18"/>
      <c r="AFB700" s="18"/>
      <c r="AFC700" s="18"/>
      <c r="AFD700" s="18"/>
      <c r="AFE700" s="18"/>
      <c r="AFF700" s="18"/>
      <c r="AFG700" s="18"/>
      <c r="AFH700" s="18"/>
      <c r="AFI700" s="18"/>
      <c r="AFJ700" s="18"/>
      <c r="AFK700" s="18"/>
      <c r="AFL700" s="18"/>
      <c r="AFM700" s="18"/>
      <c r="AFN700" s="18"/>
      <c r="AFO700" s="18"/>
      <c r="AFP700" s="18"/>
      <c r="AFQ700" s="18"/>
      <c r="AFR700" s="18"/>
      <c r="AFS700" s="18"/>
      <c r="AFT700" s="18"/>
      <c r="AFU700" s="18"/>
      <c r="AFV700" s="18"/>
      <c r="AFW700" s="18"/>
      <c r="AFX700" s="18"/>
      <c r="AFY700" s="18"/>
      <c r="AFZ700" s="18"/>
      <c r="AGA700" s="18"/>
      <c r="AGB700" s="18"/>
      <c r="AGC700" s="18"/>
      <c r="AGD700" s="18"/>
      <c r="AGE700" s="18"/>
      <c r="AGF700" s="18"/>
      <c r="AGG700" s="18"/>
      <c r="AGH700" s="18"/>
      <c r="AGI700" s="18"/>
      <c r="AGJ700" s="18"/>
      <c r="AGK700" s="18"/>
      <c r="AGL700" s="18"/>
      <c r="AGM700" s="18"/>
      <c r="AGN700" s="18"/>
      <c r="AGO700" s="18"/>
      <c r="AGP700" s="18"/>
      <c r="AGQ700" s="18"/>
      <c r="AGR700" s="18"/>
      <c r="AGS700" s="18"/>
      <c r="AGT700" s="18"/>
      <c r="AGU700" s="18"/>
      <c r="AGV700" s="18"/>
      <c r="AGW700" s="18"/>
      <c r="AGX700" s="18"/>
      <c r="AGY700" s="18"/>
      <c r="AGZ700" s="18"/>
      <c r="AHA700" s="18"/>
      <c r="AHB700" s="18"/>
      <c r="AHC700" s="18"/>
      <c r="AHD700" s="18"/>
      <c r="AHE700" s="18"/>
      <c r="AHF700" s="18"/>
      <c r="AHG700" s="18"/>
      <c r="AHH700" s="18"/>
      <c r="AHI700" s="18"/>
      <c r="AHJ700" s="18"/>
      <c r="AHK700" s="18"/>
      <c r="AHL700" s="18"/>
      <c r="AHM700" s="18"/>
      <c r="AHN700" s="18"/>
      <c r="AHO700" s="18"/>
      <c r="AHP700" s="18"/>
      <c r="AHQ700" s="18"/>
      <c r="AHR700" s="18"/>
      <c r="AHS700" s="18"/>
      <c r="AHT700" s="18"/>
      <c r="AHU700" s="18"/>
      <c r="AHV700" s="18"/>
      <c r="AHW700" s="18"/>
      <c r="AHX700" s="18"/>
      <c r="AHY700" s="18"/>
      <c r="AHZ700" s="18"/>
      <c r="AIA700" s="18"/>
      <c r="AIB700" s="18"/>
      <c r="AIC700" s="18"/>
      <c r="AID700" s="18"/>
      <c r="AIE700" s="18"/>
      <c r="AIF700" s="18"/>
      <c r="AIG700" s="18"/>
      <c r="AIH700" s="18"/>
      <c r="AII700" s="18"/>
      <c r="AIJ700" s="18"/>
      <c r="AIK700" s="18"/>
      <c r="AIL700" s="18"/>
      <c r="AIM700" s="18"/>
      <c r="AIN700" s="18"/>
      <c r="AIO700" s="18"/>
      <c r="AIP700" s="18"/>
      <c r="AIQ700" s="18"/>
      <c r="AIR700" s="18"/>
      <c r="AIS700" s="18"/>
      <c r="AIT700" s="18"/>
      <c r="AIU700" s="18"/>
      <c r="AIV700" s="18"/>
      <c r="AIW700" s="18"/>
      <c r="AIX700" s="18"/>
      <c r="AIY700" s="18"/>
      <c r="AIZ700" s="18"/>
      <c r="AJA700" s="18"/>
      <c r="AJB700" s="18"/>
      <c r="AJC700" s="18"/>
      <c r="AJD700" s="18"/>
      <c r="AJE700" s="18"/>
      <c r="AJF700" s="18"/>
      <c r="AJG700" s="18"/>
      <c r="AJH700" s="18"/>
      <c r="AJI700" s="18"/>
      <c r="AJJ700" s="18"/>
      <c r="AJK700" s="18"/>
      <c r="AJL700" s="18"/>
      <c r="AJM700" s="18"/>
      <c r="AJN700" s="18"/>
      <c r="AJO700" s="18"/>
      <c r="AJP700" s="18"/>
      <c r="AJQ700" s="18"/>
      <c r="AJR700" s="18"/>
      <c r="AJS700" s="18"/>
      <c r="AJT700" s="18"/>
      <c r="AJU700" s="18"/>
      <c r="AJV700" s="18"/>
      <c r="AJW700" s="18"/>
      <c r="AJX700" s="18"/>
      <c r="AJY700" s="18"/>
      <c r="AJZ700" s="18"/>
      <c r="AKA700" s="18"/>
      <c r="AKB700" s="18"/>
      <c r="AKC700" s="18"/>
      <c r="AKD700" s="18"/>
      <c r="AKE700" s="18"/>
      <c r="AKF700" s="18"/>
      <c r="AKG700" s="18"/>
      <c r="AKH700" s="18"/>
      <c r="AKI700" s="18"/>
      <c r="AKJ700" s="18"/>
      <c r="AKK700" s="18"/>
      <c r="AKL700" s="18"/>
      <c r="AKM700" s="18"/>
      <c r="AKN700" s="18"/>
      <c r="AKO700" s="18"/>
      <c r="AKP700" s="18"/>
      <c r="AKQ700" s="18"/>
      <c r="AKR700" s="18"/>
      <c r="AKS700" s="18"/>
      <c r="AKT700" s="18"/>
      <c r="AKU700" s="18"/>
      <c r="AKV700" s="18"/>
      <c r="AKW700" s="18"/>
      <c r="AKX700" s="18"/>
      <c r="AKY700" s="18"/>
      <c r="AKZ700" s="18"/>
      <c r="ALA700" s="18"/>
      <c r="ALB700" s="18"/>
      <c r="ALC700" s="18"/>
      <c r="ALD700" s="18"/>
      <c r="ALE700" s="18"/>
      <c r="ALF700" s="18"/>
      <c r="ALG700" s="18"/>
      <c r="ALH700" s="18"/>
      <c r="ALI700" s="18"/>
      <c r="ALJ700" s="18"/>
      <c r="ALK700" s="18"/>
      <c r="ALL700" s="18"/>
      <c r="ALM700" s="18"/>
      <c r="ALN700" s="18"/>
      <c r="ALO700" s="18"/>
      <c r="ALP700" s="18"/>
      <c r="ALQ700" s="18"/>
      <c r="ALR700" s="18"/>
      <c r="ALS700" s="18"/>
      <c r="ALT700" s="18"/>
      <c r="ALU700" s="18"/>
      <c r="ALV700" s="18"/>
      <c r="ALW700" s="18"/>
      <c r="ALX700" s="18"/>
      <c r="ALY700" s="18"/>
      <c r="ALZ700" s="18"/>
      <c r="AMA700" s="18"/>
      <c r="AMB700" s="18"/>
      <c r="AMC700" s="18"/>
      <c r="AMD700" s="18"/>
      <c r="AME700" s="18"/>
      <c r="AMF700" s="18"/>
      <c r="AMG700" s="18"/>
      <c r="AMH700" s="18"/>
      <c r="AMI700" s="18"/>
      <c r="AMJ700" s="18"/>
      <c r="AMK700" s="18"/>
      <c r="AML700" s="18"/>
      <c r="AMM700" s="18"/>
      <c r="AMN700" s="18"/>
      <c r="AMO700" s="18"/>
      <c r="AMP700" s="18"/>
      <c r="AMQ700" s="18"/>
      <c r="AMR700" s="18"/>
      <c r="AMS700" s="18"/>
      <c r="AMT700" s="18"/>
      <c r="AMU700" s="18"/>
      <c r="AMV700" s="18"/>
      <c r="AMW700" s="18"/>
      <c r="AMX700" s="18"/>
      <c r="AMY700" s="18"/>
      <c r="AMZ700" s="18"/>
      <c r="ANA700" s="18"/>
      <c r="ANB700" s="18"/>
      <c r="ANC700" s="18"/>
      <c r="AND700" s="18"/>
      <c r="ANE700" s="18"/>
      <c r="ANF700" s="18"/>
      <c r="ANG700" s="18"/>
      <c r="ANH700" s="18"/>
      <c r="ANI700" s="18"/>
      <c r="ANJ700" s="18"/>
      <c r="ANK700" s="18"/>
      <c r="ANL700" s="18"/>
      <c r="ANM700" s="18"/>
      <c r="ANN700" s="18"/>
      <c r="ANO700" s="18"/>
      <c r="ANP700" s="18"/>
      <c r="ANQ700" s="18"/>
      <c r="ANR700" s="18"/>
      <c r="ANS700" s="18"/>
      <c r="ANT700" s="18"/>
      <c r="ANU700" s="18"/>
      <c r="ANV700" s="18"/>
      <c r="ANW700" s="18"/>
      <c r="ANX700" s="18"/>
      <c r="ANY700" s="18"/>
      <c r="ANZ700" s="18"/>
      <c r="AOA700" s="18"/>
      <c r="AOB700" s="18"/>
      <c r="AOC700" s="18"/>
      <c r="AOD700" s="18"/>
      <c r="AOE700" s="18"/>
      <c r="AOF700" s="18"/>
      <c r="AOG700" s="18"/>
      <c r="AOH700" s="18"/>
      <c r="AOI700" s="18"/>
      <c r="AOJ700" s="18"/>
      <c r="AOK700" s="18"/>
      <c r="AOL700" s="18"/>
      <c r="AOM700" s="18"/>
      <c r="AON700" s="18"/>
      <c r="AOO700" s="18"/>
      <c r="AOP700" s="18"/>
      <c r="AOQ700" s="18"/>
      <c r="AOR700" s="18"/>
      <c r="AOS700" s="18"/>
      <c r="AOT700" s="18"/>
      <c r="AOU700" s="18"/>
      <c r="AOV700" s="18"/>
      <c r="AOW700" s="18"/>
      <c r="AOX700" s="18"/>
      <c r="AOY700" s="18"/>
      <c r="AOZ700" s="18"/>
      <c r="APA700" s="18"/>
      <c r="APB700" s="18"/>
      <c r="APC700" s="18"/>
      <c r="APD700" s="18"/>
      <c r="APE700" s="18"/>
      <c r="APF700" s="18"/>
      <c r="APG700" s="18"/>
      <c r="APH700" s="18"/>
      <c r="API700" s="18"/>
      <c r="APJ700" s="18"/>
      <c r="APK700" s="18"/>
      <c r="APL700" s="18"/>
      <c r="APM700" s="18"/>
      <c r="APN700" s="18"/>
      <c r="APO700" s="18"/>
      <c r="APP700" s="18"/>
      <c r="APQ700" s="18"/>
      <c r="APR700" s="18"/>
      <c r="APS700" s="18"/>
      <c r="APT700" s="18"/>
      <c r="APU700" s="18"/>
      <c r="APV700" s="18"/>
    </row>
    <row r="701" spans="1:1114" s="3" customFormat="1">
      <c r="A701" s="7">
        <v>41974</v>
      </c>
      <c r="B701" s="8">
        <v>3952.3155066162694</v>
      </c>
      <c r="D701" s="177">
        <f>AVERAGE(B701:B731)</f>
        <v>3991.8037607725664</v>
      </c>
      <c r="E701" s="17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  <c r="NN701" s="11"/>
      <c r="NO701" s="11"/>
      <c r="NP701" s="11"/>
      <c r="NQ701" s="11"/>
      <c r="NR701" s="11"/>
      <c r="NS701" s="11"/>
      <c r="NT701" s="11"/>
      <c r="NU701" s="11"/>
      <c r="NV701" s="11"/>
      <c r="NW701" s="11"/>
      <c r="NX701" s="11"/>
      <c r="NY701" s="11"/>
      <c r="NZ701" s="11"/>
      <c r="OA701" s="11"/>
      <c r="OB701" s="11"/>
      <c r="OC701" s="11"/>
      <c r="OD701" s="11"/>
      <c r="OE701" s="11"/>
      <c r="OF701" s="11"/>
      <c r="OG701" s="11"/>
      <c r="OH701" s="11"/>
      <c r="OI701" s="11"/>
      <c r="OJ701" s="11"/>
      <c r="OK701" s="11"/>
      <c r="OL701" s="11"/>
      <c r="OM701" s="11"/>
      <c r="ON701" s="11"/>
      <c r="OO701" s="11"/>
      <c r="OP701" s="11"/>
      <c r="OQ701" s="11"/>
      <c r="OR701" s="11"/>
      <c r="OS701" s="11"/>
      <c r="OT701" s="11"/>
      <c r="OU701" s="11"/>
      <c r="OV701" s="11"/>
      <c r="OW701" s="11"/>
      <c r="OX701" s="11"/>
      <c r="OY701" s="11"/>
      <c r="OZ701" s="11"/>
      <c r="PA701" s="11"/>
      <c r="PB701" s="11"/>
      <c r="PC701" s="11"/>
      <c r="PD701" s="11"/>
      <c r="PE701" s="11"/>
      <c r="PF701" s="11"/>
      <c r="PG701" s="11"/>
      <c r="PH701" s="11"/>
      <c r="PI701" s="11"/>
      <c r="PJ701" s="11"/>
      <c r="PK701" s="11"/>
      <c r="PL701" s="11"/>
      <c r="PM701" s="11"/>
      <c r="PN701" s="11"/>
      <c r="PO701" s="11"/>
      <c r="PP701" s="11"/>
      <c r="PQ701" s="11"/>
      <c r="PR701" s="11"/>
      <c r="PS701" s="11"/>
      <c r="PT701" s="11"/>
      <c r="PU701" s="11"/>
      <c r="PV701" s="11"/>
      <c r="PW701" s="11"/>
      <c r="PX701" s="11"/>
      <c r="PY701" s="11"/>
      <c r="PZ701" s="11"/>
      <c r="QA701" s="11"/>
      <c r="QB701" s="11"/>
      <c r="QC701" s="11"/>
      <c r="QD701" s="11"/>
      <c r="QE701" s="11"/>
      <c r="QF701" s="11"/>
      <c r="QG701" s="11"/>
      <c r="QH701" s="11"/>
      <c r="QI701" s="11"/>
      <c r="QJ701" s="11"/>
      <c r="QK701" s="11"/>
      <c r="QL701" s="11"/>
      <c r="QM701" s="11"/>
      <c r="QN701" s="11"/>
      <c r="QO701" s="11"/>
      <c r="QP701" s="11"/>
      <c r="QQ701" s="11"/>
      <c r="QR701" s="11"/>
      <c r="QS701" s="11"/>
      <c r="QT701" s="11"/>
      <c r="QU701" s="11"/>
      <c r="QV701" s="11"/>
      <c r="QW701" s="11"/>
      <c r="QX701" s="11"/>
      <c r="QY701" s="11"/>
      <c r="QZ701" s="11"/>
      <c r="RA701" s="11"/>
      <c r="RB701" s="11"/>
      <c r="RC701" s="11"/>
      <c r="RD701" s="11"/>
      <c r="RE701" s="11"/>
      <c r="RF701" s="11"/>
      <c r="RG701" s="11"/>
      <c r="RH701" s="11"/>
      <c r="RI701" s="11"/>
      <c r="RJ701" s="11"/>
      <c r="RK701" s="11"/>
      <c r="RL701" s="11"/>
      <c r="RM701" s="11"/>
      <c r="RN701" s="11"/>
      <c r="RO701" s="11"/>
      <c r="RP701" s="11"/>
      <c r="RQ701" s="11"/>
      <c r="RR701" s="11"/>
      <c r="RS701" s="11"/>
      <c r="RT701" s="11"/>
      <c r="RU701" s="11"/>
      <c r="RV701" s="11"/>
      <c r="RW701" s="11"/>
      <c r="RX701" s="11"/>
      <c r="RY701" s="11"/>
      <c r="RZ701" s="11"/>
      <c r="SA701" s="11"/>
      <c r="SB701" s="11"/>
      <c r="SC701" s="11"/>
      <c r="SD701" s="11"/>
      <c r="SE701" s="11"/>
      <c r="SF701" s="11"/>
      <c r="SG701" s="11"/>
      <c r="SH701" s="11"/>
      <c r="SI701" s="11"/>
      <c r="SJ701" s="11"/>
      <c r="SK701" s="11"/>
      <c r="SL701" s="11"/>
      <c r="SM701" s="11"/>
      <c r="SN701" s="11"/>
      <c r="SO701" s="11"/>
      <c r="SP701" s="11"/>
      <c r="SQ701" s="11"/>
      <c r="SR701" s="11"/>
      <c r="SS701" s="11"/>
      <c r="ST701" s="11"/>
      <c r="SU701" s="11"/>
      <c r="SV701" s="11"/>
      <c r="SW701" s="11"/>
      <c r="SX701" s="11"/>
      <c r="SY701" s="11"/>
      <c r="SZ701" s="11"/>
      <c r="TA701" s="11"/>
      <c r="TB701" s="11"/>
      <c r="TC701" s="11"/>
      <c r="TD701" s="11"/>
      <c r="TE701" s="11"/>
      <c r="TF701" s="11"/>
      <c r="TG701" s="11"/>
      <c r="TH701" s="11"/>
      <c r="TI701" s="11"/>
      <c r="TJ701" s="11"/>
      <c r="TK701" s="11"/>
      <c r="TL701" s="11"/>
      <c r="TM701" s="11"/>
      <c r="TN701" s="11"/>
      <c r="TO701" s="11"/>
      <c r="TP701" s="11"/>
      <c r="TQ701" s="11"/>
      <c r="TR701" s="11"/>
      <c r="TS701" s="11"/>
      <c r="TT701" s="11"/>
      <c r="TU701" s="11"/>
      <c r="TV701" s="11"/>
      <c r="TW701" s="11"/>
      <c r="TX701" s="11"/>
      <c r="TY701" s="11"/>
      <c r="TZ701" s="11"/>
      <c r="UA701" s="11"/>
      <c r="UB701" s="11"/>
      <c r="UC701" s="11"/>
      <c r="UD701" s="11"/>
      <c r="UE701" s="11"/>
      <c r="UF701" s="11"/>
      <c r="UG701" s="11"/>
      <c r="UH701" s="11"/>
      <c r="UI701" s="11"/>
      <c r="UJ701" s="11"/>
      <c r="UK701" s="11"/>
      <c r="UL701" s="11"/>
      <c r="UM701" s="11"/>
      <c r="UN701" s="11"/>
      <c r="UO701" s="11"/>
      <c r="UP701" s="11"/>
      <c r="UQ701" s="11"/>
      <c r="UR701" s="11"/>
      <c r="US701" s="11"/>
      <c r="UT701" s="11"/>
      <c r="UU701" s="11"/>
      <c r="UV701" s="11"/>
      <c r="UW701" s="11"/>
      <c r="UX701" s="11"/>
      <c r="UY701" s="11"/>
      <c r="UZ701" s="11"/>
      <c r="VA701" s="11"/>
      <c r="VB701" s="11"/>
      <c r="VC701" s="11"/>
      <c r="VD701" s="11"/>
      <c r="VE701" s="11"/>
      <c r="VF701" s="11"/>
      <c r="VG701" s="11"/>
      <c r="VH701" s="11"/>
      <c r="VI701" s="11"/>
      <c r="VJ701" s="11"/>
      <c r="VK701" s="11"/>
      <c r="VL701" s="11"/>
      <c r="VM701" s="11"/>
      <c r="VN701" s="11"/>
      <c r="VO701" s="11"/>
      <c r="VP701" s="11"/>
      <c r="VQ701" s="11"/>
      <c r="VR701" s="11"/>
      <c r="VS701" s="11"/>
      <c r="VT701" s="11"/>
      <c r="VU701" s="11"/>
      <c r="VV701" s="11"/>
      <c r="VW701" s="11"/>
      <c r="VX701" s="11"/>
      <c r="VY701" s="11"/>
      <c r="VZ701" s="11"/>
      <c r="WA701" s="11"/>
      <c r="WB701" s="11"/>
      <c r="WC701" s="11"/>
      <c r="WD701" s="11"/>
      <c r="WE701" s="11"/>
      <c r="WF701" s="11"/>
      <c r="WG701" s="11"/>
      <c r="WH701" s="11"/>
      <c r="WI701" s="11"/>
      <c r="WJ701" s="11"/>
      <c r="WK701" s="11"/>
      <c r="WL701" s="11"/>
      <c r="WM701" s="11"/>
      <c r="WN701" s="11"/>
      <c r="WO701" s="11"/>
      <c r="WP701" s="11"/>
      <c r="WQ701" s="11"/>
      <c r="WR701" s="11"/>
      <c r="WS701" s="11"/>
      <c r="WT701" s="11"/>
      <c r="WU701" s="11"/>
      <c r="WV701" s="11"/>
      <c r="WW701" s="11"/>
      <c r="WX701" s="11"/>
      <c r="WY701" s="11"/>
      <c r="WZ701" s="11"/>
      <c r="XA701" s="11"/>
      <c r="XB701" s="11"/>
      <c r="XC701" s="11"/>
      <c r="XD701" s="11"/>
      <c r="XE701" s="11"/>
      <c r="XF701" s="11"/>
      <c r="XG701" s="11"/>
      <c r="XH701" s="11"/>
      <c r="XI701" s="11"/>
      <c r="XJ701" s="11"/>
      <c r="XK701" s="11"/>
      <c r="XL701" s="11"/>
      <c r="XM701" s="11"/>
      <c r="XN701" s="11"/>
      <c r="XO701" s="11"/>
      <c r="XP701" s="11"/>
      <c r="XQ701" s="11"/>
      <c r="XR701" s="11"/>
      <c r="XS701" s="11"/>
      <c r="XT701" s="11"/>
      <c r="XU701" s="11"/>
      <c r="XV701" s="11"/>
      <c r="XW701" s="11"/>
      <c r="XX701" s="11"/>
      <c r="XY701" s="11"/>
      <c r="XZ701" s="11"/>
      <c r="YA701" s="11"/>
      <c r="YB701" s="11"/>
      <c r="YC701" s="11"/>
      <c r="YD701" s="11"/>
      <c r="YE701" s="11"/>
      <c r="YF701" s="11"/>
      <c r="YG701" s="11"/>
      <c r="YH701" s="11"/>
      <c r="YI701" s="11"/>
      <c r="YJ701" s="11"/>
      <c r="YK701" s="11"/>
      <c r="YL701" s="11"/>
      <c r="YM701" s="11"/>
      <c r="YN701" s="11"/>
      <c r="YO701" s="11"/>
      <c r="YP701" s="11"/>
      <c r="YQ701" s="11"/>
      <c r="YR701" s="11"/>
      <c r="YS701" s="11"/>
      <c r="YT701" s="11"/>
      <c r="YU701" s="11"/>
      <c r="YV701" s="11"/>
      <c r="YW701" s="11"/>
      <c r="YX701" s="11"/>
      <c r="YY701" s="11"/>
      <c r="YZ701" s="11"/>
      <c r="ZA701" s="11"/>
      <c r="ZB701" s="11"/>
      <c r="ZC701" s="11"/>
      <c r="ZD701" s="11"/>
      <c r="ZE701" s="11"/>
      <c r="ZF701" s="11"/>
      <c r="ZG701" s="11"/>
      <c r="ZH701" s="11"/>
      <c r="ZI701" s="11"/>
      <c r="ZJ701" s="11"/>
      <c r="ZK701" s="11"/>
      <c r="ZL701" s="11"/>
      <c r="ZM701" s="11"/>
      <c r="ZN701" s="11"/>
      <c r="ZO701" s="11"/>
      <c r="ZP701" s="11"/>
      <c r="ZQ701" s="11"/>
      <c r="ZR701" s="11"/>
      <c r="ZS701" s="11"/>
      <c r="ZT701" s="11"/>
      <c r="ZU701" s="11"/>
      <c r="ZV701" s="11"/>
      <c r="ZW701" s="11"/>
      <c r="ZX701" s="11"/>
      <c r="ZY701" s="11"/>
      <c r="ZZ701" s="11"/>
      <c r="AAA701" s="11"/>
      <c r="AAB701" s="11"/>
      <c r="AAC701" s="11"/>
      <c r="AAD701" s="11"/>
      <c r="AAE701" s="11"/>
      <c r="AAF701" s="11"/>
      <c r="AAG701" s="11"/>
      <c r="AAH701" s="11"/>
      <c r="AAI701" s="11"/>
      <c r="AAJ701" s="11"/>
      <c r="AAK701" s="11"/>
      <c r="AAL701" s="11"/>
      <c r="AAM701" s="11"/>
      <c r="AAN701" s="11"/>
      <c r="AAO701" s="11"/>
      <c r="AAP701" s="11"/>
      <c r="AAQ701" s="11"/>
      <c r="AAR701" s="11"/>
      <c r="AAS701" s="11"/>
      <c r="AAT701" s="11"/>
      <c r="AAU701" s="11"/>
      <c r="AAV701" s="11"/>
      <c r="AAW701" s="11"/>
      <c r="AAX701" s="11"/>
      <c r="AAY701" s="11"/>
      <c r="AAZ701" s="11"/>
      <c r="ABA701" s="11"/>
      <c r="ABB701" s="11"/>
      <c r="ABC701" s="11"/>
      <c r="ABD701" s="11"/>
      <c r="ABE701" s="11"/>
      <c r="ABF701" s="11"/>
      <c r="ABG701" s="11"/>
      <c r="ABH701" s="11"/>
      <c r="ABI701" s="11"/>
      <c r="ABJ701" s="11"/>
      <c r="ABK701" s="11"/>
      <c r="ABL701" s="11"/>
      <c r="ABM701" s="11"/>
      <c r="ABN701" s="11"/>
      <c r="ABO701" s="11"/>
      <c r="ABP701" s="11"/>
      <c r="ABQ701" s="11"/>
      <c r="ABR701" s="11"/>
      <c r="ABS701" s="11"/>
      <c r="ABT701" s="11"/>
      <c r="ABU701" s="11"/>
      <c r="ABV701" s="11"/>
      <c r="ABW701" s="11"/>
      <c r="ABX701" s="11"/>
      <c r="ABY701" s="11"/>
      <c r="ABZ701" s="11"/>
      <c r="ACA701" s="11"/>
      <c r="ACB701" s="11"/>
      <c r="ACC701" s="11"/>
      <c r="ACD701" s="11"/>
      <c r="ACE701" s="11"/>
      <c r="ACF701" s="11"/>
      <c r="ACG701" s="11"/>
      <c r="ACH701" s="11"/>
      <c r="ACI701" s="11"/>
      <c r="ACJ701" s="11"/>
      <c r="ACK701" s="11"/>
      <c r="ACL701" s="11"/>
      <c r="ACM701" s="11"/>
      <c r="ACN701" s="11"/>
      <c r="ACO701" s="11"/>
      <c r="ACP701" s="11"/>
      <c r="ACQ701" s="11"/>
      <c r="ACR701" s="11"/>
      <c r="ACS701" s="11"/>
      <c r="ACT701" s="11"/>
      <c r="ACU701" s="11"/>
      <c r="ACV701" s="11"/>
      <c r="ACW701" s="11"/>
      <c r="ACX701" s="11"/>
      <c r="ACY701" s="11"/>
      <c r="ACZ701" s="11"/>
      <c r="ADA701" s="11"/>
      <c r="ADB701" s="11"/>
      <c r="ADC701" s="11"/>
      <c r="ADD701" s="11"/>
      <c r="ADE701" s="11"/>
      <c r="ADF701" s="11"/>
      <c r="ADG701" s="11"/>
      <c r="ADH701" s="11"/>
      <c r="ADI701" s="11"/>
      <c r="ADJ701" s="11"/>
      <c r="ADK701" s="11"/>
      <c r="ADL701" s="11"/>
      <c r="ADM701" s="11"/>
      <c r="ADN701" s="11"/>
      <c r="ADO701" s="11"/>
      <c r="ADP701" s="11"/>
      <c r="ADQ701" s="11"/>
      <c r="ADR701" s="11"/>
      <c r="ADS701" s="11"/>
      <c r="ADT701" s="11"/>
      <c r="ADU701" s="11"/>
      <c r="ADV701" s="11"/>
      <c r="ADW701" s="11"/>
      <c r="ADX701" s="11"/>
      <c r="ADY701" s="11"/>
      <c r="ADZ701" s="11"/>
      <c r="AEA701" s="11"/>
      <c r="AEB701" s="11"/>
      <c r="AEC701" s="11"/>
      <c r="AED701" s="11"/>
      <c r="AEE701" s="11"/>
      <c r="AEF701" s="11"/>
      <c r="AEG701" s="11"/>
      <c r="AEH701" s="11"/>
      <c r="AEI701" s="11"/>
      <c r="AEJ701" s="11"/>
      <c r="AEK701" s="11"/>
      <c r="AEL701" s="11"/>
      <c r="AEM701" s="11"/>
      <c r="AEN701" s="11"/>
      <c r="AEO701" s="11"/>
      <c r="AEP701" s="11"/>
      <c r="AEQ701" s="11"/>
      <c r="AER701" s="11"/>
      <c r="AES701" s="11"/>
      <c r="AET701" s="11"/>
      <c r="AEU701" s="11"/>
      <c r="AEV701" s="11"/>
      <c r="AEW701" s="11"/>
      <c r="AEX701" s="11"/>
      <c r="AEY701" s="11"/>
      <c r="AEZ701" s="11"/>
      <c r="AFA701" s="11"/>
      <c r="AFB701" s="11"/>
      <c r="AFC701" s="11"/>
      <c r="AFD701" s="11"/>
      <c r="AFE701" s="11"/>
      <c r="AFF701" s="11"/>
      <c r="AFG701" s="11"/>
      <c r="AFH701" s="11"/>
      <c r="AFI701" s="11"/>
      <c r="AFJ701" s="11"/>
      <c r="AFK701" s="11"/>
      <c r="AFL701" s="11"/>
      <c r="AFM701" s="11"/>
      <c r="AFN701" s="11"/>
      <c r="AFO701" s="11"/>
      <c r="AFP701" s="11"/>
      <c r="AFQ701" s="11"/>
      <c r="AFR701" s="11"/>
      <c r="AFS701" s="11"/>
      <c r="AFT701" s="11"/>
      <c r="AFU701" s="11"/>
      <c r="AFV701" s="11"/>
      <c r="AFW701" s="11"/>
      <c r="AFX701" s="11"/>
      <c r="AFY701" s="11"/>
      <c r="AFZ701" s="11"/>
      <c r="AGA701" s="11"/>
      <c r="AGB701" s="11"/>
      <c r="AGC701" s="11"/>
      <c r="AGD701" s="11"/>
      <c r="AGE701" s="11"/>
      <c r="AGF701" s="11"/>
      <c r="AGG701" s="11"/>
      <c r="AGH701" s="11"/>
      <c r="AGI701" s="11"/>
      <c r="AGJ701" s="11"/>
      <c r="AGK701" s="11"/>
      <c r="AGL701" s="11"/>
      <c r="AGM701" s="11"/>
      <c r="AGN701" s="11"/>
      <c r="AGO701" s="11"/>
      <c r="AGP701" s="11"/>
      <c r="AGQ701" s="11"/>
      <c r="AGR701" s="11"/>
      <c r="AGS701" s="11"/>
      <c r="AGT701" s="11"/>
      <c r="AGU701" s="11"/>
      <c r="AGV701" s="11"/>
      <c r="AGW701" s="11"/>
      <c r="AGX701" s="11"/>
      <c r="AGY701" s="11"/>
      <c r="AGZ701" s="11"/>
      <c r="AHA701" s="11"/>
      <c r="AHB701" s="11"/>
      <c r="AHC701" s="11"/>
      <c r="AHD701" s="11"/>
      <c r="AHE701" s="11"/>
      <c r="AHF701" s="11"/>
      <c r="AHG701" s="11"/>
      <c r="AHH701" s="11"/>
      <c r="AHI701" s="11"/>
      <c r="AHJ701" s="11"/>
      <c r="AHK701" s="11"/>
      <c r="AHL701" s="11"/>
      <c r="AHM701" s="11"/>
      <c r="AHN701" s="11"/>
      <c r="AHO701" s="11"/>
      <c r="AHP701" s="11"/>
      <c r="AHQ701" s="11"/>
      <c r="AHR701" s="11"/>
      <c r="AHS701" s="11"/>
      <c r="AHT701" s="11"/>
      <c r="AHU701" s="11"/>
      <c r="AHV701" s="11"/>
      <c r="AHW701" s="11"/>
      <c r="AHX701" s="11"/>
      <c r="AHY701" s="11"/>
      <c r="AHZ701" s="11"/>
      <c r="AIA701" s="11"/>
      <c r="AIB701" s="11"/>
      <c r="AIC701" s="11"/>
      <c r="AID701" s="11"/>
      <c r="AIE701" s="11"/>
      <c r="AIF701" s="11"/>
      <c r="AIG701" s="11"/>
      <c r="AIH701" s="11"/>
      <c r="AII701" s="11"/>
      <c r="AIJ701" s="11"/>
      <c r="AIK701" s="11"/>
      <c r="AIL701" s="11"/>
      <c r="AIM701" s="11"/>
      <c r="AIN701" s="11"/>
      <c r="AIO701" s="11"/>
      <c r="AIP701" s="11"/>
      <c r="AIQ701" s="11"/>
      <c r="AIR701" s="11"/>
      <c r="AIS701" s="11"/>
      <c r="AIT701" s="11"/>
      <c r="AIU701" s="11"/>
      <c r="AIV701" s="11"/>
      <c r="AIW701" s="11"/>
      <c r="AIX701" s="11"/>
      <c r="AIY701" s="11"/>
      <c r="AIZ701" s="11"/>
      <c r="AJA701" s="11"/>
      <c r="AJB701" s="11"/>
      <c r="AJC701" s="11"/>
      <c r="AJD701" s="11"/>
      <c r="AJE701" s="11"/>
      <c r="AJF701" s="11"/>
      <c r="AJG701" s="11"/>
      <c r="AJH701" s="11"/>
      <c r="AJI701" s="11"/>
      <c r="AJJ701" s="11"/>
      <c r="AJK701" s="11"/>
      <c r="AJL701" s="11"/>
      <c r="AJM701" s="11"/>
      <c r="AJN701" s="11"/>
      <c r="AJO701" s="11"/>
      <c r="AJP701" s="11"/>
      <c r="AJQ701" s="11"/>
      <c r="AJR701" s="11"/>
      <c r="AJS701" s="11"/>
      <c r="AJT701" s="11"/>
      <c r="AJU701" s="11"/>
      <c r="AJV701" s="11"/>
      <c r="AJW701" s="11"/>
      <c r="AJX701" s="11"/>
      <c r="AJY701" s="11"/>
      <c r="AJZ701" s="11"/>
      <c r="AKA701" s="11"/>
      <c r="AKB701" s="11"/>
      <c r="AKC701" s="11"/>
      <c r="AKD701" s="11"/>
      <c r="AKE701" s="11"/>
      <c r="AKF701" s="11"/>
      <c r="AKG701" s="11"/>
      <c r="AKH701" s="11"/>
      <c r="AKI701" s="11"/>
      <c r="AKJ701" s="11"/>
      <c r="AKK701" s="11"/>
      <c r="AKL701" s="11"/>
      <c r="AKM701" s="11"/>
      <c r="AKN701" s="11"/>
      <c r="AKO701" s="11"/>
      <c r="AKP701" s="11"/>
      <c r="AKQ701" s="11"/>
      <c r="AKR701" s="11"/>
      <c r="AKS701" s="11"/>
      <c r="AKT701" s="11"/>
      <c r="AKU701" s="11"/>
      <c r="AKV701" s="11"/>
      <c r="AKW701" s="11"/>
      <c r="AKX701" s="11"/>
      <c r="AKY701" s="11"/>
      <c r="AKZ701" s="11"/>
      <c r="ALA701" s="11"/>
      <c r="ALB701" s="11"/>
      <c r="ALC701" s="11"/>
      <c r="ALD701" s="11"/>
      <c r="ALE701" s="11"/>
      <c r="ALF701" s="11"/>
      <c r="ALG701" s="11"/>
      <c r="ALH701" s="11"/>
      <c r="ALI701" s="11"/>
      <c r="ALJ701" s="11"/>
      <c r="ALK701" s="11"/>
      <c r="ALL701" s="11"/>
      <c r="ALM701" s="11"/>
      <c r="ALN701" s="11"/>
      <c r="ALO701" s="11"/>
      <c r="ALP701" s="11"/>
      <c r="ALQ701" s="11"/>
      <c r="ALR701" s="11"/>
      <c r="ALS701" s="11"/>
      <c r="ALT701" s="11"/>
      <c r="ALU701" s="11"/>
      <c r="ALV701" s="11"/>
      <c r="ALW701" s="11"/>
      <c r="ALX701" s="11"/>
      <c r="ALY701" s="11"/>
      <c r="ALZ701" s="11"/>
      <c r="AMA701" s="11"/>
      <c r="AMB701" s="11"/>
      <c r="AMC701" s="11"/>
      <c r="AMD701" s="11"/>
      <c r="AME701" s="11"/>
      <c r="AMF701" s="11"/>
      <c r="AMG701" s="11"/>
      <c r="AMH701" s="11"/>
      <c r="AMI701" s="11"/>
      <c r="AMJ701" s="11"/>
      <c r="AMK701" s="11"/>
      <c r="AML701" s="11"/>
      <c r="AMM701" s="11"/>
      <c r="AMN701" s="11"/>
      <c r="AMO701" s="11"/>
      <c r="AMP701" s="11"/>
      <c r="AMQ701" s="11"/>
      <c r="AMR701" s="11"/>
      <c r="AMS701" s="11"/>
      <c r="AMT701" s="11"/>
      <c r="AMU701" s="11"/>
      <c r="AMV701" s="11"/>
      <c r="AMW701" s="11"/>
      <c r="AMX701" s="11"/>
      <c r="AMY701" s="11"/>
      <c r="AMZ701" s="11"/>
      <c r="ANA701" s="11"/>
      <c r="ANB701" s="11"/>
      <c r="ANC701" s="11"/>
      <c r="AND701" s="11"/>
      <c r="ANE701" s="11"/>
      <c r="ANF701" s="11"/>
      <c r="ANG701" s="11"/>
      <c r="ANH701" s="11"/>
      <c r="ANI701" s="11"/>
      <c r="ANJ701" s="11"/>
      <c r="ANK701" s="11"/>
      <c r="ANL701" s="11"/>
      <c r="ANM701" s="11"/>
      <c r="ANN701" s="11"/>
      <c r="ANO701" s="11"/>
      <c r="ANP701" s="11"/>
      <c r="ANQ701" s="11"/>
      <c r="ANR701" s="11"/>
      <c r="ANS701" s="11"/>
      <c r="ANT701" s="11"/>
      <c r="ANU701" s="11"/>
      <c r="ANV701" s="11"/>
      <c r="ANW701" s="11"/>
      <c r="ANX701" s="11"/>
      <c r="ANY701" s="11"/>
      <c r="ANZ701" s="11"/>
      <c r="AOA701" s="11"/>
      <c r="AOB701" s="11"/>
      <c r="AOC701" s="11"/>
      <c r="AOD701" s="11"/>
      <c r="AOE701" s="11"/>
      <c r="AOF701" s="11"/>
      <c r="AOG701" s="11"/>
      <c r="AOH701" s="11"/>
      <c r="AOI701" s="11"/>
      <c r="AOJ701" s="11"/>
      <c r="AOK701" s="11"/>
      <c r="AOL701" s="11"/>
      <c r="AOM701" s="11"/>
      <c r="AON701" s="11"/>
      <c r="AOO701" s="11"/>
      <c r="AOP701" s="11"/>
      <c r="AOQ701" s="11"/>
      <c r="AOR701" s="11"/>
      <c r="AOS701" s="11"/>
      <c r="AOT701" s="11"/>
      <c r="AOU701" s="11"/>
      <c r="AOV701" s="11"/>
      <c r="AOW701" s="11"/>
      <c r="AOX701" s="11"/>
      <c r="AOY701" s="11"/>
      <c r="AOZ701" s="11"/>
      <c r="APA701" s="11"/>
      <c r="APB701" s="11"/>
      <c r="APC701" s="11"/>
      <c r="APD701" s="11"/>
      <c r="APE701" s="11"/>
      <c r="APF701" s="11"/>
      <c r="APG701" s="11"/>
      <c r="APH701" s="11"/>
      <c r="API701" s="11"/>
      <c r="APJ701" s="11"/>
      <c r="APK701" s="11"/>
      <c r="APL701" s="11"/>
      <c r="APM701" s="11"/>
      <c r="APN701" s="11"/>
      <c r="APO701" s="11"/>
      <c r="APP701" s="11"/>
      <c r="APQ701" s="11"/>
      <c r="APR701" s="11"/>
      <c r="APS701" s="11"/>
      <c r="APT701" s="11"/>
      <c r="APU701" s="11"/>
      <c r="APV701" s="11"/>
    </row>
    <row r="702" spans="1:1114" s="3" customFormat="1">
      <c r="A702" s="7">
        <v>41975</v>
      </c>
      <c r="B702" s="8">
        <v>3943.3441375427078</v>
      </c>
      <c r="D702" s="174"/>
      <c r="E702" s="17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  <c r="NN702" s="11"/>
      <c r="NO702" s="11"/>
      <c r="NP702" s="11"/>
      <c r="NQ702" s="11"/>
      <c r="NR702" s="11"/>
      <c r="NS702" s="11"/>
      <c r="NT702" s="11"/>
      <c r="NU702" s="11"/>
      <c r="NV702" s="11"/>
      <c r="NW702" s="11"/>
      <c r="NX702" s="11"/>
      <c r="NY702" s="11"/>
      <c r="NZ702" s="11"/>
      <c r="OA702" s="11"/>
      <c r="OB702" s="11"/>
      <c r="OC702" s="11"/>
      <c r="OD702" s="11"/>
      <c r="OE702" s="11"/>
      <c r="OF702" s="11"/>
      <c r="OG702" s="11"/>
      <c r="OH702" s="11"/>
      <c r="OI702" s="11"/>
      <c r="OJ702" s="11"/>
      <c r="OK702" s="11"/>
      <c r="OL702" s="11"/>
      <c r="OM702" s="11"/>
      <c r="ON702" s="11"/>
      <c r="OO702" s="11"/>
      <c r="OP702" s="11"/>
      <c r="OQ702" s="11"/>
      <c r="OR702" s="11"/>
      <c r="OS702" s="11"/>
      <c r="OT702" s="11"/>
      <c r="OU702" s="11"/>
      <c r="OV702" s="11"/>
      <c r="OW702" s="11"/>
      <c r="OX702" s="11"/>
      <c r="OY702" s="11"/>
      <c r="OZ702" s="11"/>
      <c r="PA702" s="11"/>
      <c r="PB702" s="11"/>
      <c r="PC702" s="11"/>
      <c r="PD702" s="11"/>
      <c r="PE702" s="11"/>
      <c r="PF702" s="11"/>
      <c r="PG702" s="11"/>
      <c r="PH702" s="11"/>
      <c r="PI702" s="11"/>
      <c r="PJ702" s="11"/>
      <c r="PK702" s="11"/>
      <c r="PL702" s="11"/>
      <c r="PM702" s="11"/>
      <c r="PN702" s="11"/>
      <c r="PO702" s="11"/>
      <c r="PP702" s="11"/>
      <c r="PQ702" s="11"/>
      <c r="PR702" s="11"/>
      <c r="PS702" s="11"/>
      <c r="PT702" s="11"/>
      <c r="PU702" s="11"/>
      <c r="PV702" s="11"/>
      <c r="PW702" s="11"/>
      <c r="PX702" s="11"/>
      <c r="PY702" s="11"/>
      <c r="PZ702" s="11"/>
      <c r="QA702" s="11"/>
      <c r="QB702" s="11"/>
      <c r="QC702" s="11"/>
      <c r="QD702" s="11"/>
      <c r="QE702" s="11"/>
      <c r="QF702" s="11"/>
      <c r="QG702" s="11"/>
      <c r="QH702" s="11"/>
      <c r="QI702" s="11"/>
      <c r="QJ702" s="11"/>
      <c r="QK702" s="11"/>
      <c r="QL702" s="11"/>
      <c r="QM702" s="11"/>
      <c r="QN702" s="11"/>
      <c r="QO702" s="11"/>
      <c r="QP702" s="11"/>
      <c r="QQ702" s="11"/>
      <c r="QR702" s="11"/>
      <c r="QS702" s="11"/>
      <c r="QT702" s="11"/>
      <c r="QU702" s="11"/>
      <c r="QV702" s="11"/>
      <c r="QW702" s="11"/>
      <c r="QX702" s="11"/>
      <c r="QY702" s="11"/>
      <c r="QZ702" s="11"/>
      <c r="RA702" s="11"/>
      <c r="RB702" s="11"/>
      <c r="RC702" s="11"/>
      <c r="RD702" s="11"/>
      <c r="RE702" s="11"/>
      <c r="RF702" s="11"/>
      <c r="RG702" s="11"/>
      <c r="RH702" s="11"/>
      <c r="RI702" s="11"/>
      <c r="RJ702" s="11"/>
      <c r="RK702" s="11"/>
      <c r="RL702" s="11"/>
      <c r="RM702" s="11"/>
      <c r="RN702" s="11"/>
      <c r="RO702" s="11"/>
      <c r="RP702" s="11"/>
      <c r="RQ702" s="11"/>
      <c r="RR702" s="11"/>
      <c r="RS702" s="11"/>
      <c r="RT702" s="11"/>
      <c r="RU702" s="11"/>
      <c r="RV702" s="11"/>
      <c r="RW702" s="11"/>
      <c r="RX702" s="11"/>
      <c r="RY702" s="11"/>
      <c r="RZ702" s="11"/>
      <c r="SA702" s="11"/>
      <c r="SB702" s="11"/>
      <c r="SC702" s="11"/>
      <c r="SD702" s="11"/>
      <c r="SE702" s="11"/>
      <c r="SF702" s="11"/>
      <c r="SG702" s="11"/>
      <c r="SH702" s="11"/>
      <c r="SI702" s="11"/>
      <c r="SJ702" s="11"/>
      <c r="SK702" s="11"/>
      <c r="SL702" s="11"/>
      <c r="SM702" s="11"/>
      <c r="SN702" s="11"/>
      <c r="SO702" s="11"/>
      <c r="SP702" s="11"/>
      <c r="SQ702" s="11"/>
      <c r="SR702" s="11"/>
      <c r="SS702" s="11"/>
      <c r="ST702" s="11"/>
      <c r="SU702" s="11"/>
      <c r="SV702" s="11"/>
      <c r="SW702" s="11"/>
      <c r="SX702" s="11"/>
      <c r="SY702" s="11"/>
      <c r="SZ702" s="11"/>
      <c r="TA702" s="11"/>
      <c r="TB702" s="11"/>
      <c r="TC702" s="11"/>
      <c r="TD702" s="11"/>
      <c r="TE702" s="11"/>
      <c r="TF702" s="11"/>
      <c r="TG702" s="11"/>
      <c r="TH702" s="11"/>
      <c r="TI702" s="11"/>
      <c r="TJ702" s="11"/>
      <c r="TK702" s="11"/>
      <c r="TL702" s="11"/>
      <c r="TM702" s="11"/>
      <c r="TN702" s="11"/>
      <c r="TO702" s="11"/>
      <c r="TP702" s="11"/>
      <c r="TQ702" s="11"/>
      <c r="TR702" s="11"/>
      <c r="TS702" s="11"/>
      <c r="TT702" s="11"/>
      <c r="TU702" s="11"/>
      <c r="TV702" s="11"/>
      <c r="TW702" s="11"/>
      <c r="TX702" s="11"/>
      <c r="TY702" s="11"/>
      <c r="TZ702" s="11"/>
      <c r="UA702" s="11"/>
      <c r="UB702" s="11"/>
      <c r="UC702" s="11"/>
      <c r="UD702" s="11"/>
      <c r="UE702" s="11"/>
      <c r="UF702" s="11"/>
      <c r="UG702" s="11"/>
      <c r="UH702" s="11"/>
      <c r="UI702" s="11"/>
      <c r="UJ702" s="11"/>
      <c r="UK702" s="11"/>
      <c r="UL702" s="11"/>
      <c r="UM702" s="11"/>
      <c r="UN702" s="11"/>
      <c r="UO702" s="11"/>
      <c r="UP702" s="11"/>
      <c r="UQ702" s="11"/>
      <c r="UR702" s="11"/>
      <c r="US702" s="11"/>
      <c r="UT702" s="11"/>
      <c r="UU702" s="11"/>
      <c r="UV702" s="11"/>
      <c r="UW702" s="11"/>
      <c r="UX702" s="11"/>
      <c r="UY702" s="11"/>
      <c r="UZ702" s="11"/>
      <c r="VA702" s="11"/>
      <c r="VB702" s="11"/>
      <c r="VC702" s="11"/>
      <c r="VD702" s="11"/>
      <c r="VE702" s="11"/>
      <c r="VF702" s="11"/>
      <c r="VG702" s="11"/>
      <c r="VH702" s="11"/>
      <c r="VI702" s="11"/>
      <c r="VJ702" s="11"/>
      <c r="VK702" s="11"/>
      <c r="VL702" s="11"/>
      <c r="VM702" s="11"/>
      <c r="VN702" s="11"/>
      <c r="VO702" s="11"/>
      <c r="VP702" s="11"/>
      <c r="VQ702" s="11"/>
      <c r="VR702" s="11"/>
      <c r="VS702" s="11"/>
      <c r="VT702" s="11"/>
      <c r="VU702" s="11"/>
      <c r="VV702" s="11"/>
      <c r="VW702" s="11"/>
      <c r="VX702" s="11"/>
      <c r="VY702" s="11"/>
      <c r="VZ702" s="11"/>
      <c r="WA702" s="11"/>
      <c r="WB702" s="11"/>
      <c r="WC702" s="11"/>
      <c r="WD702" s="11"/>
      <c r="WE702" s="11"/>
      <c r="WF702" s="11"/>
      <c r="WG702" s="11"/>
      <c r="WH702" s="11"/>
      <c r="WI702" s="11"/>
      <c r="WJ702" s="11"/>
      <c r="WK702" s="11"/>
      <c r="WL702" s="11"/>
      <c r="WM702" s="11"/>
      <c r="WN702" s="11"/>
      <c r="WO702" s="11"/>
      <c r="WP702" s="11"/>
      <c r="WQ702" s="11"/>
      <c r="WR702" s="11"/>
      <c r="WS702" s="11"/>
      <c r="WT702" s="11"/>
      <c r="WU702" s="11"/>
      <c r="WV702" s="11"/>
      <c r="WW702" s="11"/>
      <c r="WX702" s="11"/>
      <c r="WY702" s="11"/>
      <c r="WZ702" s="11"/>
      <c r="XA702" s="11"/>
      <c r="XB702" s="11"/>
      <c r="XC702" s="11"/>
      <c r="XD702" s="11"/>
      <c r="XE702" s="11"/>
      <c r="XF702" s="11"/>
      <c r="XG702" s="11"/>
      <c r="XH702" s="11"/>
      <c r="XI702" s="11"/>
      <c r="XJ702" s="11"/>
      <c r="XK702" s="11"/>
      <c r="XL702" s="11"/>
      <c r="XM702" s="11"/>
      <c r="XN702" s="11"/>
      <c r="XO702" s="11"/>
      <c r="XP702" s="11"/>
      <c r="XQ702" s="11"/>
      <c r="XR702" s="11"/>
      <c r="XS702" s="11"/>
      <c r="XT702" s="11"/>
      <c r="XU702" s="11"/>
      <c r="XV702" s="11"/>
      <c r="XW702" s="11"/>
      <c r="XX702" s="11"/>
      <c r="XY702" s="11"/>
      <c r="XZ702" s="11"/>
      <c r="YA702" s="11"/>
      <c r="YB702" s="11"/>
      <c r="YC702" s="11"/>
      <c r="YD702" s="11"/>
      <c r="YE702" s="11"/>
      <c r="YF702" s="11"/>
      <c r="YG702" s="11"/>
      <c r="YH702" s="11"/>
      <c r="YI702" s="11"/>
      <c r="YJ702" s="11"/>
      <c r="YK702" s="11"/>
      <c r="YL702" s="11"/>
      <c r="YM702" s="11"/>
      <c r="YN702" s="11"/>
      <c r="YO702" s="11"/>
      <c r="YP702" s="11"/>
      <c r="YQ702" s="11"/>
      <c r="YR702" s="11"/>
      <c r="YS702" s="11"/>
      <c r="YT702" s="11"/>
      <c r="YU702" s="11"/>
      <c r="YV702" s="11"/>
      <c r="YW702" s="11"/>
      <c r="YX702" s="11"/>
      <c r="YY702" s="11"/>
      <c r="YZ702" s="11"/>
      <c r="ZA702" s="11"/>
      <c r="ZB702" s="11"/>
      <c r="ZC702" s="11"/>
      <c r="ZD702" s="11"/>
      <c r="ZE702" s="11"/>
      <c r="ZF702" s="11"/>
      <c r="ZG702" s="11"/>
      <c r="ZH702" s="11"/>
      <c r="ZI702" s="11"/>
      <c r="ZJ702" s="11"/>
      <c r="ZK702" s="11"/>
      <c r="ZL702" s="11"/>
      <c r="ZM702" s="11"/>
      <c r="ZN702" s="11"/>
      <c r="ZO702" s="11"/>
      <c r="ZP702" s="11"/>
      <c r="ZQ702" s="11"/>
      <c r="ZR702" s="11"/>
      <c r="ZS702" s="11"/>
      <c r="ZT702" s="11"/>
      <c r="ZU702" s="11"/>
      <c r="ZV702" s="11"/>
      <c r="ZW702" s="11"/>
      <c r="ZX702" s="11"/>
      <c r="ZY702" s="11"/>
      <c r="ZZ702" s="11"/>
      <c r="AAA702" s="11"/>
      <c r="AAB702" s="11"/>
      <c r="AAC702" s="11"/>
      <c r="AAD702" s="11"/>
      <c r="AAE702" s="11"/>
      <c r="AAF702" s="11"/>
      <c r="AAG702" s="11"/>
      <c r="AAH702" s="11"/>
      <c r="AAI702" s="11"/>
      <c r="AAJ702" s="11"/>
      <c r="AAK702" s="11"/>
      <c r="AAL702" s="11"/>
      <c r="AAM702" s="11"/>
      <c r="AAN702" s="11"/>
      <c r="AAO702" s="11"/>
      <c r="AAP702" s="11"/>
      <c r="AAQ702" s="11"/>
      <c r="AAR702" s="11"/>
      <c r="AAS702" s="11"/>
      <c r="AAT702" s="11"/>
      <c r="AAU702" s="11"/>
      <c r="AAV702" s="11"/>
      <c r="AAW702" s="11"/>
      <c r="AAX702" s="11"/>
      <c r="AAY702" s="11"/>
      <c r="AAZ702" s="11"/>
      <c r="ABA702" s="11"/>
      <c r="ABB702" s="11"/>
      <c r="ABC702" s="11"/>
      <c r="ABD702" s="11"/>
      <c r="ABE702" s="11"/>
      <c r="ABF702" s="11"/>
      <c r="ABG702" s="11"/>
      <c r="ABH702" s="11"/>
      <c r="ABI702" s="11"/>
      <c r="ABJ702" s="11"/>
      <c r="ABK702" s="11"/>
      <c r="ABL702" s="11"/>
      <c r="ABM702" s="11"/>
      <c r="ABN702" s="11"/>
      <c r="ABO702" s="11"/>
      <c r="ABP702" s="11"/>
      <c r="ABQ702" s="11"/>
      <c r="ABR702" s="11"/>
      <c r="ABS702" s="11"/>
      <c r="ABT702" s="11"/>
      <c r="ABU702" s="11"/>
      <c r="ABV702" s="11"/>
      <c r="ABW702" s="11"/>
      <c r="ABX702" s="11"/>
      <c r="ABY702" s="11"/>
      <c r="ABZ702" s="11"/>
      <c r="ACA702" s="11"/>
      <c r="ACB702" s="11"/>
      <c r="ACC702" s="11"/>
      <c r="ACD702" s="11"/>
      <c r="ACE702" s="11"/>
      <c r="ACF702" s="11"/>
      <c r="ACG702" s="11"/>
      <c r="ACH702" s="11"/>
      <c r="ACI702" s="11"/>
      <c r="ACJ702" s="11"/>
      <c r="ACK702" s="11"/>
      <c r="ACL702" s="11"/>
      <c r="ACM702" s="11"/>
      <c r="ACN702" s="11"/>
      <c r="ACO702" s="11"/>
      <c r="ACP702" s="11"/>
      <c r="ACQ702" s="11"/>
      <c r="ACR702" s="11"/>
      <c r="ACS702" s="11"/>
      <c r="ACT702" s="11"/>
      <c r="ACU702" s="11"/>
      <c r="ACV702" s="11"/>
      <c r="ACW702" s="11"/>
      <c r="ACX702" s="11"/>
      <c r="ACY702" s="11"/>
      <c r="ACZ702" s="11"/>
      <c r="ADA702" s="11"/>
      <c r="ADB702" s="11"/>
      <c r="ADC702" s="11"/>
      <c r="ADD702" s="11"/>
      <c r="ADE702" s="11"/>
      <c r="ADF702" s="11"/>
      <c r="ADG702" s="11"/>
      <c r="ADH702" s="11"/>
      <c r="ADI702" s="11"/>
      <c r="ADJ702" s="11"/>
      <c r="ADK702" s="11"/>
      <c r="ADL702" s="11"/>
      <c r="ADM702" s="11"/>
      <c r="ADN702" s="11"/>
      <c r="ADO702" s="11"/>
      <c r="ADP702" s="11"/>
      <c r="ADQ702" s="11"/>
      <c r="ADR702" s="11"/>
      <c r="ADS702" s="11"/>
      <c r="ADT702" s="11"/>
      <c r="ADU702" s="11"/>
      <c r="ADV702" s="11"/>
      <c r="ADW702" s="11"/>
      <c r="ADX702" s="11"/>
      <c r="ADY702" s="11"/>
      <c r="ADZ702" s="11"/>
      <c r="AEA702" s="11"/>
      <c r="AEB702" s="11"/>
      <c r="AEC702" s="11"/>
      <c r="AED702" s="11"/>
      <c r="AEE702" s="11"/>
      <c r="AEF702" s="11"/>
      <c r="AEG702" s="11"/>
      <c r="AEH702" s="11"/>
      <c r="AEI702" s="11"/>
      <c r="AEJ702" s="11"/>
      <c r="AEK702" s="11"/>
      <c r="AEL702" s="11"/>
      <c r="AEM702" s="11"/>
      <c r="AEN702" s="11"/>
      <c r="AEO702" s="11"/>
      <c r="AEP702" s="11"/>
      <c r="AEQ702" s="11"/>
      <c r="AER702" s="11"/>
      <c r="AES702" s="11"/>
      <c r="AET702" s="11"/>
      <c r="AEU702" s="11"/>
      <c r="AEV702" s="11"/>
      <c r="AEW702" s="11"/>
      <c r="AEX702" s="11"/>
      <c r="AEY702" s="11"/>
      <c r="AEZ702" s="11"/>
      <c r="AFA702" s="11"/>
      <c r="AFB702" s="11"/>
      <c r="AFC702" s="11"/>
      <c r="AFD702" s="11"/>
      <c r="AFE702" s="11"/>
      <c r="AFF702" s="11"/>
      <c r="AFG702" s="11"/>
      <c r="AFH702" s="11"/>
      <c r="AFI702" s="11"/>
      <c r="AFJ702" s="11"/>
      <c r="AFK702" s="11"/>
      <c r="AFL702" s="11"/>
      <c r="AFM702" s="11"/>
      <c r="AFN702" s="11"/>
      <c r="AFO702" s="11"/>
      <c r="AFP702" s="11"/>
      <c r="AFQ702" s="11"/>
      <c r="AFR702" s="11"/>
      <c r="AFS702" s="11"/>
      <c r="AFT702" s="11"/>
      <c r="AFU702" s="11"/>
      <c r="AFV702" s="11"/>
      <c r="AFW702" s="11"/>
      <c r="AFX702" s="11"/>
      <c r="AFY702" s="11"/>
      <c r="AFZ702" s="11"/>
      <c r="AGA702" s="11"/>
      <c r="AGB702" s="11"/>
      <c r="AGC702" s="11"/>
      <c r="AGD702" s="11"/>
      <c r="AGE702" s="11"/>
      <c r="AGF702" s="11"/>
      <c r="AGG702" s="11"/>
      <c r="AGH702" s="11"/>
      <c r="AGI702" s="11"/>
      <c r="AGJ702" s="11"/>
      <c r="AGK702" s="11"/>
      <c r="AGL702" s="11"/>
      <c r="AGM702" s="11"/>
      <c r="AGN702" s="11"/>
      <c r="AGO702" s="11"/>
      <c r="AGP702" s="11"/>
      <c r="AGQ702" s="11"/>
      <c r="AGR702" s="11"/>
      <c r="AGS702" s="11"/>
      <c r="AGT702" s="11"/>
      <c r="AGU702" s="11"/>
      <c r="AGV702" s="11"/>
      <c r="AGW702" s="11"/>
      <c r="AGX702" s="11"/>
      <c r="AGY702" s="11"/>
      <c r="AGZ702" s="11"/>
      <c r="AHA702" s="11"/>
      <c r="AHB702" s="11"/>
      <c r="AHC702" s="11"/>
      <c r="AHD702" s="11"/>
      <c r="AHE702" s="11"/>
      <c r="AHF702" s="11"/>
      <c r="AHG702" s="11"/>
      <c r="AHH702" s="11"/>
      <c r="AHI702" s="11"/>
      <c r="AHJ702" s="11"/>
      <c r="AHK702" s="11"/>
      <c r="AHL702" s="11"/>
      <c r="AHM702" s="11"/>
      <c r="AHN702" s="11"/>
      <c r="AHO702" s="11"/>
      <c r="AHP702" s="11"/>
      <c r="AHQ702" s="11"/>
      <c r="AHR702" s="11"/>
      <c r="AHS702" s="11"/>
      <c r="AHT702" s="11"/>
      <c r="AHU702" s="11"/>
      <c r="AHV702" s="11"/>
      <c r="AHW702" s="11"/>
      <c r="AHX702" s="11"/>
      <c r="AHY702" s="11"/>
      <c r="AHZ702" s="11"/>
      <c r="AIA702" s="11"/>
      <c r="AIB702" s="11"/>
      <c r="AIC702" s="11"/>
      <c r="AID702" s="11"/>
      <c r="AIE702" s="11"/>
      <c r="AIF702" s="11"/>
      <c r="AIG702" s="11"/>
      <c r="AIH702" s="11"/>
      <c r="AII702" s="11"/>
      <c r="AIJ702" s="11"/>
      <c r="AIK702" s="11"/>
      <c r="AIL702" s="11"/>
      <c r="AIM702" s="11"/>
      <c r="AIN702" s="11"/>
      <c r="AIO702" s="11"/>
      <c r="AIP702" s="11"/>
      <c r="AIQ702" s="11"/>
      <c r="AIR702" s="11"/>
      <c r="AIS702" s="11"/>
      <c r="AIT702" s="11"/>
      <c r="AIU702" s="11"/>
      <c r="AIV702" s="11"/>
      <c r="AIW702" s="11"/>
      <c r="AIX702" s="11"/>
      <c r="AIY702" s="11"/>
      <c r="AIZ702" s="11"/>
      <c r="AJA702" s="11"/>
      <c r="AJB702" s="11"/>
      <c r="AJC702" s="11"/>
      <c r="AJD702" s="11"/>
      <c r="AJE702" s="11"/>
      <c r="AJF702" s="11"/>
      <c r="AJG702" s="11"/>
      <c r="AJH702" s="11"/>
      <c r="AJI702" s="11"/>
      <c r="AJJ702" s="11"/>
      <c r="AJK702" s="11"/>
      <c r="AJL702" s="11"/>
      <c r="AJM702" s="11"/>
      <c r="AJN702" s="11"/>
      <c r="AJO702" s="11"/>
      <c r="AJP702" s="11"/>
      <c r="AJQ702" s="11"/>
      <c r="AJR702" s="11"/>
      <c r="AJS702" s="11"/>
      <c r="AJT702" s="11"/>
      <c r="AJU702" s="11"/>
      <c r="AJV702" s="11"/>
      <c r="AJW702" s="11"/>
      <c r="AJX702" s="11"/>
      <c r="AJY702" s="11"/>
      <c r="AJZ702" s="11"/>
      <c r="AKA702" s="11"/>
      <c r="AKB702" s="11"/>
      <c r="AKC702" s="11"/>
      <c r="AKD702" s="11"/>
      <c r="AKE702" s="11"/>
      <c r="AKF702" s="11"/>
      <c r="AKG702" s="11"/>
      <c r="AKH702" s="11"/>
      <c r="AKI702" s="11"/>
      <c r="AKJ702" s="11"/>
      <c r="AKK702" s="11"/>
      <c r="AKL702" s="11"/>
      <c r="AKM702" s="11"/>
      <c r="AKN702" s="11"/>
      <c r="AKO702" s="11"/>
      <c r="AKP702" s="11"/>
      <c r="AKQ702" s="11"/>
      <c r="AKR702" s="11"/>
      <c r="AKS702" s="11"/>
      <c r="AKT702" s="11"/>
      <c r="AKU702" s="11"/>
      <c r="AKV702" s="11"/>
      <c r="AKW702" s="11"/>
      <c r="AKX702" s="11"/>
      <c r="AKY702" s="11"/>
      <c r="AKZ702" s="11"/>
      <c r="ALA702" s="11"/>
      <c r="ALB702" s="11"/>
      <c r="ALC702" s="11"/>
      <c r="ALD702" s="11"/>
      <c r="ALE702" s="11"/>
      <c r="ALF702" s="11"/>
      <c r="ALG702" s="11"/>
      <c r="ALH702" s="11"/>
      <c r="ALI702" s="11"/>
      <c r="ALJ702" s="11"/>
      <c r="ALK702" s="11"/>
      <c r="ALL702" s="11"/>
      <c r="ALM702" s="11"/>
      <c r="ALN702" s="11"/>
      <c r="ALO702" s="11"/>
      <c r="ALP702" s="11"/>
      <c r="ALQ702" s="11"/>
      <c r="ALR702" s="11"/>
      <c r="ALS702" s="11"/>
      <c r="ALT702" s="11"/>
      <c r="ALU702" s="11"/>
      <c r="ALV702" s="11"/>
      <c r="ALW702" s="11"/>
      <c r="ALX702" s="11"/>
      <c r="ALY702" s="11"/>
      <c r="ALZ702" s="11"/>
      <c r="AMA702" s="11"/>
      <c r="AMB702" s="11"/>
      <c r="AMC702" s="11"/>
      <c r="AMD702" s="11"/>
      <c r="AME702" s="11"/>
      <c r="AMF702" s="11"/>
      <c r="AMG702" s="11"/>
      <c r="AMH702" s="11"/>
      <c r="AMI702" s="11"/>
      <c r="AMJ702" s="11"/>
      <c r="AMK702" s="11"/>
      <c r="AML702" s="11"/>
      <c r="AMM702" s="11"/>
      <c r="AMN702" s="11"/>
      <c r="AMO702" s="11"/>
      <c r="AMP702" s="11"/>
      <c r="AMQ702" s="11"/>
      <c r="AMR702" s="11"/>
      <c r="AMS702" s="11"/>
      <c r="AMT702" s="11"/>
      <c r="AMU702" s="11"/>
      <c r="AMV702" s="11"/>
      <c r="AMW702" s="11"/>
      <c r="AMX702" s="11"/>
      <c r="AMY702" s="11"/>
      <c r="AMZ702" s="11"/>
      <c r="ANA702" s="11"/>
      <c r="ANB702" s="11"/>
      <c r="ANC702" s="11"/>
      <c r="AND702" s="11"/>
      <c r="ANE702" s="11"/>
      <c r="ANF702" s="11"/>
      <c r="ANG702" s="11"/>
      <c r="ANH702" s="11"/>
      <c r="ANI702" s="11"/>
      <c r="ANJ702" s="11"/>
      <c r="ANK702" s="11"/>
      <c r="ANL702" s="11"/>
      <c r="ANM702" s="11"/>
      <c r="ANN702" s="11"/>
      <c r="ANO702" s="11"/>
      <c r="ANP702" s="11"/>
      <c r="ANQ702" s="11"/>
      <c r="ANR702" s="11"/>
      <c r="ANS702" s="11"/>
      <c r="ANT702" s="11"/>
      <c r="ANU702" s="11"/>
      <c r="ANV702" s="11"/>
      <c r="ANW702" s="11"/>
      <c r="ANX702" s="11"/>
      <c r="ANY702" s="11"/>
      <c r="ANZ702" s="11"/>
      <c r="AOA702" s="11"/>
      <c r="AOB702" s="11"/>
      <c r="AOC702" s="11"/>
      <c r="AOD702" s="11"/>
      <c r="AOE702" s="11"/>
      <c r="AOF702" s="11"/>
      <c r="AOG702" s="11"/>
      <c r="AOH702" s="11"/>
      <c r="AOI702" s="11"/>
      <c r="AOJ702" s="11"/>
      <c r="AOK702" s="11"/>
      <c r="AOL702" s="11"/>
      <c r="AOM702" s="11"/>
      <c r="AON702" s="11"/>
      <c r="AOO702" s="11"/>
      <c r="AOP702" s="11"/>
      <c r="AOQ702" s="11"/>
      <c r="AOR702" s="11"/>
      <c r="AOS702" s="11"/>
      <c r="AOT702" s="11"/>
      <c r="AOU702" s="11"/>
      <c r="AOV702" s="11"/>
      <c r="AOW702" s="11"/>
      <c r="AOX702" s="11"/>
      <c r="AOY702" s="11"/>
      <c r="AOZ702" s="11"/>
      <c r="APA702" s="11"/>
      <c r="APB702" s="11"/>
      <c r="APC702" s="11"/>
      <c r="APD702" s="11"/>
      <c r="APE702" s="11"/>
      <c r="APF702" s="11"/>
      <c r="APG702" s="11"/>
      <c r="APH702" s="11"/>
      <c r="API702" s="11"/>
      <c r="APJ702" s="11"/>
      <c r="APK702" s="11"/>
      <c r="APL702" s="11"/>
      <c r="APM702" s="11"/>
      <c r="APN702" s="11"/>
      <c r="APO702" s="11"/>
      <c r="APP702" s="11"/>
      <c r="APQ702" s="11"/>
      <c r="APR702" s="11"/>
      <c r="APS702" s="11"/>
      <c r="APT702" s="11"/>
      <c r="APU702" s="11"/>
      <c r="APV702" s="11"/>
    </row>
    <row r="703" spans="1:1114" s="3" customFormat="1">
      <c r="A703" s="7">
        <v>41976</v>
      </c>
      <c r="B703" s="8">
        <v>3940.7723038830127</v>
      </c>
      <c r="D703" s="174"/>
      <c r="E703" s="17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  <c r="NN703" s="11"/>
      <c r="NO703" s="11"/>
      <c r="NP703" s="11"/>
      <c r="NQ703" s="11"/>
      <c r="NR703" s="11"/>
      <c r="NS703" s="11"/>
      <c r="NT703" s="11"/>
      <c r="NU703" s="11"/>
      <c r="NV703" s="11"/>
      <c r="NW703" s="11"/>
      <c r="NX703" s="11"/>
      <c r="NY703" s="11"/>
      <c r="NZ703" s="11"/>
      <c r="OA703" s="11"/>
      <c r="OB703" s="11"/>
      <c r="OC703" s="11"/>
      <c r="OD703" s="11"/>
      <c r="OE703" s="11"/>
      <c r="OF703" s="11"/>
      <c r="OG703" s="11"/>
      <c r="OH703" s="11"/>
      <c r="OI703" s="11"/>
      <c r="OJ703" s="11"/>
      <c r="OK703" s="11"/>
      <c r="OL703" s="11"/>
      <c r="OM703" s="11"/>
      <c r="ON703" s="11"/>
      <c r="OO703" s="11"/>
      <c r="OP703" s="11"/>
      <c r="OQ703" s="11"/>
      <c r="OR703" s="11"/>
      <c r="OS703" s="11"/>
      <c r="OT703" s="11"/>
      <c r="OU703" s="11"/>
      <c r="OV703" s="11"/>
      <c r="OW703" s="11"/>
      <c r="OX703" s="11"/>
      <c r="OY703" s="11"/>
      <c r="OZ703" s="11"/>
      <c r="PA703" s="11"/>
      <c r="PB703" s="11"/>
      <c r="PC703" s="11"/>
      <c r="PD703" s="11"/>
      <c r="PE703" s="11"/>
      <c r="PF703" s="11"/>
      <c r="PG703" s="11"/>
      <c r="PH703" s="11"/>
      <c r="PI703" s="11"/>
      <c r="PJ703" s="11"/>
      <c r="PK703" s="11"/>
      <c r="PL703" s="11"/>
      <c r="PM703" s="11"/>
      <c r="PN703" s="11"/>
      <c r="PO703" s="11"/>
      <c r="PP703" s="11"/>
      <c r="PQ703" s="11"/>
      <c r="PR703" s="11"/>
      <c r="PS703" s="11"/>
      <c r="PT703" s="11"/>
      <c r="PU703" s="11"/>
      <c r="PV703" s="11"/>
      <c r="PW703" s="11"/>
      <c r="PX703" s="11"/>
      <c r="PY703" s="11"/>
      <c r="PZ703" s="11"/>
      <c r="QA703" s="11"/>
      <c r="QB703" s="11"/>
      <c r="QC703" s="11"/>
      <c r="QD703" s="11"/>
      <c r="QE703" s="11"/>
      <c r="QF703" s="11"/>
      <c r="QG703" s="11"/>
      <c r="QH703" s="11"/>
      <c r="QI703" s="11"/>
      <c r="QJ703" s="11"/>
      <c r="QK703" s="11"/>
      <c r="QL703" s="11"/>
      <c r="QM703" s="11"/>
      <c r="QN703" s="11"/>
      <c r="QO703" s="11"/>
      <c r="QP703" s="11"/>
      <c r="QQ703" s="11"/>
      <c r="QR703" s="11"/>
      <c r="QS703" s="11"/>
      <c r="QT703" s="11"/>
      <c r="QU703" s="11"/>
      <c r="QV703" s="11"/>
      <c r="QW703" s="11"/>
      <c r="QX703" s="11"/>
      <c r="QY703" s="11"/>
      <c r="QZ703" s="11"/>
      <c r="RA703" s="11"/>
      <c r="RB703" s="11"/>
      <c r="RC703" s="11"/>
      <c r="RD703" s="11"/>
      <c r="RE703" s="11"/>
      <c r="RF703" s="11"/>
      <c r="RG703" s="11"/>
      <c r="RH703" s="11"/>
      <c r="RI703" s="11"/>
      <c r="RJ703" s="11"/>
      <c r="RK703" s="11"/>
      <c r="RL703" s="11"/>
      <c r="RM703" s="11"/>
      <c r="RN703" s="11"/>
      <c r="RO703" s="11"/>
      <c r="RP703" s="11"/>
      <c r="RQ703" s="11"/>
      <c r="RR703" s="11"/>
      <c r="RS703" s="11"/>
      <c r="RT703" s="11"/>
      <c r="RU703" s="11"/>
      <c r="RV703" s="11"/>
      <c r="RW703" s="11"/>
      <c r="RX703" s="11"/>
      <c r="RY703" s="11"/>
      <c r="RZ703" s="11"/>
      <c r="SA703" s="11"/>
      <c r="SB703" s="11"/>
      <c r="SC703" s="11"/>
      <c r="SD703" s="11"/>
      <c r="SE703" s="11"/>
      <c r="SF703" s="11"/>
      <c r="SG703" s="11"/>
      <c r="SH703" s="11"/>
      <c r="SI703" s="11"/>
      <c r="SJ703" s="11"/>
      <c r="SK703" s="11"/>
      <c r="SL703" s="11"/>
      <c r="SM703" s="11"/>
      <c r="SN703" s="11"/>
      <c r="SO703" s="11"/>
      <c r="SP703" s="11"/>
      <c r="SQ703" s="11"/>
      <c r="SR703" s="11"/>
      <c r="SS703" s="11"/>
      <c r="ST703" s="11"/>
      <c r="SU703" s="11"/>
      <c r="SV703" s="11"/>
      <c r="SW703" s="11"/>
      <c r="SX703" s="11"/>
      <c r="SY703" s="11"/>
      <c r="SZ703" s="11"/>
      <c r="TA703" s="11"/>
      <c r="TB703" s="11"/>
      <c r="TC703" s="11"/>
      <c r="TD703" s="11"/>
      <c r="TE703" s="11"/>
      <c r="TF703" s="11"/>
      <c r="TG703" s="11"/>
      <c r="TH703" s="11"/>
      <c r="TI703" s="11"/>
      <c r="TJ703" s="11"/>
      <c r="TK703" s="11"/>
      <c r="TL703" s="11"/>
      <c r="TM703" s="11"/>
      <c r="TN703" s="11"/>
      <c r="TO703" s="11"/>
      <c r="TP703" s="11"/>
      <c r="TQ703" s="11"/>
      <c r="TR703" s="11"/>
      <c r="TS703" s="11"/>
      <c r="TT703" s="11"/>
      <c r="TU703" s="11"/>
      <c r="TV703" s="11"/>
      <c r="TW703" s="11"/>
      <c r="TX703" s="11"/>
      <c r="TY703" s="11"/>
      <c r="TZ703" s="11"/>
      <c r="UA703" s="11"/>
      <c r="UB703" s="11"/>
      <c r="UC703" s="11"/>
      <c r="UD703" s="11"/>
      <c r="UE703" s="11"/>
      <c r="UF703" s="11"/>
      <c r="UG703" s="11"/>
      <c r="UH703" s="11"/>
      <c r="UI703" s="11"/>
      <c r="UJ703" s="11"/>
      <c r="UK703" s="11"/>
      <c r="UL703" s="11"/>
      <c r="UM703" s="11"/>
      <c r="UN703" s="11"/>
      <c r="UO703" s="11"/>
      <c r="UP703" s="11"/>
      <c r="UQ703" s="11"/>
      <c r="UR703" s="11"/>
      <c r="US703" s="11"/>
      <c r="UT703" s="11"/>
      <c r="UU703" s="11"/>
      <c r="UV703" s="11"/>
      <c r="UW703" s="11"/>
      <c r="UX703" s="11"/>
      <c r="UY703" s="11"/>
      <c r="UZ703" s="11"/>
      <c r="VA703" s="11"/>
      <c r="VB703" s="11"/>
      <c r="VC703" s="11"/>
      <c r="VD703" s="11"/>
      <c r="VE703" s="11"/>
      <c r="VF703" s="11"/>
      <c r="VG703" s="11"/>
      <c r="VH703" s="11"/>
      <c r="VI703" s="11"/>
      <c r="VJ703" s="11"/>
      <c r="VK703" s="11"/>
      <c r="VL703" s="11"/>
      <c r="VM703" s="11"/>
      <c r="VN703" s="11"/>
      <c r="VO703" s="11"/>
      <c r="VP703" s="11"/>
      <c r="VQ703" s="11"/>
      <c r="VR703" s="11"/>
      <c r="VS703" s="11"/>
      <c r="VT703" s="11"/>
      <c r="VU703" s="11"/>
      <c r="VV703" s="11"/>
      <c r="VW703" s="11"/>
      <c r="VX703" s="11"/>
      <c r="VY703" s="11"/>
      <c r="VZ703" s="11"/>
      <c r="WA703" s="11"/>
      <c r="WB703" s="11"/>
      <c r="WC703" s="11"/>
      <c r="WD703" s="11"/>
      <c r="WE703" s="11"/>
      <c r="WF703" s="11"/>
      <c r="WG703" s="11"/>
      <c r="WH703" s="11"/>
      <c r="WI703" s="11"/>
      <c r="WJ703" s="11"/>
      <c r="WK703" s="11"/>
      <c r="WL703" s="11"/>
      <c r="WM703" s="11"/>
      <c r="WN703" s="11"/>
      <c r="WO703" s="11"/>
      <c r="WP703" s="11"/>
      <c r="WQ703" s="11"/>
      <c r="WR703" s="11"/>
      <c r="WS703" s="11"/>
      <c r="WT703" s="11"/>
      <c r="WU703" s="11"/>
      <c r="WV703" s="11"/>
      <c r="WW703" s="11"/>
      <c r="WX703" s="11"/>
      <c r="WY703" s="11"/>
      <c r="WZ703" s="11"/>
      <c r="XA703" s="11"/>
      <c r="XB703" s="11"/>
      <c r="XC703" s="11"/>
      <c r="XD703" s="11"/>
      <c r="XE703" s="11"/>
      <c r="XF703" s="11"/>
      <c r="XG703" s="11"/>
      <c r="XH703" s="11"/>
      <c r="XI703" s="11"/>
      <c r="XJ703" s="11"/>
      <c r="XK703" s="11"/>
      <c r="XL703" s="11"/>
      <c r="XM703" s="11"/>
      <c r="XN703" s="11"/>
      <c r="XO703" s="11"/>
      <c r="XP703" s="11"/>
      <c r="XQ703" s="11"/>
      <c r="XR703" s="11"/>
      <c r="XS703" s="11"/>
      <c r="XT703" s="11"/>
      <c r="XU703" s="11"/>
      <c r="XV703" s="11"/>
      <c r="XW703" s="11"/>
      <c r="XX703" s="11"/>
      <c r="XY703" s="11"/>
      <c r="XZ703" s="11"/>
      <c r="YA703" s="11"/>
      <c r="YB703" s="11"/>
      <c r="YC703" s="11"/>
      <c r="YD703" s="11"/>
      <c r="YE703" s="11"/>
      <c r="YF703" s="11"/>
      <c r="YG703" s="11"/>
      <c r="YH703" s="11"/>
      <c r="YI703" s="11"/>
      <c r="YJ703" s="11"/>
      <c r="YK703" s="11"/>
      <c r="YL703" s="11"/>
      <c r="YM703" s="11"/>
      <c r="YN703" s="11"/>
      <c r="YO703" s="11"/>
      <c r="YP703" s="11"/>
      <c r="YQ703" s="11"/>
      <c r="YR703" s="11"/>
      <c r="YS703" s="11"/>
      <c r="YT703" s="11"/>
      <c r="YU703" s="11"/>
      <c r="YV703" s="11"/>
      <c r="YW703" s="11"/>
      <c r="YX703" s="11"/>
      <c r="YY703" s="11"/>
      <c r="YZ703" s="11"/>
      <c r="ZA703" s="11"/>
      <c r="ZB703" s="11"/>
      <c r="ZC703" s="11"/>
      <c r="ZD703" s="11"/>
      <c r="ZE703" s="11"/>
      <c r="ZF703" s="11"/>
      <c r="ZG703" s="11"/>
      <c r="ZH703" s="11"/>
      <c r="ZI703" s="11"/>
      <c r="ZJ703" s="11"/>
      <c r="ZK703" s="11"/>
      <c r="ZL703" s="11"/>
      <c r="ZM703" s="11"/>
      <c r="ZN703" s="11"/>
      <c r="ZO703" s="11"/>
      <c r="ZP703" s="11"/>
      <c r="ZQ703" s="11"/>
      <c r="ZR703" s="11"/>
      <c r="ZS703" s="11"/>
      <c r="ZT703" s="11"/>
      <c r="ZU703" s="11"/>
      <c r="ZV703" s="11"/>
      <c r="ZW703" s="11"/>
      <c r="ZX703" s="11"/>
      <c r="ZY703" s="11"/>
      <c r="ZZ703" s="11"/>
      <c r="AAA703" s="11"/>
      <c r="AAB703" s="11"/>
      <c r="AAC703" s="11"/>
      <c r="AAD703" s="11"/>
      <c r="AAE703" s="11"/>
      <c r="AAF703" s="11"/>
      <c r="AAG703" s="11"/>
      <c r="AAH703" s="11"/>
      <c r="AAI703" s="11"/>
      <c r="AAJ703" s="11"/>
      <c r="AAK703" s="11"/>
      <c r="AAL703" s="11"/>
      <c r="AAM703" s="11"/>
      <c r="AAN703" s="11"/>
      <c r="AAO703" s="11"/>
      <c r="AAP703" s="11"/>
      <c r="AAQ703" s="11"/>
      <c r="AAR703" s="11"/>
      <c r="AAS703" s="11"/>
      <c r="AAT703" s="11"/>
      <c r="AAU703" s="11"/>
      <c r="AAV703" s="11"/>
      <c r="AAW703" s="11"/>
      <c r="AAX703" s="11"/>
      <c r="AAY703" s="11"/>
      <c r="AAZ703" s="11"/>
      <c r="ABA703" s="11"/>
      <c r="ABB703" s="11"/>
      <c r="ABC703" s="11"/>
      <c r="ABD703" s="11"/>
      <c r="ABE703" s="11"/>
      <c r="ABF703" s="11"/>
      <c r="ABG703" s="11"/>
      <c r="ABH703" s="11"/>
      <c r="ABI703" s="11"/>
      <c r="ABJ703" s="11"/>
      <c r="ABK703" s="11"/>
      <c r="ABL703" s="11"/>
      <c r="ABM703" s="11"/>
      <c r="ABN703" s="11"/>
      <c r="ABO703" s="11"/>
      <c r="ABP703" s="11"/>
      <c r="ABQ703" s="11"/>
      <c r="ABR703" s="11"/>
      <c r="ABS703" s="11"/>
      <c r="ABT703" s="11"/>
      <c r="ABU703" s="11"/>
      <c r="ABV703" s="11"/>
      <c r="ABW703" s="11"/>
      <c r="ABX703" s="11"/>
      <c r="ABY703" s="11"/>
      <c r="ABZ703" s="11"/>
      <c r="ACA703" s="11"/>
      <c r="ACB703" s="11"/>
      <c r="ACC703" s="11"/>
      <c r="ACD703" s="11"/>
      <c r="ACE703" s="11"/>
      <c r="ACF703" s="11"/>
      <c r="ACG703" s="11"/>
      <c r="ACH703" s="11"/>
      <c r="ACI703" s="11"/>
      <c r="ACJ703" s="11"/>
      <c r="ACK703" s="11"/>
      <c r="ACL703" s="11"/>
      <c r="ACM703" s="11"/>
      <c r="ACN703" s="11"/>
      <c r="ACO703" s="11"/>
      <c r="ACP703" s="11"/>
      <c r="ACQ703" s="11"/>
      <c r="ACR703" s="11"/>
      <c r="ACS703" s="11"/>
      <c r="ACT703" s="11"/>
      <c r="ACU703" s="11"/>
      <c r="ACV703" s="11"/>
      <c r="ACW703" s="11"/>
      <c r="ACX703" s="11"/>
      <c r="ACY703" s="11"/>
      <c r="ACZ703" s="11"/>
      <c r="ADA703" s="11"/>
      <c r="ADB703" s="11"/>
      <c r="ADC703" s="11"/>
      <c r="ADD703" s="11"/>
      <c r="ADE703" s="11"/>
      <c r="ADF703" s="11"/>
      <c r="ADG703" s="11"/>
      <c r="ADH703" s="11"/>
      <c r="ADI703" s="11"/>
      <c r="ADJ703" s="11"/>
      <c r="ADK703" s="11"/>
      <c r="ADL703" s="11"/>
      <c r="ADM703" s="11"/>
      <c r="ADN703" s="11"/>
      <c r="ADO703" s="11"/>
      <c r="ADP703" s="11"/>
      <c r="ADQ703" s="11"/>
      <c r="ADR703" s="11"/>
      <c r="ADS703" s="11"/>
      <c r="ADT703" s="11"/>
      <c r="ADU703" s="11"/>
      <c r="ADV703" s="11"/>
      <c r="ADW703" s="11"/>
      <c r="ADX703" s="11"/>
      <c r="ADY703" s="11"/>
      <c r="ADZ703" s="11"/>
      <c r="AEA703" s="11"/>
      <c r="AEB703" s="11"/>
      <c r="AEC703" s="11"/>
      <c r="AED703" s="11"/>
      <c r="AEE703" s="11"/>
      <c r="AEF703" s="11"/>
      <c r="AEG703" s="11"/>
      <c r="AEH703" s="11"/>
      <c r="AEI703" s="11"/>
      <c r="AEJ703" s="11"/>
      <c r="AEK703" s="11"/>
      <c r="AEL703" s="11"/>
      <c r="AEM703" s="11"/>
      <c r="AEN703" s="11"/>
      <c r="AEO703" s="11"/>
      <c r="AEP703" s="11"/>
      <c r="AEQ703" s="11"/>
      <c r="AER703" s="11"/>
      <c r="AES703" s="11"/>
      <c r="AET703" s="11"/>
      <c r="AEU703" s="11"/>
      <c r="AEV703" s="11"/>
      <c r="AEW703" s="11"/>
      <c r="AEX703" s="11"/>
      <c r="AEY703" s="11"/>
      <c r="AEZ703" s="11"/>
      <c r="AFA703" s="11"/>
      <c r="AFB703" s="11"/>
      <c r="AFC703" s="11"/>
      <c r="AFD703" s="11"/>
      <c r="AFE703" s="11"/>
      <c r="AFF703" s="11"/>
      <c r="AFG703" s="11"/>
      <c r="AFH703" s="11"/>
      <c r="AFI703" s="11"/>
      <c r="AFJ703" s="11"/>
      <c r="AFK703" s="11"/>
      <c r="AFL703" s="11"/>
      <c r="AFM703" s="11"/>
      <c r="AFN703" s="11"/>
      <c r="AFO703" s="11"/>
      <c r="AFP703" s="11"/>
      <c r="AFQ703" s="11"/>
      <c r="AFR703" s="11"/>
      <c r="AFS703" s="11"/>
      <c r="AFT703" s="11"/>
      <c r="AFU703" s="11"/>
      <c r="AFV703" s="11"/>
      <c r="AFW703" s="11"/>
      <c r="AFX703" s="11"/>
      <c r="AFY703" s="11"/>
      <c r="AFZ703" s="11"/>
      <c r="AGA703" s="11"/>
      <c r="AGB703" s="11"/>
      <c r="AGC703" s="11"/>
      <c r="AGD703" s="11"/>
      <c r="AGE703" s="11"/>
      <c r="AGF703" s="11"/>
      <c r="AGG703" s="11"/>
      <c r="AGH703" s="11"/>
      <c r="AGI703" s="11"/>
      <c r="AGJ703" s="11"/>
      <c r="AGK703" s="11"/>
      <c r="AGL703" s="11"/>
      <c r="AGM703" s="11"/>
      <c r="AGN703" s="11"/>
      <c r="AGO703" s="11"/>
      <c r="AGP703" s="11"/>
      <c r="AGQ703" s="11"/>
      <c r="AGR703" s="11"/>
      <c r="AGS703" s="11"/>
      <c r="AGT703" s="11"/>
      <c r="AGU703" s="11"/>
      <c r="AGV703" s="11"/>
      <c r="AGW703" s="11"/>
      <c r="AGX703" s="11"/>
      <c r="AGY703" s="11"/>
      <c r="AGZ703" s="11"/>
      <c r="AHA703" s="11"/>
      <c r="AHB703" s="11"/>
      <c r="AHC703" s="11"/>
      <c r="AHD703" s="11"/>
      <c r="AHE703" s="11"/>
      <c r="AHF703" s="11"/>
      <c r="AHG703" s="11"/>
      <c r="AHH703" s="11"/>
      <c r="AHI703" s="11"/>
      <c r="AHJ703" s="11"/>
      <c r="AHK703" s="11"/>
      <c r="AHL703" s="11"/>
      <c r="AHM703" s="11"/>
      <c r="AHN703" s="11"/>
      <c r="AHO703" s="11"/>
      <c r="AHP703" s="11"/>
      <c r="AHQ703" s="11"/>
      <c r="AHR703" s="11"/>
      <c r="AHS703" s="11"/>
      <c r="AHT703" s="11"/>
      <c r="AHU703" s="11"/>
      <c r="AHV703" s="11"/>
      <c r="AHW703" s="11"/>
      <c r="AHX703" s="11"/>
      <c r="AHY703" s="11"/>
      <c r="AHZ703" s="11"/>
      <c r="AIA703" s="11"/>
      <c r="AIB703" s="11"/>
      <c r="AIC703" s="11"/>
      <c r="AID703" s="11"/>
      <c r="AIE703" s="11"/>
      <c r="AIF703" s="11"/>
      <c r="AIG703" s="11"/>
      <c r="AIH703" s="11"/>
      <c r="AII703" s="11"/>
      <c r="AIJ703" s="11"/>
      <c r="AIK703" s="11"/>
      <c r="AIL703" s="11"/>
      <c r="AIM703" s="11"/>
      <c r="AIN703" s="11"/>
      <c r="AIO703" s="11"/>
      <c r="AIP703" s="11"/>
      <c r="AIQ703" s="11"/>
      <c r="AIR703" s="11"/>
      <c r="AIS703" s="11"/>
      <c r="AIT703" s="11"/>
      <c r="AIU703" s="11"/>
      <c r="AIV703" s="11"/>
      <c r="AIW703" s="11"/>
      <c r="AIX703" s="11"/>
      <c r="AIY703" s="11"/>
      <c r="AIZ703" s="11"/>
      <c r="AJA703" s="11"/>
      <c r="AJB703" s="11"/>
      <c r="AJC703" s="11"/>
      <c r="AJD703" s="11"/>
      <c r="AJE703" s="11"/>
      <c r="AJF703" s="11"/>
      <c r="AJG703" s="11"/>
      <c r="AJH703" s="11"/>
      <c r="AJI703" s="11"/>
      <c r="AJJ703" s="11"/>
      <c r="AJK703" s="11"/>
      <c r="AJL703" s="11"/>
      <c r="AJM703" s="11"/>
      <c r="AJN703" s="11"/>
      <c r="AJO703" s="11"/>
      <c r="AJP703" s="11"/>
      <c r="AJQ703" s="11"/>
      <c r="AJR703" s="11"/>
      <c r="AJS703" s="11"/>
      <c r="AJT703" s="11"/>
      <c r="AJU703" s="11"/>
      <c r="AJV703" s="11"/>
      <c r="AJW703" s="11"/>
      <c r="AJX703" s="11"/>
      <c r="AJY703" s="11"/>
      <c r="AJZ703" s="11"/>
      <c r="AKA703" s="11"/>
      <c r="AKB703" s="11"/>
      <c r="AKC703" s="11"/>
      <c r="AKD703" s="11"/>
      <c r="AKE703" s="11"/>
      <c r="AKF703" s="11"/>
      <c r="AKG703" s="11"/>
      <c r="AKH703" s="11"/>
      <c r="AKI703" s="11"/>
      <c r="AKJ703" s="11"/>
      <c r="AKK703" s="11"/>
      <c r="AKL703" s="11"/>
      <c r="AKM703" s="11"/>
      <c r="AKN703" s="11"/>
      <c r="AKO703" s="11"/>
      <c r="AKP703" s="11"/>
      <c r="AKQ703" s="11"/>
      <c r="AKR703" s="11"/>
      <c r="AKS703" s="11"/>
      <c r="AKT703" s="11"/>
      <c r="AKU703" s="11"/>
      <c r="AKV703" s="11"/>
      <c r="AKW703" s="11"/>
      <c r="AKX703" s="11"/>
      <c r="AKY703" s="11"/>
      <c r="AKZ703" s="11"/>
      <c r="ALA703" s="11"/>
      <c r="ALB703" s="11"/>
      <c r="ALC703" s="11"/>
      <c r="ALD703" s="11"/>
      <c r="ALE703" s="11"/>
      <c r="ALF703" s="11"/>
      <c r="ALG703" s="11"/>
      <c r="ALH703" s="11"/>
      <c r="ALI703" s="11"/>
      <c r="ALJ703" s="11"/>
      <c r="ALK703" s="11"/>
      <c r="ALL703" s="11"/>
      <c r="ALM703" s="11"/>
      <c r="ALN703" s="11"/>
      <c r="ALO703" s="11"/>
      <c r="ALP703" s="11"/>
      <c r="ALQ703" s="11"/>
      <c r="ALR703" s="11"/>
      <c r="ALS703" s="11"/>
      <c r="ALT703" s="11"/>
      <c r="ALU703" s="11"/>
      <c r="ALV703" s="11"/>
      <c r="ALW703" s="11"/>
      <c r="ALX703" s="11"/>
      <c r="ALY703" s="11"/>
      <c r="ALZ703" s="11"/>
      <c r="AMA703" s="11"/>
      <c r="AMB703" s="11"/>
      <c r="AMC703" s="11"/>
      <c r="AMD703" s="11"/>
      <c r="AME703" s="11"/>
      <c r="AMF703" s="11"/>
      <c r="AMG703" s="11"/>
      <c r="AMH703" s="11"/>
      <c r="AMI703" s="11"/>
      <c r="AMJ703" s="11"/>
      <c r="AMK703" s="11"/>
      <c r="AML703" s="11"/>
      <c r="AMM703" s="11"/>
      <c r="AMN703" s="11"/>
      <c r="AMO703" s="11"/>
      <c r="AMP703" s="11"/>
      <c r="AMQ703" s="11"/>
      <c r="AMR703" s="11"/>
      <c r="AMS703" s="11"/>
      <c r="AMT703" s="11"/>
      <c r="AMU703" s="11"/>
      <c r="AMV703" s="11"/>
      <c r="AMW703" s="11"/>
      <c r="AMX703" s="11"/>
      <c r="AMY703" s="11"/>
      <c r="AMZ703" s="11"/>
      <c r="ANA703" s="11"/>
      <c r="ANB703" s="11"/>
      <c r="ANC703" s="11"/>
      <c r="AND703" s="11"/>
      <c r="ANE703" s="11"/>
      <c r="ANF703" s="11"/>
      <c r="ANG703" s="11"/>
      <c r="ANH703" s="11"/>
      <c r="ANI703" s="11"/>
      <c r="ANJ703" s="11"/>
      <c r="ANK703" s="11"/>
      <c r="ANL703" s="11"/>
      <c r="ANM703" s="11"/>
      <c r="ANN703" s="11"/>
      <c r="ANO703" s="11"/>
      <c r="ANP703" s="11"/>
      <c r="ANQ703" s="11"/>
      <c r="ANR703" s="11"/>
      <c r="ANS703" s="11"/>
      <c r="ANT703" s="11"/>
      <c r="ANU703" s="11"/>
      <c r="ANV703" s="11"/>
      <c r="ANW703" s="11"/>
      <c r="ANX703" s="11"/>
      <c r="ANY703" s="11"/>
      <c r="ANZ703" s="11"/>
      <c r="AOA703" s="11"/>
      <c r="AOB703" s="11"/>
      <c r="AOC703" s="11"/>
      <c r="AOD703" s="11"/>
      <c r="AOE703" s="11"/>
      <c r="AOF703" s="11"/>
      <c r="AOG703" s="11"/>
      <c r="AOH703" s="11"/>
      <c r="AOI703" s="11"/>
      <c r="AOJ703" s="11"/>
      <c r="AOK703" s="11"/>
      <c r="AOL703" s="11"/>
      <c r="AOM703" s="11"/>
      <c r="AON703" s="11"/>
      <c r="AOO703" s="11"/>
      <c r="AOP703" s="11"/>
      <c r="AOQ703" s="11"/>
      <c r="AOR703" s="11"/>
      <c r="AOS703" s="11"/>
      <c r="AOT703" s="11"/>
      <c r="AOU703" s="11"/>
      <c r="AOV703" s="11"/>
      <c r="AOW703" s="11"/>
      <c r="AOX703" s="11"/>
      <c r="AOY703" s="11"/>
      <c r="AOZ703" s="11"/>
      <c r="APA703" s="11"/>
      <c r="APB703" s="11"/>
      <c r="APC703" s="11"/>
      <c r="APD703" s="11"/>
      <c r="APE703" s="11"/>
      <c r="APF703" s="11"/>
      <c r="APG703" s="11"/>
      <c r="APH703" s="11"/>
      <c r="API703" s="11"/>
      <c r="APJ703" s="11"/>
      <c r="APK703" s="11"/>
      <c r="APL703" s="11"/>
      <c r="APM703" s="11"/>
      <c r="APN703" s="11"/>
      <c r="APO703" s="11"/>
      <c r="APP703" s="11"/>
      <c r="APQ703" s="11"/>
      <c r="APR703" s="11"/>
      <c r="APS703" s="11"/>
      <c r="APT703" s="11"/>
      <c r="APU703" s="11"/>
      <c r="APV703" s="11"/>
    </row>
    <row r="704" spans="1:1114" s="3" customFormat="1">
      <c r="A704" s="7">
        <v>41977</v>
      </c>
      <c r="B704" s="8">
        <v>3942.7776617853856</v>
      </c>
      <c r="D704" s="174"/>
      <c r="E704" s="17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  <c r="NN704" s="11"/>
      <c r="NO704" s="11"/>
      <c r="NP704" s="11"/>
      <c r="NQ704" s="11"/>
      <c r="NR704" s="11"/>
      <c r="NS704" s="11"/>
      <c r="NT704" s="11"/>
      <c r="NU704" s="11"/>
      <c r="NV704" s="11"/>
      <c r="NW704" s="11"/>
      <c r="NX704" s="11"/>
      <c r="NY704" s="11"/>
      <c r="NZ704" s="11"/>
      <c r="OA704" s="11"/>
      <c r="OB704" s="11"/>
      <c r="OC704" s="11"/>
      <c r="OD704" s="11"/>
      <c r="OE704" s="11"/>
      <c r="OF704" s="11"/>
      <c r="OG704" s="11"/>
      <c r="OH704" s="11"/>
      <c r="OI704" s="11"/>
      <c r="OJ704" s="11"/>
      <c r="OK704" s="11"/>
      <c r="OL704" s="11"/>
      <c r="OM704" s="11"/>
      <c r="ON704" s="11"/>
      <c r="OO704" s="11"/>
      <c r="OP704" s="11"/>
      <c r="OQ704" s="11"/>
      <c r="OR704" s="11"/>
      <c r="OS704" s="11"/>
      <c r="OT704" s="11"/>
      <c r="OU704" s="11"/>
      <c r="OV704" s="11"/>
      <c r="OW704" s="11"/>
      <c r="OX704" s="11"/>
      <c r="OY704" s="11"/>
      <c r="OZ704" s="11"/>
      <c r="PA704" s="11"/>
      <c r="PB704" s="11"/>
      <c r="PC704" s="11"/>
      <c r="PD704" s="11"/>
      <c r="PE704" s="11"/>
      <c r="PF704" s="11"/>
      <c r="PG704" s="11"/>
      <c r="PH704" s="11"/>
      <c r="PI704" s="11"/>
      <c r="PJ704" s="11"/>
      <c r="PK704" s="11"/>
      <c r="PL704" s="11"/>
      <c r="PM704" s="11"/>
      <c r="PN704" s="11"/>
      <c r="PO704" s="11"/>
      <c r="PP704" s="11"/>
      <c r="PQ704" s="11"/>
      <c r="PR704" s="11"/>
      <c r="PS704" s="11"/>
      <c r="PT704" s="11"/>
      <c r="PU704" s="11"/>
      <c r="PV704" s="11"/>
      <c r="PW704" s="11"/>
      <c r="PX704" s="11"/>
      <c r="PY704" s="11"/>
      <c r="PZ704" s="11"/>
      <c r="QA704" s="11"/>
      <c r="QB704" s="11"/>
      <c r="QC704" s="11"/>
      <c r="QD704" s="11"/>
      <c r="QE704" s="11"/>
      <c r="QF704" s="11"/>
      <c r="QG704" s="11"/>
      <c r="QH704" s="11"/>
      <c r="QI704" s="11"/>
      <c r="QJ704" s="11"/>
      <c r="QK704" s="11"/>
      <c r="QL704" s="11"/>
      <c r="QM704" s="11"/>
      <c r="QN704" s="11"/>
      <c r="QO704" s="11"/>
      <c r="QP704" s="11"/>
      <c r="QQ704" s="11"/>
      <c r="QR704" s="11"/>
      <c r="QS704" s="11"/>
      <c r="QT704" s="11"/>
      <c r="QU704" s="11"/>
      <c r="QV704" s="11"/>
      <c r="QW704" s="11"/>
      <c r="QX704" s="11"/>
      <c r="QY704" s="11"/>
      <c r="QZ704" s="11"/>
      <c r="RA704" s="11"/>
      <c r="RB704" s="11"/>
      <c r="RC704" s="11"/>
      <c r="RD704" s="11"/>
      <c r="RE704" s="11"/>
      <c r="RF704" s="11"/>
      <c r="RG704" s="11"/>
      <c r="RH704" s="11"/>
      <c r="RI704" s="11"/>
      <c r="RJ704" s="11"/>
      <c r="RK704" s="11"/>
      <c r="RL704" s="11"/>
      <c r="RM704" s="11"/>
      <c r="RN704" s="11"/>
      <c r="RO704" s="11"/>
      <c r="RP704" s="11"/>
      <c r="RQ704" s="11"/>
      <c r="RR704" s="11"/>
      <c r="RS704" s="11"/>
      <c r="RT704" s="11"/>
      <c r="RU704" s="11"/>
      <c r="RV704" s="11"/>
      <c r="RW704" s="11"/>
      <c r="RX704" s="11"/>
      <c r="RY704" s="11"/>
      <c r="RZ704" s="11"/>
      <c r="SA704" s="11"/>
      <c r="SB704" s="11"/>
      <c r="SC704" s="11"/>
      <c r="SD704" s="11"/>
      <c r="SE704" s="11"/>
      <c r="SF704" s="11"/>
      <c r="SG704" s="11"/>
      <c r="SH704" s="11"/>
      <c r="SI704" s="11"/>
      <c r="SJ704" s="11"/>
      <c r="SK704" s="11"/>
      <c r="SL704" s="11"/>
      <c r="SM704" s="11"/>
      <c r="SN704" s="11"/>
      <c r="SO704" s="11"/>
      <c r="SP704" s="11"/>
      <c r="SQ704" s="11"/>
      <c r="SR704" s="11"/>
      <c r="SS704" s="11"/>
      <c r="ST704" s="11"/>
      <c r="SU704" s="11"/>
      <c r="SV704" s="11"/>
      <c r="SW704" s="11"/>
      <c r="SX704" s="11"/>
      <c r="SY704" s="11"/>
      <c r="SZ704" s="11"/>
      <c r="TA704" s="11"/>
      <c r="TB704" s="11"/>
      <c r="TC704" s="11"/>
      <c r="TD704" s="11"/>
      <c r="TE704" s="11"/>
      <c r="TF704" s="11"/>
      <c r="TG704" s="11"/>
      <c r="TH704" s="11"/>
      <c r="TI704" s="11"/>
      <c r="TJ704" s="11"/>
      <c r="TK704" s="11"/>
      <c r="TL704" s="11"/>
      <c r="TM704" s="11"/>
      <c r="TN704" s="11"/>
      <c r="TO704" s="11"/>
      <c r="TP704" s="11"/>
      <c r="TQ704" s="11"/>
      <c r="TR704" s="11"/>
      <c r="TS704" s="11"/>
      <c r="TT704" s="11"/>
      <c r="TU704" s="11"/>
      <c r="TV704" s="11"/>
      <c r="TW704" s="11"/>
      <c r="TX704" s="11"/>
      <c r="TY704" s="11"/>
      <c r="TZ704" s="11"/>
      <c r="UA704" s="11"/>
      <c r="UB704" s="11"/>
      <c r="UC704" s="11"/>
      <c r="UD704" s="11"/>
      <c r="UE704" s="11"/>
      <c r="UF704" s="11"/>
      <c r="UG704" s="11"/>
      <c r="UH704" s="11"/>
      <c r="UI704" s="11"/>
      <c r="UJ704" s="11"/>
      <c r="UK704" s="11"/>
      <c r="UL704" s="11"/>
      <c r="UM704" s="11"/>
      <c r="UN704" s="11"/>
      <c r="UO704" s="11"/>
      <c r="UP704" s="11"/>
      <c r="UQ704" s="11"/>
      <c r="UR704" s="11"/>
      <c r="US704" s="11"/>
      <c r="UT704" s="11"/>
      <c r="UU704" s="11"/>
      <c r="UV704" s="11"/>
      <c r="UW704" s="11"/>
      <c r="UX704" s="11"/>
      <c r="UY704" s="11"/>
      <c r="UZ704" s="11"/>
      <c r="VA704" s="11"/>
      <c r="VB704" s="11"/>
      <c r="VC704" s="11"/>
      <c r="VD704" s="11"/>
      <c r="VE704" s="11"/>
      <c r="VF704" s="11"/>
      <c r="VG704" s="11"/>
      <c r="VH704" s="11"/>
      <c r="VI704" s="11"/>
      <c r="VJ704" s="11"/>
      <c r="VK704" s="11"/>
      <c r="VL704" s="11"/>
      <c r="VM704" s="11"/>
      <c r="VN704" s="11"/>
      <c r="VO704" s="11"/>
      <c r="VP704" s="11"/>
      <c r="VQ704" s="11"/>
      <c r="VR704" s="11"/>
      <c r="VS704" s="11"/>
      <c r="VT704" s="11"/>
      <c r="VU704" s="11"/>
      <c r="VV704" s="11"/>
      <c r="VW704" s="11"/>
      <c r="VX704" s="11"/>
      <c r="VY704" s="11"/>
      <c r="VZ704" s="11"/>
      <c r="WA704" s="11"/>
      <c r="WB704" s="11"/>
      <c r="WC704" s="11"/>
      <c r="WD704" s="11"/>
      <c r="WE704" s="11"/>
      <c r="WF704" s="11"/>
      <c r="WG704" s="11"/>
      <c r="WH704" s="11"/>
      <c r="WI704" s="11"/>
      <c r="WJ704" s="11"/>
      <c r="WK704" s="11"/>
      <c r="WL704" s="11"/>
      <c r="WM704" s="11"/>
      <c r="WN704" s="11"/>
      <c r="WO704" s="11"/>
      <c r="WP704" s="11"/>
      <c r="WQ704" s="11"/>
      <c r="WR704" s="11"/>
      <c r="WS704" s="11"/>
      <c r="WT704" s="11"/>
      <c r="WU704" s="11"/>
      <c r="WV704" s="11"/>
      <c r="WW704" s="11"/>
      <c r="WX704" s="11"/>
      <c r="WY704" s="11"/>
      <c r="WZ704" s="11"/>
      <c r="XA704" s="11"/>
      <c r="XB704" s="11"/>
      <c r="XC704" s="11"/>
      <c r="XD704" s="11"/>
      <c r="XE704" s="11"/>
      <c r="XF704" s="11"/>
      <c r="XG704" s="11"/>
      <c r="XH704" s="11"/>
      <c r="XI704" s="11"/>
      <c r="XJ704" s="11"/>
      <c r="XK704" s="11"/>
      <c r="XL704" s="11"/>
      <c r="XM704" s="11"/>
      <c r="XN704" s="11"/>
      <c r="XO704" s="11"/>
      <c r="XP704" s="11"/>
      <c r="XQ704" s="11"/>
      <c r="XR704" s="11"/>
      <c r="XS704" s="11"/>
      <c r="XT704" s="11"/>
      <c r="XU704" s="11"/>
      <c r="XV704" s="11"/>
      <c r="XW704" s="11"/>
      <c r="XX704" s="11"/>
      <c r="XY704" s="11"/>
      <c r="XZ704" s="11"/>
      <c r="YA704" s="11"/>
      <c r="YB704" s="11"/>
      <c r="YC704" s="11"/>
      <c r="YD704" s="11"/>
      <c r="YE704" s="11"/>
      <c r="YF704" s="11"/>
      <c r="YG704" s="11"/>
      <c r="YH704" s="11"/>
      <c r="YI704" s="11"/>
      <c r="YJ704" s="11"/>
      <c r="YK704" s="11"/>
      <c r="YL704" s="11"/>
      <c r="YM704" s="11"/>
      <c r="YN704" s="11"/>
      <c r="YO704" s="11"/>
      <c r="YP704" s="11"/>
      <c r="YQ704" s="11"/>
      <c r="YR704" s="11"/>
      <c r="YS704" s="11"/>
      <c r="YT704" s="11"/>
      <c r="YU704" s="11"/>
      <c r="YV704" s="11"/>
      <c r="YW704" s="11"/>
      <c r="YX704" s="11"/>
      <c r="YY704" s="11"/>
      <c r="YZ704" s="11"/>
      <c r="ZA704" s="11"/>
      <c r="ZB704" s="11"/>
      <c r="ZC704" s="11"/>
      <c r="ZD704" s="11"/>
      <c r="ZE704" s="11"/>
      <c r="ZF704" s="11"/>
      <c r="ZG704" s="11"/>
      <c r="ZH704" s="11"/>
      <c r="ZI704" s="11"/>
      <c r="ZJ704" s="11"/>
      <c r="ZK704" s="11"/>
      <c r="ZL704" s="11"/>
      <c r="ZM704" s="11"/>
      <c r="ZN704" s="11"/>
      <c r="ZO704" s="11"/>
      <c r="ZP704" s="11"/>
      <c r="ZQ704" s="11"/>
      <c r="ZR704" s="11"/>
      <c r="ZS704" s="11"/>
      <c r="ZT704" s="11"/>
      <c r="ZU704" s="11"/>
      <c r="ZV704" s="11"/>
      <c r="ZW704" s="11"/>
      <c r="ZX704" s="11"/>
      <c r="ZY704" s="11"/>
      <c r="ZZ704" s="11"/>
      <c r="AAA704" s="11"/>
      <c r="AAB704" s="11"/>
      <c r="AAC704" s="11"/>
      <c r="AAD704" s="11"/>
      <c r="AAE704" s="11"/>
      <c r="AAF704" s="11"/>
      <c r="AAG704" s="11"/>
      <c r="AAH704" s="11"/>
      <c r="AAI704" s="11"/>
      <c r="AAJ704" s="11"/>
      <c r="AAK704" s="11"/>
      <c r="AAL704" s="11"/>
      <c r="AAM704" s="11"/>
      <c r="AAN704" s="11"/>
      <c r="AAO704" s="11"/>
      <c r="AAP704" s="11"/>
      <c r="AAQ704" s="11"/>
      <c r="AAR704" s="11"/>
      <c r="AAS704" s="11"/>
      <c r="AAT704" s="11"/>
      <c r="AAU704" s="11"/>
      <c r="AAV704" s="11"/>
      <c r="AAW704" s="11"/>
      <c r="AAX704" s="11"/>
      <c r="AAY704" s="11"/>
      <c r="AAZ704" s="11"/>
      <c r="ABA704" s="11"/>
      <c r="ABB704" s="11"/>
      <c r="ABC704" s="11"/>
      <c r="ABD704" s="11"/>
      <c r="ABE704" s="11"/>
      <c r="ABF704" s="11"/>
      <c r="ABG704" s="11"/>
      <c r="ABH704" s="11"/>
      <c r="ABI704" s="11"/>
      <c r="ABJ704" s="11"/>
      <c r="ABK704" s="11"/>
      <c r="ABL704" s="11"/>
      <c r="ABM704" s="11"/>
      <c r="ABN704" s="11"/>
      <c r="ABO704" s="11"/>
      <c r="ABP704" s="11"/>
      <c r="ABQ704" s="11"/>
      <c r="ABR704" s="11"/>
      <c r="ABS704" s="11"/>
      <c r="ABT704" s="11"/>
      <c r="ABU704" s="11"/>
      <c r="ABV704" s="11"/>
      <c r="ABW704" s="11"/>
      <c r="ABX704" s="11"/>
      <c r="ABY704" s="11"/>
      <c r="ABZ704" s="11"/>
      <c r="ACA704" s="11"/>
      <c r="ACB704" s="11"/>
      <c r="ACC704" s="11"/>
      <c r="ACD704" s="11"/>
      <c r="ACE704" s="11"/>
      <c r="ACF704" s="11"/>
      <c r="ACG704" s="11"/>
      <c r="ACH704" s="11"/>
      <c r="ACI704" s="11"/>
      <c r="ACJ704" s="11"/>
      <c r="ACK704" s="11"/>
      <c r="ACL704" s="11"/>
      <c r="ACM704" s="11"/>
      <c r="ACN704" s="11"/>
      <c r="ACO704" s="11"/>
      <c r="ACP704" s="11"/>
      <c r="ACQ704" s="11"/>
      <c r="ACR704" s="11"/>
      <c r="ACS704" s="11"/>
      <c r="ACT704" s="11"/>
      <c r="ACU704" s="11"/>
      <c r="ACV704" s="11"/>
      <c r="ACW704" s="11"/>
      <c r="ACX704" s="11"/>
      <c r="ACY704" s="11"/>
      <c r="ACZ704" s="11"/>
      <c r="ADA704" s="11"/>
      <c r="ADB704" s="11"/>
      <c r="ADC704" s="11"/>
      <c r="ADD704" s="11"/>
      <c r="ADE704" s="11"/>
      <c r="ADF704" s="11"/>
      <c r="ADG704" s="11"/>
      <c r="ADH704" s="11"/>
      <c r="ADI704" s="11"/>
      <c r="ADJ704" s="11"/>
      <c r="ADK704" s="11"/>
      <c r="ADL704" s="11"/>
      <c r="ADM704" s="11"/>
      <c r="ADN704" s="11"/>
      <c r="ADO704" s="11"/>
      <c r="ADP704" s="11"/>
      <c r="ADQ704" s="11"/>
      <c r="ADR704" s="11"/>
      <c r="ADS704" s="11"/>
      <c r="ADT704" s="11"/>
      <c r="ADU704" s="11"/>
      <c r="ADV704" s="11"/>
      <c r="ADW704" s="11"/>
      <c r="ADX704" s="11"/>
      <c r="ADY704" s="11"/>
      <c r="ADZ704" s="11"/>
      <c r="AEA704" s="11"/>
      <c r="AEB704" s="11"/>
      <c r="AEC704" s="11"/>
      <c r="AED704" s="11"/>
      <c r="AEE704" s="11"/>
      <c r="AEF704" s="11"/>
      <c r="AEG704" s="11"/>
      <c r="AEH704" s="11"/>
      <c r="AEI704" s="11"/>
      <c r="AEJ704" s="11"/>
      <c r="AEK704" s="11"/>
      <c r="AEL704" s="11"/>
      <c r="AEM704" s="11"/>
      <c r="AEN704" s="11"/>
      <c r="AEO704" s="11"/>
      <c r="AEP704" s="11"/>
      <c r="AEQ704" s="11"/>
      <c r="AER704" s="11"/>
      <c r="AES704" s="11"/>
      <c r="AET704" s="11"/>
      <c r="AEU704" s="11"/>
      <c r="AEV704" s="11"/>
      <c r="AEW704" s="11"/>
      <c r="AEX704" s="11"/>
      <c r="AEY704" s="11"/>
      <c r="AEZ704" s="11"/>
      <c r="AFA704" s="11"/>
      <c r="AFB704" s="11"/>
      <c r="AFC704" s="11"/>
      <c r="AFD704" s="11"/>
      <c r="AFE704" s="11"/>
      <c r="AFF704" s="11"/>
      <c r="AFG704" s="11"/>
      <c r="AFH704" s="11"/>
      <c r="AFI704" s="11"/>
      <c r="AFJ704" s="11"/>
      <c r="AFK704" s="11"/>
      <c r="AFL704" s="11"/>
      <c r="AFM704" s="11"/>
      <c r="AFN704" s="11"/>
      <c r="AFO704" s="11"/>
      <c r="AFP704" s="11"/>
      <c r="AFQ704" s="11"/>
      <c r="AFR704" s="11"/>
      <c r="AFS704" s="11"/>
      <c r="AFT704" s="11"/>
      <c r="AFU704" s="11"/>
      <c r="AFV704" s="11"/>
      <c r="AFW704" s="11"/>
      <c r="AFX704" s="11"/>
      <c r="AFY704" s="11"/>
      <c r="AFZ704" s="11"/>
      <c r="AGA704" s="11"/>
      <c r="AGB704" s="11"/>
      <c r="AGC704" s="11"/>
      <c r="AGD704" s="11"/>
      <c r="AGE704" s="11"/>
      <c r="AGF704" s="11"/>
      <c r="AGG704" s="11"/>
      <c r="AGH704" s="11"/>
      <c r="AGI704" s="11"/>
      <c r="AGJ704" s="11"/>
      <c r="AGK704" s="11"/>
      <c r="AGL704" s="11"/>
      <c r="AGM704" s="11"/>
      <c r="AGN704" s="11"/>
      <c r="AGO704" s="11"/>
      <c r="AGP704" s="11"/>
      <c r="AGQ704" s="11"/>
      <c r="AGR704" s="11"/>
      <c r="AGS704" s="11"/>
      <c r="AGT704" s="11"/>
      <c r="AGU704" s="11"/>
      <c r="AGV704" s="11"/>
      <c r="AGW704" s="11"/>
      <c r="AGX704" s="11"/>
      <c r="AGY704" s="11"/>
      <c r="AGZ704" s="11"/>
      <c r="AHA704" s="11"/>
      <c r="AHB704" s="11"/>
      <c r="AHC704" s="11"/>
      <c r="AHD704" s="11"/>
      <c r="AHE704" s="11"/>
      <c r="AHF704" s="11"/>
      <c r="AHG704" s="11"/>
      <c r="AHH704" s="11"/>
      <c r="AHI704" s="11"/>
      <c r="AHJ704" s="11"/>
      <c r="AHK704" s="11"/>
      <c r="AHL704" s="11"/>
      <c r="AHM704" s="11"/>
      <c r="AHN704" s="11"/>
      <c r="AHO704" s="11"/>
      <c r="AHP704" s="11"/>
      <c r="AHQ704" s="11"/>
      <c r="AHR704" s="11"/>
      <c r="AHS704" s="11"/>
      <c r="AHT704" s="11"/>
      <c r="AHU704" s="11"/>
      <c r="AHV704" s="11"/>
      <c r="AHW704" s="11"/>
      <c r="AHX704" s="11"/>
      <c r="AHY704" s="11"/>
      <c r="AHZ704" s="11"/>
      <c r="AIA704" s="11"/>
      <c r="AIB704" s="11"/>
      <c r="AIC704" s="11"/>
      <c r="AID704" s="11"/>
      <c r="AIE704" s="11"/>
      <c r="AIF704" s="11"/>
      <c r="AIG704" s="11"/>
      <c r="AIH704" s="11"/>
      <c r="AII704" s="11"/>
      <c r="AIJ704" s="11"/>
      <c r="AIK704" s="11"/>
      <c r="AIL704" s="11"/>
      <c r="AIM704" s="11"/>
      <c r="AIN704" s="11"/>
      <c r="AIO704" s="11"/>
      <c r="AIP704" s="11"/>
      <c r="AIQ704" s="11"/>
      <c r="AIR704" s="11"/>
      <c r="AIS704" s="11"/>
      <c r="AIT704" s="11"/>
      <c r="AIU704" s="11"/>
      <c r="AIV704" s="11"/>
      <c r="AIW704" s="11"/>
      <c r="AIX704" s="11"/>
      <c r="AIY704" s="11"/>
      <c r="AIZ704" s="11"/>
      <c r="AJA704" s="11"/>
      <c r="AJB704" s="11"/>
      <c r="AJC704" s="11"/>
      <c r="AJD704" s="11"/>
      <c r="AJE704" s="11"/>
      <c r="AJF704" s="11"/>
      <c r="AJG704" s="11"/>
      <c r="AJH704" s="11"/>
      <c r="AJI704" s="11"/>
      <c r="AJJ704" s="11"/>
      <c r="AJK704" s="11"/>
      <c r="AJL704" s="11"/>
      <c r="AJM704" s="11"/>
      <c r="AJN704" s="11"/>
      <c r="AJO704" s="11"/>
      <c r="AJP704" s="11"/>
      <c r="AJQ704" s="11"/>
      <c r="AJR704" s="11"/>
      <c r="AJS704" s="11"/>
      <c r="AJT704" s="11"/>
      <c r="AJU704" s="11"/>
      <c r="AJV704" s="11"/>
      <c r="AJW704" s="11"/>
      <c r="AJX704" s="11"/>
      <c r="AJY704" s="11"/>
      <c r="AJZ704" s="11"/>
      <c r="AKA704" s="11"/>
      <c r="AKB704" s="11"/>
      <c r="AKC704" s="11"/>
      <c r="AKD704" s="11"/>
      <c r="AKE704" s="11"/>
      <c r="AKF704" s="11"/>
      <c r="AKG704" s="11"/>
      <c r="AKH704" s="11"/>
      <c r="AKI704" s="11"/>
      <c r="AKJ704" s="11"/>
      <c r="AKK704" s="11"/>
      <c r="AKL704" s="11"/>
      <c r="AKM704" s="11"/>
      <c r="AKN704" s="11"/>
      <c r="AKO704" s="11"/>
      <c r="AKP704" s="11"/>
      <c r="AKQ704" s="11"/>
      <c r="AKR704" s="11"/>
      <c r="AKS704" s="11"/>
      <c r="AKT704" s="11"/>
      <c r="AKU704" s="11"/>
      <c r="AKV704" s="11"/>
      <c r="AKW704" s="11"/>
      <c r="AKX704" s="11"/>
      <c r="AKY704" s="11"/>
      <c r="AKZ704" s="11"/>
      <c r="ALA704" s="11"/>
      <c r="ALB704" s="11"/>
      <c r="ALC704" s="11"/>
      <c r="ALD704" s="11"/>
      <c r="ALE704" s="11"/>
      <c r="ALF704" s="11"/>
      <c r="ALG704" s="11"/>
      <c r="ALH704" s="11"/>
      <c r="ALI704" s="11"/>
      <c r="ALJ704" s="11"/>
      <c r="ALK704" s="11"/>
      <c r="ALL704" s="11"/>
      <c r="ALM704" s="11"/>
      <c r="ALN704" s="11"/>
      <c r="ALO704" s="11"/>
      <c r="ALP704" s="11"/>
      <c r="ALQ704" s="11"/>
      <c r="ALR704" s="11"/>
      <c r="ALS704" s="11"/>
      <c r="ALT704" s="11"/>
      <c r="ALU704" s="11"/>
      <c r="ALV704" s="11"/>
      <c r="ALW704" s="11"/>
      <c r="ALX704" s="11"/>
      <c r="ALY704" s="11"/>
      <c r="ALZ704" s="11"/>
      <c r="AMA704" s="11"/>
      <c r="AMB704" s="11"/>
      <c r="AMC704" s="11"/>
      <c r="AMD704" s="11"/>
      <c r="AME704" s="11"/>
      <c r="AMF704" s="11"/>
      <c r="AMG704" s="11"/>
      <c r="AMH704" s="11"/>
      <c r="AMI704" s="11"/>
      <c r="AMJ704" s="11"/>
      <c r="AMK704" s="11"/>
      <c r="AML704" s="11"/>
      <c r="AMM704" s="11"/>
      <c r="AMN704" s="11"/>
      <c r="AMO704" s="11"/>
      <c r="AMP704" s="11"/>
      <c r="AMQ704" s="11"/>
      <c r="AMR704" s="11"/>
      <c r="AMS704" s="11"/>
      <c r="AMT704" s="11"/>
      <c r="AMU704" s="11"/>
      <c r="AMV704" s="11"/>
      <c r="AMW704" s="11"/>
      <c r="AMX704" s="11"/>
      <c r="AMY704" s="11"/>
      <c r="AMZ704" s="11"/>
      <c r="ANA704" s="11"/>
      <c r="ANB704" s="11"/>
      <c r="ANC704" s="11"/>
      <c r="AND704" s="11"/>
      <c r="ANE704" s="11"/>
      <c r="ANF704" s="11"/>
      <c r="ANG704" s="11"/>
      <c r="ANH704" s="11"/>
      <c r="ANI704" s="11"/>
      <c r="ANJ704" s="11"/>
      <c r="ANK704" s="11"/>
      <c r="ANL704" s="11"/>
      <c r="ANM704" s="11"/>
      <c r="ANN704" s="11"/>
      <c r="ANO704" s="11"/>
      <c r="ANP704" s="11"/>
      <c r="ANQ704" s="11"/>
      <c r="ANR704" s="11"/>
      <c r="ANS704" s="11"/>
      <c r="ANT704" s="11"/>
      <c r="ANU704" s="11"/>
      <c r="ANV704" s="11"/>
      <c r="ANW704" s="11"/>
      <c r="ANX704" s="11"/>
      <c r="ANY704" s="11"/>
      <c r="ANZ704" s="11"/>
      <c r="AOA704" s="11"/>
      <c r="AOB704" s="11"/>
      <c r="AOC704" s="11"/>
      <c r="AOD704" s="11"/>
      <c r="AOE704" s="11"/>
      <c r="AOF704" s="11"/>
      <c r="AOG704" s="11"/>
      <c r="AOH704" s="11"/>
      <c r="AOI704" s="11"/>
      <c r="AOJ704" s="11"/>
      <c r="AOK704" s="11"/>
      <c r="AOL704" s="11"/>
      <c r="AOM704" s="11"/>
      <c r="AON704" s="11"/>
      <c r="AOO704" s="11"/>
      <c r="AOP704" s="11"/>
      <c r="AOQ704" s="11"/>
      <c r="AOR704" s="11"/>
      <c r="AOS704" s="11"/>
      <c r="AOT704" s="11"/>
      <c r="AOU704" s="11"/>
      <c r="AOV704" s="11"/>
      <c r="AOW704" s="11"/>
      <c r="AOX704" s="11"/>
      <c r="AOY704" s="11"/>
      <c r="AOZ704" s="11"/>
      <c r="APA704" s="11"/>
      <c r="APB704" s="11"/>
      <c r="APC704" s="11"/>
      <c r="APD704" s="11"/>
      <c r="APE704" s="11"/>
      <c r="APF704" s="11"/>
      <c r="APG704" s="11"/>
      <c r="APH704" s="11"/>
      <c r="API704" s="11"/>
      <c r="APJ704" s="11"/>
      <c r="APK704" s="11"/>
      <c r="APL704" s="11"/>
      <c r="APM704" s="11"/>
      <c r="APN704" s="11"/>
      <c r="APO704" s="11"/>
      <c r="APP704" s="11"/>
      <c r="APQ704" s="11"/>
      <c r="APR704" s="11"/>
      <c r="APS704" s="11"/>
      <c r="APT704" s="11"/>
      <c r="APU704" s="11"/>
      <c r="APV704" s="11"/>
    </row>
    <row r="705" spans="1:1114" s="3" customFormat="1">
      <c r="A705" s="7">
        <v>41978</v>
      </c>
      <c r="B705" s="8">
        <v>3950.9488453182507</v>
      </c>
      <c r="D705" s="174"/>
      <c r="E705" s="17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  <c r="NN705" s="11"/>
      <c r="NO705" s="11"/>
      <c r="NP705" s="11"/>
      <c r="NQ705" s="11"/>
      <c r="NR705" s="11"/>
      <c r="NS705" s="11"/>
      <c r="NT705" s="11"/>
      <c r="NU705" s="11"/>
      <c r="NV705" s="11"/>
      <c r="NW705" s="11"/>
      <c r="NX705" s="11"/>
      <c r="NY705" s="11"/>
      <c r="NZ705" s="11"/>
      <c r="OA705" s="11"/>
      <c r="OB705" s="11"/>
      <c r="OC705" s="11"/>
      <c r="OD705" s="11"/>
      <c r="OE705" s="11"/>
      <c r="OF705" s="11"/>
      <c r="OG705" s="11"/>
      <c r="OH705" s="11"/>
      <c r="OI705" s="11"/>
      <c r="OJ705" s="11"/>
      <c r="OK705" s="11"/>
      <c r="OL705" s="11"/>
      <c r="OM705" s="11"/>
      <c r="ON705" s="11"/>
      <c r="OO705" s="11"/>
      <c r="OP705" s="11"/>
      <c r="OQ705" s="11"/>
      <c r="OR705" s="11"/>
      <c r="OS705" s="11"/>
      <c r="OT705" s="11"/>
      <c r="OU705" s="11"/>
      <c r="OV705" s="11"/>
      <c r="OW705" s="11"/>
      <c r="OX705" s="11"/>
      <c r="OY705" s="11"/>
      <c r="OZ705" s="11"/>
      <c r="PA705" s="11"/>
      <c r="PB705" s="11"/>
      <c r="PC705" s="11"/>
      <c r="PD705" s="11"/>
      <c r="PE705" s="11"/>
      <c r="PF705" s="11"/>
      <c r="PG705" s="11"/>
      <c r="PH705" s="11"/>
      <c r="PI705" s="11"/>
      <c r="PJ705" s="11"/>
      <c r="PK705" s="11"/>
      <c r="PL705" s="11"/>
      <c r="PM705" s="11"/>
      <c r="PN705" s="11"/>
      <c r="PO705" s="11"/>
      <c r="PP705" s="11"/>
      <c r="PQ705" s="11"/>
      <c r="PR705" s="11"/>
      <c r="PS705" s="11"/>
      <c r="PT705" s="11"/>
      <c r="PU705" s="11"/>
      <c r="PV705" s="11"/>
      <c r="PW705" s="11"/>
      <c r="PX705" s="11"/>
      <c r="PY705" s="11"/>
      <c r="PZ705" s="11"/>
      <c r="QA705" s="11"/>
      <c r="QB705" s="11"/>
      <c r="QC705" s="11"/>
      <c r="QD705" s="11"/>
      <c r="QE705" s="11"/>
      <c r="QF705" s="11"/>
      <c r="QG705" s="11"/>
      <c r="QH705" s="11"/>
      <c r="QI705" s="11"/>
      <c r="QJ705" s="11"/>
      <c r="QK705" s="11"/>
      <c r="QL705" s="11"/>
      <c r="QM705" s="11"/>
      <c r="QN705" s="11"/>
      <c r="QO705" s="11"/>
      <c r="QP705" s="11"/>
      <c r="QQ705" s="11"/>
      <c r="QR705" s="11"/>
      <c r="QS705" s="11"/>
      <c r="QT705" s="11"/>
      <c r="QU705" s="11"/>
      <c r="QV705" s="11"/>
      <c r="QW705" s="11"/>
      <c r="QX705" s="11"/>
      <c r="QY705" s="11"/>
      <c r="QZ705" s="11"/>
      <c r="RA705" s="11"/>
      <c r="RB705" s="11"/>
      <c r="RC705" s="11"/>
      <c r="RD705" s="11"/>
      <c r="RE705" s="11"/>
      <c r="RF705" s="11"/>
      <c r="RG705" s="11"/>
      <c r="RH705" s="11"/>
      <c r="RI705" s="11"/>
      <c r="RJ705" s="11"/>
      <c r="RK705" s="11"/>
      <c r="RL705" s="11"/>
      <c r="RM705" s="11"/>
      <c r="RN705" s="11"/>
      <c r="RO705" s="11"/>
      <c r="RP705" s="11"/>
      <c r="RQ705" s="11"/>
      <c r="RR705" s="11"/>
      <c r="RS705" s="11"/>
      <c r="RT705" s="11"/>
      <c r="RU705" s="11"/>
      <c r="RV705" s="11"/>
      <c r="RW705" s="11"/>
      <c r="RX705" s="11"/>
      <c r="RY705" s="11"/>
      <c r="RZ705" s="11"/>
      <c r="SA705" s="11"/>
      <c r="SB705" s="11"/>
      <c r="SC705" s="11"/>
      <c r="SD705" s="11"/>
      <c r="SE705" s="11"/>
      <c r="SF705" s="11"/>
      <c r="SG705" s="11"/>
      <c r="SH705" s="11"/>
      <c r="SI705" s="11"/>
      <c r="SJ705" s="11"/>
      <c r="SK705" s="11"/>
      <c r="SL705" s="11"/>
      <c r="SM705" s="11"/>
      <c r="SN705" s="11"/>
      <c r="SO705" s="11"/>
      <c r="SP705" s="11"/>
      <c r="SQ705" s="11"/>
      <c r="SR705" s="11"/>
      <c r="SS705" s="11"/>
      <c r="ST705" s="11"/>
      <c r="SU705" s="11"/>
      <c r="SV705" s="11"/>
      <c r="SW705" s="11"/>
      <c r="SX705" s="11"/>
      <c r="SY705" s="11"/>
      <c r="SZ705" s="11"/>
      <c r="TA705" s="11"/>
      <c r="TB705" s="11"/>
      <c r="TC705" s="11"/>
      <c r="TD705" s="11"/>
      <c r="TE705" s="11"/>
      <c r="TF705" s="11"/>
      <c r="TG705" s="11"/>
      <c r="TH705" s="11"/>
      <c r="TI705" s="11"/>
      <c r="TJ705" s="11"/>
      <c r="TK705" s="11"/>
      <c r="TL705" s="11"/>
      <c r="TM705" s="11"/>
      <c r="TN705" s="11"/>
      <c r="TO705" s="11"/>
      <c r="TP705" s="11"/>
      <c r="TQ705" s="11"/>
      <c r="TR705" s="11"/>
      <c r="TS705" s="11"/>
      <c r="TT705" s="11"/>
      <c r="TU705" s="11"/>
      <c r="TV705" s="11"/>
      <c r="TW705" s="11"/>
      <c r="TX705" s="11"/>
      <c r="TY705" s="11"/>
      <c r="TZ705" s="11"/>
      <c r="UA705" s="11"/>
      <c r="UB705" s="11"/>
      <c r="UC705" s="11"/>
      <c r="UD705" s="11"/>
      <c r="UE705" s="11"/>
      <c r="UF705" s="11"/>
      <c r="UG705" s="11"/>
      <c r="UH705" s="11"/>
      <c r="UI705" s="11"/>
      <c r="UJ705" s="11"/>
      <c r="UK705" s="11"/>
      <c r="UL705" s="11"/>
      <c r="UM705" s="11"/>
      <c r="UN705" s="11"/>
      <c r="UO705" s="11"/>
      <c r="UP705" s="11"/>
      <c r="UQ705" s="11"/>
      <c r="UR705" s="11"/>
      <c r="US705" s="11"/>
      <c r="UT705" s="11"/>
      <c r="UU705" s="11"/>
      <c r="UV705" s="11"/>
      <c r="UW705" s="11"/>
      <c r="UX705" s="11"/>
      <c r="UY705" s="11"/>
      <c r="UZ705" s="11"/>
      <c r="VA705" s="11"/>
      <c r="VB705" s="11"/>
      <c r="VC705" s="11"/>
      <c r="VD705" s="11"/>
      <c r="VE705" s="11"/>
      <c r="VF705" s="11"/>
      <c r="VG705" s="11"/>
      <c r="VH705" s="11"/>
      <c r="VI705" s="11"/>
      <c r="VJ705" s="11"/>
      <c r="VK705" s="11"/>
      <c r="VL705" s="11"/>
      <c r="VM705" s="11"/>
      <c r="VN705" s="11"/>
      <c r="VO705" s="11"/>
      <c r="VP705" s="11"/>
      <c r="VQ705" s="11"/>
      <c r="VR705" s="11"/>
      <c r="VS705" s="11"/>
      <c r="VT705" s="11"/>
      <c r="VU705" s="11"/>
      <c r="VV705" s="11"/>
      <c r="VW705" s="11"/>
      <c r="VX705" s="11"/>
      <c r="VY705" s="11"/>
      <c r="VZ705" s="11"/>
      <c r="WA705" s="11"/>
      <c r="WB705" s="11"/>
      <c r="WC705" s="11"/>
      <c r="WD705" s="11"/>
      <c r="WE705" s="11"/>
      <c r="WF705" s="11"/>
      <c r="WG705" s="11"/>
      <c r="WH705" s="11"/>
      <c r="WI705" s="11"/>
      <c r="WJ705" s="11"/>
      <c r="WK705" s="11"/>
      <c r="WL705" s="11"/>
      <c r="WM705" s="11"/>
      <c r="WN705" s="11"/>
      <c r="WO705" s="11"/>
      <c r="WP705" s="11"/>
      <c r="WQ705" s="11"/>
      <c r="WR705" s="11"/>
      <c r="WS705" s="11"/>
      <c r="WT705" s="11"/>
      <c r="WU705" s="11"/>
      <c r="WV705" s="11"/>
      <c r="WW705" s="11"/>
      <c r="WX705" s="11"/>
      <c r="WY705" s="11"/>
      <c r="WZ705" s="11"/>
      <c r="XA705" s="11"/>
      <c r="XB705" s="11"/>
      <c r="XC705" s="11"/>
      <c r="XD705" s="11"/>
      <c r="XE705" s="11"/>
      <c r="XF705" s="11"/>
      <c r="XG705" s="11"/>
      <c r="XH705" s="11"/>
      <c r="XI705" s="11"/>
      <c r="XJ705" s="11"/>
      <c r="XK705" s="11"/>
      <c r="XL705" s="11"/>
      <c r="XM705" s="11"/>
      <c r="XN705" s="11"/>
      <c r="XO705" s="11"/>
      <c r="XP705" s="11"/>
      <c r="XQ705" s="11"/>
      <c r="XR705" s="11"/>
      <c r="XS705" s="11"/>
      <c r="XT705" s="11"/>
      <c r="XU705" s="11"/>
      <c r="XV705" s="11"/>
      <c r="XW705" s="11"/>
      <c r="XX705" s="11"/>
      <c r="XY705" s="11"/>
      <c r="XZ705" s="11"/>
      <c r="YA705" s="11"/>
      <c r="YB705" s="11"/>
      <c r="YC705" s="11"/>
      <c r="YD705" s="11"/>
      <c r="YE705" s="11"/>
      <c r="YF705" s="11"/>
      <c r="YG705" s="11"/>
      <c r="YH705" s="11"/>
      <c r="YI705" s="11"/>
      <c r="YJ705" s="11"/>
      <c r="YK705" s="11"/>
      <c r="YL705" s="11"/>
      <c r="YM705" s="11"/>
      <c r="YN705" s="11"/>
      <c r="YO705" s="11"/>
      <c r="YP705" s="11"/>
      <c r="YQ705" s="11"/>
      <c r="YR705" s="11"/>
      <c r="YS705" s="11"/>
      <c r="YT705" s="11"/>
      <c r="YU705" s="11"/>
      <c r="YV705" s="11"/>
      <c r="YW705" s="11"/>
      <c r="YX705" s="11"/>
      <c r="YY705" s="11"/>
      <c r="YZ705" s="11"/>
      <c r="ZA705" s="11"/>
      <c r="ZB705" s="11"/>
      <c r="ZC705" s="11"/>
      <c r="ZD705" s="11"/>
      <c r="ZE705" s="11"/>
      <c r="ZF705" s="11"/>
      <c r="ZG705" s="11"/>
      <c r="ZH705" s="11"/>
      <c r="ZI705" s="11"/>
      <c r="ZJ705" s="11"/>
      <c r="ZK705" s="11"/>
      <c r="ZL705" s="11"/>
      <c r="ZM705" s="11"/>
      <c r="ZN705" s="11"/>
      <c r="ZO705" s="11"/>
      <c r="ZP705" s="11"/>
      <c r="ZQ705" s="11"/>
      <c r="ZR705" s="11"/>
      <c r="ZS705" s="11"/>
      <c r="ZT705" s="11"/>
      <c r="ZU705" s="11"/>
      <c r="ZV705" s="11"/>
      <c r="ZW705" s="11"/>
      <c r="ZX705" s="11"/>
      <c r="ZY705" s="11"/>
      <c r="ZZ705" s="11"/>
      <c r="AAA705" s="11"/>
      <c r="AAB705" s="11"/>
      <c r="AAC705" s="11"/>
      <c r="AAD705" s="11"/>
      <c r="AAE705" s="11"/>
      <c r="AAF705" s="11"/>
      <c r="AAG705" s="11"/>
      <c r="AAH705" s="11"/>
      <c r="AAI705" s="11"/>
      <c r="AAJ705" s="11"/>
      <c r="AAK705" s="11"/>
      <c r="AAL705" s="11"/>
      <c r="AAM705" s="11"/>
      <c r="AAN705" s="11"/>
      <c r="AAO705" s="11"/>
      <c r="AAP705" s="11"/>
      <c r="AAQ705" s="11"/>
      <c r="AAR705" s="11"/>
      <c r="AAS705" s="11"/>
      <c r="AAT705" s="11"/>
      <c r="AAU705" s="11"/>
      <c r="AAV705" s="11"/>
      <c r="AAW705" s="11"/>
      <c r="AAX705" s="11"/>
      <c r="AAY705" s="11"/>
      <c r="AAZ705" s="11"/>
      <c r="ABA705" s="11"/>
      <c r="ABB705" s="11"/>
      <c r="ABC705" s="11"/>
      <c r="ABD705" s="11"/>
      <c r="ABE705" s="11"/>
      <c r="ABF705" s="11"/>
      <c r="ABG705" s="11"/>
      <c r="ABH705" s="11"/>
      <c r="ABI705" s="11"/>
      <c r="ABJ705" s="11"/>
      <c r="ABK705" s="11"/>
      <c r="ABL705" s="11"/>
      <c r="ABM705" s="11"/>
      <c r="ABN705" s="11"/>
      <c r="ABO705" s="11"/>
      <c r="ABP705" s="11"/>
      <c r="ABQ705" s="11"/>
      <c r="ABR705" s="11"/>
      <c r="ABS705" s="11"/>
      <c r="ABT705" s="11"/>
      <c r="ABU705" s="11"/>
      <c r="ABV705" s="11"/>
      <c r="ABW705" s="11"/>
      <c r="ABX705" s="11"/>
      <c r="ABY705" s="11"/>
      <c r="ABZ705" s="11"/>
      <c r="ACA705" s="11"/>
      <c r="ACB705" s="11"/>
      <c r="ACC705" s="11"/>
      <c r="ACD705" s="11"/>
      <c r="ACE705" s="11"/>
      <c r="ACF705" s="11"/>
      <c r="ACG705" s="11"/>
      <c r="ACH705" s="11"/>
      <c r="ACI705" s="11"/>
      <c r="ACJ705" s="11"/>
      <c r="ACK705" s="11"/>
      <c r="ACL705" s="11"/>
      <c r="ACM705" s="11"/>
      <c r="ACN705" s="11"/>
      <c r="ACO705" s="11"/>
      <c r="ACP705" s="11"/>
      <c r="ACQ705" s="11"/>
      <c r="ACR705" s="11"/>
      <c r="ACS705" s="11"/>
      <c r="ACT705" s="11"/>
      <c r="ACU705" s="11"/>
      <c r="ACV705" s="11"/>
      <c r="ACW705" s="11"/>
      <c r="ACX705" s="11"/>
      <c r="ACY705" s="11"/>
      <c r="ACZ705" s="11"/>
      <c r="ADA705" s="11"/>
      <c r="ADB705" s="11"/>
      <c r="ADC705" s="11"/>
      <c r="ADD705" s="11"/>
      <c r="ADE705" s="11"/>
      <c r="ADF705" s="11"/>
      <c r="ADG705" s="11"/>
      <c r="ADH705" s="11"/>
      <c r="ADI705" s="11"/>
      <c r="ADJ705" s="11"/>
      <c r="ADK705" s="11"/>
      <c r="ADL705" s="11"/>
      <c r="ADM705" s="11"/>
      <c r="ADN705" s="11"/>
      <c r="ADO705" s="11"/>
      <c r="ADP705" s="11"/>
      <c r="ADQ705" s="11"/>
      <c r="ADR705" s="11"/>
      <c r="ADS705" s="11"/>
      <c r="ADT705" s="11"/>
      <c r="ADU705" s="11"/>
      <c r="ADV705" s="11"/>
      <c r="ADW705" s="11"/>
      <c r="ADX705" s="11"/>
      <c r="ADY705" s="11"/>
      <c r="ADZ705" s="11"/>
      <c r="AEA705" s="11"/>
      <c r="AEB705" s="11"/>
      <c r="AEC705" s="11"/>
      <c r="AED705" s="11"/>
      <c r="AEE705" s="11"/>
      <c r="AEF705" s="11"/>
      <c r="AEG705" s="11"/>
      <c r="AEH705" s="11"/>
      <c r="AEI705" s="11"/>
      <c r="AEJ705" s="11"/>
      <c r="AEK705" s="11"/>
      <c r="AEL705" s="11"/>
      <c r="AEM705" s="11"/>
      <c r="AEN705" s="11"/>
      <c r="AEO705" s="11"/>
      <c r="AEP705" s="11"/>
      <c r="AEQ705" s="11"/>
      <c r="AER705" s="11"/>
      <c r="AES705" s="11"/>
      <c r="AET705" s="11"/>
      <c r="AEU705" s="11"/>
      <c r="AEV705" s="11"/>
      <c r="AEW705" s="11"/>
      <c r="AEX705" s="11"/>
      <c r="AEY705" s="11"/>
      <c r="AEZ705" s="11"/>
      <c r="AFA705" s="11"/>
      <c r="AFB705" s="11"/>
      <c r="AFC705" s="11"/>
      <c r="AFD705" s="11"/>
      <c r="AFE705" s="11"/>
      <c r="AFF705" s="11"/>
      <c r="AFG705" s="11"/>
      <c r="AFH705" s="11"/>
      <c r="AFI705" s="11"/>
      <c r="AFJ705" s="11"/>
      <c r="AFK705" s="11"/>
      <c r="AFL705" s="11"/>
      <c r="AFM705" s="11"/>
      <c r="AFN705" s="11"/>
      <c r="AFO705" s="11"/>
      <c r="AFP705" s="11"/>
      <c r="AFQ705" s="11"/>
      <c r="AFR705" s="11"/>
      <c r="AFS705" s="11"/>
      <c r="AFT705" s="11"/>
      <c r="AFU705" s="11"/>
      <c r="AFV705" s="11"/>
      <c r="AFW705" s="11"/>
      <c r="AFX705" s="11"/>
      <c r="AFY705" s="11"/>
      <c r="AFZ705" s="11"/>
      <c r="AGA705" s="11"/>
      <c r="AGB705" s="11"/>
      <c r="AGC705" s="11"/>
      <c r="AGD705" s="11"/>
      <c r="AGE705" s="11"/>
      <c r="AGF705" s="11"/>
      <c r="AGG705" s="11"/>
      <c r="AGH705" s="11"/>
      <c r="AGI705" s="11"/>
      <c r="AGJ705" s="11"/>
      <c r="AGK705" s="11"/>
      <c r="AGL705" s="11"/>
      <c r="AGM705" s="11"/>
      <c r="AGN705" s="11"/>
      <c r="AGO705" s="11"/>
      <c r="AGP705" s="11"/>
      <c r="AGQ705" s="11"/>
      <c r="AGR705" s="11"/>
      <c r="AGS705" s="11"/>
      <c r="AGT705" s="11"/>
      <c r="AGU705" s="11"/>
      <c r="AGV705" s="11"/>
      <c r="AGW705" s="11"/>
      <c r="AGX705" s="11"/>
      <c r="AGY705" s="11"/>
      <c r="AGZ705" s="11"/>
      <c r="AHA705" s="11"/>
      <c r="AHB705" s="11"/>
      <c r="AHC705" s="11"/>
      <c r="AHD705" s="11"/>
      <c r="AHE705" s="11"/>
      <c r="AHF705" s="11"/>
      <c r="AHG705" s="11"/>
      <c r="AHH705" s="11"/>
      <c r="AHI705" s="11"/>
      <c r="AHJ705" s="11"/>
      <c r="AHK705" s="11"/>
      <c r="AHL705" s="11"/>
      <c r="AHM705" s="11"/>
      <c r="AHN705" s="11"/>
      <c r="AHO705" s="11"/>
      <c r="AHP705" s="11"/>
      <c r="AHQ705" s="11"/>
      <c r="AHR705" s="11"/>
      <c r="AHS705" s="11"/>
      <c r="AHT705" s="11"/>
      <c r="AHU705" s="11"/>
      <c r="AHV705" s="11"/>
      <c r="AHW705" s="11"/>
      <c r="AHX705" s="11"/>
      <c r="AHY705" s="11"/>
      <c r="AHZ705" s="11"/>
      <c r="AIA705" s="11"/>
      <c r="AIB705" s="11"/>
      <c r="AIC705" s="11"/>
      <c r="AID705" s="11"/>
      <c r="AIE705" s="11"/>
      <c r="AIF705" s="11"/>
      <c r="AIG705" s="11"/>
      <c r="AIH705" s="11"/>
      <c r="AII705" s="11"/>
      <c r="AIJ705" s="11"/>
      <c r="AIK705" s="11"/>
      <c r="AIL705" s="11"/>
      <c r="AIM705" s="11"/>
      <c r="AIN705" s="11"/>
      <c r="AIO705" s="11"/>
      <c r="AIP705" s="11"/>
      <c r="AIQ705" s="11"/>
      <c r="AIR705" s="11"/>
      <c r="AIS705" s="11"/>
      <c r="AIT705" s="11"/>
      <c r="AIU705" s="11"/>
      <c r="AIV705" s="11"/>
      <c r="AIW705" s="11"/>
      <c r="AIX705" s="11"/>
      <c r="AIY705" s="11"/>
      <c r="AIZ705" s="11"/>
      <c r="AJA705" s="11"/>
      <c r="AJB705" s="11"/>
      <c r="AJC705" s="11"/>
      <c r="AJD705" s="11"/>
      <c r="AJE705" s="11"/>
      <c r="AJF705" s="11"/>
      <c r="AJG705" s="11"/>
      <c r="AJH705" s="11"/>
      <c r="AJI705" s="11"/>
      <c r="AJJ705" s="11"/>
      <c r="AJK705" s="11"/>
      <c r="AJL705" s="11"/>
      <c r="AJM705" s="11"/>
      <c r="AJN705" s="11"/>
      <c r="AJO705" s="11"/>
      <c r="AJP705" s="11"/>
      <c r="AJQ705" s="11"/>
      <c r="AJR705" s="11"/>
      <c r="AJS705" s="11"/>
      <c r="AJT705" s="11"/>
      <c r="AJU705" s="11"/>
      <c r="AJV705" s="11"/>
      <c r="AJW705" s="11"/>
      <c r="AJX705" s="11"/>
      <c r="AJY705" s="11"/>
      <c r="AJZ705" s="11"/>
      <c r="AKA705" s="11"/>
      <c r="AKB705" s="11"/>
      <c r="AKC705" s="11"/>
      <c r="AKD705" s="11"/>
      <c r="AKE705" s="11"/>
      <c r="AKF705" s="11"/>
      <c r="AKG705" s="11"/>
      <c r="AKH705" s="11"/>
      <c r="AKI705" s="11"/>
      <c r="AKJ705" s="11"/>
      <c r="AKK705" s="11"/>
      <c r="AKL705" s="11"/>
      <c r="AKM705" s="11"/>
      <c r="AKN705" s="11"/>
      <c r="AKO705" s="11"/>
      <c r="AKP705" s="11"/>
      <c r="AKQ705" s="11"/>
      <c r="AKR705" s="11"/>
      <c r="AKS705" s="11"/>
      <c r="AKT705" s="11"/>
      <c r="AKU705" s="11"/>
      <c r="AKV705" s="11"/>
      <c r="AKW705" s="11"/>
      <c r="AKX705" s="11"/>
      <c r="AKY705" s="11"/>
      <c r="AKZ705" s="11"/>
      <c r="ALA705" s="11"/>
      <c r="ALB705" s="11"/>
      <c r="ALC705" s="11"/>
      <c r="ALD705" s="11"/>
      <c r="ALE705" s="11"/>
      <c r="ALF705" s="11"/>
      <c r="ALG705" s="11"/>
      <c r="ALH705" s="11"/>
      <c r="ALI705" s="11"/>
      <c r="ALJ705" s="11"/>
      <c r="ALK705" s="11"/>
      <c r="ALL705" s="11"/>
      <c r="ALM705" s="11"/>
      <c r="ALN705" s="11"/>
      <c r="ALO705" s="11"/>
      <c r="ALP705" s="11"/>
      <c r="ALQ705" s="11"/>
      <c r="ALR705" s="11"/>
      <c r="ALS705" s="11"/>
      <c r="ALT705" s="11"/>
      <c r="ALU705" s="11"/>
      <c r="ALV705" s="11"/>
      <c r="ALW705" s="11"/>
      <c r="ALX705" s="11"/>
      <c r="ALY705" s="11"/>
      <c r="ALZ705" s="11"/>
      <c r="AMA705" s="11"/>
      <c r="AMB705" s="11"/>
      <c r="AMC705" s="11"/>
      <c r="AMD705" s="11"/>
      <c r="AME705" s="11"/>
      <c r="AMF705" s="11"/>
      <c r="AMG705" s="11"/>
      <c r="AMH705" s="11"/>
      <c r="AMI705" s="11"/>
      <c r="AMJ705" s="11"/>
      <c r="AMK705" s="11"/>
      <c r="AML705" s="11"/>
      <c r="AMM705" s="11"/>
      <c r="AMN705" s="11"/>
      <c r="AMO705" s="11"/>
      <c r="AMP705" s="11"/>
      <c r="AMQ705" s="11"/>
      <c r="AMR705" s="11"/>
      <c r="AMS705" s="11"/>
      <c r="AMT705" s="11"/>
      <c r="AMU705" s="11"/>
      <c r="AMV705" s="11"/>
      <c r="AMW705" s="11"/>
      <c r="AMX705" s="11"/>
      <c r="AMY705" s="11"/>
      <c r="AMZ705" s="11"/>
      <c r="ANA705" s="11"/>
      <c r="ANB705" s="11"/>
      <c r="ANC705" s="11"/>
      <c r="AND705" s="11"/>
      <c r="ANE705" s="11"/>
      <c r="ANF705" s="11"/>
      <c r="ANG705" s="11"/>
      <c r="ANH705" s="11"/>
      <c r="ANI705" s="11"/>
      <c r="ANJ705" s="11"/>
      <c r="ANK705" s="11"/>
      <c r="ANL705" s="11"/>
      <c r="ANM705" s="11"/>
      <c r="ANN705" s="11"/>
      <c r="ANO705" s="11"/>
      <c r="ANP705" s="11"/>
      <c r="ANQ705" s="11"/>
      <c r="ANR705" s="11"/>
      <c r="ANS705" s="11"/>
      <c r="ANT705" s="11"/>
      <c r="ANU705" s="11"/>
      <c r="ANV705" s="11"/>
      <c r="ANW705" s="11"/>
      <c r="ANX705" s="11"/>
      <c r="ANY705" s="11"/>
      <c r="ANZ705" s="11"/>
      <c r="AOA705" s="11"/>
      <c r="AOB705" s="11"/>
      <c r="AOC705" s="11"/>
      <c r="AOD705" s="11"/>
      <c r="AOE705" s="11"/>
      <c r="AOF705" s="11"/>
      <c r="AOG705" s="11"/>
      <c r="AOH705" s="11"/>
      <c r="AOI705" s="11"/>
      <c r="AOJ705" s="11"/>
      <c r="AOK705" s="11"/>
      <c r="AOL705" s="11"/>
      <c r="AOM705" s="11"/>
      <c r="AON705" s="11"/>
      <c r="AOO705" s="11"/>
      <c r="AOP705" s="11"/>
      <c r="AOQ705" s="11"/>
      <c r="AOR705" s="11"/>
      <c r="AOS705" s="11"/>
      <c r="AOT705" s="11"/>
      <c r="AOU705" s="11"/>
      <c r="AOV705" s="11"/>
      <c r="AOW705" s="11"/>
      <c r="AOX705" s="11"/>
      <c r="AOY705" s="11"/>
      <c r="AOZ705" s="11"/>
      <c r="APA705" s="11"/>
      <c r="APB705" s="11"/>
      <c r="APC705" s="11"/>
      <c r="APD705" s="11"/>
      <c r="APE705" s="11"/>
      <c r="APF705" s="11"/>
      <c r="APG705" s="11"/>
      <c r="APH705" s="11"/>
      <c r="API705" s="11"/>
      <c r="APJ705" s="11"/>
      <c r="APK705" s="11"/>
      <c r="APL705" s="11"/>
      <c r="APM705" s="11"/>
      <c r="APN705" s="11"/>
      <c r="APO705" s="11"/>
      <c r="APP705" s="11"/>
      <c r="APQ705" s="11"/>
      <c r="APR705" s="11"/>
      <c r="APS705" s="11"/>
      <c r="APT705" s="11"/>
      <c r="APU705" s="11"/>
      <c r="APV705" s="11"/>
    </row>
    <row r="706" spans="1:1114" s="3" customFormat="1">
      <c r="A706" s="7">
        <v>41979</v>
      </c>
      <c r="B706" s="8">
        <v>3964.603259427146</v>
      </c>
      <c r="D706" s="174"/>
      <c r="E706" s="17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  <c r="NN706" s="11"/>
      <c r="NO706" s="11"/>
      <c r="NP706" s="11"/>
      <c r="NQ706" s="11"/>
      <c r="NR706" s="11"/>
      <c r="NS706" s="11"/>
      <c r="NT706" s="11"/>
      <c r="NU706" s="11"/>
      <c r="NV706" s="11"/>
      <c r="NW706" s="11"/>
      <c r="NX706" s="11"/>
      <c r="NY706" s="11"/>
      <c r="NZ706" s="11"/>
      <c r="OA706" s="11"/>
      <c r="OB706" s="11"/>
      <c r="OC706" s="11"/>
      <c r="OD706" s="11"/>
      <c r="OE706" s="11"/>
      <c r="OF706" s="11"/>
      <c r="OG706" s="11"/>
      <c r="OH706" s="11"/>
      <c r="OI706" s="11"/>
      <c r="OJ706" s="11"/>
      <c r="OK706" s="11"/>
      <c r="OL706" s="11"/>
      <c r="OM706" s="11"/>
      <c r="ON706" s="11"/>
      <c r="OO706" s="11"/>
      <c r="OP706" s="11"/>
      <c r="OQ706" s="11"/>
      <c r="OR706" s="11"/>
      <c r="OS706" s="11"/>
      <c r="OT706" s="11"/>
      <c r="OU706" s="11"/>
      <c r="OV706" s="11"/>
      <c r="OW706" s="11"/>
      <c r="OX706" s="11"/>
      <c r="OY706" s="11"/>
      <c r="OZ706" s="11"/>
      <c r="PA706" s="11"/>
      <c r="PB706" s="11"/>
      <c r="PC706" s="11"/>
      <c r="PD706" s="11"/>
      <c r="PE706" s="11"/>
      <c r="PF706" s="11"/>
      <c r="PG706" s="11"/>
      <c r="PH706" s="11"/>
      <c r="PI706" s="11"/>
      <c r="PJ706" s="11"/>
      <c r="PK706" s="11"/>
      <c r="PL706" s="11"/>
      <c r="PM706" s="11"/>
      <c r="PN706" s="11"/>
      <c r="PO706" s="11"/>
      <c r="PP706" s="11"/>
      <c r="PQ706" s="11"/>
      <c r="PR706" s="11"/>
      <c r="PS706" s="11"/>
      <c r="PT706" s="11"/>
      <c r="PU706" s="11"/>
      <c r="PV706" s="11"/>
      <c r="PW706" s="11"/>
      <c r="PX706" s="11"/>
      <c r="PY706" s="11"/>
      <c r="PZ706" s="11"/>
      <c r="QA706" s="11"/>
      <c r="QB706" s="11"/>
      <c r="QC706" s="11"/>
      <c r="QD706" s="11"/>
      <c r="QE706" s="11"/>
      <c r="QF706" s="11"/>
      <c r="QG706" s="11"/>
      <c r="QH706" s="11"/>
      <c r="QI706" s="11"/>
      <c r="QJ706" s="11"/>
      <c r="QK706" s="11"/>
      <c r="QL706" s="11"/>
      <c r="QM706" s="11"/>
      <c r="QN706" s="11"/>
      <c r="QO706" s="11"/>
      <c r="QP706" s="11"/>
      <c r="QQ706" s="11"/>
      <c r="QR706" s="11"/>
      <c r="QS706" s="11"/>
      <c r="QT706" s="11"/>
      <c r="QU706" s="11"/>
      <c r="QV706" s="11"/>
      <c r="QW706" s="11"/>
      <c r="QX706" s="11"/>
      <c r="QY706" s="11"/>
      <c r="QZ706" s="11"/>
      <c r="RA706" s="11"/>
      <c r="RB706" s="11"/>
      <c r="RC706" s="11"/>
      <c r="RD706" s="11"/>
      <c r="RE706" s="11"/>
      <c r="RF706" s="11"/>
      <c r="RG706" s="11"/>
      <c r="RH706" s="11"/>
      <c r="RI706" s="11"/>
      <c r="RJ706" s="11"/>
      <c r="RK706" s="11"/>
      <c r="RL706" s="11"/>
      <c r="RM706" s="11"/>
      <c r="RN706" s="11"/>
      <c r="RO706" s="11"/>
      <c r="RP706" s="11"/>
      <c r="RQ706" s="11"/>
      <c r="RR706" s="11"/>
      <c r="RS706" s="11"/>
      <c r="RT706" s="11"/>
      <c r="RU706" s="11"/>
      <c r="RV706" s="11"/>
      <c r="RW706" s="11"/>
      <c r="RX706" s="11"/>
      <c r="RY706" s="11"/>
      <c r="RZ706" s="11"/>
      <c r="SA706" s="11"/>
      <c r="SB706" s="11"/>
      <c r="SC706" s="11"/>
      <c r="SD706" s="11"/>
      <c r="SE706" s="11"/>
      <c r="SF706" s="11"/>
      <c r="SG706" s="11"/>
      <c r="SH706" s="11"/>
      <c r="SI706" s="11"/>
      <c r="SJ706" s="11"/>
      <c r="SK706" s="11"/>
      <c r="SL706" s="11"/>
      <c r="SM706" s="11"/>
      <c r="SN706" s="11"/>
      <c r="SO706" s="11"/>
      <c r="SP706" s="11"/>
      <c r="SQ706" s="11"/>
      <c r="SR706" s="11"/>
      <c r="SS706" s="11"/>
      <c r="ST706" s="11"/>
      <c r="SU706" s="11"/>
      <c r="SV706" s="11"/>
      <c r="SW706" s="11"/>
      <c r="SX706" s="11"/>
      <c r="SY706" s="11"/>
      <c r="SZ706" s="11"/>
      <c r="TA706" s="11"/>
      <c r="TB706" s="11"/>
      <c r="TC706" s="11"/>
      <c r="TD706" s="11"/>
      <c r="TE706" s="11"/>
      <c r="TF706" s="11"/>
      <c r="TG706" s="11"/>
      <c r="TH706" s="11"/>
      <c r="TI706" s="11"/>
      <c r="TJ706" s="11"/>
      <c r="TK706" s="11"/>
      <c r="TL706" s="11"/>
      <c r="TM706" s="11"/>
      <c r="TN706" s="11"/>
      <c r="TO706" s="11"/>
      <c r="TP706" s="11"/>
      <c r="TQ706" s="11"/>
      <c r="TR706" s="11"/>
      <c r="TS706" s="11"/>
      <c r="TT706" s="11"/>
      <c r="TU706" s="11"/>
      <c r="TV706" s="11"/>
      <c r="TW706" s="11"/>
      <c r="TX706" s="11"/>
      <c r="TY706" s="11"/>
      <c r="TZ706" s="11"/>
      <c r="UA706" s="11"/>
      <c r="UB706" s="11"/>
      <c r="UC706" s="11"/>
      <c r="UD706" s="11"/>
      <c r="UE706" s="11"/>
      <c r="UF706" s="11"/>
      <c r="UG706" s="11"/>
      <c r="UH706" s="11"/>
      <c r="UI706" s="11"/>
      <c r="UJ706" s="11"/>
      <c r="UK706" s="11"/>
      <c r="UL706" s="11"/>
      <c r="UM706" s="11"/>
      <c r="UN706" s="11"/>
      <c r="UO706" s="11"/>
      <c r="UP706" s="11"/>
      <c r="UQ706" s="11"/>
      <c r="UR706" s="11"/>
      <c r="US706" s="11"/>
      <c r="UT706" s="11"/>
      <c r="UU706" s="11"/>
      <c r="UV706" s="11"/>
      <c r="UW706" s="11"/>
      <c r="UX706" s="11"/>
      <c r="UY706" s="11"/>
      <c r="UZ706" s="11"/>
      <c r="VA706" s="11"/>
      <c r="VB706" s="11"/>
      <c r="VC706" s="11"/>
      <c r="VD706" s="11"/>
      <c r="VE706" s="11"/>
      <c r="VF706" s="11"/>
      <c r="VG706" s="11"/>
      <c r="VH706" s="11"/>
      <c r="VI706" s="11"/>
      <c r="VJ706" s="11"/>
      <c r="VK706" s="11"/>
      <c r="VL706" s="11"/>
      <c r="VM706" s="11"/>
      <c r="VN706" s="11"/>
      <c r="VO706" s="11"/>
      <c r="VP706" s="11"/>
      <c r="VQ706" s="11"/>
      <c r="VR706" s="11"/>
      <c r="VS706" s="11"/>
      <c r="VT706" s="11"/>
      <c r="VU706" s="11"/>
      <c r="VV706" s="11"/>
      <c r="VW706" s="11"/>
      <c r="VX706" s="11"/>
      <c r="VY706" s="11"/>
      <c r="VZ706" s="11"/>
      <c r="WA706" s="11"/>
      <c r="WB706" s="11"/>
      <c r="WC706" s="11"/>
      <c r="WD706" s="11"/>
      <c r="WE706" s="11"/>
      <c r="WF706" s="11"/>
      <c r="WG706" s="11"/>
      <c r="WH706" s="11"/>
      <c r="WI706" s="11"/>
      <c r="WJ706" s="11"/>
      <c r="WK706" s="11"/>
      <c r="WL706" s="11"/>
      <c r="WM706" s="11"/>
      <c r="WN706" s="11"/>
      <c r="WO706" s="11"/>
      <c r="WP706" s="11"/>
      <c r="WQ706" s="11"/>
      <c r="WR706" s="11"/>
      <c r="WS706" s="11"/>
      <c r="WT706" s="11"/>
      <c r="WU706" s="11"/>
      <c r="WV706" s="11"/>
      <c r="WW706" s="11"/>
      <c r="WX706" s="11"/>
      <c r="WY706" s="11"/>
      <c r="WZ706" s="11"/>
      <c r="XA706" s="11"/>
      <c r="XB706" s="11"/>
      <c r="XC706" s="11"/>
      <c r="XD706" s="11"/>
      <c r="XE706" s="11"/>
      <c r="XF706" s="11"/>
      <c r="XG706" s="11"/>
      <c r="XH706" s="11"/>
      <c r="XI706" s="11"/>
      <c r="XJ706" s="11"/>
      <c r="XK706" s="11"/>
      <c r="XL706" s="11"/>
      <c r="XM706" s="11"/>
      <c r="XN706" s="11"/>
      <c r="XO706" s="11"/>
      <c r="XP706" s="11"/>
      <c r="XQ706" s="11"/>
      <c r="XR706" s="11"/>
      <c r="XS706" s="11"/>
      <c r="XT706" s="11"/>
      <c r="XU706" s="11"/>
      <c r="XV706" s="11"/>
      <c r="XW706" s="11"/>
      <c r="XX706" s="11"/>
      <c r="XY706" s="11"/>
      <c r="XZ706" s="11"/>
      <c r="YA706" s="11"/>
      <c r="YB706" s="11"/>
      <c r="YC706" s="11"/>
      <c r="YD706" s="11"/>
      <c r="YE706" s="11"/>
      <c r="YF706" s="11"/>
      <c r="YG706" s="11"/>
      <c r="YH706" s="11"/>
      <c r="YI706" s="11"/>
      <c r="YJ706" s="11"/>
      <c r="YK706" s="11"/>
      <c r="YL706" s="11"/>
      <c r="YM706" s="11"/>
      <c r="YN706" s="11"/>
      <c r="YO706" s="11"/>
      <c r="YP706" s="11"/>
      <c r="YQ706" s="11"/>
      <c r="YR706" s="11"/>
      <c r="YS706" s="11"/>
      <c r="YT706" s="11"/>
      <c r="YU706" s="11"/>
      <c r="YV706" s="11"/>
      <c r="YW706" s="11"/>
      <c r="YX706" s="11"/>
      <c r="YY706" s="11"/>
      <c r="YZ706" s="11"/>
      <c r="ZA706" s="11"/>
      <c r="ZB706" s="11"/>
      <c r="ZC706" s="11"/>
      <c r="ZD706" s="11"/>
      <c r="ZE706" s="11"/>
      <c r="ZF706" s="11"/>
      <c r="ZG706" s="11"/>
      <c r="ZH706" s="11"/>
      <c r="ZI706" s="11"/>
      <c r="ZJ706" s="11"/>
      <c r="ZK706" s="11"/>
      <c r="ZL706" s="11"/>
      <c r="ZM706" s="11"/>
      <c r="ZN706" s="11"/>
      <c r="ZO706" s="11"/>
      <c r="ZP706" s="11"/>
      <c r="ZQ706" s="11"/>
      <c r="ZR706" s="11"/>
      <c r="ZS706" s="11"/>
      <c r="ZT706" s="11"/>
      <c r="ZU706" s="11"/>
      <c r="ZV706" s="11"/>
      <c r="ZW706" s="11"/>
      <c r="ZX706" s="11"/>
      <c r="ZY706" s="11"/>
      <c r="ZZ706" s="11"/>
      <c r="AAA706" s="11"/>
      <c r="AAB706" s="11"/>
      <c r="AAC706" s="11"/>
      <c r="AAD706" s="11"/>
      <c r="AAE706" s="11"/>
      <c r="AAF706" s="11"/>
      <c r="AAG706" s="11"/>
      <c r="AAH706" s="11"/>
      <c r="AAI706" s="11"/>
      <c r="AAJ706" s="11"/>
      <c r="AAK706" s="11"/>
      <c r="AAL706" s="11"/>
      <c r="AAM706" s="11"/>
      <c r="AAN706" s="11"/>
      <c r="AAO706" s="11"/>
      <c r="AAP706" s="11"/>
      <c r="AAQ706" s="11"/>
      <c r="AAR706" s="11"/>
      <c r="AAS706" s="11"/>
      <c r="AAT706" s="11"/>
      <c r="AAU706" s="11"/>
      <c r="AAV706" s="11"/>
      <c r="AAW706" s="11"/>
      <c r="AAX706" s="11"/>
      <c r="AAY706" s="11"/>
      <c r="AAZ706" s="11"/>
      <c r="ABA706" s="11"/>
      <c r="ABB706" s="11"/>
      <c r="ABC706" s="11"/>
      <c r="ABD706" s="11"/>
      <c r="ABE706" s="11"/>
      <c r="ABF706" s="11"/>
      <c r="ABG706" s="11"/>
      <c r="ABH706" s="11"/>
      <c r="ABI706" s="11"/>
      <c r="ABJ706" s="11"/>
      <c r="ABK706" s="11"/>
      <c r="ABL706" s="11"/>
      <c r="ABM706" s="11"/>
      <c r="ABN706" s="11"/>
      <c r="ABO706" s="11"/>
      <c r="ABP706" s="11"/>
      <c r="ABQ706" s="11"/>
      <c r="ABR706" s="11"/>
      <c r="ABS706" s="11"/>
      <c r="ABT706" s="11"/>
      <c r="ABU706" s="11"/>
      <c r="ABV706" s="11"/>
      <c r="ABW706" s="11"/>
      <c r="ABX706" s="11"/>
      <c r="ABY706" s="11"/>
      <c r="ABZ706" s="11"/>
      <c r="ACA706" s="11"/>
      <c r="ACB706" s="11"/>
      <c r="ACC706" s="11"/>
      <c r="ACD706" s="11"/>
      <c r="ACE706" s="11"/>
      <c r="ACF706" s="11"/>
      <c r="ACG706" s="11"/>
      <c r="ACH706" s="11"/>
      <c r="ACI706" s="11"/>
      <c r="ACJ706" s="11"/>
      <c r="ACK706" s="11"/>
      <c r="ACL706" s="11"/>
      <c r="ACM706" s="11"/>
      <c r="ACN706" s="11"/>
      <c r="ACO706" s="11"/>
      <c r="ACP706" s="11"/>
      <c r="ACQ706" s="11"/>
      <c r="ACR706" s="11"/>
      <c r="ACS706" s="11"/>
      <c r="ACT706" s="11"/>
      <c r="ACU706" s="11"/>
      <c r="ACV706" s="11"/>
      <c r="ACW706" s="11"/>
      <c r="ACX706" s="11"/>
      <c r="ACY706" s="11"/>
      <c r="ACZ706" s="11"/>
      <c r="ADA706" s="11"/>
      <c r="ADB706" s="11"/>
      <c r="ADC706" s="11"/>
      <c r="ADD706" s="11"/>
      <c r="ADE706" s="11"/>
      <c r="ADF706" s="11"/>
      <c r="ADG706" s="11"/>
      <c r="ADH706" s="11"/>
      <c r="ADI706" s="11"/>
      <c r="ADJ706" s="11"/>
      <c r="ADK706" s="11"/>
      <c r="ADL706" s="11"/>
      <c r="ADM706" s="11"/>
      <c r="ADN706" s="11"/>
      <c r="ADO706" s="11"/>
      <c r="ADP706" s="11"/>
      <c r="ADQ706" s="11"/>
      <c r="ADR706" s="11"/>
      <c r="ADS706" s="11"/>
      <c r="ADT706" s="11"/>
      <c r="ADU706" s="11"/>
      <c r="ADV706" s="11"/>
      <c r="ADW706" s="11"/>
      <c r="ADX706" s="11"/>
      <c r="ADY706" s="11"/>
      <c r="ADZ706" s="11"/>
      <c r="AEA706" s="11"/>
      <c r="AEB706" s="11"/>
      <c r="AEC706" s="11"/>
      <c r="AED706" s="11"/>
      <c r="AEE706" s="11"/>
      <c r="AEF706" s="11"/>
      <c r="AEG706" s="11"/>
      <c r="AEH706" s="11"/>
      <c r="AEI706" s="11"/>
      <c r="AEJ706" s="11"/>
      <c r="AEK706" s="11"/>
      <c r="AEL706" s="11"/>
      <c r="AEM706" s="11"/>
      <c r="AEN706" s="11"/>
      <c r="AEO706" s="11"/>
      <c r="AEP706" s="11"/>
      <c r="AEQ706" s="11"/>
      <c r="AER706" s="11"/>
      <c r="AES706" s="11"/>
      <c r="AET706" s="11"/>
      <c r="AEU706" s="11"/>
      <c r="AEV706" s="11"/>
      <c r="AEW706" s="11"/>
      <c r="AEX706" s="11"/>
      <c r="AEY706" s="11"/>
      <c r="AEZ706" s="11"/>
      <c r="AFA706" s="11"/>
      <c r="AFB706" s="11"/>
      <c r="AFC706" s="11"/>
      <c r="AFD706" s="11"/>
      <c r="AFE706" s="11"/>
      <c r="AFF706" s="11"/>
      <c r="AFG706" s="11"/>
      <c r="AFH706" s="11"/>
      <c r="AFI706" s="11"/>
      <c r="AFJ706" s="11"/>
      <c r="AFK706" s="11"/>
      <c r="AFL706" s="11"/>
      <c r="AFM706" s="11"/>
      <c r="AFN706" s="11"/>
      <c r="AFO706" s="11"/>
      <c r="AFP706" s="11"/>
      <c r="AFQ706" s="11"/>
      <c r="AFR706" s="11"/>
      <c r="AFS706" s="11"/>
      <c r="AFT706" s="11"/>
      <c r="AFU706" s="11"/>
      <c r="AFV706" s="11"/>
      <c r="AFW706" s="11"/>
      <c r="AFX706" s="11"/>
      <c r="AFY706" s="11"/>
      <c r="AFZ706" s="11"/>
      <c r="AGA706" s="11"/>
      <c r="AGB706" s="11"/>
      <c r="AGC706" s="11"/>
      <c r="AGD706" s="11"/>
      <c r="AGE706" s="11"/>
      <c r="AGF706" s="11"/>
      <c r="AGG706" s="11"/>
      <c r="AGH706" s="11"/>
      <c r="AGI706" s="11"/>
      <c r="AGJ706" s="11"/>
      <c r="AGK706" s="11"/>
      <c r="AGL706" s="11"/>
      <c r="AGM706" s="11"/>
      <c r="AGN706" s="11"/>
      <c r="AGO706" s="11"/>
      <c r="AGP706" s="11"/>
      <c r="AGQ706" s="11"/>
      <c r="AGR706" s="11"/>
      <c r="AGS706" s="11"/>
      <c r="AGT706" s="11"/>
      <c r="AGU706" s="11"/>
      <c r="AGV706" s="11"/>
      <c r="AGW706" s="11"/>
      <c r="AGX706" s="11"/>
      <c r="AGY706" s="11"/>
      <c r="AGZ706" s="11"/>
      <c r="AHA706" s="11"/>
      <c r="AHB706" s="11"/>
      <c r="AHC706" s="11"/>
      <c r="AHD706" s="11"/>
      <c r="AHE706" s="11"/>
      <c r="AHF706" s="11"/>
      <c r="AHG706" s="11"/>
      <c r="AHH706" s="11"/>
      <c r="AHI706" s="11"/>
      <c r="AHJ706" s="11"/>
      <c r="AHK706" s="11"/>
      <c r="AHL706" s="11"/>
      <c r="AHM706" s="11"/>
      <c r="AHN706" s="11"/>
      <c r="AHO706" s="11"/>
      <c r="AHP706" s="11"/>
      <c r="AHQ706" s="11"/>
      <c r="AHR706" s="11"/>
      <c r="AHS706" s="11"/>
      <c r="AHT706" s="11"/>
      <c r="AHU706" s="11"/>
      <c r="AHV706" s="11"/>
      <c r="AHW706" s="11"/>
      <c r="AHX706" s="11"/>
      <c r="AHY706" s="11"/>
      <c r="AHZ706" s="11"/>
      <c r="AIA706" s="11"/>
      <c r="AIB706" s="11"/>
      <c r="AIC706" s="11"/>
      <c r="AID706" s="11"/>
      <c r="AIE706" s="11"/>
      <c r="AIF706" s="11"/>
      <c r="AIG706" s="11"/>
      <c r="AIH706" s="11"/>
      <c r="AII706" s="11"/>
      <c r="AIJ706" s="11"/>
      <c r="AIK706" s="11"/>
      <c r="AIL706" s="11"/>
      <c r="AIM706" s="11"/>
      <c r="AIN706" s="11"/>
      <c r="AIO706" s="11"/>
      <c r="AIP706" s="11"/>
      <c r="AIQ706" s="11"/>
      <c r="AIR706" s="11"/>
      <c r="AIS706" s="11"/>
      <c r="AIT706" s="11"/>
      <c r="AIU706" s="11"/>
      <c r="AIV706" s="11"/>
      <c r="AIW706" s="11"/>
      <c r="AIX706" s="11"/>
      <c r="AIY706" s="11"/>
      <c r="AIZ706" s="11"/>
      <c r="AJA706" s="11"/>
      <c r="AJB706" s="11"/>
      <c r="AJC706" s="11"/>
      <c r="AJD706" s="11"/>
      <c r="AJE706" s="11"/>
      <c r="AJF706" s="11"/>
      <c r="AJG706" s="11"/>
      <c r="AJH706" s="11"/>
      <c r="AJI706" s="11"/>
      <c r="AJJ706" s="11"/>
      <c r="AJK706" s="11"/>
      <c r="AJL706" s="11"/>
      <c r="AJM706" s="11"/>
      <c r="AJN706" s="11"/>
      <c r="AJO706" s="11"/>
      <c r="AJP706" s="11"/>
      <c r="AJQ706" s="11"/>
      <c r="AJR706" s="11"/>
      <c r="AJS706" s="11"/>
      <c r="AJT706" s="11"/>
      <c r="AJU706" s="11"/>
      <c r="AJV706" s="11"/>
      <c r="AJW706" s="11"/>
      <c r="AJX706" s="11"/>
      <c r="AJY706" s="11"/>
      <c r="AJZ706" s="11"/>
      <c r="AKA706" s="11"/>
      <c r="AKB706" s="11"/>
      <c r="AKC706" s="11"/>
      <c r="AKD706" s="11"/>
      <c r="AKE706" s="11"/>
      <c r="AKF706" s="11"/>
      <c r="AKG706" s="11"/>
      <c r="AKH706" s="11"/>
      <c r="AKI706" s="11"/>
      <c r="AKJ706" s="11"/>
      <c r="AKK706" s="11"/>
      <c r="AKL706" s="11"/>
      <c r="AKM706" s="11"/>
      <c r="AKN706" s="11"/>
      <c r="AKO706" s="11"/>
      <c r="AKP706" s="11"/>
      <c r="AKQ706" s="11"/>
      <c r="AKR706" s="11"/>
      <c r="AKS706" s="11"/>
      <c r="AKT706" s="11"/>
      <c r="AKU706" s="11"/>
      <c r="AKV706" s="11"/>
      <c r="AKW706" s="11"/>
      <c r="AKX706" s="11"/>
      <c r="AKY706" s="11"/>
      <c r="AKZ706" s="11"/>
      <c r="ALA706" s="11"/>
      <c r="ALB706" s="11"/>
      <c r="ALC706" s="11"/>
      <c r="ALD706" s="11"/>
      <c r="ALE706" s="11"/>
      <c r="ALF706" s="11"/>
      <c r="ALG706" s="11"/>
      <c r="ALH706" s="11"/>
      <c r="ALI706" s="11"/>
      <c r="ALJ706" s="11"/>
      <c r="ALK706" s="11"/>
      <c r="ALL706" s="11"/>
      <c r="ALM706" s="11"/>
      <c r="ALN706" s="11"/>
      <c r="ALO706" s="11"/>
      <c r="ALP706" s="11"/>
      <c r="ALQ706" s="11"/>
      <c r="ALR706" s="11"/>
      <c r="ALS706" s="11"/>
      <c r="ALT706" s="11"/>
      <c r="ALU706" s="11"/>
      <c r="ALV706" s="11"/>
      <c r="ALW706" s="11"/>
      <c r="ALX706" s="11"/>
      <c r="ALY706" s="11"/>
      <c r="ALZ706" s="11"/>
      <c r="AMA706" s="11"/>
      <c r="AMB706" s="11"/>
      <c r="AMC706" s="11"/>
      <c r="AMD706" s="11"/>
      <c r="AME706" s="11"/>
      <c r="AMF706" s="11"/>
      <c r="AMG706" s="11"/>
      <c r="AMH706" s="11"/>
      <c r="AMI706" s="11"/>
      <c r="AMJ706" s="11"/>
      <c r="AMK706" s="11"/>
      <c r="AML706" s="11"/>
      <c r="AMM706" s="11"/>
      <c r="AMN706" s="11"/>
      <c r="AMO706" s="11"/>
      <c r="AMP706" s="11"/>
      <c r="AMQ706" s="11"/>
      <c r="AMR706" s="11"/>
      <c r="AMS706" s="11"/>
      <c r="AMT706" s="11"/>
      <c r="AMU706" s="11"/>
      <c r="AMV706" s="11"/>
      <c r="AMW706" s="11"/>
      <c r="AMX706" s="11"/>
      <c r="AMY706" s="11"/>
      <c r="AMZ706" s="11"/>
      <c r="ANA706" s="11"/>
      <c r="ANB706" s="11"/>
      <c r="ANC706" s="11"/>
      <c r="AND706" s="11"/>
      <c r="ANE706" s="11"/>
      <c r="ANF706" s="11"/>
      <c r="ANG706" s="11"/>
      <c r="ANH706" s="11"/>
      <c r="ANI706" s="11"/>
      <c r="ANJ706" s="11"/>
      <c r="ANK706" s="11"/>
      <c r="ANL706" s="11"/>
      <c r="ANM706" s="11"/>
      <c r="ANN706" s="11"/>
      <c r="ANO706" s="11"/>
      <c r="ANP706" s="11"/>
      <c r="ANQ706" s="11"/>
      <c r="ANR706" s="11"/>
      <c r="ANS706" s="11"/>
      <c r="ANT706" s="11"/>
      <c r="ANU706" s="11"/>
      <c r="ANV706" s="11"/>
      <c r="ANW706" s="11"/>
      <c r="ANX706" s="11"/>
      <c r="ANY706" s="11"/>
      <c r="ANZ706" s="11"/>
      <c r="AOA706" s="11"/>
      <c r="AOB706" s="11"/>
      <c r="AOC706" s="11"/>
      <c r="AOD706" s="11"/>
      <c r="AOE706" s="11"/>
      <c r="AOF706" s="11"/>
      <c r="AOG706" s="11"/>
      <c r="AOH706" s="11"/>
      <c r="AOI706" s="11"/>
      <c r="AOJ706" s="11"/>
      <c r="AOK706" s="11"/>
      <c r="AOL706" s="11"/>
      <c r="AOM706" s="11"/>
      <c r="AON706" s="11"/>
      <c r="AOO706" s="11"/>
      <c r="AOP706" s="11"/>
      <c r="AOQ706" s="11"/>
      <c r="AOR706" s="11"/>
      <c r="AOS706" s="11"/>
      <c r="AOT706" s="11"/>
      <c r="AOU706" s="11"/>
      <c r="AOV706" s="11"/>
      <c r="AOW706" s="11"/>
      <c r="AOX706" s="11"/>
      <c r="AOY706" s="11"/>
      <c r="AOZ706" s="11"/>
      <c r="APA706" s="11"/>
      <c r="APB706" s="11"/>
      <c r="APC706" s="11"/>
      <c r="APD706" s="11"/>
      <c r="APE706" s="11"/>
      <c r="APF706" s="11"/>
      <c r="APG706" s="11"/>
      <c r="APH706" s="11"/>
      <c r="API706" s="11"/>
      <c r="APJ706" s="11"/>
      <c r="APK706" s="11"/>
      <c r="APL706" s="11"/>
      <c r="APM706" s="11"/>
      <c r="APN706" s="11"/>
      <c r="APO706" s="11"/>
      <c r="APP706" s="11"/>
      <c r="APQ706" s="11"/>
      <c r="APR706" s="11"/>
      <c r="APS706" s="11"/>
      <c r="APT706" s="11"/>
      <c r="APU706" s="11"/>
      <c r="APV706" s="11"/>
    </row>
    <row r="707" spans="1:1114" s="3" customFormat="1">
      <c r="A707" s="7">
        <v>41980</v>
      </c>
      <c r="B707" s="8">
        <v>3960.5244403813053</v>
      </c>
      <c r="D707" s="174"/>
      <c r="E707" s="17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  <c r="NN707" s="11"/>
      <c r="NO707" s="11"/>
      <c r="NP707" s="11"/>
      <c r="NQ707" s="11"/>
      <c r="NR707" s="11"/>
      <c r="NS707" s="11"/>
      <c r="NT707" s="11"/>
      <c r="NU707" s="11"/>
      <c r="NV707" s="11"/>
      <c r="NW707" s="11"/>
      <c r="NX707" s="11"/>
      <c r="NY707" s="11"/>
      <c r="NZ707" s="11"/>
      <c r="OA707" s="11"/>
      <c r="OB707" s="11"/>
      <c r="OC707" s="11"/>
      <c r="OD707" s="11"/>
      <c r="OE707" s="11"/>
      <c r="OF707" s="11"/>
      <c r="OG707" s="11"/>
      <c r="OH707" s="11"/>
      <c r="OI707" s="11"/>
      <c r="OJ707" s="11"/>
      <c r="OK707" s="11"/>
      <c r="OL707" s="11"/>
      <c r="OM707" s="11"/>
      <c r="ON707" s="11"/>
      <c r="OO707" s="11"/>
      <c r="OP707" s="11"/>
      <c r="OQ707" s="11"/>
      <c r="OR707" s="11"/>
      <c r="OS707" s="11"/>
      <c r="OT707" s="11"/>
      <c r="OU707" s="11"/>
      <c r="OV707" s="11"/>
      <c r="OW707" s="11"/>
      <c r="OX707" s="11"/>
      <c r="OY707" s="11"/>
      <c r="OZ707" s="11"/>
      <c r="PA707" s="11"/>
      <c r="PB707" s="11"/>
      <c r="PC707" s="11"/>
      <c r="PD707" s="11"/>
      <c r="PE707" s="11"/>
      <c r="PF707" s="11"/>
      <c r="PG707" s="11"/>
      <c r="PH707" s="11"/>
      <c r="PI707" s="11"/>
      <c r="PJ707" s="11"/>
      <c r="PK707" s="11"/>
      <c r="PL707" s="11"/>
      <c r="PM707" s="11"/>
      <c r="PN707" s="11"/>
      <c r="PO707" s="11"/>
      <c r="PP707" s="11"/>
      <c r="PQ707" s="11"/>
      <c r="PR707" s="11"/>
      <c r="PS707" s="11"/>
      <c r="PT707" s="11"/>
      <c r="PU707" s="11"/>
      <c r="PV707" s="11"/>
      <c r="PW707" s="11"/>
      <c r="PX707" s="11"/>
      <c r="PY707" s="11"/>
      <c r="PZ707" s="11"/>
      <c r="QA707" s="11"/>
      <c r="QB707" s="11"/>
      <c r="QC707" s="11"/>
      <c r="QD707" s="11"/>
      <c r="QE707" s="11"/>
      <c r="QF707" s="11"/>
      <c r="QG707" s="11"/>
      <c r="QH707" s="11"/>
      <c r="QI707" s="11"/>
      <c r="QJ707" s="11"/>
      <c r="QK707" s="11"/>
      <c r="QL707" s="11"/>
      <c r="QM707" s="11"/>
      <c r="QN707" s="11"/>
      <c r="QO707" s="11"/>
      <c r="QP707" s="11"/>
      <c r="QQ707" s="11"/>
      <c r="QR707" s="11"/>
      <c r="QS707" s="11"/>
      <c r="QT707" s="11"/>
      <c r="QU707" s="11"/>
      <c r="QV707" s="11"/>
      <c r="QW707" s="11"/>
      <c r="QX707" s="11"/>
      <c r="QY707" s="11"/>
      <c r="QZ707" s="11"/>
      <c r="RA707" s="11"/>
      <c r="RB707" s="11"/>
      <c r="RC707" s="11"/>
      <c r="RD707" s="11"/>
      <c r="RE707" s="11"/>
      <c r="RF707" s="11"/>
      <c r="RG707" s="11"/>
      <c r="RH707" s="11"/>
      <c r="RI707" s="11"/>
      <c r="RJ707" s="11"/>
      <c r="RK707" s="11"/>
      <c r="RL707" s="11"/>
      <c r="RM707" s="11"/>
      <c r="RN707" s="11"/>
      <c r="RO707" s="11"/>
      <c r="RP707" s="11"/>
      <c r="RQ707" s="11"/>
      <c r="RR707" s="11"/>
      <c r="RS707" s="11"/>
      <c r="RT707" s="11"/>
      <c r="RU707" s="11"/>
      <c r="RV707" s="11"/>
      <c r="RW707" s="11"/>
      <c r="RX707" s="11"/>
      <c r="RY707" s="11"/>
      <c r="RZ707" s="11"/>
      <c r="SA707" s="11"/>
      <c r="SB707" s="11"/>
      <c r="SC707" s="11"/>
      <c r="SD707" s="11"/>
      <c r="SE707" s="11"/>
      <c r="SF707" s="11"/>
      <c r="SG707" s="11"/>
      <c r="SH707" s="11"/>
      <c r="SI707" s="11"/>
      <c r="SJ707" s="11"/>
      <c r="SK707" s="11"/>
      <c r="SL707" s="11"/>
      <c r="SM707" s="11"/>
      <c r="SN707" s="11"/>
      <c r="SO707" s="11"/>
      <c r="SP707" s="11"/>
      <c r="SQ707" s="11"/>
      <c r="SR707" s="11"/>
      <c r="SS707" s="11"/>
      <c r="ST707" s="11"/>
      <c r="SU707" s="11"/>
      <c r="SV707" s="11"/>
      <c r="SW707" s="11"/>
      <c r="SX707" s="11"/>
      <c r="SY707" s="11"/>
      <c r="SZ707" s="11"/>
      <c r="TA707" s="11"/>
      <c r="TB707" s="11"/>
      <c r="TC707" s="11"/>
      <c r="TD707" s="11"/>
      <c r="TE707" s="11"/>
      <c r="TF707" s="11"/>
      <c r="TG707" s="11"/>
      <c r="TH707" s="11"/>
      <c r="TI707" s="11"/>
      <c r="TJ707" s="11"/>
      <c r="TK707" s="11"/>
      <c r="TL707" s="11"/>
      <c r="TM707" s="11"/>
      <c r="TN707" s="11"/>
      <c r="TO707" s="11"/>
      <c r="TP707" s="11"/>
      <c r="TQ707" s="11"/>
      <c r="TR707" s="11"/>
      <c r="TS707" s="11"/>
      <c r="TT707" s="11"/>
      <c r="TU707" s="11"/>
      <c r="TV707" s="11"/>
      <c r="TW707" s="11"/>
      <c r="TX707" s="11"/>
      <c r="TY707" s="11"/>
      <c r="TZ707" s="11"/>
      <c r="UA707" s="11"/>
      <c r="UB707" s="11"/>
      <c r="UC707" s="11"/>
      <c r="UD707" s="11"/>
      <c r="UE707" s="11"/>
      <c r="UF707" s="11"/>
      <c r="UG707" s="11"/>
      <c r="UH707" s="11"/>
      <c r="UI707" s="11"/>
      <c r="UJ707" s="11"/>
      <c r="UK707" s="11"/>
      <c r="UL707" s="11"/>
      <c r="UM707" s="11"/>
      <c r="UN707" s="11"/>
      <c r="UO707" s="11"/>
      <c r="UP707" s="11"/>
      <c r="UQ707" s="11"/>
      <c r="UR707" s="11"/>
      <c r="US707" s="11"/>
      <c r="UT707" s="11"/>
      <c r="UU707" s="11"/>
      <c r="UV707" s="11"/>
      <c r="UW707" s="11"/>
      <c r="UX707" s="11"/>
      <c r="UY707" s="11"/>
      <c r="UZ707" s="11"/>
      <c r="VA707" s="11"/>
      <c r="VB707" s="11"/>
      <c r="VC707" s="11"/>
      <c r="VD707" s="11"/>
      <c r="VE707" s="11"/>
      <c r="VF707" s="11"/>
      <c r="VG707" s="11"/>
      <c r="VH707" s="11"/>
      <c r="VI707" s="11"/>
      <c r="VJ707" s="11"/>
      <c r="VK707" s="11"/>
      <c r="VL707" s="11"/>
      <c r="VM707" s="11"/>
      <c r="VN707" s="11"/>
      <c r="VO707" s="11"/>
      <c r="VP707" s="11"/>
      <c r="VQ707" s="11"/>
      <c r="VR707" s="11"/>
      <c r="VS707" s="11"/>
      <c r="VT707" s="11"/>
      <c r="VU707" s="11"/>
      <c r="VV707" s="11"/>
      <c r="VW707" s="11"/>
      <c r="VX707" s="11"/>
      <c r="VY707" s="11"/>
      <c r="VZ707" s="11"/>
      <c r="WA707" s="11"/>
      <c r="WB707" s="11"/>
      <c r="WC707" s="11"/>
      <c r="WD707" s="11"/>
      <c r="WE707" s="11"/>
      <c r="WF707" s="11"/>
      <c r="WG707" s="11"/>
      <c r="WH707" s="11"/>
      <c r="WI707" s="11"/>
      <c r="WJ707" s="11"/>
      <c r="WK707" s="11"/>
      <c r="WL707" s="11"/>
      <c r="WM707" s="11"/>
      <c r="WN707" s="11"/>
      <c r="WO707" s="11"/>
      <c r="WP707" s="11"/>
      <c r="WQ707" s="11"/>
      <c r="WR707" s="11"/>
      <c r="WS707" s="11"/>
      <c r="WT707" s="11"/>
      <c r="WU707" s="11"/>
      <c r="WV707" s="11"/>
      <c r="WW707" s="11"/>
      <c r="WX707" s="11"/>
      <c r="WY707" s="11"/>
      <c r="WZ707" s="11"/>
      <c r="XA707" s="11"/>
      <c r="XB707" s="11"/>
      <c r="XC707" s="11"/>
      <c r="XD707" s="11"/>
      <c r="XE707" s="11"/>
      <c r="XF707" s="11"/>
      <c r="XG707" s="11"/>
      <c r="XH707" s="11"/>
      <c r="XI707" s="11"/>
      <c r="XJ707" s="11"/>
      <c r="XK707" s="11"/>
      <c r="XL707" s="11"/>
      <c r="XM707" s="11"/>
      <c r="XN707" s="11"/>
      <c r="XO707" s="11"/>
      <c r="XP707" s="11"/>
      <c r="XQ707" s="11"/>
      <c r="XR707" s="11"/>
      <c r="XS707" s="11"/>
      <c r="XT707" s="11"/>
      <c r="XU707" s="11"/>
      <c r="XV707" s="11"/>
      <c r="XW707" s="11"/>
      <c r="XX707" s="11"/>
      <c r="XY707" s="11"/>
      <c r="XZ707" s="11"/>
      <c r="YA707" s="11"/>
      <c r="YB707" s="11"/>
      <c r="YC707" s="11"/>
      <c r="YD707" s="11"/>
      <c r="YE707" s="11"/>
      <c r="YF707" s="11"/>
      <c r="YG707" s="11"/>
      <c r="YH707" s="11"/>
      <c r="YI707" s="11"/>
      <c r="YJ707" s="11"/>
      <c r="YK707" s="11"/>
      <c r="YL707" s="11"/>
      <c r="YM707" s="11"/>
      <c r="YN707" s="11"/>
      <c r="YO707" s="11"/>
      <c r="YP707" s="11"/>
      <c r="YQ707" s="11"/>
      <c r="YR707" s="11"/>
      <c r="YS707" s="11"/>
      <c r="YT707" s="11"/>
      <c r="YU707" s="11"/>
      <c r="YV707" s="11"/>
      <c r="YW707" s="11"/>
      <c r="YX707" s="11"/>
      <c r="YY707" s="11"/>
      <c r="YZ707" s="11"/>
      <c r="ZA707" s="11"/>
      <c r="ZB707" s="11"/>
      <c r="ZC707" s="11"/>
      <c r="ZD707" s="11"/>
      <c r="ZE707" s="11"/>
      <c r="ZF707" s="11"/>
      <c r="ZG707" s="11"/>
      <c r="ZH707" s="11"/>
      <c r="ZI707" s="11"/>
      <c r="ZJ707" s="11"/>
      <c r="ZK707" s="11"/>
      <c r="ZL707" s="11"/>
      <c r="ZM707" s="11"/>
      <c r="ZN707" s="11"/>
      <c r="ZO707" s="11"/>
      <c r="ZP707" s="11"/>
      <c r="ZQ707" s="11"/>
      <c r="ZR707" s="11"/>
      <c r="ZS707" s="11"/>
      <c r="ZT707" s="11"/>
      <c r="ZU707" s="11"/>
      <c r="ZV707" s="11"/>
      <c r="ZW707" s="11"/>
      <c r="ZX707" s="11"/>
      <c r="ZY707" s="11"/>
      <c r="ZZ707" s="11"/>
      <c r="AAA707" s="11"/>
      <c r="AAB707" s="11"/>
      <c r="AAC707" s="11"/>
      <c r="AAD707" s="11"/>
      <c r="AAE707" s="11"/>
      <c r="AAF707" s="11"/>
      <c r="AAG707" s="11"/>
      <c r="AAH707" s="11"/>
      <c r="AAI707" s="11"/>
      <c r="AAJ707" s="11"/>
      <c r="AAK707" s="11"/>
      <c r="AAL707" s="11"/>
      <c r="AAM707" s="11"/>
      <c r="AAN707" s="11"/>
      <c r="AAO707" s="11"/>
      <c r="AAP707" s="11"/>
      <c r="AAQ707" s="11"/>
      <c r="AAR707" s="11"/>
      <c r="AAS707" s="11"/>
      <c r="AAT707" s="11"/>
      <c r="AAU707" s="11"/>
      <c r="AAV707" s="11"/>
      <c r="AAW707" s="11"/>
      <c r="AAX707" s="11"/>
      <c r="AAY707" s="11"/>
      <c r="AAZ707" s="11"/>
      <c r="ABA707" s="11"/>
      <c r="ABB707" s="11"/>
      <c r="ABC707" s="11"/>
      <c r="ABD707" s="11"/>
      <c r="ABE707" s="11"/>
      <c r="ABF707" s="11"/>
      <c r="ABG707" s="11"/>
      <c r="ABH707" s="11"/>
      <c r="ABI707" s="11"/>
      <c r="ABJ707" s="11"/>
      <c r="ABK707" s="11"/>
      <c r="ABL707" s="11"/>
      <c r="ABM707" s="11"/>
      <c r="ABN707" s="11"/>
      <c r="ABO707" s="11"/>
      <c r="ABP707" s="11"/>
      <c r="ABQ707" s="11"/>
      <c r="ABR707" s="11"/>
      <c r="ABS707" s="11"/>
      <c r="ABT707" s="11"/>
      <c r="ABU707" s="11"/>
      <c r="ABV707" s="11"/>
      <c r="ABW707" s="11"/>
      <c r="ABX707" s="11"/>
      <c r="ABY707" s="11"/>
      <c r="ABZ707" s="11"/>
      <c r="ACA707" s="11"/>
      <c r="ACB707" s="11"/>
      <c r="ACC707" s="11"/>
      <c r="ACD707" s="11"/>
      <c r="ACE707" s="11"/>
      <c r="ACF707" s="11"/>
      <c r="ACG707" s="11"/>
      <c r="ACH707" s="11"/>
      <c r="ACI707" s="11"/>
      <c r="ACJ707" s="11"/>
      <c r="ACK707" s="11"/>
      <c r="ACL707" s="11"/>
      <c r="ACM707" s="11"/>
      <c r="ACN707" s="11"/>
      <c r="ACO707" s="11"/>
      <c r="ACP707" s="11"/>
      <c r="ACQ707" s="11"/>
      <c r="ACR707" s="11"/>
      <c r="ACS707" s="11"/>
      <c r="ACT707" s="11"/>
      <c r="ACU707" s="11"/>
      <c r="ACV707" s="11"/>
      <c r="ACW707" s="11"/>
      <c r="ACX707" s="11"/>
      <c r="ACY707" s="11"/>
      <c r="ACZ707" s="11"/>
      <c r="ADA707" s="11"/>
      <c r="ADB707" s="11"/>
      <c r="ADC707" s="11"/>
      <c r="ADD707" s="11"/>
      <c r="ADE707" s="11"/>
      <c r="ADF707" s="11"/>
      <c r="ADG707" s="11"/>
      <c r="ADH707" s="11"/>
      <c r="ADI707" s="11"/>
      <c r="ADJ707" s="11"/>
      <c r="ADK707" s="11"/>
      <c r="ADL707" s="11"/>
      <c r="ADM707" s="11"/>
      <c r="ADN707" s="11"/>
      <c r="ADO707" s="11"/>
      <c r="ADP707" s="11"/>
      <c r="ADQ707" s="11"/>
      <c r="ADR707" s="11"/>
      <c r="ADS707" s="11"/>
      <c r="ADT707" s="11"/>
      <c r="ADU707" s="11"/>
      <c r="ADV707" s="11"/>
      <c r="ADW707" s="11"/>
      <c r="ADX707" s="11"/>
      <c r="ADY707" s="11"/>
      <c r="ADZ707" s="11"/>
      <c r="AEA707" s="11"/>
      <c r="AEB707" s="11"/>
      <c r="AEC707" s="11"/>
      <c r="AED707" s="11"/>
      <c r="AEE707" s="11"/>
      <c r="AEF707" s="11"/>
      <c r="AEG707" s="11"/>
      <c r="AEH707" s="11"/>
      <c r="AEI707" s="11"/>
      <c r="AEJ707" s="11"/>
      <c r="AEK707" s="11"/>
      <c r="AEL707" s="11"/>
      <c r="AEM707" s="11"/>
      <c r="AEN707" s="11"/>
      <c r="AEO707" s="11"/>
      <c r="AEP707" s="11"/>
      <c r="AEQ707" s="11"/>
      <c r="AER707" s="11"/>
      <c r="AES707" s="11"/>
      <c r="AET707" s="11"/>
      <c r="AEU707" s="11"/>
      <c r="AEV707" s="11"/>
      <c r="AEW707" s="11"/>
      <c r="AEX707" s="11"/>
      <c r="AEY707" s="11"/>
      <c r="AEZ707" s="11"/>
      <c r="AFA707" s="11"/>
      <c r="AFB707" s="11"/>
      <c r="AFC707" s="11"/>
      <c r="AFD707" s="11"/>
      <c r="AFE707" s="11"/>
      <c r="AFF707" s="11"/>
      <c r="AFG707" s="11"/>
      <c r="AFH707" s="11"/>
      <c r="AFI707" s="11"/>
      <c r="AFJ707" s="11"/>
      <c r="AFK707" s="11"/>
      <c r="AFL707" s="11"/>
      <c r="AFM707" s="11"/>
      <c r="AFN707" s="11"/>
      <c r="AFO707" s="11"/>
      <c r="AFP707" s="11"/>
      <c r="AFQ707" s="11"/>
      <c r="AFR707" s="11"/>
      <c r="AFS707" s="11"/>
      <c r="AFT707" s="11"/>
      <c r="AFU707" s="11"/>
      <c r="AFV707" s="11"/>
      <c r="AFW707" s="11"/>
      <c r="AFX707" s="11"/>
      <c r="AFY707" s="11"/>
      <c r="AFZ707" s="11"/>
      <c r="AGA707" s="11"/>
      <c r="AGB707" s="11"/>
      <c r="AGC707" s="11"/>
      <c r="AGD707" s="11"/>
      <c r="AGE707" s="11"/>
      <c r="AGF707" s="11"/>
      <c r="AGG707" s="11"/>
      <c r="AGH707" s="11"/>
      <c r="AGI707" s="11"/>
      <c r="AGJ707" s="11"/>
      <c r="AGK707" s="11"/>
      <c r="AGL707" s="11"/>
      <c r="AGM707" s="11"/>
      <c r="AGN707" s="11"/>
      <c r="AGO707" s="11"/>
      <c r="AGP707" s="11"/>
      <c r="AGQ707" s="11"/>
      <c r="AGR707" s="11"/>
      <c r="AGS707" s="11"/>
      <c r="AGT707" s="11"/>
      <c r="AGU707" s="11"/>
      <c r="AGV707" s="11"/>
      <c r="AGW707" s="11"/>
      <c r="AGX707" s="11"/>
      <c r="AGY707" s="11"/>
      <c r="AGZ707" s="11"/>
      <c r="AHA707" s="11"/>
      <c r="AHB707" s="11"/>
      <c r="AHC707" s="11"/>
      <c r="AHD707" s="11"/>
      <c r="AHE707" s="11"/>
      <c r="AHF707" s="11"/>
      <c r="AHG707" s="11"/>
      <c r="AHH707" s="11"/>
      <c r="AHI707" s="11"/>
      <c r="AHJ707" s="11"/>
      <c r="AHK707" s="11"/>
      <c r="AHL707" s="11"/>
      <c r="AHM707" s="11"/>
      <c r="AHN707" s="11"/>
      <c r="AHO707" s="11"/>
      <c r="AHP707" s="11"/>
      <c r="AHQ707" s="11"/>
      <c r="AHR707" s="11"/>
      <c r="AHS707" s="11"/>
      <c r="AHT707" s="11"/>
      <c r="AHU707" s="11"/>
      <c r="AHV707" s="11"/>
      <c r="AHW707" s="11"/>
      <c r="AHX707" s="11"/>
      <c r="AHY707" s="11"/>
      <c r="AHZ707" s="11"/>
      <c r="AIA707" s="11"/>
      <c r="AIB707" s="11"/>
      <c r="AIC707" s="11"/>
      <c r="AID707" s="11"/>
      <c r="AIE707" s="11"/>
      <c r="AIF707" s="11"/>
      <c r="AIG707" s="11"/>
      <c r="AIH707" s="11"/>
      <c r="AII707" s="11"/>
      <c r="AIJ707" s="11"/>
      <c r="AIK707" s="11"/>
      <c r="AIL707" s="11"/>
      <c r="AIM707" s="11"/>
      <c r="AIN707" s="11"/>
      <c r="AIO707" s="11"/>
      <c r="AIP707" s="11"/>
      <c r="AIQ707" s="11"/>
      <c r="AIR707" s="11"/>
      <c r="AIS707" s="11"/>
      <c r="AIT707" s="11"/>
      <c r="AIU707" s="11"/>
      <c r="AIV707" s="11"/>
      <c r="AIW707" s="11"/>
      <c r="AIX707" s="11"/>
      <c r="AIY707" s="11"/>
      <c r="AIZ707" s="11"/>
      <c r="AJA707" s="11"/>
      <c r="AJB707" s="11"/>
      <c r="AJC707" s="11"/>
      <c r="AJD707" s="11"/>
      <c r="AJE707" s="11"/>
      <c r="AJF707" s="11"/>
      <c r="AJG707" s="11"/>
      <c r="AJH707" s="11"/>
      <c r="AJI707" s="11"/>
      <c r="AJJ707" s="11"/>
      <c r="AJK707" s="11"/>
      <c r="AJL707" s="11"/>
      <c r="AJM707" s="11"/>
      <c r="AJN707" s="11"/>
      <c r="AJO707" s="11"/>
      <c r="AJP707" s="11"/>
      <c r="AJQ707" s="11"/>
      <c r="AJR707" s="11"/>
      <c r="AJS707" s="11"/>
      <c r="AJT707" s="11"/>
      <c r="AJU707" s="11"/>
      <c r="AJV707" s="11"/>
      <c r="AJW707" s="11"/>
      <c r="AJX707" s="11"/>
      <c r="AJY707" s="11"/>
      <c r="AJZ707" s="11"/>
      <c r="AKA707" s="11"/>
      <c r="AKB707" s="11"/>
      <c r="AKC707" s="11"/>
      <c r="AKD707" s="11"/>
      <c r="AKE707" s="11"/>
      <c r="AKF707" s="11"/>
      <c r="AKG707" s="11"/>
      <c r="AKH707" s="11"/>
      <c r="AKI707" s="11"/>
      <c r="AKJ707" s="11"/>
      <c r="AKK707" s="11"/>
      <c r="AKL707" s="11"/>
      <c r="AKM707" s="11"/>
      <c r="AKN707" s="11"/>
      <c r="AKO707" s="11"/>
      <c r="AKP707" s="11"/>
      <c r="AKQ707" s="11"/>
      <c r="AKR707" s="11"/>
      <c r="AKS707" s="11"/>
      <c r="AKT707" s="11"/>
      <c r="AKU707" s="11"/>
      <c r="AKV707" s="11"/>
      <c r="AKW707" s="11"/>
      <c r="AKX707" s="11"/>
      <c r="AKY707" s="11"/>
      <c r="AKZ707" s="11"/>
      <c r="ALA707" s="11"/>
      <c r="ALB707" s="11"/>
      <c r="ALC707" s="11"/>
      <c r="ALD707" s="11"/>
      <c r="ALE707" s="11"/>
      <c r="ALF707" s="11"/>
      <c r="ALG707" s="11"/>
      <c r="ALH707" s="11"/>
      <c r="ALI707" s="11"/>
      <c r="ALJ707" s="11"/>
      <c r="ALK707" s="11"/>
      <c r="ALL707" s="11"/>
      <c r="ALM707" s="11"/>
      <c r="ALN707" s="11"/>
      <c r="ALO707" s="11"/>
      <c r="ALP707" s="11"/>
      <c r="ALQ707" s="11"/>
      <c r="ALR707" s="11"/>
      <c r="ALS707" s="11"/>
      <c r="ALT707" s="11"/>
      <c r="ALU707" s="11"/>
      <c r="ALV707" s="11"/>
      <c r="ALW707" s="11"/>
      <c r="ALX707" s="11"/>
      <c r="ALY707" s="11"/>
      <c r="ALZ707" s="11"/>
      <c r="AMA707" s="11"/>
      <c r="AMB707" s="11"/>
      <c r="AMC707" s="11"/>
      <c r="AMD707" s="11"/>
      <c r="AME707" s="11"/>
      <c r="AMF707" s="11"/>
      <c r="AMG707" s="11"/>
      <c r="AMH707" s="11"/>
      <c r="AMI707" s="11"/>
      <c r="AMJ707" s="11"/>
      <c r="AMK707" s="11"/>
      <c r="AML707" s="11"/>
      <c r="AMM707" s="11"/>
      <c r="AMN707" s="11"/>
      <c r="AMO707" s="11"/>
      <c r="AMP707" s="11"/>
      <c r="AMQ707" s="11"/>
      <c r="AMR707" s="11"/>
      <c r="AMS707" s="11"/>
      <c r="AMT707" s="11"/>
      <c r="AMU707" s="11"/>
      <c r="AMV707" s="11"/>
      <c r="AMW707" s="11"/>
      <c r="AMX707" s="11"/>
      <c r="AMY707" s="11"/>
      <c r="AMZ707" s="11"/>
      <c r="ANA707" s="11"/>
      <c r="ANB707" s="11"/>
      <c r="ANC707" s="11"/>
      <c r="AND707" s="11"/>
      <c r="ANE707" s="11"/>
      <c r="ANF707" s="11"/>
      <c r="ANG707" s="11"/>
      <c r="ANH707" s="11"/>
      <c r="ANI707" s="11"/>
      <c r="ANJ707" s="11"/>
      <c r="ANK707" s="11"/>
      <c r="ANL707" s="11"/>
      <c r="ANM707" s="11"/>
      <c r="ANN707" s="11"/>
      <c r="ANO707" s="11"/>
      <c r="ANP707" s="11"/>
      <c r="ANQ707" s="11"/>
      <c r="ANR707" s="11"/>
      <c r="ANS707" s="11"/>
      <c r="ANT707" s="11"/>
      <c r="ANU707" s="11"/>
      <c r="ANV707" s="11"/>
      <c r="ANW707" s="11"/>
      <c r="ANX707" s="11"/>
      <c r="ANY707" s="11"/>
      <c r="ANZ707" s="11"/>
      <c r="AOA707" s="11"/>
      <c r="AOB707" s="11"/>
      <c r="AOC707" s="11"/>
      <c r="AOD707" s="11"/>
      <c r="AOE707" s="11"/>
      <c r="AOF707" s="11"/>
      <c r="AOG707" s="11"/>
      <c r="AOH707" s="11"/>
      <c r="AOI707" s="11"/>
      <c r="AOJ707" s="11"/>
      <c r="AOK707" s="11"/>
      <c r="AOL707" s="11"/>
      <c r="AOM707" s="11"/>
      <c r="AON707" s="11"/>
      <c r="AOO707" s="11"/>
      <c r="AOP707" s="11"/>
      <c r="AOQ707" s="11"/>
      <c r="AOR707" s="11"/>
      <c r="AOS707" s="11"/>
      <c r="AOT707" s="11"/>
      <c r="AOU707" s="11"/>
      <c r="AOV707" s="11"/>
      <c r="AOW707" s="11"/>
      <c r="AOX707" s="11"/>
      <c r="AOY707" s="11"/>
      <c r="AOZ707" s="11"/>
      <c r="APA707" s="11"/>
      <c r="APB707" s="11"/>
      <c r="APC707" s="11"/>
      <c r="APD707" s="11"/>
      <c r="APE707" s="11"/>
      <c r="APF707" s="11"/>
      <c r="APG707" s="11"/>
      <c r="APH707" s="11"/>
      <c r="API707" s="11"/>
      <c r="APJ707" s="11"/>
      <c r="APK707" s="11"/>
      <c r="APL707" s="11"/>
      <c r="APM707" s="11"/>
      <c r="APN707" s="11"/>
      <c r="APO707" s="11"/>
      <c r="APP707" s="11"/>
      <c r="APQ707" s="11"/>
      <c r="APR707" s="11"/>
      <c r="APS707" s="11"/>
      <c r="APT707" s="11"/>
      <c r="APU707" s="11"/>
      <c r="APV707" s="11"/>
    </row>
    <row r="708" spans="1:1114" s="3" customFormat="1">
      <c r="A708" s="7">
        <v>41981</v>
      </c>
      <c r="B708" s="8">
        <v>3957.2663244014752</v>
      </c>
      <c r="D708" s="174"/>
      <c r="E708" s="17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  <c r="NN708" s="11"/>
      <c r="NO708" s="11"/>
      <c r="NP708" s="11"/>
      <c r="NQ708" s="11"/>
      <c r="NR708" s="11"/>
      <c r="NS708" s="11"/>
      <c r="NT708" s="11"/>
      <c r="NU708" s="11"/>
      <c r="NV708" s="11"/>
      <c r="NW708" s="11"/>
      <c r="NX708" s="11"/>
      <c r="NY708" s="11"/>
      <c r="NZ708" s="11"/>
      <c r="OA708" s="11"/>
      <c r="OB708" s="11"/>
      <c r="OC708" s="11"/>
      <c r="OD708" s="11"/>
      <c r="OE708" s="11"/>
      <c r="OF708" s="11"/>
      <c r="OG708" s="11"/>
      <c r="OH708" s="11"/>
      <c r="OI708" s="11"/>
      <c r="OJ708" s="11"/>
      <c r="OK708" s="11"/>
      <c r="OL708" s="11"/>
      <c r="OM708" s="11"/>
      <c r="ON708" s="11"/>
      <c r="OO708" s="11"/>
      <c r="OP708" s="11"/>
      <c r="OQ708" s="11"/>
      <c r="OR708" s="11"/>
      <c r="OS708" s="11"/>
      <c r="OT708" s="11"/>
      <c r="OU708" s="11"/>
      <c r="OV708" s="11"/>
      <c r="OW708" s="11"/>
      <c r="OX708" s="11"/>
      <c r="OY708" s="11"/>
      <c r="OZ708" s="11"/>
      <c r="PA708" s="11"/>
      <c r="PB708" s="11"/>
      <c r="PC708" s="11"/>
      <c r="PD708" s="11"/>
      <c r="PE708" s="11"/>
      <c r="PF708" s="11"/>
      <c r="PG708" s="11"/>
      <c r="PH708" s="11"/>
      <c r="PI708" s="11"/>
      <c r="PJ708" s="11"/>
      <c r="PK708" s="11"/>
      <c r="PL708" s="11"/>
      <c r="PM708" s="11"/>
      <c r="PN708" s="11"/>
      <c r="PO708" s="11"/>
      <c r="PP708" s="11"/>
      <c r="PQ708" s="11"/>
      <c r="PR708" s="11"/>
      <c r="PS708" s="11"/>
      <c r="PT708" s="11"/>
      <c r="PU708" s="11"/>
      <c r="PV708" s="11"/>
      <c r="PW708" s="11"/>
      <c r="PX708" s="11"/>
      <c r="PY708" s="11"/>
      <c r="PZ708" s="11"/>
      <c r="QA708" s="11"/>
      <c r="QB708" s="11"/>
      <c r="QC708" s="11"/>
      <c r="QD708" s="11"/>
      <c r="QE708" s="11"/>
      <c r="QF708" s="11"/>
      <c r="QG708" s="11"/>
      <c r="QH708" s="11"/>
      <c r="QI708" s="11"/>
      <c r="QJ708" s="11"/>
      <c r="QK708" s="11"/>
      <c r="QL708" s="11"/>
      <c r="QM708" s="11"/>
      <c r="QN708" s="11"/>
      <c r="QO708" s="11"/>
      <c r="QP708" s="11"/>
      <c r="QQ708" s="11"/>
      <c r="QR708" s="11"/>
      <c r="QS708" s="11"/>
      <c r="QT708" s="11"/>
      <c r="QU708" s="11"/>
      <c r="QV708" s="11"/>
      <c r="QW708" s="11"/>
      <c r="QX708" s="11"/>
      <c r="QY708" s="11"/>
      <c r="QZ708" s="11"/>
      <c r="RA708" s="11"/>
      <c r="RB708" s="11"/>
      <c r="RC708" s="11"/>
      <c r="RD708" s="11"/>
      <c r="RE708" s="11"/>
      <c r="RF708" s="11"/>
      <c r="RG708" s="11"/>
      <c r="RH708" s="11"/>
      <c r="RI708" s="11"/>
      <c r="RJ708" s="11"/>
      <c r="RK708" s="11"/>
      <c r="RL708" s="11"/>
      <c r="RM708" s="11"/>
      <c r="RN708" s="11"/>
      <c r="RO708" s="11"/>
      <c r="RP708" s="11"/>
      <c r="RQ708" s="11"/>
      <c r="RR708" s="11"/>
      <c r="RS708" s="11"/>
      <c r="RT708" s="11"/>
      <c r="RU708" s="11"/>
      <c r="RV708" s="11"/>
      <c r="RW708" s="11"/>
      <c r="RX708" s="11"/>
      <c r="RY708" s="11"/>
      <c r="RZ708" s="11"/>
      <c r="SA708" s="11"/>
      <c r="SB708" s="11"/>
      <c r="SC708" s="11"/>
      <c r="SD708" s="11"/>
      <c r="SE708" s="11"/>
      <c r="SF708" s="11"/>
      <c r="SG708" s="11"/>
      <c r="SH708" s="11"/>
      <c r="SI708" s="11"/>
      <c r="SJ708" s="11"/>
      <c r="SK708" s="11"/>
      <c r="SL708" s="11"/>
      <c r="SM708" s="11"/>
      <c r="SN708" s="11"/>
      <c r="SO708" s="11"/>
      <c r="SP708" s="11"/>
      <c r="SQ708" s="11"/>
      <c r="SR708" s="11"/>
      <c r="SS708" s="11"/>
      <c r="ST708" s="11"/>
      <c r="SU708" s="11"/>
      <c r="SV708" s="11"/>
      <c r="SW708" s="11"/>
      <c r="SX708" s="11"/>
      <c r="SY708" s="11"/>
      <c r="SZ708" s="11"/>
      <c r="TA708" s="11"/>
      <c r="TB708" s="11"/>
      <c r="TC708" s="11"/>
      <c r="TD708" s="11"/>
      <c r="TE708" s="11"/>
      <c r="TF708" s="11"/>
      <c r="TG708" s="11"/>
      <c r="TH708" s="11"/>
      <c r="TI708" s="11"/>
      <c r="TJ708" s="11"/>
      <c r="TK708" s="11"/>
      <c r="TL708" s="11"/>
      <c r="TM708" s="11"/>
      <c r="TN708" s="11"/>
      <c r="TO708" s="11"/>
      <c r="TP708" s="11"/>
      <c r="TQ708" s="11"/>
      <c r="TR708" s="11"/>
      <c r="TS708" s="11"/>
      <c r="TT708" s="11"/>
      <c r="TU708" s="11"/>
      <c r="TV708" s="11"/>
      <c r="TW708" s="11"/>
      <c r="TX708" s="11"/>
      <c r="TY708" s="11"/>
      <c r="TZ708" s="11"/>
      <c r="UA708" s="11"/>
      <c r="UB708" s="11"/>
      <c r="UC708" s="11"/>
      <c r="UD708" s="11"/>
      <c r="UE708" s="11"/>
      <c r="UF708" s="11"/>
      <c r="UG708" s="11"/>
      <c r="UH708" s="11"/>
      <c r="UI708" s="11"/>
      <c r="UJ708" s="11"/>
      <c r="UK708" s="11"/>
      <c r="UL708" s="11"/>
      <c r="UM708" s="11"/>
      <c r="UN708" s="11"/>
      <c r="UO708" s="11"/>
      <c r="UP708" s="11"/>
      <c r="UQ708" s="11"/>
      <c r="UR708" s="11"/>
      <c r="US708" s="11"/>
      <c r="UT708" s="11"/>
      <c r="UU708" s="11"/>
      <c r="UV708" s="11"/>
      <c r="UW708" s="11"/>
      <c r="UX708" s="11"/>
      <c r="UY708" s="11"/>
      <c r="UZ708" s="11"/>
      <c r="VA708" s="11"/>
      <c r="VB708" s="11"/>
      <c r="VC708" s="11"/>
      <c r="VD708" s="11"/>
      <c r="VE708" s="11"/>
      <c r="VF708" s="11"/>
      <c r="VG708" s="11"/>
      <c r="VH708" s="11"/>
      <c r="VI708" s="11"/>
      <c r="VJ708" s="11"/>
      <c r="VK708" s="11"/>
      <c r="VL708" s="11"/>
      <c r="VM708" s="11"/>
      <c r="VN708" s="11"/>
      <c r="VO708" s="11"/>
      <c r="VP708" s="11"/>
      <c r="VQ708" s="11"/>
      <c r="VR708" s="11"/>
      <c r="VS708" s="11"/>
      <c r="VT708" s="11"/>
      <c r="VU708" s="11"/>
      <c r="VV708" s="11"/>
      <c r="VW708" s="11"/>
      <c r="VX708" s="11"/>
      <c r="VY708" s="11"/>
      <c r="VZ708" s="11"/>
      <c r="WA708" s="11"/>
      <c r="WB708" s="11"/>
      <c r="WC708" s="11"/>
      <c r="WD708" s="11"/>
      <c r="WE708" s="11"/>
      <c r="WF708" s="11"/>
      <c r="WG708" s="11"/>
      <c r="WH708" s="11"/>
      <c r="WI708" s="11"/>
      <c r="WJ708" s="11"/>
      <c r="WK708" s="11"/>
      <c r="WL708" s="11"/>
      <c r="WM708" s="11"/>
      <c r="WN708" s="11"/>
      <c r="WO708" s="11"/>
      <c r="WP708" s="11"/>
      <c r="WQ708" s="11"/>
      <c r="WR708" s="11"/>
      <c r="WS708" s="11"/>
      <c r="WT708" s="11"/>
      <c r="WU708" s="11"/>
      <c r="WV708" s="11"/>
      <c r="WW708" s="11"/>
      <c r="WX708" s="11"/>
      <c r="WY708" s="11"/>
      <c r="WZ708" s="11"/>
      <c r="XA708" s="11"/>
      <c r="XB708" s="11"/>
      <c r="XC708" s="11"/>
      <c r="XD708" s="11"/>
      <c r="XE708" s="11"/>
      <c r="XF708" s="11"/>
      <c r="XG708" s="11"/>
      <c r="XH708" s="11"/>
      <c r="XI708" s="11"/>
      <c r="XJ708" s="11"/>
      <c r="XK708" s="11"/>
      <c r="XL708" s="11"/>
      <c r="XM708" s="11"/>
      <c r="XN708" s="11"/>
      <c r="XO708" s="11"/>
      <c r="XP708" s="11"/>
      <c r="XQ708" s="11"/>
      <c r="XR708" s="11"/>
      <c r="XS708" s="11"/>
      <c r="XT708" s="11"/>
      <c r="XU708" s="11"/>
      <c r="XV708" s="11"/>
      <c r="XW708" s="11"/>
      <c r="XX708" s="11"/>
      <c r="XY708" s="11"/>
      <c r="XZ708" s="11"/>
      <c r="YA708" s="11"/>
      <c r="YB708" s="11"/>
      <c r="YC708" s="11"/>
      <c r="YD708" s="11"/>
      <c r="YE708" s="11"/>
      <c r="YF708" s="11"/>
      <c r="YG708" s="11"/>
      <c r="YH708" s="11"/>
      <c r="YI708" s="11"/>
      <c r="YJ708" s="11"/>
      <c r="YK708" s="11"/>
      <c r="YL708" s="11"/>
      <c r="YM708" s="11"/>
      <c r="YN708" s="11"/>
      <c r="YO708" s="11"/>
      <c r="YP708" s="11"/>
      <c r="YQ708" s="11"/>
      <c r="YR708" s="11"/>
      <c r="YS708" s="11"/>
      <c r="YT708" s="11"/>
      <c r="YU708" s="11"/>
      <c r="YV708" s="11"/>
      <c r="YW708" s="11"/>
      <c r="YX708" s="11"/>
      <c r="YY708" s="11"/>
      <c r="YZ708" s="11"/>
      <c r="ZA708" s="11"/>
      <c r="ZB708" s="11"/>
      <c r="ZC708" s="11"/>
      <c r="ZD708" s="11"/>
      <c r="ZE708" s="11"/>
      <c r="ZF708" s="11"/>
      <c r="ZG708" s="11"/>
      <c r="ZH708" s="11"/>
      <c r="ZI708" s="11"/>
      <c r="ZJ708" s="11"/>
      <c r="ZK708" s="11"/>
      <c r="ZL708" s="11"/>
      <c r="ZM708" s="11"/>
      <c r="ZN708" s="11"/>
      <c r="ZO708" s="11"/>
      <c r="ZP708" s="11"/>
      <c r="ZQ708" s="11"/>
      <c r="ZR708" s="11"/>
      <c r="ZS708" s="11"/>
      <c r="ZT708" s="11"/>
      <c r="ZU708" s="11"/>
      <c r="ZV708" s="11"/>
      <c r="ZW708" s="11"/>
      <c r="ZX708" s="11"/>
      <c r="ZY708" s="11"/>
      <c r="ZZ708" s="11"/>
      <c r="AAA708" s="11"/>
      <c r="AAB708" s="11"/>
      <c r="AAC708" s="11"/>
      <c r="AAD708" s="11"/>
      <c r="AAE708" s="11"/>
      <c r="AAF708" s="11"/>
      <c r="AAG708" s="11"/>
      <c r="AAH708" s="11"/>
      <c r="AAI708" s="11"/>
      <c r="AAJ708" s="11"/>
      <c r="AAK708" s="11"/>
      <c r="AAL708" s="11"/>
      <c r="AAM708" s="11"/>
      <c r="AAN708" s="11"/>
      <c r="AAO708" s="11"/>
      <c r="AAP708" s="11"/>
      <c r="AAQ708" s="11"/>
      <c r="AAR708" s="11"/>
      <c r="AAS708" s="11"/>
      <c r="AAT708" s="11"/>
      <c r="AAU708" s="11"/>
      <c r="AAV708" s="11"/>
      <c r="AAW708" s="11"/>
      <c r="AAX708" s="11"/>
      <c r="AAY708" s="11"/>
      <c r="AAZ708" s="11"/>
      <c r="ABA708" s="11"/>
      <c r="ABB708" s="11"/>
      <c r="ABC708" s="11"/>
      <c r="ABD708" s="11"/>
      <c r="ABE708" s="11"/>
      <c r="ABF708" s="11"/>
      <c r="ABG708" s="11"/>
      <c r="ABH708" s="11"/>
      <c r="ABI708" s="11"/>
      <c r="ABJ708" s="11"/>
      <c r="ABK708" s="11"/>
      <c r="ABL708" s="11"/>
      <c r="ABM708" s="11"/>
      <c r="ABN708" s="11"/>
      <c r="ABO708" s="11"/>
      <c r="ABP708" s="11"/>
      <c r="ABQ708" s="11"/>
      <c r="ABR708" s="11"/>
      <c r="ABS708" s="11"/>
      <c r="ABT708" s="11"/>
      <c r="ABU708" s="11"/>
      <c r="ABV708" s="11"/>
      <c r="ABW708" s="11"/>
      <c r="ABX708" s="11"/>
      <c r="ABY708" s="11"/>
      <c r="ABZ708" s="11"/>
      <c r="ACA708" s="11"/>
      <c r="ACB708" s="11"/>
      <c r="ACC708" s="11"/>
      <c r="ACD708" s="11"/>
      <c r="ACE708" s="11"/>
      <c r="ACF708" s="11"/>
      <c r="ACG708" s="11"/>
      <c r="ACH708" s="11"/>
      <c r="ACI708" s="11"/>
      <c r="ACJ708" s="11"/>
      <c r="ACK708" s="11"/>
      <c r="ACL708" s="11"/>
      <c r="ACM708" s="11"/>
      <c r="ACN708" s="11"/>
      <c r="ACO708" s="11"/>
      <c r="ACP708" s="11"/>
      <c r="ACQ708" s="11"/>
      <c r="ACR708" s="11"/>
      <c r="ACS708" s="11"/>
      <c r="ACT708" s="11"/>
      <c r="ACU708" s="11"/>
      <c r="ACV708" s="11"/>
      <c r="ACW708" s="11"/>
      <c r="ACX708" s="11"/>
      <c r="ACY708" s="11"/>
      <c r="ACZ708" s="11"/>
      <c r="ADA708" s="11"/>
      <c r="ADB708" s="11"/>
      <c r="ADC708" s="11"/>
      <c r="ADD708" s="11"/>
      <c r="ADE708" s="11"/>
      <c r="ADF708" s="11"/>
      <c r="ADG708" s="11"/>
      <c r="ADH708" s="11"/>
      <c r="ADI708" s="11"/>
      <c r="ADJ708" s="11"/>
      <c r="ADK708" s="11"/>
      <c r="ADL708" s="11"/>
      <c r="ADM708" s="11"/>
      <c r="ADN708" s="11"/>
      <c r="ADO708" s="11"/>
      <c r="ADP708" s="11"/>
      <c r="ADQ708" s="11"/>
      <c r="ADR708" s="11"/>
      <c r="ADS708" s="11"/>
      <c r="ADT708" s="11"/>
      <c r="ADU708" s="11"/>
      <c r="ADV708" s="11"/>
      <c r="ADW708" s="11"/>
      <c r="ADX708" s="11"/>
      <c r="ADY708" s="11"/>
      <c r="ADZ708" s="11"/>
      <c r="AEA708" s="11"/>
      <c r="AEB708" s="11"/>
      <c r="AEC708" s="11"/>
      <c r="AED708" s="11"/>
      <c r="AEE708" s="11"/>
      <c r="AEF708" s="11"/>
      <c r="AEG708" s="11"/>
      <c r="AEH708" s="11"/>
      <c r="AEI708" s="11"/>
      <c r="AEJ708" s="11"/>
      <c r="AEK708" s="11"/>
      <c r="AEL708" s="11"/>
      <c r="AEM708" s="11"/>
      <c r="AEN708" s="11"/>
      <c r="AEO708" s="11"/>
      <c r="AEP708" s="11"/>
      <c r="AEQ708" s="11"/>
      <c r="AER708" s="11"/>
      <c r="AES708" s="11"/>
      <c r="AET708" s="11"/>
      <c r="AEU708" s="11"/>
      <c r="AEV708" s="11"/>
      <c r="AEW708" s="11"/>
      <c r="AEX708" s="11"/>
      <c r="AEY708" s="11"/>
      <c r="AEZ708" s="11"/>
      <c r="AFA708" s="11"/>
      <c r="AFB708" s="11"/>
      <c r="AFC708" s="11"/>
      <c r="AFD708" s="11"/>
      <c r="AFE708" s="11"/>
      <c r="AFF708" s="11"/>
      <c r="AFG708" s="11"/>
      <c r="AFH708" s="11"/>
      <c r="AFI708" s="11"/>
      <c r="AFJ708" s="11"/>
      <c r="AFK708" s="11"/>
      <c r="AFL708" s="11"/>
      <c r="AFM708" s="11"/>
      <c r="AFN708" s="11"/>
      <c r="AFO708" s="11"/>
      <c r="AFP708" s="11"/>
      <c r="AFQ708" s="11"/>
      <c r="AFR708" s="11"/>
      <c r="AFS708" s="11"/>
      <c r="AFT708" s="11"/>
      <c r="AFU708" s="11"/>
      <c r="AFV708" s="11"/>
      <c r="AFW708" s="11"/>
      <c r="AFX708" s="11"/>
      <c r="AFY708" s="11"/>
      <c r="AFZ708" s="11"/>
      <c r="AGA708" s="11"/>
      <c r="AGB708" s="11"/>
      <c r="AGC708" s="11"/>
      <c r="AGD708" s="11"/>
      <c r="AGE708" s="11"/>
      <c r="AGF708" s="11"/>
      <c r="AGG708" s="11"/>
      <c r="AGH708" s="11"/>
      <c r="AGI708" s="11"/>
      <c r="AGJ708" s="11"/>
      <c r="AGK708" s="11"/>
      <c r="AGL708" s="11"/>
      <c r="AGM708" s="11"/>
      <c r="AGN708" s="11"/>
      <c r="AGO708" s="11"/>
      <c r="AGP708" s="11"/>
      <c r="AGQ708" s="11"/>
      <c r="AGR708" s="11"/>
      <c r="AGS708" s="11"/>
      <c r="AGT708" s="11"/>
      <c r="AGU708" s="11"/>
      <c r="AGV708" s="11"/>
      <c r="AGW708" s="11"/>
      <c r="AGX708" s="11"/>
      <c r="AGY708" s="11"/>
      <c r="AGZ708" s="11"/>
      <c r="AHA708" s="11"/>
      <c r="AHB708" s="11"/>
      <c r="AHC708" s="11"/>
      <c r="AHD708" s="11"/>
      <c r="AHE708" s="11"/>
      <c r="AHF708" s="11"/>
      <c r="AHG708" s="11"/>
      <c r="AHH708" s="11"/>
      <c r="AHI708" s="11"/>
      <c r="AHJ708" s="11"/>
      <c r="AHK708" s="11"/>
      <c r="AHL708" s="11"/>
      <c r="AHM708" s="11"/>
      <c r="AHN708" s="11"/>
      <c r="AHO708" s="11"/>
      <c r="AHP708" s="11"/>
      <c r="AHQ708" s="11"/>
      <c r="AHR708" s="11"/>
      <c r="AHS708" s="11"/>
      <c r="AHT708" s="11"/>
      <c r="AHU708" s="11"/>
      <c r="AHV708" s="11"/>
      <c r="AHW708" s="11"/>
      <c r="AHX708" s="11"/>
      <c r="AHY708" s="11"/>
      <c r="AHZ708" s="11"/>
      <c r="AIA708" s="11"/>
      <c r="AIB708" s="11"/>
      <c r="AIC708" s="11"/>
      <c r="AID708" s="11"/>
      <c r="AIE708" s="11"/>
      <c r="AIF708" s="11"/>
      <c r="AIG708" s="11"/>
      <c r="AIH708" s="11"/>
      <c r="AII708" s="11"/>
      <c r="AIJ708" s="11"/>
      <c r="AIK708" s="11"/>
      <c r="AIL708" s="11"/>
      <c r="AIM708" s="11"/>
      <c r="AIN708" s="11"/>
      <c r="AIO708" s="11"/>
      <c r="AIP708" s="11"/>
      <c r="AIQ708" s="11"/>
      <c r="AIR708" s="11"/>
      <c r="AIS708" s="11"/>
      <c r="AIT708" s="11"/>
      <c r="AIU708" s="11"/>
      <c r="AIV708" s="11"/>
      <c r="AIW708" s="11"/>
      <c r="AIX708" s="11"/>
      <c r="AIY708" s="11"/>
      <c r="AIZ708" s="11"/>
      <c r="AJA708" s="11"/>
      <c r="AJB708" s="11"/>
      <c r="AJC708" s="11"/>
      <c r="AJD708" s="11"/>
      <c r="AJE708" s="11"/>
      <c r="AJF708" s="11"/>
      <c r="AJG708" s="11"/>
      <c r="AJH708" s="11"/>
      <c r="AJI708" s="11"/>
      <c r="AJJ708" s="11"/>
      <c r="AJK708" s="11"/>
      <c r="AJL708" s="11"/>
      <c r="AJM708" s="11"/>
      <c r="AJN708" s="11"/>
      <c r="AJO708" s="11"/>
      <c r="AJP708" s="11"/>
      <c r="AJQ708" s="11"/>
      <c r="AJR708" s="11"/>
      <c r="AJS708" s="11"/>
      <c r="AJT708" s="11"/>
      <c r="AJU708" s="11"/>
      <c r="AJV708" s="11"/>
      <c r="AJW708" s="11"/>
      <c r="AJX708" s="11"/>
      <c r="AJY708" s="11"/>
      <c r="AJZ708" s="11"/>
      <c r="AKA708" s="11"/>
      <c r="AKB708" s="11"/>
      <c r="AKC708" s="11"/>
      <c r="AKD708" s="11"/>
      <c r="AKE708" s="11"/>
      <c r="AKF708" s="11"/>
      <c r="AKG708" s="11"/>
      <c r="AKH708" s="11"/>
      <c r="AKI708" s="11"/>
      <c r="AKJ708" s="11"/>
      <c r="AKK708" s="11"/>
      <c r="AKL708" s="11"/>
      <c r="AKM708" s="11"/>
      <c r="AKN708" s="11"/>
      <c r="AKO708" s="11"/>
      <c r="AKP708" s="11"/>
      <c r="AKQ708" s="11"/>
      <c r="AKR708" s="11"/>
      <c r="AKS708" s="11"/>
      <c r="AKT708" s="11"/>
      <c r="AKU708" s="11"/>
      <c r="AKV708" s="11"/>
      <c r="AKW708" s="11"/>
      <c r="AKX708" s="11"/>
      <c r="AKY708" s="11"/>
      <c r="AKZ708" s="11"/>
      <c r="ALA708" s="11"/>
      <c r="ALB708" s="11"/>
      <c r="ALC708" s="11"/>
      <c r="ALD708" s="11"/>
      <c r="ALE708" s="11"/>
      <c r="ALF708" s="11"/>
      <c r="ALG708" s="11"/>
      <c r="ALH708" s="11"/>
      <c r="ALI708" s="11"/>
      <c r="ALJ708" s="11"/>
      <c r="ALK708" s="11"/>
      <c r="ALL708" s="11"/>
      <c r="ALM708" s="11"/>
      <c r="ALN708" s="11"/>
      <c r="ALO708" s="11"/>
      <c r="ALP708" s="11"/>
      <c r="ALQ708" s="11"/>
      <c r="ALR708" s="11"/>
      <c r="ALS708" s="11"/>
      <c r="ALT708" s="11"/>
      <c r="ALU708" s="11"/>
      <c r="ALV708" s="11"/>
      <c r="ALW708" s="11"/>
      <c r="ALX708" s="11"/>
      <c r="ALY708" s="11"/>
      <c r="ALZ708" s="11"/>
      <c r="AMA708" s="11"/>
      <c r="AMB708" s="11"/>
      <c r="AMC708" s="11"/>
      <c r="AMD708" s="11"/>
      <c r="AME708" s="11"/>
      <c r="AMF708" s="11"/>
      <c r="AMG708" s="11"/>
      <c r="AMH708" s="11"/>
      <c r="AMI708" s="11"/>
      <c r="AMJ708" s="11"/>
      <c r="AMK708" s="11"/>
      <c r="AML708" s="11"/>
      <c r="AMM708" s="11"/>
      <c r="AMN708" s="11"/>
      <c r="AMO708" s="11"/>
      <c r="AMP708" s="11"/>
      <c r="AMQ708" s="11"/>
      <c r="AMR708" s="11"/>
      <c r="AMS708" s="11"/>
      <c r="AMT708" s="11"/>
      <c r="AMU708" s="11"/>
      <c r="AMV708" s="11"/>
      <c r="AMW708" s="11"/>
      <c r="AMX708" s="11"/>
      <c r="AMY708" s="11"/>
      <c r="AMZ708" s="11"/>
      <c r="ANA708" s="11"/>
      <c r="ANB708" s="11"/>
      <c r="ANC708" s="11"/>
      <c r="AND708" s="11"/>
      <c r="ANE708" s="11"/>
      <c r="ANF708" s="11"/>
      <c r="ANG708" s="11"/>
      <c r="ANH708" s="11"/>
      <c r="ANI708" s="11"/>
      <c r="ANJ708" s="11"/>
      <c r="ANK708" s="11"/>
      <c r="ANL708" s="11"/>
      <c r="ANM708" s="11"/>
      <c r="ANN708" s="11"/>
      <c r="ANO708" s="11"/>
      <c r="ANP708" s="11"/>
      <c r="ANQ708" s="11"/>
      <c r="ANR708" s="11"/>
      <c r="ANS708" s="11"/>
      <c r="ANT708" s="11"/>
      <c r="ANU708" s="11"/>
      <c r="ANV708" s="11"/>
      <c r="ANW708" s="11"/>
      <c r="ANX708" s="11"/>
      <c r="ANY708" s="11"/>
      <c r="ANZ708" s="11"/>
      <c r="AOA708" s="11"/>
      <c r="AOB708" s="11"/>
      <c r="AOC708" s="11"/>
      <c r="AOD708" s="11"/>
      <c r="AOE708" s="11"/>
      <c r="AOF708" s="11"/>
      <c r="AOG708" s="11"/>
      <c r="AOH708" s="11"/>
      <c r="AOI708" s="11"/>
      <c r="AOJ708" s="11"/>
      <c r="AOK708" s="11"/>
      <c r="AOL708" s="11"/>
      <c r="AOM708" s="11"/>
      <c r="AON708" s="11"/>
      <c r="AOO708" s="11"/>
      <c r="AOP708" s="11"/>
      <c r="AOQ708" s="11"/>
      <c r="AOR708" s="11"/>
      <c r="AOS708" s="11"/>
      <c r="AOT708" s="11"/>
      <c r="AOU708" s="11"/>
      <c r="AOV708" s="11"/>
      <c r="AOW708" s="11"/>
      <c r="AOX708" s="11"/>
      <c r="AOY708" s="11"/>
      <c r="AOZ708" s="11"/>
      <c r="APA708" s="11"/>
      <c r="APB708" s="11"/>
      <c r="APC708" s="11"/>
      <c r="APD708" s="11"/>
      <c r="APE708" s="11"/>
      <c r="APF708" s="11"/>
      <c r="APG708" s="11"/>
      <c r="APH708" s="11"/>
      <c r="API708" s="11"/>
      <c r="APJ708" s="11"/>
      <c r="APK708" s="11"/>
      <c r="APL708" s="11"/>
      <c r="APM708" s="11"/>
      <c r="APN708" s="11"/>
      <c r="APO708" s="11"/>
      <c r="APP708" s="11"/>
      <c r="APQ708" s="11"/>
      <c r="APR708" s="11"/>
      <c r="APS708" s="11"/>
      <c r="APT708" s="11"/>
      <c r="APU708" s="11"/>
      <c r="APV708" s="11"/>
    </row>
    <row r="709" spans="1:1114" s="3" customFormat="1">
      <c r="A709" s="7">
        <v>41982</v>
      </c>
      <c r="B709" s="8">
        <v>3957.1849966253967</v>
      </c>
      <c r="D709" s="174"/>
      <c r="E709" s="17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  <c r="NN709" s="11"/>
      <c r="NO709" s="11"/>
      <c r="NP709" s="11"/>
      <c r="NQ709" s="11"/>
      <c r="NR709" s="11"/>
      <c r="NS709" s="11"/>
      <c r="NT709" s="11"/>
      <c r="NU709" s="11"/>
      <c r="NV709" s="11"/>
      <c r="NW709" s="11"/>
      <c r="NX709" s="11"/>
      <c r="NY709" s="11"/>
      <c r="NZ709" s="11"/>
      <c r="OA709" s="11"/>
      <c r="OB709" s="11"/>
      <c r="OC709" s="11"/>
      <c r="OD709" s="11"/>
      <c r="OE709" s="11"/>
      <c r="OF709" s="11"/>
      <c r="OG709" s="11"/>
      <c r="OH709" s="11"/>
      <c r="OI709" s="11"/>
      <c r="OJ709" s="11"/>
      <c r="OK709" s="11"/>
      <c r="OL709" s="11"/>
      <c r="OM709" s="11"/>
      <c r="ON709" s="11"/>
      <c r="OO709" s="11"/>
      <c r="OP709" s="11"/>
      <c r="OQ709" s="11"/>
      <c r="OR709" s="11"/>
      <c r="OS709" s="11"/>
      <c r="OT709" s="11"/>
      <c r="OU709" s="11"/>
      <c r="OV709" s="11"/>
      <c r="OW709" s="11"/>
      <c r="OX709" s="11"/>
      <c r="OY709" s="11"/>
      <c r="OZ709" s="11"/>
      <c r="PA709" s="11"/>
      <c r="PB709" s="11"/>
      <c r="PC709" s="11"/>
      <c r="PD709" s="11"/>
      <c r="PE709" s="11"/>
      <c r="PF709" s="11"/>
      <c r="PG709" s="11"/>
      <c r="PH709" s="11"/>
      <c r="PI709" s="11"/>
      <c r="PJ709" s="11"/>
      <c r="PK709" s="11"/>
      <c r="PL709" s="11"/>
      <c r="PM709" s="11"/>
      <c r="PN709" s="11"/>
      <c r="PO709" s="11"/>
      <c r="PP709" s="11"/>
      <c r="PQ709" s="11"/>
      <c r="PR709" s="11"/>
      <c r="PS709" s="11"/>
      <c r="PT709" s="11"/>
      <c r="PU709" s="11"/>
      <c r="PV709" s="11"/>
      <c r="PW709" s="11"/>
      <c r="PX709" s="11"/>
      <c r="PY709" s="11"/>
      <c r="PZ709" s="11"/>
      <c r="QA709" s="11"/>
      <c r="QB709" s="11"/>
      <c r="QC709" s="11"/>
      <c r="QD709" s="11"/>
      <c r="QE709" s="11"/>
      <c r="QF709" s="11"/>
      <c r="QG709" s="11"/>
      <c r="QH709" s="11"/>
      <c r="QI709" s="11"/>
      <c r="QJ709" s="11"/>
      <c r="QK709" s="11"/>
      <c r="QL709" s="11"/>
      <c r="QM709" s="11"/>
      <c r="QN709" s="11"/>
      <c r="QO709" s="11"/>
      <c r="QP709" s="11"/>
      <c r="QQ709" s="11"/>
      <c r="QR709" s="11"/>
      <c r="QS709" s="11"/>
      <c r="QT709" s="11"/>
      <c r="QU709" s="11"/>
      <c r="QV709" s="11"/>
      <c r="QW709" s="11"/>
      <c r="QX709" s="11"/>
      <c r="QY709" s="11"/>
      <c r="QZ709" s="11"/>
      <c r="RA709" s="11"/>
      <c r="RB709" s="11"/>
      <c r="RC709" s="11"/>
      <c r="RD709" s="11"/>
      <c r="RE709" s="11"/>
      <c r="RF709" s="11"/>
      <c r="RG709" s="11"/>
      <c r="RH709" s="11"/>
      <c r="RI709" s="11"/>
      <c r="RJ709" s="11"/>
      <c r="RK709" s="11"/>
      <c r="RL709" s="11"/>
      <c r="RM709" s="11"/>
      <c r="RN709" s="11"/>
      <c r="RO709" s="11"/>
      <c r="RP709" s="11"/>
      <c r="RQ709" s="11"/>
      <c r="RR709" s="11"/>
      <c r="RS709" s="11"/>
      <c r="RT709" s="11"/>
      <c r="RU709" s="11"/>
      <c r="RV709" s="11"/>
      <c r="RW709" s="11"/>
      <c r="RX709" s="11"/>
      <c r="RY709" s="11"/>
      <c r="RZ709" s="11"/>
      <c r="SA709" s="11"/>
      <c r="SB709" s="11"/>
      <c r="SC709" s="11"/>
      <c r="SD709" s="11"/>
      <c r="SE709" s="11"/>
      <c r="SF709" s="11"/>
      <c r="SG709" s="11"/>
      <c r="SH709" s="11"/>
      <c r="SI709" s="11"/>
      <c r="SJ709" s="11"/>
      <c r="SK709" s="11"/>
      <c r="SL709" s="11"/>
      <c r="SM709" s="11"/>
      <c r="SN709" s="11"/>
      <c r="SO709" s="11"/>
      <c r="SP709" s="11"/>
      <c r="SQ709" s="11"/>
      <c r="SR709" s="11"/>
      <c r="SS709" s="11"/>
      <c r="ST709" s="11"/>
      <c r="SU709" s="11"/>
      <c r="SV709" s="11"/>
      <c r="SW709" s="11"/>
      <c r="SX709" s="11"/>
      <c r="SY709" s="11"/>
      <c r="SZ709" s="11"/>
      <c r="TA709" s="11"/>
      <c r="TB709" s="11"/>
      <c r="TC709" s="11"/>
      <c r="TD709" s="11"/>
      <c r="TE709" s="11"/>
      <c r="TF709" s="11"/>
      <c r="TG709" s="11"/>
      <c r="TH709" s="11"/>
      <c r="TI709" s="11"/>
      <c r="TJ709" s="11"/>
      <c r="TK709" s="11"/>
      <c r="TL709" s="11"/>
      <c r="TM709" s="11"/>
      <c r="TN709" s="11"/>
      <c r="TO709" s="11"/>
      <c r="TP709" s="11"/>
      <c r="TQ709" s="11"/>
      <c r="TR709" s="11"/>
      <c r="TS709" s="11"/>
      <c r="TT709" s="11"/>
      <c r="TU709" s="11"/>
      <c r="TV709" s="11"/>
      <c r="TW709" s="11"/>
      <c r="TX709" s="11"/>
      <c r="TY709" s="11"/>
      <c r="TZ709" s="11"/>
      <c r="UA709" s="11"/>
      <c r="UB709" s="11"/>
      <c r="UC709" s="11"/>
      <c r="UD709" s="11"/>
      <c r="UE709" s="11"/>
      <c r="UF709" s="11"/>
      <c r="UG709" s="11"/>
      <c r="UH709" s="11"/>
      <c r="UI709" s="11"/>
      <c r="UJ709" s="11"/>
      <c r="UK709" s="11"/>
      <c r="UL709" s="11"/>
      <c r="UM709" s="11"/>
      <c r="UN709" s="11"/>
      <c r="UO709" s="11"/>
      <c r="UP709" s="11"/>
      <c r="UQ709" s="11"/>
      <c r="UR709" s="11"/>
      <c r="US709" s="11"/>
      <c r="UT709" s="11"/>
      <c r="UU709" s="11"/>
      <c r="UV709" s="11"/>
      <c r="UW709" s="11"/>
      <c r="UX709" s="11"/>
      <c r="UY709" s="11"/>
      <c r="UZ709" s="11"/>
      <c r="VA709" s="11"/>
      <c r="VB709" s="11"/>
      <c r="VC709" s="11"/>
      <c r="VD709" s="11"/>
      <c r="VE709" s="11"/>
      <c r="VF709" s="11"/>
      <c r="VG709" s="11"/>
      <c r="VH709" s="11"/>
      <c r="VI709" s="11"/>
      <c r="VJ709" s="11"/>
      <c r="VK709" s="11"/>
      <c r="VL709" s="11"/>
      <c r="VM709" s="11"/>
      <c r="VN709" s="11"/>
      <c r="VO709" s="11"/>
      <c r="VP709" s="11"/>
      <c r="VQ709" s="11"/>
      <c r="VR709" s="11"/>
      <c r="VS709" s="11"/>
      <c r="VT709" s="11"/>
      <c r="VU709" s="11"/>
      <c r="VV709" s="11"/>
      <c r="VW709" s="11"/>
      <c r="VX709" s="11"/>
      <c r="VY709" s="11"/>
      <c r="VZ709" s="11"/>
      <c r="WA709" s="11"/>
      <c r="WB709" s="11"/>
      <c r="WC709" s="11"/>
      <c r="WD709" s="11"/>
      <c r="WE709" s="11"/>
      <c r="WF709" s="11"/>
      <c r="WG709" s="11"/>
      <c r="WH709" s="11"/>
      <c r="WI709" s="11"/>
      <c r="WJ709" s="11"/>
      <c r="WK709" s="11"/>
      <c r="WL709" s="11"/>
      <c r="WM709" s="11"/>
      <c r="WN709" s="11"/>
      <c r="WO709" s="11"/>
      <c r="WP709" s="11"/>
      <c r="WQ709" s="11"/>
      <c r="WR709" s="11"/>
      <c r="WS709" s="11"/>
      <c r="WT709" s="11"/>
      <c r="WU709" s="11"/>
      <c r="WV709" s="11"/>
      <c r="WW709" s="11"/>
      <c r="WX709" s="11"/>
      <c r="WY709" s="11"/>
      <c r="WZ709" s="11"/>
      <c r="XA709" s="11"/>
      <c r="XB709" s="11"/>
      <c r="XC709" s="11"/>
      <c r="XD709" s="11"/>
      <c r="XE709" s="11"/>
      <c r="XF709" s="11"/>
      <c r="XG709" s="11"/>
      <c r="XH709" s="11"/>
      <c r="XI709" s="11"/>
      <c r="XJ709" s="11"/>
      <c r="XK709" s="11"/>
      <c r="XL709" s="11"/>
      <c r="XM709" s="11"/>
      <c r="XN709" s="11"/>
      <c r="XO709" s="11"/>
      <c r="XP709" s="11"/>
      <c r="XQ709" s="11"/>
      <c r="XR709" s="11"/>
      <c r="XS709" s="11"/>
      <c r="XT709" s="11"/>
      <c r="XU709" s="11"/>
      <c r="XV709" s="11"/>
      <c r="XW709" s="11"/>
      <c r="XX709" s="11"/>
      <c r="XY709" s="11"/>
      <c r="XZ709" s="11"/>
      <c r="YA709" s="11"/>
      <c r="YB709" s="11"/>
      <c r="YC709" s="11"/>
      <c r="YD709" s="11"/>
      <c r="YE709" s="11"/>
      <c r="YF709" s="11"/>
      <c r="YG709" s="11"/>
      <c r="YH709" s="11"/>
      <c r="YI709" s="11"/>
      <c r="YJ709" s="11"/>
      <c r="YK709" s="11"/>
      <c r="YL709" s="11"/>
      <c r="YM709" s="11"/>
      <c r="YN709" s="11"/>
      <c r="YO709" s="11"/>
      <c r="YP709" s="11"/>
      <c r="YQ709" s="11"/>
      <c r="YR709" s="11"/>
      <c r="YS709" s="11"/>
      <c r="YT709" s="11"/>
      <c r="YU709" s="11"/>
      <c r="YV709" s="11"/>
      <c r="YW709" s="11"/>
      <c r="YX709" s="11"/>
      <c r="YY709" s="11"/>
      <c r="YZ709" s="11"/>
      <c r="ZA709" s="11"/>
      <c r="ZB709" s="11"/>
      <c r="ZC709" s="11"/>
      <c r="ZD709" s="11"/>
      <c r="ZE709" s="11"/>
      <c r="ZF709" s="11"/>
      <c r="ZG709" s="11"/>
      <c r="ZH709" s="11"/>
      <c r="ZI709" s="11"/>
      <c r="ZJ709" s="11"/>
      <c r="ZK709" s="11"/>
      <c r="ZL709" s="11"/>
      <c r="ZM709" s="11"/>
      <c r="ZN709" s="11"/>
      <c r="ZO709" s="11"/>
      <c r="ZP709" s="11"/>
      <c r="ZQ709" s="11"/>
      <c r="ZR709" s="11"/>
      <c r="ZS709" s="11"/>
      <c r="ZT709" s="11"/>
      <c r="ZU709" s="11"/>
      <c r="ZV709" s="11"/>
      <c r="ZW709" s="11"/>
      <c r="ZX709" s="11"/>
      <c r="ZY709" s="11"/>
      <c r="ZZ709" s="11"/>
      <c r="AAA709" s="11"/>
      <c r="AAB709" s="11"/>
      <c r="AAC709" s="11"/>
      <c r="AAD709" s="11"/>
      <c r="AAE709" s="11"/>
      <c r="AAF709" s="11"/>
      <c r="AAG709" s="11"/>
      <c r="AAH709" s="11"/>
      <c r="AAI709" s="11"/>
      <c r="AAJ709" s="11"/>
      <c r="AAK709" s="11"/>
      <c r="AAL709" s="11"/>
      <c r="AAM709" s="11"/>
      <c r="AAN709" s="11"/>
      <c r="AAO709" s="11"/>
      <c r="AAP709" s="11"/>
      <c r="AAQ709" s="11"/>
      <c r="AAR709" s="11"/>
      <c r="AAS709" s="11"/>
      <c r="AAT709" s="11"/>
      <c r="AAU709" s="11"/>
      <c r="AAV709" s="11"/>
      <c r="AAW709" s="11"/>
      <c r="AAX709" s="11"/>
      <c r="AAY709" s="11"/>
      <c r="AAZ709" s="11"/>
      <c r="ABA709" s="11"/>
      <c r="ABB709" s="11"/>
      <c r="ABC709" s="11"/>
      <c r="ABD709" s="11"/>
      <c r="ABE709" s="11"/>
      <c r="ABF709" s="11"/>
      <c r="ABG709" s="11"/>
      <c r="ABH709" s="11"/>
      <c r="ABI709" s="11"/>
      <c r="ABJ709" s="11"/>
      <c r="ABK709" s="11"/>
      <c r="ABL709" s="11"/>
      <c r="ABM709" s="11"/>
      <c r="ABN709" s="11"/>
      <c r="ABO709" s="11"/>
      <c r="ABP709" s="11"/>
      <c r="ABQ709" s="11"/>
      <c r="ABR709" s="11"/>
      <c r="ABS709" s="11"/>
      <c r="ABT709" s="11"/>
      <c r="ABU709" s="11"/>
      <c r="ABV709" s="11"/>
      <c r="ABW709" s="11"/>
      <c r="ABX709" s="11"/>
      <c r="ABY709" s="11"/>
      <c r="ABZ709" s="11"/>
      <c r="ACA709" s="11"/>
      <c r="ACB709" s="11"/>
      <c r="ACC709" s="11"/>
      <c r="ACD709" s="11"/>
      <c r="ACE709" s="11"/>
      <c r="ACF709" s="11"/>
      <c r="ACG709" s="11"/>
      <c r="ACH709" s="11"/>
      <c r="ACI709" s="11"/>
      <c r="ACJ709" s="11"/>
      <c r="ACK709" s="11"/>
      <c r="ACL709" s="11"/>
      <c r="ACM709" s="11"/>
      <c r="ACN709" s="11"/>
      <c r="ACO709" s="11"/>
      <c r="ACP709" s="11"/>
      <c r="ACQ709" s="11"/>
      <c r="ACR709" s="11"/>
      <c r="ACS709" s="11"/>
      <c r="ACT709" s="11"/>
      <c r="ACU709" s="11"/>
      <c r="ACV709" s="11"/>
      <c r="ACW709" s="11"/>
      <c r="ACX709" s="11"/>
      <c r="ACY709" s="11"/>
      <c r="ACZ709" s="11"/>
      <c r="ADA709" s="11"/>
      <c r="ADB709" s="11"/>
      <c r="ADC709" s="11"/>
      <c r="ADD709" s="11"/>
      <c r="ADE709" s="11"/>
      <c r="ADF709" s="11"/>
      <c r="ADG709" s="11"/>
      <c r="ADH709" s="11"/>
      <c r="ADI709" s="11"/>
      <c r="ADJ709" s="11"/>
      <c r="ADK709" s="11"/>
      <c r="ADL709" s="11"/>
      <c r="ADM709" s="11"/>
      <c r="ADN709" s="11"/>
      <c r="ADO709" s="11"/>
      <c r="ADP709" s="11"/>
      <c r="ADQ709" s="11"/>
      <c r="ADR709" s="11"/>
      <c r="ADS709" s="11"/>
      <c r="ADT709" s="11"/>
      <c r="ADU709" s="11"/>
      <c r="ADV709" s="11"/>
      <c r="ADW709" s="11"/>
      <c r="ADX709" s="11"/>
      <c r="ADY709" s="11"/>
      <c r="ADZ709" s="11"/>
      <c r="AEA709" s="11"/>
      <c r="AEB709" s="11"/>
      <c r="AEC709" s="11"/>
      <c r="AED709" s="11"/>
      <c r="AEE709" s="11"/>
      <c r="AEF709" s="11"/>
      <c r="AEG709" s="11"/>
      <c r="AEH709" s="11"/>
      <c r="AEI709" s="11"/>
      <c r="AEJ709" s="11"/>
      <c r="AEK709" s="11"/>
      <c r="AEL709" s="11"/>
      <c r="AEM709" s="11"/>
      <c r="AEN709" s="11"/>
      <c r="AEO709" s="11"/>
      <c r="AEP709" s="11"/>
      <c r="AEQ709" s="11"/>
      <c r="AER709" s="11"/>
      <c r="AES709" s="11"/>
      <c r="AET709" s="11"/>
      <c r="AEU709" s="11"/>
      <c r="AEV709" s="11"/>
      <c r="AEW709" s="11"/>
      <c r="AEX709" s="11"/>
      <c r="AEY709" s="11"/>
      <c r="AEZ709" s="11"/>
      <c r="AFA709" s="11"/>
      <c r="AFB709" s="11"/>
      <c r="AFC709" s="11"/>
      <c r="AFD709" s="11"/>
      <c r="AFE709" s="11"/>
      <c r="AFF709" s="11"/>
      <c r="AFG709" s="11"/>
      <c r="AFH709" s="11"/>
      <c r="AFI709" s="11"/>
      <c r="AFJ709" s="11"/>
      <c r="AFK709" s="11"/>
      <c r="AFL709" s="11"/>
      <c r="AFM709" s="11"/>
      <c r="AFN709" s="11"/>
      <c r="AFO709" s="11"/>
      <c r="AFP709" s="11"/>
      <c r="AFQ709" s="11"/>
      <c r="AFR709" s="11"/>
      <c r="AFS709" s="11"/>
      <c r="AFT709" s="11"/>
      <c r="AFU709" s="11"/>
      <c r="AFV709" s="11"/>
      <c r="AFW709" s="11"/>
      <c r="AFX709" s="11"/>
      <c r="AFY709" s="11"/>
      <c r="AFZ709" s="11"/>
      <c r="AGA709" s="11"/>
      <c r="AGB709" s="11"/>
      <c r="AGC709" s="11"/>
      <c r="AGD709" s="11"/>
      <c r="AGE709" s="11"/>
      <c r="AGF709" s="11"/>
      <c r="AGG709" s="11"/>
      <c r="AGH709" s="11"/>
      <c r="AGI709" s="11"/>
      <c r="AGJ709" s="11"/>
      <c r="AGK709" s="11"/>
      <c r="AGL709" s="11"/>
      <c r="AGM709" s="11"/>
      <c r="AGN709" s="11"/>
      <c r="AGO709" s="11"/>
      <c r="AGP709" s="11"/>
      <c r="AGQ709" s="11"/>
      <c r="AGR709" s="11"/>
      <c r="AGS709" s="11"/>
      <c r="AGT709" s="11"/>
      <c r="AGU709" s="11"/>
      <c r="AGV709" s="11"/>
      <c r="AGW709" s="11"/>
      <c r="AGX709" s="11"/>
      <c r="AGY709" s="11"/>
      <c r="AGZ709" s="11"/>
      <c r="AHA709" s="11"/>
      <c r="AHB709" s="11"/>
      <c r="AHC709" s="11"/>
      <c r="AHD709" s="11"/>
      <c r="AHE709" s="11"/>
      <c r="AHF709" s="11"/>
      <c r="AHG709" s="11"/>
      <c r="AHH709" s="11"/>
      <c r="AHI709" s="11"/>
      <c r="AHJ709" s="11"/>
      <c r="AHK709" s="11"/>
      <c r="AHL709" s="11"/>
      <c r="AHM709" s="11"/>
      <c r="AHN709" s="11"/>
      <c r="AHO709" s="11"/>
      <c r="AHP709" s="11"/>
      <c r="AHQ709" s="11"/>
      <c r="AHR709" s="11"/>
      <c r="AHS709" s="11"/>
      <c r="AHT709" s="11"/>
      <c r="AHU709" s="11"/>
      <c r="AHV709" s="11"/>
      <c r="AHW709" s="11"/>
      <c r="AHX709" s="11"/>
      <c r="AHY709" s="11"/>
      <c r="AHZ709" s="11"/>
      <c r="AIA709" s="11"/>
      <c r="AIB709" s="11"/>
      <c r="AIC709" s="11"/>
      <c r="AID709" s="11"/>
      <c r="AIE709" s="11"/>
      <c r="AIF709" s="11"/>
      <c r="AIG709" s="11"/>
      <c r="AIH709" s="11"/>
      <c r="AII709" s="11"/>
      <c r="AIJ709" s="11"/>
      <c r="AIK709" s="11"/>
      <c r="AIL709" s="11"/>
      <c r="AIM709" s="11"/>
      <c r="AIN709" s="11"/>
      <c r="AIO709" s="11"/>
      <c r="AIP709" s="11"/>
      <c r="AIQ709" s="11"/>
      <c r="AIR709" s="11"/>
      <c r="AIS709" s="11"/>
      <c r="AIT709" s="11"/>
      <c r="AIU709" s="11"/>
      <c r="AIV709" s="11"/>
      <c r="AIW709" s="11"/>
      <c r="AIX709" s="11"/>
      <c r="AIY709" s="11"/>
      <c r="AIZ709" s="11"/>
      <c r="AJA709" s="11"/>
      <c r="AJB709" s="11"/>
      <c r="AJC709" s="11"/>
      <c r="AJD709" s="11"/>
      <c r="AJE709" s="11"/>
      <c r="AJF709" s="11"/>
      <c r="AJG709" s="11"/>
      <c r="AJH709" s="11"/>
      <c r="AJI709" s="11"/>
      <c r="AJJ709" s="11"/>
      <c r="AJK709" s="11"/>
      <c r="AJL709" s="11"/>
      <c r="AJM709" s="11"/>
      <c r="AJN709" s="11"/>
      <c r="AJO709" s="11"/>
      <c r="AJP709" s="11"/>
      <c r="AJQ709" s="11"/>
      <c r="AJR709" s="11"/>
      <c r="AJS709" s="11"/>
      <c r="AJT709" s="11"/>
      <c r="AJU709" s="11"/>
      <c r="AJV709" s="11"/>
      <c r="AJW709" s="11"/>
      <c r="AJX709" s="11"/>
      <c r="AJY709" s="11"/>
      <c r="AJZ709" s="11"/>
      <c r="AKA709" s="11"/>
      <c r="AKB709" s="11"/>
      <c r="AKC709" s="11"/>
      <c r="AKD709" s="11"/>
      <c r="AKE709" s="11"/>
      <c r="AKF709" s="11"/>
      <c r="AKG709" s="11"/>
      <c r="AKH709" s="11"/>
      <c r="AKI709" s="11"/>
      <c r="AKJ709" s="11"/>
      <c r="AKK709" s="11"/>
      <c r="AKL709" s="11"/>
      <c r="AKM709" s="11"/>
      <c r="AKN709" s="11"/>
      <c r="AKO709" s="11"/>
      <c r="AKP709" s="11"/>
      <c r="AKQ709" s="11"/>
      <c r="AKR709" s="11"/>
      <c r="AKS709" s="11"/>
      <c r="AKT709" s="11"/>
      <c r="AKU709" s="11"/>
      <c r="AKV709" s="11"/>
      <c r="AKW709" s="11"/>
      <c r="AKX709" s="11"/>
      <c r="AKY709" s="11"/>
      <c r="AKZ709" s="11"/>
      <c r="ALA709" s="11"/>
      <c r="ALB709" s="11"/>
      <c r="ALC709" s="11"/>
      <c r="ALD709" s="11"/>
      <c r="ALE709" s="11"/>
      <c r="ALF709" s="11"/>
      <c r="ALG709" s="11"/>
      <c r="ALH709" s="11"/>
      <c r="ALI709" s="11"/>
      <c r="ALJ709" s="11"/>
      <c r="ALK709" s="11"/>
      <c r="ALL709" s="11"/>
      <c r="ALM709" s="11"/>
      <c r="ALN709" s="11"/>
      <c r="ALO709" s="11"/>
      <c r="ALP709" s="11"/>
      <c r="ALQ709" s="11"/>
      <c r="ALR709" s="11"/>
      <c r="ALS709" s="11"/>
      <c r="ALT709" s="11"/>
      <c r="ALU709" s="11"/>
      <c r="ALV709" s="11"/>
      <c r="ALW709" s="11"/>
      <c r="ALX709" s="11"/>
      <c r="ALY709" s="11"/>
      <c r="ALZ709" s="11"/>
      <c r="AMA709" s="11"/>
      <c r="AMB709" s="11"/>
      <c r="AMC709" s="11"/>
      <c r="AMD709" s="11"/>
      <c r="AME709" s="11"/>
      <c r="AMF709" s="11"/>
      <c r="AMG709" s="11"/>
      <c r="AMH709" s="11"/>
      <c r="AMI709" s="11"/>
      <c r="AMJ709" s="11"/>
      <c r="AMK709" s="11"/>
      <c r="AML709" s="11"/>
      <c r="AMM709" s="11"/>
      <c r="AMN709" s="11"/>
      <c r="AMO709" s="11"/>
      <c r="AMP709" s="11"/>
      <c r="AMQ709" s="11"/>
      <c r="AMR709" s="11"/>
      <c r="AMS709" s="11"/>
      <c r="AMT709" s="11"/>
      <c r="AMU709" s="11"/>
      <c r="AMV709" s="11"/>
      <c r="AMW709" s="11"/>
      <c r="AMX709" s="11"/>
      <c r="AMY709" s="11"/>
      <c r="AMZ709" s="11"/>
      <c r="ANA709" s="11"/>
      <c r="ANB709" s="11"/>
      <c r="ANC709" s="11"/>
      <c r="AND709" s="11"/>
      <c r="ANE709" s="11"/>
      <c r="ANF709" s="11"/>
      <c r="ANG709" s="11"/>
      <c r="ANH709" s="11"/>
      <c r="ANI709" s="11"/>
      <c r="ANJ709" s="11"/>
      <c r="ANK709" s="11"/>
      <c r="ANL709" s="11"/>
      <c r="ANM709" s="11"/>
      <c r="ANN709" s="11"/>
      <c r="ANO709" s="11"/>
      <c r="ANP709" s="11"/>
      <c r="ANQ709" s="11"/>
      <c r="ANR709" s="11"/>
      <c r="ANS709" s="11"/>
      <c r="ANT709" s="11"/>
      <c r="ANU709" s="11"/>
      <c r="ANV709" s="11"/>
      <c r="ANW709" s="11"/>
      <c r="ANX709" s="11"/>
      <c r="ANY709" s="11"/>
      <c r="ANZ709" s="11"/>
      <c r="AOA709" s="11"/>
      <c r="AOB709" s="11"/>
      <c r="AOC709" s="11"/>
      <c r="AOD709" s="11"/>
      <c r="AOE709" s="11"/>
      <c r="AOF709" s="11"/>
      <c r="AOG709" s="11"/>
      <c r="AOH709" s="11"/>
      <c r="AOI709" s="11"/>
      <c r="AOJ709" s="11"/>
      <c r="AOK709" s="11"/>
      <c r="AOL709" s="11"/>
      <c r="AOM709" s="11"/>
      <c r="AON709" s="11"/>
      <c r="AOO709" s="11"/>
      <c r="AOP709" s="11"/>
      <c r="AOQ709" s="11"/>
      <c r="AOR709" s="11"/>
      <c r="AOS709" s="11"/>
      <c r="AOT709" s="11"/>
      <c r="AOU709" s="11"/>
      <c r="AOV709" s="11"/>
      <c r="AOW709" s="11"/>
      <c r="AOX709" s="11"/>
      <c r="AOY709" s="11"/>
      <c r="AOZ709" s="11"/>
      <c r="APA709" s="11"/>
      <c r="APB709" s="11"/>
      <c r="APC709" s="11"/>
      <c r="APD709" s="11"/>
      <c r="APE709" s="11"/>
      <c r="APF709" s="11"/>
      <c r="APG709" s="11"/>
      <c r="APH709" s="11"/>
      <c r="API709" s="11"/>
      <c r="APJ709" s="11"/>
      <c r="APK709" s="11"/>
      <c r="APL709" s="11"/>
      <c r="APM709" s="11"/>
      <c r="APN709" s="11"/>
      <c r="APO709" s="11"/>
      <c r="APP709" s="11"/>
      <c r="APQ709" s="11"/>
      <c r="APR709" s="11"/>
      <c r="APS709" s="11"/>
      <c r="APT709" s="11"/>
      <c r="APU709" s="11"/>
      <c r="APV709" s="11"/>
    </row>
    <row r="710" spans="1:1114" s="3" customFormat="1">
      <c r="A710" s="7">
        <v>41983</v>
      </c>
      <c r="B710" s="8">
        <v>4000.2633471320232</v>
      </c>
      <c r="D710" s="174"/>
      <c r="E710" s="17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  <c r="NN710" s="11"/>
      <c r="NO710" s="11"/>
      <c r="NP710" s="11"/>
      <c r="NQ710" s="11"/>
      <c r="NR710" s="11"/>
      <c r="NS710" s="11"/>
      <c r="NT710" s="11"/>
      <c r="NU710" s="11"/>
      <c r="NV710" s="11"/>
      <c r="NW710" s="11"/>
      <c r="NX710" s="11"/>
      <c r="NY710" s="11"/>
      <c r="NZ710" s="11"/>
      <c r="OA710" s="11"/>
      <c r="OB710" s="11"/>
      <c r="OC710" s="11"/>
      <c r="OD710" s="11"/>
      <c r="OE710" s="11"/>
      <c r="OF710" s="11"/>
      <c r="OG710" s="11"/>
      <c r="OH710" s="11"/>
      <c r="OI710" s="11"/>
      <c r="OJ710" s="11"/>
      <c r="OK710" s="11"/>
      <c r="OL710" s="11"/>
      <c r="OM710" s="11"/>
      <c r="ON710" s="11"/>
      <c r="OO710" s="11"/>
      <c r="OP710" s="11"/>
      <c r="OQ710" s="11"/>
      <c r="OR710" s="11"/>
      <c r="OS710" s="11"/>
      <c r="OT710" s="11"/>
      <c r="OU710" s="11"/>
      <c r="OV710" s="11"/>
      <c r="OW710" s="11"/>
      <c r="OX710" s="11"/>
      <c r="OY710" s="11"/>
      <c r="OZ710" s="11"/>
      <c r="PA710" s="11"/>
      <c r="PB710" s="11"/>
      <c r="PC710" s="11"/>
      <c r="PD710" s="11"/>
      <c r="PE710" s="11"/>
      <c r="PF710" s="11"/>
      <c r="PG710" s="11"/>
      <c r="PH710" s="11"/>
      <c r="PI710" s="11"/>
      <c r="PJ710" s="11"/>
      <c r="PK710" s="11"/>
      <c r="PL710" s="11"/>
      <c r="PM710" s="11"/>
      <c r="PN710" s="11"/>
      <c r="PO710" s="11"/>
      <c r="PP710" s="11"/>
      <c r="PQ710" s="11"/>
      <c r="PR710" s="11"/>
      <c r="PS710" s="11"/>
      <c r="PT710" s="11"/>
      <c r="PU710" s="11"/>
      <c r="PV710" s="11"/>
      <c r="PW710" s="11"/>
      <c r="PX710" s="11"/>
      <c r="PY710" s="11"/>
      <c r="PZ710" s="11"/>
      <c r="QA710" s="11"/>
      <c r="QB710" s="11"/>
      <c r="QC710" s="11"/>
      <c r="QD710" s="11"/>
      <c r="QE710" s="11"/>
      <c r="QF710" s="11"/>
      <c r="QG710" s="11"/>
      <c r="QH710" s="11"/>
      <c r="QI710" s="11"/>
      <c r="QJ710" s="11"/>
      <c r="QK710" s="11"/>
      <c r="QL710" s="11"/>
      <c r="QM710" s="11"/>
      <c r="QN710" s="11"/>
      <c r="QO710" s="11"/>
      <c r="QP710" s="11"/>
      <c r="QQ710" s="11"/>
      <c r="QR710" s="11"/>
      <c r="QS710" s="11"/>
      <c r="QT710" s="11"/>
      <c r="QU710" s="11"/>
      <c r="QV710" s="11"/>
      <c r="QW710" s="11"/>
      <c r="QX710" s="11"/>
      <c r="QY710" s="11"/>
      <c r="QZ710" s="11"/>
      <c r="RA710" s="11"/>
      <c r="RB710" s="11"/>
      <c r="RC710" s="11"/>
      <c r="RD710" s="11"/>
      <c r="RE710" s="11"/>
      <c r="RF710" s="11"/>
      <c r="RG710" s="11"/>
      <c r="RH710" s="11"/>
      <c r="RI710" s="11"/>
      <c r="RJ710" s="11"/>
      <c r="RK710" s="11"/>
      <c r="RL710" s="11"/>
      <c r="RM710" s="11"/>
      <c r="RN710" s="11"/>
      <c r="RO710" s="11"/>
      <c r="RP710" s="11"/>
      <c r="RQ710" s="11"/>
      <c r="RR710" s="11"/>
      <c r="RS710" s="11"/>
      <c r="RT710" s="11"/>
      <c r="RU710" s="11"/>
      <c r="RV710" s="11"/>
      <c r="RW710" s="11"/>
      <c r="RX710" s="11"/>
      <c r="RY710" s="11"/>
      <c r="RZ710" s="11"/>
      <c r="SA710" s="11"/>
      <c r="SB710" s="11"/>
      <c r="SC710" s="11"/>
      <c r="SD710" s="11"/>
      <c r="SE710" s="11"/>
      <c r="SF710" s="11"/>
      <c r="SG710" s="11"/>
      <c r="SH710" s="11"/>
      <c r="SI710" s="11"/>
      <c r="SJ710" s="11"/>
      <c r="SK710" s="11"/>
      <c r="SL710" s="11"/>
      <c r="SM710" s="11"/>
      <c r="SN710" s="11"/>
      <c r="SO710" s="11"/>
      <c r="SP710" s="11"/>
      <c r="SQ710" s="11"/>
      <c r="SR710" s="11"/>
      <c r="SS710" s="11"/>
      <c r="ST710" s="11"/>
      <c r="SU710" s="11"/>
      <c r="SV710" s="11"/>
      <c r="SW710" s="11"/>
      <c r="SX710" s="11"/>
      <c r="SY710" s="11"/>
      <c r="SZ710" s="11"/>
      <c r="TA710" s="11"/>
      <c r="TB710" s="11"/>
      <c r="TC710" s="11"/>
      <c r="TD710" s="11"/>
      <c r="TE710" s="11"/>
      <c r="TF710" s="11"/>
      <c r="TG710" s="11"/>
      <c r="TH710" s="11"/>
      <c r="TI710" s="11"/>
      <c r="TJ710" s="11"/>
      <c r="TK710" s="11"/>
      <c r="TL710" s="11"/>
      <c r="TM710" s="11"/>
      <c r="TN710" s="11"/>
      <c r="TO710" s="11"/>
      <c r="TP710" s="11"/>
      <c r="TQ710" s="11"/>
      <c r="TR710" s="11"/>
      <c r="TS710" s="11"/>
      <c r="TT710" s="11"/>
      <c r="TU710" s="11"/>
      <c r="TV710" s="11"/>
      <c r="TW710" s="11"/>
      <c r="TX710" s="11"/>
      <c r="TY710" s="11"/>
      <c r="TZ710" s="11"/>
      <c r="UA710" s="11"/>
      <c r="UB710" s="11"/>
      <c r="UC710" s="11"/>
      <c r="UD710" s="11"/>
      <c r="UE710" s="11"/>
      <c r="UF710" s="11"/>
      <c r="UG710" s="11"/>
      <c r="UH710" s="11"/>
      <c r="UI710" s="11"/>
      <c r="UJ710" s="11"/>
      <c r="UK710" s="11"/>
      <c r="UL710" s="11"/>
      <c r="UM710" s="11"/>
      <c r="UN710" s="11"/>
      <c r="UO710" s="11"/>
      <c r="UP710" s="11"/>
      <c r="UQ710" s="11"/>
      <c r="UR710" s="11"/>
      <c r="US710" s="11"/>
      <c r="UT710" s="11"/>
      <c r="UU710" s="11"/>
      <c r="UV710" s="11"/>
      <c r="UW710" s="11"/>
      <c r="UX710" s="11"/>
      <c r="UY710" s="11"/>
      <c r="UZ710" s="11"/>
      <c r="VA710" s="11"/>
      <c r="VB710" s="11"/>
      <c r="VC710" s="11"/>
      <c r="VD710" s="11"/>
      <c r="VE710" s="11"/>
      <c r="VF710" s="11"/>
      <c r="VG710" s="11"/>
      <c r="VH710" s="11"/>
      <c r="VI710" s="11"/>
      <c r="VJ710" s="11"/>
      <c r="VK710" s="11"/>
      <c r="VL710" s="11"/>
      <c r="VM710" s="11"/>
      <c r="VN710" s="11"/>
      <c r="VO710" s="11"/>
      <c r="VP710" s="11"/>
      <c r="VQ710" s="11"/>
      <c r="VR710" s="11"/>
      <c r="VS710" s="11"/>
      <c r="VT710" s="11"/>
      <c r="VU710" s="11"/>
      <c r="VV710" s="11"/>
      <c r="VW710" s="11"/>
      <c r="VX710" s="11"/>
      <c r="VY710" s="11"/>
      <c r="VZ710" s="11"/>
      <c r="WA710" s="11"/>
      <c r="WB710" s="11"/>
      <c r="WC710" s="11"/>
      <c r="WD710" s="11"/>
      <c r="WE710" s="11"/>
      <c r="WF710" s="11"/>
      <c r="WG710" s="11"/>
      <c r="WH710" s="11"/>
      <c r="WI710" s="11"/>
      <c r="WJ710" s="11"/>
      <c r="WK710" s="11"/>
      <c r="WL710" s="11"/>
      <c r="WM710" s="11"/>
      <c r="WN710" s="11"/>
      <c r="WO710" s="11"/>
      <c r="WP710" s="11"/>
      <c r="WQ710" s="11"/>
      <c r="WR710" s="11"/>
      <c r="WS710" s="11"/>
      <c r="WT710" s="11"/>
      <c r="WU710" s="11"/>
      <c r="WV710" s="11"/>
      <c r="WW710" s="11"/>
      <c r="WX710" s="11"/>
      <c r="WY710" s="11"/>
      <c r="WZ710" s="11"/>
      <c r="XA710" s="11"/>
      <c r="XB710" s="11"/>
      <c r="XC710" s="11"/>
      <c r="XD710" s="11"/>
      <c r="XE710" s="11"/>
      <c r="XF710" s="11"/>
      <c r="XG710" s="11"/>
      <c r="XH710" s="11"/>
      <c r="XI710" s="11"/>
      <c r="XJ710" s="11"/>
      <c r="XK710" s="11"/>
      <c r="XL710" s="11"/>
      <c r="XM710" s="11"/>
      <c r="XN710" s="11"/>
      <c r="XO710" s="11"/>
      <c r="XP710" s="11"/>
      <c r="XQ710" s="11"/>
      <c r="XR710" s="11"/>
      <c r="XS710" s="11"/>
      <c r="XT710" s="11"/>
      <c r="XU710" s="11"/>
      <c r="XV710" s="11"/>
      <c r="XW710" s="11"/>
      <c r="XX710" s="11"/>
      <c r="XY710" s="11"/>
      <c r="XZ710" s="11"/>
      <c r="YA710" s="11"/>
      <c r="YB710" s="11"/>
      <c r="YC710" s="11"/>
      <c r="YD710" s="11"/>
      <c r="YE710" s="11"/>
      <c r="YF710" s="11"/>
      <c r="YG710" s="11"/>
      <c r="YH710" s="11"/>
      <c r="YI710" s="11"/>
      <c r="YJ710" s="11"/>
      <c r="YK710" s="11"/>
      <c r="YL710" s="11"/>
      <c r="YM710" s="11"/>
      <c r="YN710" s="11"/>
      <c r="YO710" s="11"/>
      <c r="YP710" s="11"/>
      <c r="YQ710" s="11"/>
      <c r="YR710" s="11"/>
      <c r="YS710" s="11"/>
      <c r="YT710" s="11"/>
      <c r="YU710" s="11"/>
      <c r="YV710" s="11"/>
      <c r="YW710" s="11"/>
      <c r="YX710" s="11"/>
      <c r="YY710" s="11"/>
      <c r="YZ710" s="11"/>
      <c r="ZA710" s="11"/>
      <c r="ZB710" s="11"/>
      <c r="ZC710" s="11"/>
      <c r="ZD710" s="11"/>
      <c r="ZE710" s="11"/>
      <c r="ZF710" s="11"/>
      <c r="ZG710" s="11"/>
      <c r="ZH710" s="11"/>
      <c r="ZI710" s="11"/>
      <c r="ZJ710" s="11"/>
      <c r="ZK710" s="11"/>
      <c r="ZL710" s="11"/>
      <c r="ZM710" s="11"/>
      <c r="ZN710" s="11"/>
      <c r="ZO710" s="11"/>
      <c r="ZP710" s="11"/>
      <c r="ZQ710" s="11"/>
      <c r="ZR710" s="11"/>
      <c r="ZS710" s="11"/>
      <c r="ZT710" s="11"/>
      <c r="ZU710" s="11"/>
      <c r="ZV710" s="11"/>
      <c r="ZW710" s="11"/>
      <c r="ZX710" s="11"/>
      <c r="ZY710" s="11"/>
      <c r="ZZ710" s="11"/>
      <c r="AAA710" s="11"/>
      <c r="AAB710" s="11"/>
      <c r="AAC710" s="11"/>
      <c r="AAD710" s="11"/>
      <c r="AAE710" s="11"/>
      <c r="AAF710" s="11"/>
      <c r="AAG710" s="11"/>
      <c r="AAH710" s="11"/>
      <c r="AAI710" s="11"/>
      <c r="AAJ710" s="11"/>
      <c r="AAK710" s="11"/>
      <c r="AAL710" s="11"/>
      <c r="AAM710" s="11"/>
      <c r="AAN710" s="11"/>
      <c r="AAO710" s="11"/>
      <c r="AAP710" s="11"/>
      <c r="AAQ710" s="11"/>
      <c r="AAR710" s="11"/>
      <c r="AAS710" s="11"/>
      <c r="AAT710" s="11"/>
      <c r="AAU710" s="11"/>
      <c r="AAV710" s="11"/>
      <c r="AAW710" s="11"/>
      <c r="AAX710" s="11"/>
      <c r="AAY710" s="11"/>
      <c r="AAZ710" s="11"/>
      <c r="ABA710" s="11"/>
      <c r="ABB710" s="11"/>
      <c r="ABC710" s="11"/>
      <c r="ABD710" s="11"/>
      <c r="ABE710" s="11"/>
      <c r="ABF710" s="11"/>
      <c r="ABG710" s="11"/>
      <c r="ABH710" s="11"/>
      <c r="ABI710" s="11"/>
      <c r="ABJ710" s="11"/>
      <c r="ABK710" s="11"/>
      <c r="ABL710" s="11"/>
      <c r="ABM710" s="11"/>
      <c r="ABN710" s="11"/>
      <c r="ABO710" s="11"/>
      <c r="ABP710" s="11"/>
      <c r="ABQ710" s="11"/>
      <c r="ABR710" s="11"/>
      <c r="ABS710" s="11"/>
      <c r="ABT710" s="11"/>
      <c r="ABU710" s="11"/>
      <c r="ABV710" s="11"/>
      <c r="ABW710" s="11"/>
      <c r="ABX710" s="11"/>
      <c r="ABY710" s="11"/>
      <c r="ABZ710" s="11"/>
      <c r="ACA710" s="11"/>
      <c r="ACB710" s="11"/>
      <c r="ACC710" s="11"/>
      <c r="ACD710" s="11"/>
      <c r="ACE710" s="11"/>
      <c r="ACF710" s="11"/>
      <c r="ACG710" s="11"/>
      <c r="ACH710" s="11"/>
      <c r="ACI710" s="11"/>
      <c r="ACJ710" s="11"/>
      <c r="ACK710" s="11"/>
      <c r="ACL710" s="11"/>
      <c r="ACM710" s="11"/>
      <c r="ACN710" s="11"/>
      <c r="ACO710" s="11"/>
      <c r="ACP710" s="11"/>
      <c r="ACQ710" s="11"/>
      <c r="ACR710" s="11"/>
      <c r="ACS710" s="11"/>
      <c r="ACT710" s="11"/>
      <c r="ACU710" s="11"/>
      <c r="ACV710" s="11"/>
      <c r="ACW710" s="11"/>
      <c r="ACX710" s="11"/>
      <c r="ACY710" s="11"/>
      <c r="ACZ710" s="11"/>
      <c r="ADA710" s="11"/>
      <c r="ADB710" s="11"/>
      <c r="ADC710" s="11"/>
      <c r="ADD710" s="11"/>
      <c r="ADE710" s="11"/>
      <c r="ADF710" s="11"/>
      <c r="ADG710" s="11"/>
      <c r="ADH710" s="11"/>
      <c r="ADI710" s="11"/>
      <c r="ADJ710" s="11"/>
      <c r="ADK710" s="11"/>
      <c r="ADL710" s="11"/>
      <c r="ADM710" s="11"/>
      <c r="ADN710" s="11"/>
      <c r="ADO710" s="11"/>
      <c r="ADP710" s="11"/>
      <c r="ADQ710" s="11"/>
      <c r="ADR710" s="11"/>
      <c r="ADS710" s="11"/>
      <c r="ADT710" s="11"/>
      <c r="ADU710" s="11"/>
      <c r="ADV710" s="11"/>
      <c r="ADW710" s="11"/>
      <c r="ADX710" s="11"/>
      <c r="ADY710" s="11"/>
      <c r="ADZ710" s="11"/>
      <c r="AEA710" s="11"/>
      <c r="AEB710" s="11"/>
      <c r="AEC710" s="11"/>
      <c r="AED710" s="11"/>
      <c r="AEE710" s="11"/>
      <c r="AEF710" s="11"/>
      <c r="AEG710" s="11"/>
      <c r="AEH710" s="11"/>
      <c r="AEI710" s="11"/>
      <c r="AEJ710" s="11"/>
      <c r="AEK710" s="11"/>
      <c r="AEL710" s="11"/>
      <c r="AEM710" s="11"/>
      <c r="AEN710" s="11"/>
      <c r="AEO710" s="11"/>
      <c r="AEP710" s="11"/>
      <c r="AEQ710" s="11"/>
      <c r="AER710" s="11"/>
      <c r="AES710" s="11"/>
      <c r="AET710" s="11"/>
      <c r="AEU710" s="11"/>
      <c r="AEV710" s="11"/>
      <c r="AEW710" s="11"/>
      <c r="AEX710" s="11"/>
      <c r="AEY710" s="11"/>
      <c r="AEZ710" s="11"/>
      <c r="AFA710" s="11"/>
      <c r="AFB710" s="11"/>
      <c r="AFC710" s="11"/>
      <c r="AFD710" s="11"/>
      <c r="AFE710" s="11"/>
      <c r="AFF710" s="11"/>
      <c r="AFG710" s="11"/>
      <c r="AFH710" s="11"/>
      <c r="AFI710" s="11"/>
      <c r="AFJ710" s="11"/>
      <c r="AFK710" s="11"/>
      <c r="AFL710" s="11"/>
      <c r="AFM710" s="11"/>
      <c r="AFN710" s="11"/>
      <c r="AFO710" s="11"/>
      <c r="AFP710" s="11"/>
      <c r="AFQ710" s="11"/>
      <c r="AFR710" s="11"/>
      <c r="AFS710" s="11"/>
      <c r="AFT710" s="11"/>
      <c r="AFU710" s="11"/>
      <c r="AFV710" s="11"/>
      <c r="AFW710" s="11"/>
      <c r="AFX710" s="11"/>
      <c r="AFY710" s="11"/>
      <c r="AFZ710" s="11"/>
      <c r="AGA710" s="11"/>
      <c r="AGB710" s="11"/>
      <c r="AGC710" s="11"/>
      <c r="AGD710" s="11"/>
      <c r="AGE710" s="11"/>
      <c r="AGF710" s="11"/>
      <c r="AGG710" s="11"/>
      <c r="AGH710" s="11"/>
      <c r="AGI710" s="11"/>
      <c r="AGJ710" s="11"/>
      <c r="AGK710" s="11"/>
      <c r="AGL710" s="11"/>
      <c r="AGM710" s="11"/>
      <c r="AGN710" s="11"/>
      <c r="AGO710" s="11"/>
      <c r="AGP710" s="11"/>
      <c r="AGQ710" s="11"/>
      <c r="AGR710" s="11"/>
      <c r="AGS710" s="11"/>
      <c r="AGT710" s="11"/>
      <c r="AGU710" s="11"/>
      <c r="AGV710" s="11"/>
      <c r="AGW710" s="11"/>
      <c r="AGX710" s="11"/>
      <c r="AGY710" s="11"/>
      <c r="AGZ710" s="11"/>
      <c r="AHA710" s="11"/>
      <c r="AHB710" s="11"/>
      <c r="AHC710" s="11"/>
      <c r="AHD710" s="11"/>
      <c r="AHE710" s="11"/>
      <c r="AHF710" s="11"/>
      <c r="AHG710" s="11"/>
      <c r="AHH710" s="11"/>
      <c r="AHI710" s="11"/>
      <c r="AHJ710" s="11"/>
      <c r="AHK710" s="11"/>
      <c r="AHL710" s="11"/>
      <c r="AHM710" s="11"/>
      <c r="AHN710" s="11"/>
      <c r="AHO710" s="11"/>
      <c r="AHP710" s="11"/>
      <c r="AHQ710" s="11"/>
      <c r="AHR710" s="11"/>
      <c r="AHS710" s="11"/>
      <c r="AHT710" s="11"/>
      <c r="AHU710" s="11"/>
      <c r="AHV710" s="11"/>
      <c r="AHW710" s="11"/>
      <c r="AHX710" s="11"/>
      <c r="AHY710" s="11"/>
      <c r="AHZ710" s="11"/>
      <c r="AIA710" s="11"/>
      <c r="AIB710" s="11"/>
      <c r="AIC710" s="11"/>
      <c r="AID710" s="11"/>
      <c r="AIE710" s="11"/>
      <c r="AIF710" s="11"/>
      <c r="AIG710" s="11"/>
      <c r="AIH710" s="11"/>
      <c r="AII710" s="11"/>
      <c r="AIJ710" s="11"/>
      <c r="AIK710" s="11"/>
      <c r="AIL710" s="11"/>
      <c r="AIM710" s="11"/>
      <c r="AIN710" s="11"/>
      <c r="AIO710" s="11"/>
      <c r="AIP710" s="11"/>
      <c r="AIQ710" s="11"/>
      <c r="AIR710" s="11"/>
      <c r="AIS710" s="11"/>
      <c r="AIT710" s="11"/>
      <c r="AIU710" s="11"/>
      <c r="AIV710" s="11"/>
      <c r="AIW710" s="11"/>
      <c r="AIX710" s="11"/>
      <c r="AIY710" s="11"/>
      <c r="AIZ710" s="11"/>
      <c r="AJA710" s="11"/>
      <c r="AJB710" s="11"/>
      <c r="AJC710" s="11"/>
      <c r="AJD710" s="11"/>
      <c r="AJE710" s="11"/>
      <c r="AJF710" s="11"/>
      <c r="AJG710" s="11"/>
      <c r="AJH710" s="11"/>
      <c r="AJI710" s="11"/>
      <c r="AJJ710" s="11"/>
      <c r="AJK710" s="11"/>
      <c r="AJL710" s="11"/>
      <c r="AJM710" s="11"/>
      <c r="AJN710" s="11"/>
      <c r="AJO710" s="11"/>
      <c r="AJP710" s="11"/>
      <c r="AJQ710" s="11"/>
      <c r="AJR710" s="11"/>
      <c r="AJS710" s="11"/>
      <c r="AJT710" s="11"/>
      <c r="AJU710" s="11"/>
      <c r="AJV710" s="11"/>
      <c r="AJW710" s="11"/>
      <c r="AJX710" s="11"/>
      <c r="AJY710" s="11"/>
      <c r="AJZ710" s="11"/>
      <c r="AKA710" s="11"/>
      <c r="AKB710" s="11"/>
      <c r="AKC710" s="11"/>
      <c r="AKD710" s="11"/>
      <c r="AKE710" s="11"/>
      <c r="AKF710" s="11"/>
      <c r="AKG710" s="11"/>
      <c r="AKH710" s="11"/>
      <c r="AKI710" s="11"/>
      <c r="AKJ710" s="11"/>
      <c r="AKK710" s="11"/>
      <c r="AKL710" s="11"/>
      <c r="AKM710" s="11"/>
      <c r="AKN710" s="11"/>
      <c r="AKO710" s="11"/>
      <c r="AKP710" s="11"/>
      <c r="AKQ710" s="11"/>
      <c r="AKR710" s="11"/>
      <c r="AKS710" s="11"/>
      <c r="AKT710" s="11"/>
      <c r="AKU710" s="11"/>
      <c r="AKV710" s="11"/>
      <c r="AKW710" s="11"/>
      <c r="AKX710" s="11"/>
      <c r="AKY710" s="11"/>
      <c r="AKZ710" s="11"/>
      <c r="ALA710" s="11"/>
      <c r="ALB710" s="11"/>
      <c r="ALC710" s="11"/>
      <c r="ALD710" s="11"/>
      <c r="ALE710" s="11"/>
      <c r="ALF710" s="11"/>
      <c r="ALG710" s="11"/>
      <c r="ALH710" s="11"/>
      <c r="ALI710" s="11"/>
      <c r="ALJ710" s="11"/>
      <c r="ALK710" s="11"/>
      <c r="ALL710" s="11"/>
      <c r="ALM710" s="11"/>
      <c r="ALN710" s="11"/>
      <c r="ALO710" s="11"/>
      <c r="ALP710" s="11"/>
      <c r="ALQ710" s="11"/>
      <c r="ALR710" s="11"/>
      <c r="ALS710" s="11"/>
      <c r="ALT710" s="11"/>
      <c r="ALU710" s="11"/>
      <c r="ALV710" s="11"/>
      <c r="ALW710" s="11"/>
      <c r="ALX710" s="11"/>
      <c r="ALY710" s="11"/>
      <c r="ALZ710" s="11"/>
      <c r="AMA710" s="11"/>
      <c r="AMB710" s="11"/>
      <c r="AMC710" s="11"/>
      <c r="AMD710" s="11"/>
      <c r="AME710" s="11"/>
      <c r="AMF710" s="11"/>
      <c r="AMG710" s="11"/>
      <c r="AMH710" s="11"/>
      <c r="AMI710" s="11"/>
      <c r="AMJ710" s="11"/>
      <c r="AMK710" s="11"/>
      <c r="AML710" s="11"/>
      <c r="AMM710" s="11"/>
      <c r="AMN710" s="11"/>
      <c r="AMO710" s="11"/>
      <c r="AMP710" s="11"/>
      <c r="AMQ710" s="11"/>
      <c r="AMR710" s="11"/>
      <c r="AMS710" s="11"/>
      <c r="AMT710" s="11"/>
      <c r="AMU710" s="11"/>
      <c r="AMV710" s="11"/>
      <c r="AMW710" s="11"/>
      <c r="AMX710" s="11"/>
      <c r="AMY710" s="11"/>
      <c r="AMZ710" s="11"/>
      <c r="ANA710" s="11"/>
      <c r="ANB710" s="11"/>
      <c r="ANC710" s="11"/>
      <c r="AND710" s="11"/>
      <c r="ANE710" s="11"/>
      <c r="ANF710" s="11"/>
      <c r="ANG710" s="11"/>
      <c r="ANH710" s="11"/>
      <c r="ANI710" s="11"/>
      <c r="ANJ710" s="11"/>
      <c r="ANK710" s="11"/>
      <c r="ANL710" s="11"/>
      <c r="ANM710" s="11"/>
      <c r="ANN710" s="11"/>
      <c r="ANO710" s="11"/>
      <c r="ANP710" s="11"/>
      <c r="ANQ710" s="11"/>
      <c r="ANR710" s="11"/>
      <c r="ANS710" s="11"/>
      <c r="ANT710" s="11"/>
      <c r="ANU710" s="11"/>
      <c r="ANV710" s="11"/>
      <c r="ANW710" s="11"/>
      <c r="ANX710" s="11"/>
      <c r="ANY710" s="11"/>
      <c r="ANZ710" s="11"/>
      <c r="AOA710" s="11"/>
      <c r="AOB710" s="11"/>
      <c r="AOC710" s="11"/>
      <c r="AOD710" s="11"/>
      <c r="AOE710" s="11"/>
      <c r="AOF710" s="11"/>
      <c r="AOG710" s="11"/>
      <c r="AOH710" s="11"/>
      <c r="AOI710" s="11"/>
      <c r="AOJ710" s="11"/>
      <c r="AOK710" s="11"/>
      <c r="AOL710" s="11"/>
      <c r="AOM710" s="11"/>
      <c r="AON710" s="11"/>
      <c r="AOO710" s="11"/>
      <c r="AOP710" s="11"/>
      <c r="AOQ710" s="11"/>
      <c r="AOR710" s="11"/>
      <c r="AOS710" s="11"/>
      <c r="AOT710" s="11"/>
      <c r="AOU710" s="11"/>
      <c r="AOV710" s="11"/>
      <c r="AOW710" s="11"/>
      <c r="AOX710" s="11"/>
      <c r="AOY710" s="11"/>
      <c r="AOZ710" s="11"/>
      <c r="APA710" s="11"/>
      <c r="APB710" s="11"/>
      <c r="APC710" s="11"/>
      <c r="APD710" s="11"/>
      <c r="APE710" s="11"/>
      <c r="APF710" s="11"/>
      <c r="APG710" s="11"/>
      <c r="APH710" s="11"/>
      <c r="API710" s="11"/>
      <c r="APJ710" s="11"/>
      <c r="APK710" s="11"/>
      <c r="APL710" s="11"/>
      <c r="APM710" s="11"/>
      <c r="APN710" s="11"/>
      <c r="APO710" s="11"/>
      <c r="APP710" s="11"/>
      <c r="APQ710" s="11"/>
      <c r="APR710" s="11"/>
      <c r="APS710" s="11"/>
      <c r="APT710" s="11"/>
      <c r="APU710" s="11"/>
      <c r="APV710" s="11"/>
    </row>
    <row r="711" spans="1:1114" s="3" customFormat="1">
      <c r="A711" s="7">
        <v>41984</v>
      </c>
      <c r="B711" s="8">
        <v>3990.4790137175573</v>
      </c>
      <c r="D711" s="174"/>
      <c r="E711" s="17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  <c r="NN711" s="11"/>
      <c r="NO711" s="11"/>
      <c r="NP711" s="11"/>
      <c r="NQ711" s="11"/>
      <c r="NR711" s="11"/>
      <c r="NS711" s="11"/>
      <c r="NT711" s="11"/>
      <c r="NU711" s="11"/>
      <c r="NV711" s="11"/>
      <c r="NW711" s="11"/>
      <c r="NX711" s="11"/>
      <c r="NY711" s="11"/>
      <c r="NZ711" s="11"/>
      <c r="OA711" s="11"/>
      <c r="OB711" s="11"/>
      <c r="OC711" s="11"/>
      <c r="OD711" s="11"/>
      <c r="OE711" s="11"/>
      <c r="OF711" s="11"/>
      <c r="OG711" s="11"/>
      <c r="OH711" s="11"/>
      <c r="OI711" s="11"/>
      <c r="OJ711" s="11"/>
      <c r="OK711" s="11"/>
      <c r="OL711" s="11"/>
      <c r="OM711" s="11"/>
      <c r="ON711" s="11"/>
      <c r="OO711" s="11"/>
      <c r="OP711" s="11"/>
      <c r="OQ711" s="11"/>
      <c r="OR711" s="11"/>
      <c r="OS711" s="11"/>
      <c r="OT711" s="11"/>
      <c r="OU711" s="11"/>
      <c r="OV711" s="11"/>
      <c r="OW711" s="11"/>
      <c r="OX711" s="11"/>
      <c r="OY711" s="11"/>
      <c r="OZ711" s="11"/>
      <c r="PA711" s="11"/>
      <c r="PB711" s="11"/>
      <c r="PC711" s="11"/>
      <c r="PD711" s="11"/>
      <c r="PE711" s="11"/>
      <c r="PF711" s="11"/>
      <c r="PG711" s="11"/>
      <c r="PH711" s="11"/>
      <c r="PI711" s="11"/>
      <c r="PJ711" s="11"/>
      <c r="PK711" s="11"/>
      <c r="PL711" s="11"/>
      <c r="PM711" s="11"/>
      <c r="PN711" s="11"/>
      <c r="PO711" s="11"/>
      <c r="PP711" s="11"/>
      <c r="PQ711" s="11"/>
      <c r="PR711" s="11"/>
      <c r="PS711" s="11"/>
      <c r="PT711" s="11"/>
      <c r="PU711" s="11"/>
      <c r="PV711" s="11"/>
      <c r="PW711" s="11"/>
      <c r="PX711" s="11"/>
      <c r="PY711" s="11"/>
      <c r="PZ711" s="11"/>
      <c r="QA711" s="11"/>
      <c r="QB711" s="11"/>
      <c r="QC711" s="11"/>
      <c r="QD711" s="11"/>
      <c r="QE711" s="11"/>
      <c r="QF711" s="11"/>
      <c r="QG711" s="11"/>
      <c r="QH711" s="11"/>
      <c r="QI711" s="11"/>
      <c r="QJ711" s="11"/>
      <c r="QK711" s="11"/>
      <c r="QL711" s="11"/>
      <c r="QM711" s="11"/>
      <c r="QN711" s="11"/>
      <c r="QO711" s="11"/>
      <c r="QP711" s="11"/>
      <c r="QQ711" s="11"/>
      <c r="QR711" s="11"/>
      <c r="QS711" s="11"/>
      <c r="QT711" s="11"/>
      <c r="QU711" s="11"/>
      <c r="QV711" s="11"/>
      <c r="QW711" s="11"/>
      <c r="QX711" s="11"/>
      <c r="QY711" s="11"/>
      <c r="QZ711" s="11"/>
      <c r="RA711" s="11"/>
      <c r="RB711" s="11"/>
      <c r="RC711" s="11"/>
      <c r="RD711" s="11"/>
      <c r="RE711" s="11"/>
      <c r="RF711" s="11"/>
      <c r="RG711" s="11"/>
      <c r="RH711" s="11"/>
      <c r="RI711" s="11"/>
      <c r="RJ711" s="11"/>
      <c r="RK711" s="11"/>
      <c r="RL711" s="11"/>
      <c r="RM711" s="11"/>
      <c r="RN711" s="11"/>
      <c r="RO711" s="11"/>
      <c r="RP711" s="11"/>
      <c r="RQ711" s="11"/>
      <c r="RR711" s="11"/>
      <c r="RS711" s="11"/>
      <c r="RT711" s="11"/>
      <c r="RU711" s="11"/>
      <c r="RV711" s="11"/>
      <c r="RW711" s="11"/>
      <c r="RX711" s="11"/>
      <c r="RY711" s="11"/>
      <c r="RZ711" s="11"/>
      <c r="SA711" s="11"/>
      <c r="SB711" s="11"/>
      <c r="SC711" s="11"/>
      <c r="SD711" s="11"/>
      <c r="SE711" s="11"/>
      <c r="SF711" s="11"/>
      <c r="SG711" s="11"/>
      <c r="SH711" s="11"/>
      <c r="SI711" s="11"/>
      <c r="SJ711" s="11"/>
      <c r="SK711" s="11"/>
      <c r="SL711" s="11"/>
      <c r="SM711" s="11"/>
      <c r="SN711" s="11"/>
      <c r="SO711" s="11"/>
      <c r="SP711" s="11"/>
      <c r="SQ711" s="11"/>
      <c r="SR711" s="11"/>
      <c r="SS711" s="11"/>
      <c r="ST711" s="11"/>
      <c r="SU711" s="11"/>
      <c r="SV711" s="11"/>
      <c r="SW711" s="11"/>
      <c r="SX711" s="11"/>
      <c r="SY711" s="11"/>
      <c r="SZ711" s="11"/>
      <c r="TA711" s="11"/>
      <c r="TB711" s="11"/>
      <c r="TC711" s="11"/>
      <c r="TD711" s="11"/>
      <c r="TE711" s="11"/>
      <c r="TF711" s="11"/>
      <c r="TG711" s="11"/>
      <c r="TH711" s="11"/>
      <c r="TI711" s="11"/>
      <c r="TJ711" s="11"/>
      <c r="TK711" s="11"/>
      <c r="TL711" s="11"/>
      <c r="TM711" s="11"/>
      <c r="TN711" s="11"/>
      <c r="TO711" s="11"/>
      <c r="TP711" s="11"/>
      <c r="TQ711" s="11"/>
      <c r="TR711" s="11"/>
      <c r="TS711" s="11"/>
      <c r="TT711" s="11"/>
      <c r="TU711" s="11"/>
      <c r="TV711" s="11"/>
      <c r="TW711" s="11"/>
      <c r="TX711" s="11"/>
      <c r="TY711" s="11"/>
      <c r="TZ711" s="11"/>
      <c r="UA711" s="11"/>
      <c r="UB711" s="11"/>
      <c r="UC711" s="11"/>
      <c r="UD711" s="11"/>
      <c r="UE711" s="11"/>
      <c r="UF711" s="11"/>
      <c r="UG711" s="11"/>
      <c r="UH711" s="11"/>
      <c r="UI711" s="11"/>
      <c r="UJ711" s="11"/>
      <c r="UK711" s="11"/>
      <c r="UL711" s="11"/>
      <c r="UM711" s="11"/>
      <c r="UN711" s="11"/>
      <c r="UO711" s="11"/>
      <c r="UP711" s="11"/>
      <c r="UQ711" s="11"/>
      <c r="UR711" s="11"/>
      <c r="US711" s="11"/>
      <c r="UT711" s="11"/>
      <c r="UU711" s="11"/>
      <c r="UV711" s="11"/>
      <c r="UW711" s="11"/>
      <c r="UX711" s="11"/>
      <c r="UY711" s="11"/>
      <c r="UZ711" s="11"/>
      <c r="VA711" s="11"/>
      <c r="VB711" s="11"/>
      <c r="VC711" s="11"/>
      <c r="VD711" s="11"/>
      <c r="VE711" s="11"/>
      <c r="VF711" s="11"/>
      <c r="VG711" s="11"/>
      <c r="VH711" s="11"/>
      <c r="VI711" s="11"/>
      <c r="VJ711" s="11"/>
      <c r="VK711" s="11"/>
      <c r="VL711" s="11"/>
      <c r="VM711" s="11"/>
      <c r="VN711" s="11"/>
      <c r="VO711" s="11"/>
      <c r="VP711" s="11"/>
      <c r="VQ711" s="11"/>
      <c r="VR711" s="11"/>
      <c r="VS711" s="11"/>
      <c r="VT711" s="11"/>
      <c r="VU711" s="11"/>
      <c r="VV711" s="11"/>
      <c r="VW711" s="11"/>
      <c r="VX711" s="11"/>
      <c r="VY711" s="11"/>
      <c r="VZ711" s="11"/>
      <c r="WA711" s="11"/>
      <c r="WB711" s="11"/>
      <c r="WC711" s="11"/>
      <c r="WD711" s="11"/>
      <c r="WE711" s="11"/>
      <c r="WF711" s="11"/>
      <c r="WG711" s="11"/>
      <c r="WH711" s="11"/>
      <c r="WI711" s="11"/>
      <c r="WJ711" s="11"/>
      <c r="WK711" s="11"/>
      <c r="WL711" s="11"/>
      <c r="WM711" s="11"/>
      <c r="WN711" s="11"/>
      <c r="WO711" s="11"/>
      <c r="WP711" s="11"/>
      <c r="WQ711" s="11"/>
      <c r="WR711" s="11"/>
      <c r="WS711" s="11"/>
      <c r="WT711" s="11"/>
      <c r="WU711" s="11"/>
      <c r="WV711" s="11"/>
      <c r="WW711" s="11"/>
      <c r="WX711" s="11"/>
      <c r="WY711" s="11"/>
      <c r="WZ711" s="11"/>
      <c r="XA711" s="11"/>
      <c r="XB711" s="11"/>
      <c r="XC711" s="11"/>
      <c r="XD711" s="11"/>
      <c r="XE711" s="11"/>
      <c r="XF711" s="11"/>
      <c r="XG711" s="11"/>
      <c r="XH711" s="11"/>
      <c r="XI711" s="11"/>
      <c r="XJ711" s="11"/>
      <c r="XK711" s="11"/>
      <c r="XL711" s="11"/>
      <c r="XM711" s="11"/>
      <c r="XN711" s="11"/>
      <c r="XO711" s="11"/>
      <c r="XP711" s="11"/>
      <c r="XQ711" s="11"/>
      <c r="XR711" s="11"/>
      <c r="XS711" s="11"/>
      <c r="XT711" s="11"/>
      <c r="XU711" s="11"/>
      <c r="XV711" s="11"/>
      <c r="XW711" s="11"/>
      <c r="XX711" s="11"/>
      <c r="XY711" s="11"/>
      <c r="XZ711" s="11"/>
      <c r="YA711" s="11"/>
      <c r="YB711" s="11"/>
      <c r="YC711" s="11"/>
      <c r="YD711" s="11"/>
      <c r="YE711" s="11"/>
      <c r="YF711" s="11"/>
      <c r="YG711" s="11"/>
      <c r="YH711" s="11"/>
      <c r="YI711" s="11"/>
      <c r="YJ711" s="11"/>
      <c r="YK711" s="11"/>
      <c r="YL711" s="11"/>
      <c r="YM711" s="11"/>
      <c r="YN711" s="11"/>
      <c r="YO711" s="11"/>
      <c r="YP711" s="11"/>
      <c r="YQ711" s="11"/>
      <c r="YR711" s="11"/>
      <c r="YS711" s="11"/>
      <c r="YT711" s="11"/>
      <c r="YU711" s="11"/>
      <c r="YV711" s="11"/>
      <c r="YW711" s="11"/>
      <c r="YX711" s="11"/>
      <c r="YY711" s="11"/>
      <c r="YZ711" s="11"/>
      <c r="ZA711" s="11"/>
      <c r="ZB711" s="11"/>
      <c r="ZC711" s="11"/>
      <c r="ZD711" s="11"/>
      <c r="ZE711" s="11"/>
      <c r="ZF711" s="11"/>
      <c r="ZG711" s="11"/>
      <c r="ZH711" s="11"/>
      <c r="ZI711" s="11"/>
      <c r="ZJ711" s="11"/>
      <c r="ZK711" s="11"/>
      <c r="ZL711" s="11"/>
      <c r="ZM711" s="11"/>
      <c r="ZN711" s="11"/>
      <c r="ZO711" s="11"/>
      <c r="ZP711" s="11"/>
      <c r="ZQ711" s="11"/>
      <c r="ZR711" s="11"/>
      <c r="ZS711" s="11"/>
      <c r="ZT711" s="11"/>
      <c r="ZU711" s="11"/>
      <c r="ZV711" s="11"/>
      <c r="ZW711" s="11"/>
      <c r="ZX711" s="11"/>
      <c r="ZY711" s="11"/>
      <c r="ZZ711" s="11"/>
      <c r="AAA711" s="11"/>
      <c r="AAB711" s="11"/>
      <c r="AAC711" s="11"/>
      <c r="AAD711" s="11"/>
      <c r="AAE711" s="11"/>
      <c r="AAF711" s="11"/>
      <c r="AAG711" s="11"/>
      <c r="AAH711" s="11"/>
      <c r="AAI711" s="11"/>
      <c r="AAJ711" s="11"/>
      <c r="AAK711" s="11"/>
      <c r="AAL711" s="11"/>
      <c r="AAM711" s="11"/>
      <c r="AAN711" s="11"/>
      <c r="AAO711" s="11"/>
      <c r="AAP711" s="11"/>
      <c r="AAQ711" s="11"/>
      <c r="AAR711" s="11"/>
      <c r="AAS711" s="11"/>
      <c r="AAT711" s="11"/>
      <c r="AAU711" s="11"/>
      <c r="AAV711" s="11"/>
      <c r="AAW711" s="11"/>
      <c r="AAX711" s="11"/>
      <c r="AAY711" s="11"/>
      <c r="AAZ711" s="11"/>
      <c r="ABA711" s="11"/>
      <c r="ABB711" s="11"/>
      <c r="ABC711" s="11"/>
      <c r="ABD711" s="11"/>
      <c r="ABE711" s="11"/>
      <c r="ABF711" s="11"/>
      <c r="ABG711" s="11"/>
      <c r="ABH711" s="11"/>
      <c r="ABI711" s="11"/>
      <c r="ABJ711" s="11"/>
      <c r="ABK711" s="11"/>
      <c r="ABL711" s="11"/>
      <c r="ABM711" s="11"/>
      <c r="ABN711" s="11"/>
      <c r="ABO711" s="11"/>
      <c r="ABP711" s="11"/>
      <c r="ABQ711" s="11"/>
      <c r="ABR711" s="11"/>
      <c r="ABS711" s="11"/>
      <c r="ABT711" s="11"/>
      <c r="ABU711" s="11"/>
      <c r="ABV711" s="11"/>
      <c r="ABW711" s="11"/>
      <c r="ABX711" s="11"/>
      <c r="ABY711" s="11"/>
      <c r="ABZ711" s="11"/>
      <c r="ACA711" s="11"/>
      <c r="ACB711" s="11"/>
      <c r="ACC711" s="11"/>
      <c r="ACD711" s="11"/>
      <c r="ACE711" s="11"/>
      <c r="ACF711" s="11"/>
      <c r="ACG711" s="11"/>
      <c r="ACH711" s="11"/>
      <c r="ACI711" s="11"/>
      <c r="ACJ711" s="11"/>
      <c r="ACK711" s="11"/>
      <c r="ACL711" s="11"/>
      <c r="ACM711" s="11"/>
      <c r="ACN711" s="11"/>
      <c r="ACO711" s="11"/>
      <c r="ACP711" s="11"/>
      <c r="ACQ711" s="11"/>
      <c r="ACR711" s="11"/>
      <c r="ACS711" s="11"/>
      <c r="ACT711" s="11"/>
      <c r="ACU711" s="11"/>
      <c r="ACV711" s="11"/>
      <c r="ACW711" s="11"/>
      <c r="ACX711" s="11"/>
      <c r="ACY711" s="11"/>
      <c r="ACZ711" s="11"/>
      <c r="ADA711" s="11"/>
      <c r="ADB711" s="11"/>
      <c r="ADC711" s="11"/>
      <c r="ADD711" s="11"/>
      <c r="ADE711" s="11"/>
      <c r="ADF711" s="11"/>
      <c r="ADG711" s="11"/>
      <c r="ADH711" s="11"/>
      <c r="ADI711" s="11"/>
      <c r="ADJ711" s="11"/>
      <c r="ADK711" s="11"/>
      <c r="ADL711" s="11"/>
      <c r="ADM711" s="11"/>
      <c r="ADN711" s="11"/>
      <c r="ADO711" s="11"/>
      <c r="ADP711" s="11"/>
      <c r="ADQ711" s="11"/>
      <c r="ADR711" s="11"/>
      <c r="ADS711" s="11"/>
      <c r="ADT711" s="11"/>
      <c r="ADU711" s="11"/>
      <c r="ADV711" s="11"/>
      <c r="ADW711" s="11"/>
      <c r="ADX711" s="11"/>
      <c r="ADY711" s="11"/>
      <c r="ADZ711" s="11"/>
      <c r="AEA711" s="11"/>
      <c r="AEB711" s="11"/>
      <c r="AEC711" s="11"/>
      <c r="AED711" s="11"/>
      <c r="AEE711" s="11"/>
      <c r="AEF711" s="11"/>
      <c r="AEG711" s="11"/>
      <c r="AEH711" s="11"/>
      <c r="AEI711" s="11"/>
      <c r="AEJ711" s="11"/>
      <c r="AEK711" s="11"/>
      <c r="AEL711" s="11"/>
      <c r="AEM711" s="11"/>
      <c r="AEN711" s="11"/>
      <c r="AEO711" s="11"/>
      <c r="AEP711" s="11"/>
      <c r="AEQ711" s="11"/>
      <c r="AER711" s="11"/>
      <c r="AES711" s="11"/>
      <c r="AET711" s="11"/>
      <c r="AEU711" s="11"/>
      <c r="AEV711" s="11"/>
      <c r="AEW711" s="11"/>
      <c r="AEX711" s="11"/>
      <c r="AEY711" s="11"/>
      <c r="AEZ711" s="11"/>
      <c r="AFA711" s="11"/>
      <c r="AFB711" s="11"/>
      <c r="AFC711" s="11"/>
      <c r="AFD711" s="11"/>
      <c r="AFE711" s="11"/>
      <c r="AFF711" s="11"/>
      <c r="AFG711" s="11"/>
      <c r="AFH711" s="11"/>
      <c r="AFI711" s="11"/>
      <c r="AFJ711" s="11"/>
      <c r="AFK711" s="11"/>
      <c r="AFL711" s="11"/>
      <c r="AFM711" s="11"/>
      <c r="AFN711" s="11"/>
      <c r="AFO711" s="11"/>
      <c r="AFP711" s="11"/>
      <c r="AFQ711" s="11"/>
      <c r="AFR711" s="11"/>
      <c r="AFS711" s="11"/>
      <c r="AFT711" s="11"/>
      <c r="AFU711" s="11"/>
      <c r="AFV711" s="11"/>
      <c r="AFW711" s="11"/>
      <c r="AFX711" s="11"/>
      <c r="AFY711" s="11"/>
      <c r="AFZ711" s="11"/>
      <c r="AGA711" s="11"/>
      <c r="AGB711" s="11"/>
      <c r="AGC711" s="11"/>
      <c r="AGD711" s="11"/>
      <c r="AGE711" s="11"/>
      <c r="AGF711" s="11"/>
      <c r="AGG711" s="11"/>
      <c r="AGH711" s="11"/>
      <c r="AGI711" s="11"/>
      <c r="AGJ711" s="11"/>
      <c r="AGK711" s="11"/>
      <c r="AGL711" s="11"/>
      <c r="AGM711" s="11"/>
      <c r="AGN711" s="11"/>
      <c r="AGO711" s="11"/>
      <c r="AGP711" s="11"/>
      <c r="AGQ711" s="11"/>
      <c r="AGR711" s="11"/>
      <c r="AGS711" s="11"/>
      <c r="AGT711" s="11"/>
      <c r="AGU711" s="11"/>
      <c r="AGV711" s="11"/>
      <c r="AGW711" s="11"/>
      <c r="AGX711" s="11"/>
      <c r="AGY711" s="11"/>
      <c r="AGZ711" s="11"/>
      <c r="AHA711" s="11"/>
      <c r="AHB711" s="11"/>
      <c r="AHC711" s="11"/>
      <c r="AHD711" s="11"/>
      <c r="AHE711" s="11"/>
      <c r="AHF711" s="11"/>
      <c r="AHG711" s="11"/>
      <c r="AHH711" s="11"/>
      <c r="AHI711" s="11"/>
      <c r="AHJ711" s="11"/>
      <c r="AHK711" s="11"/>
      <c r="AHL711" s="11"/>
      <c r="AHM711" s="11"/>
      <c r="AHN711" s="11"/>
      <c r="AHO711" s="11"/>
      <c r="AHP711" s="11"/>
      <c r="AHQ711" s="11"/>
      <c r="AHR711" s="11"/>
      <c r="AHS711" s="11"/>
      <c r="AHT711" s="11"/>
      <c r="AHU711" s="11"/>
      <c r="AHV711" s="11"/>
      <c r="AHW711" s="11"/>
      <c r="AHX711" s="11"/>
      <c r="AHY711" s="11"/>
      <c r="AHZ711" s="11"/>
      <c r="AIA711" s="11"/>
      <c r="AIB711" s="11"/>
      <c r="AIC711" s="11"/>
      <c r="AID711" s="11"/>
      <c r="AIE711" s="11"/>
      <c r="AIF711" s="11"/>
      <c r="AIG711" s="11"/>
      <c r="AIH711" s="11"/>
      <c r="AII711" s="11"/>
      <c r="AIJ711" s="11"/>
      <c r="AIK711" s="11"/>
      <c r="AIL711" s="11"/>
      <c r="AIM711" s="11"/>
      <c r="AIN711" s="11"/>
      <c r="AIO711" s="11"/>
      <c r="AIP711" s="11"/>
      <c r="AIQ711" s="11"/>
      <c r="AIR711" s="11"/>
      <c r="AIS711" s="11"/>
      <c r="AIT711" s="11"/>
      <c r="AIU711" s="11"/>
      <c r="AIV711" s="11"/>
      <c r="AIW711" s="11"/>
      <c r="AIX711" s="11"/>
      <c r="AIY711" s="11"/>
      <c r="AIZ711" s="11"/>
      <c r="AJA711" s="11"/>
      <c r="AJB711" s="11"/>
      <c r="AJC711" s="11"/>
      <c r="AJD711" s="11"/>
      <c r="AJE711" s="11"/>
      <c r="AJF711" s="11"/>
      <c r="AJG711" s="11"/>
      <c r="AJH711" s="11"/>
      <c r="AJI711" s="11"/>
      <c r="AJJ711" s="11"/>
      <c r="AJK711" s="11"/>
      <c r="AJL711" s="11"/>
      <c r="AJM711" s="11"/>
      <c r="AJN711" s="11"/>
      <c r="AJO711" s="11"/>
      <c r="AJP711" s="11"/>
      <c r="AJQ711" s="11"/>
      <c r="AJR711" s="11"/>
      <c r="AJS711" s="11"/>
      <c r="AJT711" s="11"/>
      <c r="AJU711" s="11"/>
      <c r="AJV711" s="11"/>
      <c r="AJW711" s="11"/>
      <c r="AJX711" s="11"/>
      <c r="AJY711" s="11"/>
      <c r="AJZ711" s="11"/>
      <c r="AKA711" s="11"/>
      <c r="AKB711" s="11"/>
      <c r="AKC711" s="11"/>
      <c r="AKD711" s="11"/>
      <c r="AKE711" s="11"/>
      <c r="AKF711" s="11"/>
      <c r="AKG711" s="11"/>
      <c r="AKH711" s="11"/>
      <c r="AKI711" s="11"/>
      <c r="AKJ711" s="11"/>
      <c r="AKK711" s="11"/>
      <c r="AKL711" s="11"/>
      <c r="AKM711" s="11"/>
      <c r="AKN711" s="11"/>
      <c r="AKO711" s="11"/>
      <c r="AKP711" s="11"/>
      <c r="AKQ711" s="11"/>
      <c r="AKR711" s="11"/>
      <c r="AKS711" s="11"/>
      <c r="AKT711" s="11"/>
      <c r="AKU711" s="11"/>
      <c r="AKV711" s="11"/>
      <c r="AKW711" s="11"/>
      <c r="AKX711" s="11"/>
      <c r="AKY711" s="11"/>
      <c r="AKZ711" s="11"/>
      <c r="ALA711" s="11"/>
      <c r="ALB711" s="11"/>
      <c r="ALC711" s="11"/>
      <c r="ALD711" s="11"/>
      <c r="ALE711" s="11"/>
      <c r="ALF711" s="11"/>
      <c r="ALG711" s="11"/>
      <c r="ALH711" s="11"/>
      <c r="ALI711" s="11"/>
      <c r="ALJ711" s="11"/>
      <c r="ALK711" s="11"/>
      <c r="ALL711" s="11"/>
      <c r="ALM711" s="11"/>
      <c r="ALN711" s="11"/>
      <c r="ALO711" s="11"/>
      <c r="ALP711" s="11"/>
      <c r="ALQ711" s="11"/>
      <c r="ALR711" s="11"/>
      <c r="ALS711" s="11"/>
      <c r="ALT711" s="11"/>
      <c r="ALU711" s="11"/>
      <c r="ALV711" s="11"/>
      <c r="ALW711" s="11"/>
      <c r="ALX711" s="11"/>
      <c r="ALY711" s="11"/>
      <c r="ALZ711" s="11"/>
      <c r="AMA711" s="11"/>
      <c r="AMB711" s="11"/>
      <c r="AMC711" s="11"/>
      <c r="AMD711" s="11"/>
      <c r="AME711" s="11"/>
      <c r="AMF711" s="11"/>
      <c r="AMG711" s="11"/>
      <c r="AMH711" s="11"/>
      <c r="AMI711" s="11"/>
      <c r="AMJ711" s="11"/>
      <c r="AMK711" s="11"/>
      <c r="AML711" s="11"/>
      <c r="AMM711" s="11"/>
      <c r="AMN711" s="11"/>
      <c r="AMO711" s="11"/>
      <c r="AMP711" s="11"/>
      <c r="AMQ711" s="11"/>
      <c r="AMR711" s="11"/>
      <c r="AMS711" s="11"/>
      <c r="AMT711" s="11"/>
      <c r="AMU711" s="11"/>
      <c r="AMV711" s="11"/>
      <c r="AMW711" s="11"/>
      <c r="AMX711" s="11"/>
      <c r="AMY711" s="11"/>
      <c r="AMZ711" s="11"/>
      <c r="ANA711" s="11"/>
      <c r="ANB711" s="11"/>
      <c r="ANC711" s="11"/>
      <c r="AND711" s="11"/>
      <c r="ANE711" s="11"/>
      <c r="ANF711" s="11"/>
      <c r="ANG711" s="11"/>
      <c r="ANH711" s="11"/>
      <c r="ANI711" s="11"/>
      <c r="ANJ711" s="11"/>
      <c r="ANK711" s="11"/>
      <c r="ANL711" s="11"/>
      <c r="ANM711" s="11"/>
      <c r="ANN711" s="11"/>
      <c r="ANO711" s="11"/>
      <c r="ANP711" s="11"/>
      <c r="ANQ711" s="11"/>
      <c r="ANR711" s="11"/>
      <c r="ANS711" s="11"/>
      <c r="ANT711" s="11"/>
      <c r="ANU711" s="11"/>
      <c r="ANV711" s="11"/>
      <c r="ANW711" s="11"/>
      <c r="ANX711" s="11"/>
      <c r="ANY711" s="11"/>
      <c r="ANZ711" s="11"/>
      <c r="AOA711" s="11"/>
      <c r="AOB711" s="11"/>
      <c r="AOC711" s="11"/>
      <c r="AOD711" s="11"/>
      <c r="AOE711" s="11"/>
      <c r="AOF711" s="11"/>
      <c r="AOG711" s="11"/>
      <c r="AOH711" s="11"/>
      <c r="AOI711" s="11"/>
      <c r="AOJ711" s="11"/>
      <c r="AOK711" s="11"/>
      <c r="AOL711" s="11"/>
      <c r="AOM711" s="11"/>
      <c r="AON711" s="11"/>
      <c r="AOO711" s="11"/>
      <c r="AOP711" s="11"/>
      <c r="AOQ711" s="11"/>
      <c r="AOR711" s="11"/>
      <c r="AOS711" s="11"/>
      <c r="AOT711" s="11"/>
      <c r="AOU711" s="11"/>
      <c r="AOV711" s="11"/>
      <c r="AOW711" s="11"/>
      <c r="AOX711" s="11"/>
      <c r="AOY711" s="11"/>
      <c r="AOZ711" s="11"/>
      <c r="APA711" s="11"/>
      <c r="APB711" s="11"/>
      <c r="APC711" s="11"/>
      <c r="APD711" s="11"/>
      <c r="APE711" s="11"/>
      <c r="APF711" s="11"/>
      <c r="APG711" s="11"/>
      <c r="APH711" s="11"/>
      <c r="API711" s="11"/>
      <c r="APJ711" s="11"/>
      <c r="APK711" s="11"/>
      <c r="APL711" s="11"/>
      <c r="APM711" s="11"/>
      <c r="APN711" s="11"/>
      <c r="APO711" s="11"/>
      <c r="APP711" s="11"/>
      <c r="APQ711" s="11"/>
      <c r="APR711" s="11"/>
      <c r="APS711" s="11"/>
      <c r="APT711" s="11"/>
      <c r="APU711" s="11"/>
      <c r="APV711" s="11"/>
    </row>
    <row r="712" spans="1:1114" s="3" customFormat="1">
      <c r="A712" s="7">
        <v>41985</v>
      </c>
      <c r="B712" s="8">
        <v>3990.8297234062043</v>
      </c>
      <c r="D712" s="174"/>
      <c r="E712" s="17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  <c r="NN712" s="11"/>
      <c r="NO712" s="11"/>
      <c r="NP712" s="11"/>
      <c r="NQ712" s="11"/>
      <c r="NR712" s="11"/>
      <c r="NS712" s="11"/>
      <c r="NT712" s="11"/>
      <c r="NU712" s="11"/>
      <c r="NV712" s="11"/>
      <c r="NW712" s="11"/>
      <c r="NX712" s="11"/>
      <c r="NY712" s="11"/>
      <c r="NZ712" s="11"/>
      <c r="OA712" s="11"/>
      <c r="OB712" s="11"/>
      <c r="OC712" s="11"/>
      <c r="OD712" s="11"/>
      <c r="OE712" s="11"/>
      <c r="OF712" s="11"/>
      <c r="OG712" s="11"/>
      <c r="OH712" s="11"/>
      <c r="OI712" s="11"/>
      <c r="OJ712" s="11"/>
      <c r="OK712" s="11"/>
      <c r="OL712" s="11"/>
      <c r="OM712" s="11"/>
      <c r="ON712" s="11"/>
      <c r="OO712" s="11"/>
      <c r="OP712" s="11"/>
      <c r="OQ712" s="11"/>
      <c r="OR712" s="11"/>
      <c r="OS712" s="11"/>
      <c r="OT712" s="11"/>
      <c r="OU712" s="11"/>
      <c r="OV712" s="11"/>
      <c r="OW712" s="11"/>
      <c r="OX712" s="11"/>
      <c r="OY712" s="11"/>
      <c r="OZ712" s="11"/>
      <c r="PA712" s="11"/>
      <c r="PB712" s="11"/>
      <c r="PC712" s="11"/>
      <c r="PD712" s="11"/>
      <c r="PE712" s="11"/>
      <c r="PF712" s="11"/>
      <c r="PG712" s="11"/>
      <c r="PH712" s="11"/>
      <c r="PI712" s="11"/>
      <c r="PJ712" s="11"/>
      <c r="PK712" s="11"/>
      <c r="PL712" s="11"/>
      <c r="PM712" s="11"/>
      <c r="PN712" s="11"/>
      <c r="PO712" s="11"/>
      <c r="PP712" s="11"/>
      <c r="PQ712" s="11"/>
      <c r="PR712" s="11"/>
      <c r="PS712" s="11"/>
      <c r="PT712" s="11"/>
      <c r="PU712" s="11"/>
      <c r="PV712" s="11"/>
      <c r="PW712" s="11"/>
      <c r="PX712" s="11"/>
      <c r="PY712" s="11"/>
      <c r="PZ712" s="11"/>
      <c r="QA712" s="11"/>
      <c r="QB712" s="11"/>
      <c r="QC712" s="11"/>
      <c r="QD712" s="11"/>
      <c r="QE712" s="11"/>
      <c r="QF712" s="11"/>
      <c r="QG712" s="11"/>
      <c r="QH712" s="11"/>
      <c r="QI712" s="11"/>
      <c r="QJ712" s="11"/>
      <c r="QK712" s="11"/>
      <c r="QL712" s="11"/>
      <c r="QM712" s="11"/>
      <c r="QN712" s="11"/>
      <c r="QO712" s="11"/>
      <c r="QP712" s="11"/>
      <c r="QQ712" s="11"/>
      <c r="QR712" s="11"/>
      <c r="QS712" s="11"/>
      <c r="QT712" s="11"/>
      <c r="QU712" s="11"/>
      <c r="QV712" s="11"/>
      <c r="QW712" s="11"/>
      <c r="QX712" s="11"/>
      <c r="QY712" s="11"/>
      <c r="QZ712" s="11"/>
      <c r="RA712" s="11"/>
      <c r="RB712" s="11"/>
      <c r="RC712" s="11"/>
      <c r="RD712" s="11"/>
      <c r="RE712" s="11"/>
      <c r="RF712" s="11"/>
      <c r="RG712" s="11"/>
      <c r="RH712" s="11"/>
      <c r="RI712" s="11"/>
      <c r="RJ712" s="11"/>
      <c r="RK712" s="11"/>
      <c r="RL712" s="11"/>
      <c r="RM712" s="11"/>
      <c r="RN712" s="11"/>
      <c r="RO712" s="11"/>
      <c r="RP712" s="11"/>
      <c r="RQ712" s="11"/>
      <c r="RR712" s="11"/>
      <c r="RS712" s="11"/>
      <c r="RT712" s="11"/>
      <c r="RU712" s="11"/>
      <c r="RV712" s="11"/>
      <c r="RW712" s="11"/>
      <c r="RX712" s="11"/>
      <c r="RY712" s="11"/>
      <c r="RZ712" s="11"/>
      <c r="SA712" s="11"/>
      <c r="SB712" s="11"/>
      <c r="SC712" s="11"/>
      <c r="SD712" s="11"/>
      <c r="SE712" s="11"/>
      <c r="SF712" s="11"/>
      <c r="SG712" s="11"/>
      <c r="SH712" s="11"/>
      <c r="SI712" s="11"/>
      <c r="SJ712" s="11"/>
      <c r="SK712" s="11"/>
      <c r="SL712" s="11"/>
      <c r="SM712" s="11"/>
      <c r="SN712" s="11"/>
      <c r="SO712" s="11"/>
      <c r="SP712" s="11"/>
      <c r="SQ712" s="11"/>
      <c r="SR712" s="11"/>
      <c r="SS712" s="11"/>
      <c r="ST712" s="11"/>
      <c r="SU712" s="11"/>
      <c r="SV712" s="11"/>
      <c r="SW712" s="11"/>
      <c r="SX712" s="11"/>
      <c r="SY712" s="11"/>
      <c r="SZ712" s="11"/>
      <c r="TA712" s="11"/>
      <c r="TB712" s="11"/>
      <c r="TC712" s="11"/>
      <c r="TD712" s="11"/>
      <c r="TE712" s="11"/>
      <c r="TF712" s="11"/>
      <c r="TG712" s="11"/>
      <c r="TH712" s="11"/>
      <c r="TI712" s="11"/>
      <c r="TJ712" s="11"/>
      <c r="TK712" s="11"/>
      <c r="TL712" s="11"/>
      <c r="TM712" s="11"/>
      <c r="TN712" s="11"/>
      <c r="TO712" s="11"/>
      <c r="TP712" s="11"/>
      <c r="TQ712" s="11"/>
      <c r="TR712" s="11"/>
      <c r="TS712" s="11"/>
      <c r="TT712" s="11"/>
      <c r="TU712" s="11"/>
      <c r="TV712" s="11"/>
      <c r="TW712" s="11"/>
      <c r="TX712" s="11"/>
      <c r="TY712" s="11"/>
      <c r="TZ712" s="11"/>
      <c r="UA712" s="11"/>
      <c r="UB712" s="11"/>
      <c r="UC712" s="11"/>
      <c r="UD712" s="11"/>
      <c r="UE712" s="11"/>
      <c r="UF712" s="11"/>
      <c r="UG712" s="11"/>
      <c r="UH712" s="11"/>
      <c r="UI712" s="11"/>
      <c r="UJ712" s="11"/>
      <c r="UK712" s="11"/>
      <c r="UL712" s="11"/>
      <c r="UM712" s="11"/>
      <c r="UN712" s="11"/>
      <c r="UO712" s="11"/>
      <c r="UP712" s="11"/>
      <c r="UQ712" s="11"/>
      <c r="UR712" s="11"/>
      <c r="US712" s="11"/>
      <c r="UT712" s="11"/>
      <c r="UU712" s="11"/>
      <c r="UV712" s="11"/>
      <c r="UW712" s="11"/>
      <c r="UX712" s="11"/>
      <c r="UY712" s="11"/>
      <c r="UZ712" s="11"/>
      <c r="VA712" s="11"/>
      <c r="VB712" s="11"/>
      <c r="VC712" s="11"/>
      <c r="VD712" s="11"/>
      <c r="VE712" s="11"/>
      <c r="VF712" s="11"/>
      <c r="VG712" s="11"/>
      <c r="VH712" s="11"/>
      <c r="VI712" s="11"/>
      <c r="VJ712" s="11"/>
      <c r="VK712" s="11"/>
      <c r="VL712" s="11"/>
      <c r="VM712" s="11"/>
      <c r="VN712" s="11"/>
      <c r="VO712" s="11"/>
      <c r="VP712" s="11"/>
      <c r="VQ712" s="11"/>
      <c r="VR712" s="11"/>
      <c r="VS712" s="11"/>
      <c r="VT712" s="11"/>
      <c r="VU712" s="11"/>
      <c r="VV712" s="11"/>
      <c r="VW712" s="11"/>
      <c r="VX712" s="11"/>
      <c r="VY712" s="11"/>
      <c r="VZ712" s="11"/>
      <c r="WA712" s="11"/>
      <c r="WB712" s="11"/>
      <c r="WC712" s="11"/>
      <c r="WD712" s="11"/>
      <c r="WE712" s="11"/>
      <c r="WF712" s="11"/>
      <c r="WG712" s="11"/>
      <c r="WH712" s="11"/>
      <c r="WI712" s="11"/>
      <c r="WJ712" s="11"/>
      <c r="WK712" s="11"/>
      <c r="WL712" s="11"/>
      <c r="WM712" s="11"/>
      <c r="WN712" s="11"/>
      <c r="WO712" s="11"/>
      <c r="WP712" s="11"/>
      <c r="WQ712" s="11"/>
      <c r="WR712" s="11"/>
      <c r="WS712" s="11"/>
      <c r="WT712" s="11"/>
      <c r="WU712" s="11"/>
      <c r="WV712" s="11"/>
      <c r="WW712" s="11"/>
      <c r="WX712" s="11"/>
      <c r="WY712" s="11"/>
      <c r="WZ712" s="11"/>
      <c r="XA712" s="11"/>
      <c r="XB712" s="11"/>
      <c r="XC712" s="11"/>
      <c r="XD712" s="11"/>
      <c r="XE712" s="11"/>
      <c r="XF712" s="11"/>
      <c r="XG712" s="11"/>
      <c r="XH712" s="11"/>
      <c r="XI712" s="11"/>
      <c r="XJ712" s="11"/>
      <c r="XK712" s="11"/>
      <c r="XL712" s="11"/>
      <c r="XM712" s="11"/>
      <c r="XN712" s="11"/>
      <c r="XO712" s="11"/>
      <c r="XP712" s="11"/>
      <c r="XQ712" s="11"/>
      <c r="XR712" s="11"/>
      <c r="XS712" s="11"/>
      <c r="XT712" s="11"/>
      <c r="XU712" s="11"/>
      <c r="XV712" s="11"/>
      <c r="XW712" s="11"/>
      <c r="XX712" s="11"/>
      <c r="XY712" s="11"/>
      <c r="XZ712" s="11"/>
      <c r="YA712" s="11"/>
      <c r="YB712" s="11"/>
      <c r="YC712" s="11"/>
      <c r="YD712" s="11"/>
      <c r="YE712" s="11"/>
      <c r="YF712" s="11"/>
      <c r="YG712" s="11"/>
      <c r="YH712" s="11"/>
      <c r="YI712" s="11"/>
      <c r="YJ712" s="11"/>
      <c r="YK712" s="11"/>
      <c r="YL712" s="11"/>
      <c r="YM712" s="11"/>
      <c r="YN712" s="11"/>
      <c r="YO712" s="11"/>
      <c r="YP712" s="11"/>
      <c r="YQ712" s="11"/>
      <c r="YR712" s="11"/>
      <c r="YS712" s="11"/>
      <c r="YT712" s="11"/>
      <c r="YU712" s="11"/>
      <c r="YV712" s="11"/>
      <c r="YW712" s="11"/>
      <c r="YX712" s="11"/>
      <c r="YY712" s="11"/>
      <c r="YZ712" s="11"/>
      <c r="ZA712" s="11"/>
      <c r="ZB712" s="11"/>
      <c r="ZC712" s="11"/>
      <c r="ZD712" s="11"/>
      <c r="ZE712" s="11"/>
      <c r="ZF712" s="11"/>
      <c r="ZG712" s="11"/>
      <c r="ZH712" s="11"/>
      <c r="ZI712" s="11"/>
      <c r="ZJ712" s="11"/>
      <c r="ZK712" s="11"/>
      <c r="ZL712" s="11"/>
      <c r="ZM712" s="11"/>
      <c r="ZN712" s="11"/>
      <c r="ZO712" s="11"/>
      <c r="ZP712" s="11"/>
      <c r="ZQ712" s="11"/>
      <c r="ZR712" s="11"/>
      <c r="ZS712" s="11"/>
      <c r="ZT712" s="11"/>
      <c r="ZU712" s="11"/>
      <c r="ZV712" s="11"/>
      <c r="ZW712" s="11"/>
      <c r="ZX712" s="11"/>
      <c r="ZY712" s="11"/>
      <c r="ZZ712" s="11"/>
      <c r="AAA712" s="11"/>
      <c r="AAB712" s="11"/>
      <c r="AAC712" s="11"/>
      <c r="AAD712" s="11"/>
      <c r="AAE712" s="11"/>
      <c r="AAF712" s="11"/>
      <c r="AAG712" s="11"/>
      <c r="AAH712" s="11"/>
      <c r="AAI712" s="11"/>
      <c r="AAJ712" s="11"/>
      <c r="AAK712" s="11"/>
      <c r="AAL712" s="11"/>
      <c r="AAM712" s="11"/>
      <c r="AAN712" s="11"/>
      <c r="AAO712" s="11"/>
      <c r="AAP712" s="11"/>
      <c r="AAQ712" s="11"/>
      <c r="AAR712" s="11"/>
      <c r="AAS712" s="11"/>
      <c r="AAT712" s="11"/>
      <c r="AAU712" s="11"/>
      <c r="AAV712" s="11"/>
      <c r="AAW712" s="11"/>
      <c r="AAX712" s="11"/>
      <c r="AAY712" s="11"/>
      <c r="AAZ712" s="11"/>
      <c r="ABA712" s="11"/>
      <c r="ABB712" s="11"/>
      <c r="ABC712" s="11"/>
      <c r="ABD712" s="11"/>
      <c r="ABE712" s="11"/>
      <c r="ABF712" s="11"/>
      <c r="ABG712" s="11"/>
      <c r="ABH712" s="11"/>
      <c r="ABI712" s="11"/>
      <c r="ABJ712" s="11"/>
      <c r="ABK712" s="11"/>
      <c r="ABL712" s="11"/>
      <c r="ABM712" s="11"/>
      <c r="ABN712" s="11"/>
      <c r="ABO712" s="11"/>
      <c r="ABP712" s="11"/>
      <c r="ABQ712" s="11"/>
      <c r="ABR712" s="11"/>
      <c r="ABS712" s="11"/>
      <c r="ABT712" s="11"/>
      <c r="ABU712" s="11"/>
      <c r="ABV712" s="11"/>
      <c r="ABW712" s="11"/>
      <c r="ABX712" s="11"/>
      <c r="ABY712" s="11"/>
      <c r="ABZ712" s="11"/>
      <c r="ACA712" s="11"/>
      <c r="ACB712" s="11"/>
      <c r="ACC712" s="11"/>
      <c r="ACD712" s="11"/>
      <c r="ACE712" s="11"/>
      <c r="ACF712" s="11"/>
      <c r="ACG712" s="11"/>
      <c r="ACH712" s="11"/>
      <c r="ACI712" s="11"/>
      <c r="ACJ712" s="11"/>
      <c r="ACK712" s="11"/>
      <c r="ACL712" s="11"/>
      <c r="ACM712" s="11"/>
      <c r="ACN712" s="11"/>
      <c r="ACO712" s="11"/>
      <c r="ACP712" s="11"/>
      <c r="ACQ712" s="11"/>
      <c r="ACR712" s="11"/>
      <c r="ACS712" s="11"/>
      <c r="ACT712" s="11"/>
      <c r="ACU712" s="11"/>
      <c r="ACV712" s="11"/>
      <c r="ACW712" s="11"/>
      <c r="ACX712" s="11"/>
      <c r="ACY712" s="11"/>
      <c r="ACZ712" s="11"/>
      <c r="ADA712" s="11"/>
      <c r="ADB712" s="11"/>
      <c r="ADC712" s="11"/>
      <c r="ADD712" s="11"/>
      <c r="ADE712" s="11"/>
      <c r="ADF712" s="11"/>
      <c r="ADG712" s="11"/>
      <c r="ADH712" s="11"/>
      <c r="ADI712" s="11"/>
      <c r="ADJ712" s="11"/>
      <c r="ADK712" s="11"/>
      <c r="ADL712" s="11"/>
      <c r="ADM712" s="11"/>
      <c r="ADN712" s="11"/>
      <c r="ADO712" s="11"/>
      <c r="ADP712" s="11"/>
      <c r="ADQ712" s="11"/>
      <c r="ADR712" s="11"/>
      <c r="ADS712" s="11"/>
      <c r="ADT712" s="11"/>
      <c r="ADU712" s="11"/>
      <c r="ADV712" s="11"/>
      <c r="ADW712" s="11"/>
      <c r="ADX712" s="11"/>
      <c r="ADY712" s="11"/>
      <c r="ADZ712" s="11"/>
      <c r="AEA712" s="11"/>
      <c r="AEB712" s="11"/>
      <c r="AEC712" s="11"/>
      <c r="AED712" s="11"/>
      <c r="AEE712" s="11"/>
      <c r="AEF712" s="11"/>
      <c r="AEG712" s="11"/>
      <c r="AEH712" s="11"/>
      <c r="AEI712" s="11"/>
      <c r="AEJ712" s="11"/>
      <c r="AEK712" s="11"/>
      <c r="AEL712" s="11"/>
      <c r="AEM712" s="11"/>
      <c r="AEN712" s="11"/>
      <c r="AEO712" s="11"/>
      <c r="AEP712" s="11"/>
      <c r="AEQ712" s="11"/>
      <c r="AER712" s="11"/>
      <c r="AES712" s="11"/>
      <c r="AET712" s="11"/>
      <c r="AEU712" s="11"/>
      <c r="AEV712" s="11"/>
      <c r="AEW712" s="11"/>
      <c r="AEX712" s="11"/>
      <c r="AEY712" s="11"/>
      <c r="AEZ712" s="11"/>
      <c r="AFA712" s="11"/>
      <c r="AFB712" s="11"/>
      <c r="AFC712" s="11"/>
      <c r="AFD712" s="11"/>
      <c r="AFE712" s="11"/>
      <c r="AFF712" s="11"/>
      <c r="AFG712" s="11"/>
      <c r="AFH712" s="11"/>
      <c r="AFI712" s="11"/>
      <c r="AFJ712" s="11"/>
      <c r="AFK712" s="11"/>
      <c r="AFL712" s="11"/>
      <c r="AFM712" s="11"/>
      <c r="AFN712" s="11"/>
      <c r="AFO712" s="11"/>
      <c r="AFP712" s="11"/>
      <c r="AFQ712" s="11"/>
      <c r="AFR712" s="11"/>
      <c r="AFS712" s="11"/>
      <c r="AFT712" s="11"/>
      <c r="AFU712" s="11"/>
      <c r="AFV712" s="11"/>
      <c r="AFW712" s="11"/>
      <c r="AFX712" s="11"/>
      <c r="AFY712" s="11"/>
      <c r="AFZ712" s="11"/>
      <c r="AGA712" s="11"/>
      <c r="AGB712" s="11"/>
      <c r="AGC712" s="11"/>
      <c r="AGD712" s="11"/>
      <c r="AGE712" s="11"/>
      <c r="AGF712" s="11"/>
      <c r="AGG712" s="11"/>
      <c r="AGH712" s="11"/>
      <c r="AGI712" s="11"/>
      <c r="AGJ712" s="11"/>
      <c r="AGK712" s="11"/>
      <c r="AGL712" s="11"/>
      <c r="AGM712" s="11"/>
      <c r="AGN712" s="11"/>
      <c r="AGO712" s="11"/>
      <c r="AGP712" s="11"/>
      <c r="AGQ712" s="11"/>
      <c r="AGR712" s="11"/>
      <c r="AGS712" s="11"/>
      <c r="AGT712" s="11"/>
      <c r="AGU712" s="11"/>
      <c r="AGV712" s="11"/>
      <c r="AGW712" s="11"/>
      <c r="AGX712" s="11"/>
      <c r="AGY712" s="11"/>
      <c r="AGZ712" s="11"/>
      <c r="AHA712" s="11"/>
      <c r="AHB712" s="11"/>
      <c r="AHC712" s="11"/>
      <c r="AHD712" s="11"/>
      <c r="AHE712" s="11"/>
      <c r="AHF712" s="11"/>
      <c r="AHG712" s="11"/>
      <c r="AHH712" s="11"/>
      <c r="AHI712" s="11"/>
      <c r="AHJ712" s="11"/>
      <c r="AHK712" s="11"/>
      <c r="AHL712" s="11"/>
      <c r="AHM712" s="11"/>
      <c r="AHN712" s="11"/>
      <c r="AHO712" s="11"/>
      <c r="AHP712" s="11"/>
      <c r="AHQ712" s="11"/>
      <c r="AHR712" s="11"/>
      <c r="AHS712" s="11"/>
      <c r="AHT712" s="11"/>
      <c r="AHU712" s="11"/>
      <c r="AHV712" s="11"/>
      <c r="AHW712" s="11"/>
      <c r="AHX712" s="11"/>
      <c r="AHY712" s="11"/>
      <c r="AHZ712" s="11"/>
      <c r="AIA712" s="11"/>
      <c r="AIB712" s="11"/>
      <c r="AIC712" s="11"/>
      <c r="AID712" s="11"/>
      <c r="AIE712" s="11"/>
      <c r="AIF712" s="11"/>
      <c r="AIG712" s="11"/>
      <c r="AIH712" s="11"/>
      <c r="AII712" s="11"/>
      <c r="AIJ712" s="11"/>
      <c r="AIK712" s="11"/>
      <c r="AIL712" s="11"/>
      <c r="AIM712" s="11"/>
      <c r="AIN712" s="11"/>
      <c r="AIO712" s="11"/>
      <c r="AIP712" s="11"/>
      <c r="AIQ712" s="11"/>
      <c r="AIR712" s="11"/>
      <c r="AIS712" s="11"/>
      <c r="AIT712" s="11"/>
      <c r="AIU712" s="11"/>
      <c r="AIV712" s="11"/>
      <c r="AIW712" s="11"/>
      <c r="AIX712" s="11"/>
      <c r="AIY712" s="11"/>
      <c r="AIZ712" s="11"/>
      <c r="AJA712" s="11"/>
      <c r="AJB712" s="11"/>
      <c r="AJC712" s="11"/>
      <c r="AJD712" s="11"/>
      <c r="AJE712" s="11"/>
      <c r="AJF712" s="11"/>
      <c r="AJG712" s="11"/>
      <c r="AJH712" s="11"/>
      <c r="AJI712" s="11"/>
      <c r="AJJ712" s="11"/>
      <c r="AJK712" s="11"/>
      <c r="AJL712" s="11"/>
      <c r="AJM712" s="11"/>
      <c r="AJN712" s="11"/>
      <c r="AJO712" s="11"/>
      <c r="AJP712" s="11"/>
      <c r="AJQ712" s="11"/>
      <c r="AJR712" s="11"/>
      <c r="AJS712" s="11"/>
      <c r="AJT712" s="11"/>
      <c r="AJU712" s="11"/>
      <c r="AJV712" s="11"/>
      <c r="AJW712" s="11"/>
      <c r="AJX712" s="11"/>
      <c r="AJY712" s="11"/>
      <c r="AJZ712" s="11"/>
      <c r="AKA712" s="11"/>
      <c r="AKB712" s="11"/>
      <c r="AKC712" s="11"/>
      <c r="AKD712" s="11"/>
      <c r="AKE712" s="11"/>
      <c r="AKF712" s="11"/>
      <c r="AKG712" s="11"/>
      <c r="AKH712" s="11"/>
      <c r="AKI712" s="11"/>
      <c r="AKJ712" s="11"/>
      <c r="AKK712" s="11"/>
      <c r="AKL712" s="11"/>
      <c r="AKM712" s="11"/>
      <c r="AKN712" s="11"/>
      <c r="AKO712" s="11"/>
      <c r="AKP712" s="11"/>
      <c r="AKQ712" s="11"/>
      <c r="AKR712" s="11"/>
      <c r="AKS712" s="11"/>
      <c r="AKT712" s="11"/>
      <c r="AKU712" s="11"/>
      <c r="AKV712" s="11"/>
      <c r="AKW712" s="11"/>
      <c r="AKX712" s="11"/>
      <c r="AKY712" s="11"/>
      <c r="AKZ712" s="11"/>
      <c r="ALA712" s="11"/>
      <c r="ALB712" s="11"/>
      <c r="ALC712" s="11"/>
      <c r="ALD712" s="11"/>
      <c r="ALE712" s="11"/>
      <c r="ALF712" s="11"/>
      <c r="ALG712" s="11"/>
      <c r="ALH712" s="11"/>
      <c r="ALI712" s="11"/>
      <c r="ALJ712" s="11"/>
      <c r="ALK712" s="11"/>
      <c r="ALL712" s="11"/>
      <c r="ALM712" s="11"/>
      <c r="ALN712" s="11"/>
      <c r="ALO712" s="11"/>
      <c r="ALP712" s="11"/>
      <c r="ALQ712" s="11"/>
      <c r="ALR712" s="11"/>
      <c r="ALS712" s="11"/>
      <c r="ALT712" s="11"/>
      <c r="ALU712" s="11"/>
      <c r="ALV712" s="11"/>
      <c r="ALW712" s="11"/>
      <c r="ALX712" s="11"/>
      <c r="ALY712" s="11"/>
      <c r="ALZ712" s="11"/>
      <c r="AMA712" s="11"/>
      <c r="AMB712" s="11"/>
      <c r="AMC712" s="11"/>
      <c r="AMD712" s="11"/>
      <c r="AME712" s="11"/>
      <c r="AMF712" s="11"/>
      <c r="AMG712" s="11"/>
      <c r="AMH712" s="11"/>
      <c r="AMI712" s="11"/>
      <c r="AMJ712" s="11"/>
      <c r="AMK712" s="11"/>
      <c r="AML712" s="11"/>
      <c r="AMM712" s="11"/>
      <c r="AMN712" s="11"/>
      <c r="AMO712" s="11"/>
      <c r="AMP712" s="11"/>
      <c r="AMQ712" s="11"/>
      <c r="AMR712" s="11"/>
      <c r="AMS712" s="11"/>
      <c r="AMT712" s="11"/>
      <c r="AMU712" s="11"/>
      <c r="AMV712" s="11"/>
      <c r="AMW712" s="11"/>
      <c r="AMX712" s="11"/>
      <c r="AMY712" s="11"/>
      <c r="AMZ712" s="11"/>
      <c r="ANA712" s="11"/>
      <c r="ANB712" s="11"/>
      <c r="ANC712" s="11"/>
      <c r="AND712" s="11"/>
      <c r="ANE712" s="11"/>
      <c r="ANF712" s="11"/>
      <c r="ANG712" s="11"/>
      <c r="ANH712" s="11"/>
      <c r="ANI712" s="11"/>
      <c r="ANJ712" s="11"/>
      <c r="ANK712" s="11"/>
      <c r="ANL712" s="11"/>
      <c r="ANM712" s="11"/>
      <c r="ANN712" s="11"/>
      <c r="ANO712" s="11"/>
      <c r="ANP712" s="11"/>
      <c r="ANQ712" s="11"/>
      <c r="ANR712" s="11"/>
      <c r="ANS712" s="11"/>
      <c r="ANT712" s="11"/>
      <c r="ANU712" s="11"/>
      <c r="ANV712" s="11"/>
      <c r="ANW712" s="11"/>
      <c r="ANX712" s="11"/>
      <c r="ANY712" s="11"/>
      <c r="ANZ712" s="11"/>
      <c r="AOA712" s="11"/>
      <c r="AOB712" s="11"/>
      <c r="AOC712" s="11"/>
      <c r="AOD712" s="11"/>
      <c r="AOE712" s="11"/>
      <c r="AOF712" s="11"/>
      <c r="AOG712" s="11"/>
      <c r="AOH712" s="11"/>
      <c r="AOI712" s="11"/>
      <c r="AOJ712" s="11"/>
      <c r="AOK712" s="11"/>
      <c r="AOL712" s="11"/>
      <c r="AOM712" s="11"/>
      <c r="AON712" s="11"/>
      <c r="AOO712" s="11"/>
      <c r="AOP712" s="11"/>
      <c r="AOQ712" s="11"/>
      <c r="AOR712" s="11"/>
      <c r="AOS712" s="11"/>
      <c r="AOT712" s="11"/>
      <c r="AOU712" s="11"/>
      <c r="AOV712" s="11"/>
      <c r="AOW712" s="11"/>
      <c r="AOX712" s="11"/>
      <c r="AOY712" s="11"/>
      <c r="AOZ712" s="11"/>
      <c r="APA712" s="11"/>
      <c r="APB712" s="11"/>
      <c r="APC712" s="11"/>
      <c r="APD712" s="11"/>
      <c r="APE712" s="11"/>
      <c r="APF712" s="11"/>
      <c r="APG712" s="11"/>
      <c r="APH712" s="11"/>
      <c r="API712" s="11"/>
      <c r="APJ712" s="11"/>
      <c r="APK712" s="11"/>
      <c r="APL712" s="11"/>
      <c r="APM712" s="11"/>
      <c r="APN712" s="11"/>
      <c r="APO712" s="11"/>
      <c r="APP712" s="11"/>
      <c r="APQ712" s="11"/>
      <c r="APR712" s="11"/>
      <c r="APS712" s="11"/>
      <c r="APT712" s="11"/>
      <c r="APU712" s="11"/>
      <c r="APV712" s="11"/>
    </row>
    <row r="713" spans="1:1114" s="3" customFormat="1">
      <c r="A713" s="7">
        <v>41986</v>
      </c>
      <c r="B713" s="8">
        <v>3988.8428389448659</v>
      </c>
      <c r="D713" s="174"/>
      <c r="E713" s="17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  <c r="NN713" s="11"/>
      <c r="NO713" s="11"/>
      <c r="NP713" s="11"/>
      <c r="NQ713" s="11"/>
      <c r="NR713" s="11"/>
      <c r="NS713" s="11"/>
      <c r="NT713" s="11"/>
      <c r="NU713" s="11"/>
      <c r="NV713" s="11"/>
      <c r="NW713" s="11"/>
      <c r="NX713" s="11"/>
      <c r="NY713" s="11"/>
      <c r="NZ713" s="11"/>
      <c r="OA713" s="11"/>
      <c r="OB713" s="11"/>
      <c r="OC713" s="11"/>
      <c r="OD713" s="11"/>
      <c r="OE713" s="11"/>
      <c r="OF713" s="11"/>
      <c r="OG713" s="11"/>
      <c r="OH713" s="11"/>
      <c r="OI713" s="11"/>
      <c r="OJ713" s="11"/>
      <c r="OK713" s="11"/>
      <c r="OL713" s="11"/>
      <c r="OM713" s="11"/>
      <c r="ON713" s="11"/>
      <c r="OO713" s="11"/>
      <c r="OP713" s="11"/>
      <c r="OQ713" s="11"/>
      <c r="OR713" s="11"/>
      <c r="OS713" s="11"/>
      <c r="OT713" s="11"/>
      <c r="OU713" s="11"/>
      <c r="OV713" s="11"/>
      <c r="OW713" s="11"/>
      <c r="OX713" s="11"/>
      <c r="OY713" s="11"/>
      <c r="OZ713" s="11"/>
      <c r="PA713" s="11"/>
      <c r="PB713" s="11"/>
      <c r="PC713" s="11"/>
      <c r="PD713" s="11"/>
      <c r="PE713" s="11"/>
      <c r="PF713" s="11"/>
      <c r="PG713" s="11"/>
      <c r="PH713" s="11"/>
      <c r="PI713" s="11"/>
      <c r="PJ713" s="11"/>
      <c r="PK713" s="11"/>
      <c r="PL713" s="11"/>
      <c r="PM713" s="11"/>
      <c r="PN713" s="11"/>
      <c r="PO713" s="11"/>
      <c r="PP713" s="11"/>
      <c r="PQ713" s="11"/>
      <c r="PR713" s="11"/>
      <c r="PS713" s="11"/>
      <c r="PT713" s="11"/>
      <c r="PU713" s="11"/>
      <c r="PV713" s="11"/>
      <c r="PW713" s="11"/>
      <c r="PX713" s="11"/>
      <c r="PY713" s="11"/>
      <c r="PZ713" s="11"/>
      <c r="QA713" s="11"/>
      <c r="QB713" s="11"/>
      <c r="QC713" s="11"/>
      <c r="QD713" s="11"/>
      <c r="QE713" s="11"/>
      <c r="QF713" s="11"/>
      <c r="QG713" s="11"/>
      <c r="QH713" s="11"/>
      <c r="QI713" s="11"/>
      <c r="QJ713" s="11"/>
      <c r="QK713" s="11"/>
      <c r="QL713" s="11"/>
      <c r="QM713" s="11"/>
      <c r="QN713" s="11"/>
      <c r="QO713" s="11"/>
      <c r="QP713" s="11"/>
      <c r="QQ713" s="11"/>
      <c r="QR713" s="11"/>
      <c r="QS713" s="11"/>
      <c r="QT713" s="11"/>
      <c r="QU713" s="11"/>
      <c r="QV713" s="11"/>
      <c r="QW713" s="11"/>
      <c r="QX713" s="11"/>
      <c r="QY713" s="11"/>
      <c r="QZ713" s="11"/>
      <c r="RA713" s="11"/>
      <c r="RB713" s="11"/>
      <c r="RC713" s="11"/>
      <c r="RD713" s="11"/>
      <c r="RE713" s="11"/>
      <c r="RF713" s="11"/>
      <c r="RG713" s="11"/>
      <c r="RH713" s="11"/>
      <c r="RI713" s="11"/>
      <c r="RJ713" s="11"/>
      <c r="RK713" s="11"/>
      <c r="RL713" s="11"/>
      <c r="RM713" s="11"/>
      <c r="RN713" s="11"/>
      <c r="RO713" s="11"/>
      <c r="RP713" s="11"/>
      <c r="RQ713" s="11"/>
      <c r="RR713" s="11"/>
      <c r="RS713" s="11"/>
      <c r="RT713" s="11"/>
      <c r="RU713" s="11"/>
      <c r="RV713" s="11"/>
      <c r="RW713" s="11"/>
      <c r="RX713" s="11"/>
      <c r="RY713" s="11"/>
      <c r="RZ713" s="11"/>
      <c r="SA713" s="11"/>
      <c r="SB713" s="11"/>
      <c r="SC713" s="11"/>
      <c r="SD713" s="11"/>
      <c r="SE713" s="11"/>
      <c r="SF713" s="11"/>
      <c r="SG713" s="11"/>
      <c r="SH713" s="11"/>
      <c r="SI713" s="11"/>
      <c r="SJ713" s="11"/>
      <c r="SK713" s="11"/>
      <c r="SL713" s="11"/>
      <c r="SM713" s="11"/>
      <c r="SN713" s="11"/>
      <c r="SO713" s="11"/>
      <c r="SP713" s="11"/>
      <c r="SQ713" s="11"/>
      <c r="SR713" s="11"/>
      <c r="SS713" s="11"/>
      <c r="ST713" s="11"/>
      <c r="SU713" s="11"/>
      <c r="SV713" s="11"/>
      <c r="SW713" s="11"/>
      <c r="SX713" s="11"/>
      <c r="SY713" s="11"/>
      <c r="SZ713" s="11"/>
      <c r="TA713" s="11"/>
      <c r="TB713" s="11"/>
      <c r="TC713" s="11"/>
      <c r="TD713" s="11"/>
      <c r="TE713" s="11"/>
      <c r="TF713" s="11"/>
      <c r="TG713" s="11"/>
      <c r="TH713" s="11"/>
      <c r="TI713" s="11"/>
      <c r="TJ713" s="11"/>
      <c r="TK713" s="11"/>
      <c r="TL713" s="11"/>
      <c r="TM713" s="11"/>
      <c r="TN713" s="11"/>
      <c r="TO713" s="11"/>
      <c r="TP713" s="11"/>
      <c r="TQ713" s="11"/>
      <c r="TR713" s="11"/>
      <c r="TS713" s="11"/>
      <c r="TT713" s="11"/>
      <c r="TU713" s="11"/>
      <c r="TV713" s="11"/>
      <c r="TW713" s="11"/>
      <c r="TX713" s="11"/>
      <c r="TY713" s="11"/>
      <c r="TZ713" s="11"/>
      <c r="UA713" s="11"/>
      <c r="UB713" s="11"/>
      <c r="UC713" s="11"/>
      <c r="UD713" s="11"/>
      <c r="UE713" s="11"/>
      <c r="UF713" s="11"/>
      <c r="UG713" s="11"/>
      <c r="UH713" s="11"/>
      <c r="UI713" s="11"/>
      <c r="UJ713" s="11"/>
      <c r="UK713" s="11"/>
      <c r="UL713" s="11"/>
      <c r="UM713" s="11"/>
      <c r="UN713" s="11"/>
      <c r="UO713" s="11"/>
      <c r="UP713" s="11"/>
      <c r="UQ713" s="11"/>
      <c r="UR713" s="11"/>
      <c r="US713" s="11"/>
      <c r="UT713" s="11"/>
      <c r="UU713" s="11"/>
      <c r="UV713" s="11"/>
      <c r="UW713" s="11"/>
      <c r="UX713" s="11"/>
      <c r="UY713" s="11"/>
      <c r="UZ713" s="11"/>
      <c r="VA713" s="11"/>
      <c r="VB713" s="11"/>
      <c r="VC713" s="11"/>
      <c r="VD713" s="11"/>
      <c r="VE713" s="11"/>
      <c r="VF713" s="11"/>
      <c r="VG713" s="11"/>
      <c r="VH713" s="11"/>
      <c r="VI713" s="11"/>
      <c r="VJ713" s="11"/>
      <c r="VK713" s="11"/>
      <c r="VL713" s="11"/>
      <c r="VM713" s="11"/>
      <c r="VN713" s="11"/>
      <c r="VO713" s="11"/>
      <c r="VP713" s="11"/>
      <c r="VQ713" s="11"/>
      <c r="VR713" s="11"/>
      <c r="VS713" s="11"/>
      <c r="VT713" s="11"/>
      <c r="VU713" s="11"/>
      <c r="VV713" s="11"/>
      <c r="VW713" s="11"/>
      <c r="VX713" s="11"/>
      <c r="VY713" s="11"/>
      <c r="VZ713" s="11"/>
      <c r="WA713" s="11"/>
      <c r="WB713" s="11"/>
      <c r="WC713" s="11"/>
      <c r="WD713" s="11"/>
      <c r="WE713" s="11"/>
      <c r="WF713" s="11"/>
      <c r="WG713" s="11"/>
      <c r="WH713" s="11"/>
      <c r="WI713" s="11"/>
      <c r="WJ713" s="11"/>
      <c r="WK713" s="11"/>
      <c r="WL713" s="11"/>
      <c r="WM713" s="11"/>
      <c r="WN713" s="11"/>
      <c r="WO713" s="11"/>
      <c r="WP713" s="11"/>
      <c r="WQ713" s="11"/>
      <c r="WR713" s="11"/>
      <c r="WS713" s="11"/>
      <c r="WT713" s="11"/>
      <c r="WU713" s="11"/>
      <c r="WV713" s="11"/>
      <c r="WW713" s="11"/>
      <c r="WX713" s="11"/>
      <c r="WY713" s="11"/>
      <c r="WZ713" s="11"/>
      <c r="XA713" s="11"/>
      <c r="XB713" s="11"/>
      <c r="XC713" s="11"/>
      <c r="XD713" s="11"/>
      <c r="XE713" s="11"/>
      <c r="XF713" s="11"/>
      <c r="XG713" s="11"/>
      <c r="XH713" s="11"/>
      <c r="XI713" s="11"/>
      <c r="XJ713" s="11"/>
      <c r="XK713" s="11"/>
      <c r="XL713" s="11"/>
      <c r="XM713" s="11"/>
      <c r="XN713" s="11"/>
      <c r="XO713" s="11"/>
      <c r="XP713" s="11"/>
      <c r="XQ713" s="11"/>
      <c r="XR713" s="11"/>
      <c r="XS713" s="11"/>
      <c r="XT713" s="11"/>
      <c r="XU713" s="11"/>
      <c r="XV713" s="11"/>
      <c r="XW713" s="11"/>
      <c r="XX713" s="11"/>
      <c r="XY713" s="11"/>
      <c r="XZ713" s="11"/>
      <c r="YA713" s="11"/>
      <c r="YB713" s="11"/>
      <c r="YC713" s="11"/>
      <c r="YD713" s="11"/>
      <c r="YE713" s="11"/>
      <c r="YF713" s="11"/>
      <c r="YG713" s="11"/>
      <c r="YH713" s="11"/>
      <c r="YI713" s="11"/>
      <c r="YJ713" s="11"/>
      <c r="YK713" s="11"/>
      <c r="YL713" s="11"/>
      <c r="YM713" s="11"/>
      <c r="YN713" s="11"/>
      <c r="YO713" s="11"/>
      <c r="YP713" s="11"/>
      <c r="YQ713" s="11"/>
      <c r="YR713" s="11"/>
      <c r="YS713" s="11"/>
      <c r="YT713" s="11"/>
      <c r="YU713" s="11"/>
      <c r="YV713" s="11"/>
      <c r="YW713" s="11"/>
      <c r="YX713" s="11"/>
      <c r="YY713" s="11"/>
      <c r="YZ713" s="11"/>
      <c r="ZA713" s="11"/>
      <c r="ZB713" s="11"/>
      <c r="ZC713" s="11"/>
      <c r="ZD713" s="11"/>
      <c r="ZE713" s="11"/>
      <c r="ZF713" s="11"/>
      <c r="ZG713" s="11"/>
      <c r="ZH713" s="11"/>
      <c r="ZI713" s="11"/>
      <c r="ZJ713" s="11"/>
      <c r="ZK713" s="11"/>
      <c r="ZL713" s="11"/>
      <c r="ZM713" s="11"/>
      <c r="ZN713" s="11"/>
      <c r="ZO713" s="11"/>
      <c r="ZP713" s="11"/>
      <c r="ZQ713" s="11"/>
      <c r="ZR713" s="11"/>
      <c r="ZS713" s="11"/>
      <c r="ZT713" s="11"/>
      <c r="ZU713" s="11"/>
      <c r="ZV713" s="11"/>
      <c r="ZW713" s="11"/>
      <c r="ZX713" s="11"/>
      <c r="ZY713" s="11"/>
      <c r="ZZ713" s="11"/>
      <c r="AAA713" s="11"/>
      <c r="AAB713" s="11"/>
      <c r="AAC713" s="11"/>
      <c r="AAD713" s="11"/>
      <c r="AAE713" s="11"/>
      <c r="AAF713" s="11"/>
      <c r="AAG713" s="11"/>
      <c r="AAH713" s="11"/>
      <c r="AAI713" s="11"/>
      <c r="AAJ713" s="11"/>
      <c r="AAK713" s="11"/>
      <c r="AAL713" s="11"/>
      <c r="AAM713" s="11"/>
      <c r="AAN713" s="11"/>
      <c r="AAO713" s="11"/>
      <c r="AAP713" s="11"/>
      <c r="AAQ713" s="11"/>
      <c r="AAR713" s="11"/>
      <c r="AAS713" s="11"/>
      <c r="AAT713" s="11"/>
      <c r="AAU713" s="11"/>
      <c r="AAV713" s="11"/>
      <c r="AAW713" s="11"/>
      <c r="AAX713" s="11"/>
      <c r="AAY713" s="11"/>
      <c r="AAZ713" s="11"/>
      <c r="ABA713" s="11"/>
      <c r="ABB713" s="11"/>
      <c r="ABC713" s="11"/>
      <c r="ABD713" s="11"/>
      <c r="ABE713" s="11"/>
      <c r="ABF713" s="11"/>
      <c r="ABG713" s="11"/>
      <c r="ABH713" s="11"/>
      <c r="ABI713" s="11"/>
      <c r="ABJ713" s="11"/>
      <c r="ABK713" s="11"/>
      <c r="ABL713" s="11"/>
      <c r="ABM713" s="11"/>
      <c r="ABN713" s="11"/>
      <c r="ABO713" s="11"/>
      <c r="ABP713" s="11"/>
      <c r="ABQ713" s="11"/>
      <c r="ABR713" s="11"/>
      <c r="ABS713" s="11"/>
      <c r="ABT713" s="11"/>
      <c r="ABU713" s="11"/>
      <c r="ABV713" s="11"/>
      <c r="ABW713" s="11"/>
      <c r="ABX713" s="11"/>
      <c r="ABY713" s="11"/>
      <c r="ABZ713" s="11"/>
      <c r="ACA713" s="11"/>
      <c r="ACB713" s="11"/>
      <c r="ACC713" s="11"/>
      <c r="ACD713" s="11"/>
      <c r="ACE713" s="11"/>
      <c r="ACF713" s="11"/>
      <c r="ACG713" s="11"/>
      <c r="ACH713" s="11"/>
      <c r="ACI713" s="11"/>
      <c r="ACJ713" s="11"/>
      <c r="ACK713" s="11"/>
      <c r="ACL713" s="11"/>
      <c r="ACM713" s="11"/>
      <c r="ACN713" s="11"/>
      <c r="ACO713" s="11"/>
      <c r="ACP713" s="11"/>
      <c r="ACQ713" s="11"/>
      <c r="ACR713" s="11"/>
      <c r="ACS713" s="11"/>
      <c r="ACT713" s="11"/>
      <c r="ACU713" s="11"/>
      <c r="ACV713" s="11"/>
      <c r="ACW713" s="11"/>
      <c r="ACX713" s="11"/>
      <c r="ACY713" s="11"/>
      <c r="ACZ713" s="11"/>
      <c r="ADA713" s="11"/>
      <c r="ADB713" s="11"/>
      <c r="ADC713" s="11"/>
      <c r="ADD713" s="11"/>
      <c r="ADE713" s="11"/>
      <c r="ADF713" s="11"/>
      <c r="ADG713" s="11"/>
      <c r="ADH713" s="11"/>
      <c r="ADI713" s="11"/>
      <c r="ADJ713" s="11"/>
      <c r="ADK713" s="11"/>
      <c r="ADL713" s="11"/>
      <c r="ADM713" s="11"/>
      <c r="ADN713" s="11"/>
      <c r="ADO713" s="11"/>
      <c r="ADP713" s="11"/>
      <c r="ADQ713" s="11"/>
      <c r="ADR713" s="11"/>
      <c r="ADS713" s="11"/>
      <c r="ADT713" s="11"/>
      <c r="ADU713" s="11"/>
      <c r="ADV713" s="11"/>
      <c r="ADW713" s="11"/>
      <c r="ADX713" s="11"/>
      <c r="ADY713" s="11"/>
      <c r="ADZ713" s="11"/>
      <c r="AEA713" s="11"/>
      <c r="AEB713" s="11"/>
      <c r="AEC713" s="11"/>
      <c r="AED713" s="11"/>
      <c r="AEE713" s="11"/>
      <c r="AEF713" s="11"/>
      <c r="AEG713" s="11"/>
      <c r="AEH713" s="11"/>
      <c r="AEI713" s="11"/>
      <c r="AEJ713" s="11"/>
      <c r="AEK713" s="11"/>
      <c r="AEL713" s="11"/>
      <c r="AEM713" s="11"/>
      <c r="AEN713" s="11"/>
      <c r="AEO713" s="11"/>
      <c r="AEP713" s="11"/>
      <c r="AEQ713" s="11"/>
      <c r="AER713" s="11"/>
      <c r="AES713" s="11"/>
      <c r="AET713" s="11"/>
      <c r="AEU713" s="11"/>
      <c r="AEV713" s="11"/>
      <c r="AEW713" s="11"/>
      <c r="AEX713" s="11"/>
      <c r="AEY713" s="11"/>
      <c r="AEZ713" s="11"/>
      <c r="AFA713" s="11"/>
      <c r="AFB713" s="11"/>
      <c r="AFC713" s="11"/>
      <c r="AFD713" s="11"/>
      <c r="AFE713" s="11"/>
      <c r="AFF713" s="11"/>
      <c r="AFG713" s="11"/>
      <c r="AFH713" s="11"/>
      <c r="AFI713" s="11"/>
      <c r="AFJ713" s="11"/>
      <c r="AFK713" s="11"/>
      <c r="AFL713" s="11"/>
      <c r="AFM713" s="11"/>
      <c r="AFN713" s="11"/>
      <c r="AFO713" s="11"/>
      <c r="AFP713" s="11"/>
      <c r="AFQ713" s="11"/>
      <c r="AFR713" s="11"/>
      <c r="AFS713" s="11"/>
      <c r="AFT713" s="11"/>
      <c r="AFU713" s="11"/>
      <c r="AFV713" s="11"/>
      <c r="AFW713" s="11"/>
      <c r="AFX713" s="11"/>
      <c r="AFY713" s="11"/>
      <c r="AFZ713" s="11"/>
      <c r="AGA713" s="11"/>
      <c r="AGB713" s="11"/>
      <c r="AGC713" s="11"/>
      <c r="AGD713" s="11"/>
      <c r="AGE713" s="11"/>
      <c r="AGF713" s="11"/>
      <c r="AGG713" s="11"/>
      <c r="AGH713" s="11"/>
      <c r="AGI713" s="11"/>
      <c r="AGJ713" s="11"/>
      <c r="AGK713" s="11"/>
      <c r="AGL713" s="11"/>
      <c r="AGM713" s="11"/>
      <c r="AGN713" s="11"/>
      <c r="AGO713" s="11"/>
      <c r="AGP713" s="11"/>
      <c r="AGQ713" s="11"/>
      <c r="AGR713" s="11"/>
      <c r="AGS713" s="11"/>
      <c r="AGT713" s="11"/>
      <c r="AGU713" s="11"/>
      <c r="AGV713" s="11"/>
      <c r="AGW713" s="11"/>
      <c r="AGX713" s="11"/>
      <c r="AGY713" s="11"/>
      <c r="AGZ713" s="11"/>
      <c r="AHA713" s="11"/>
      <c r="AHB713" s="11"/>
      <c r="AHC713" s="11"/>
      <c r="AHD713" s="11"/>
      <c r="AHE713" s="11"/>
      <c r="AHF713" s="11"/>
      <c r="AHG713" s="11"/>
      <c r="AHH713" s="11"/>
      <c r="AHI713" s="11"/>
      <c r="AHJ713" s="11"/>
      <c r="AHK713" s="11"/>
      <c r="AHL713" s="11"/>
      <c r="AHM713" s="11"/>
      <c r="AHN713" s="11"/>
      <c r="AHO713" s="11"/>
      <c r="AHP713" s="11"/>
      <c r="AHQ713" s="11"/>
      <c r="AHR713" s="11"/>
      <c r="AHS713" s="11"/>
      <c r="AHT713" s="11"/>
      <c r="AHU713" s="11"/>
      <c r="AHV713" s="11"/>
      <c r="AHW713" s="11"/>
      <c r="AHX713" s="11"/>
      <c r="AHY713" s="11"/>
      <c r="AHZ713" s="11"/>
      <c r="AIA713" s="11"/>
      <c r="AIB713" s="11"/>
      <c r="AIC713" s="11"/>
      <c r="AID713" s="11"/>
      <c r="AIE713" s="11"/>
      <c r="AIF713" s="11"/>
      <c r="AIG713" s="11"/>
      <c r="AIH713" s="11"/>
      <c r="AII713" s="11"/>
      <c r="AIJ713" s="11"/>
      <c r="AIK713" s="11"/>
      <c r="AIL713" s="11"/>
      <c r="AIM713" s="11"/>
      <c r="AIN713" s="11"/>
      <c r="AIO713" s="11"/>
      <c r="AIP713" s="11"/>
      <c r="AIQ713" s="11"/>
      <c r="AIR713" s="11"/>
      <c r="AIS713" s="11"/>
      <c r="AIT713" s="11"/>
      <c r="AIU713" s="11"/>
      <c r="AIV713" s="11"/>
      <c r="AIW713" s="11"/>
      <c r="AIX713" s="11"/>
      <c r="AIY713" s="11"/>
      <c r="AIZ713" s="11"/>
      <c r="AJA713" s="11"/>
      <c r="AJB713" s="11"/>
      <c r="AJC713" s="11"/>
      <c r="AJD713" s="11"/>
      <c r="AJE713" s="11"/>
      <c r="AJF713" s="11"/>
      <c r="AJG713" s="11"/>
      <c r="AJH713" s="11"/>
      <c r="AJI713" s="11"/>
      <c r="AJJ713" s="11"/>
      <c r="AJK713" s="11"/>
      <c r="AJL713" s="11"/>
      <c r="AJM713" s="11"/>
      <c r="AJN713" s="11"/>
      <c r="AJO713" s="11"/>
      <c r="AJP713" s="11"/>
      <c r="AJQ713" s="11"/>
      <c r="AJR713" s="11"/>
      <c r="AJS713" s="11"/>
      <c r="AJT713" s="11"/>
      <c r="AJU713" s="11"/>
      <c r="AJV713" s="11"/>
      <c r="AJW713" s="11"/>
      <c r="AJX713" s="11"/>
      <c r="AJY713" s="11"/>
      <c r="AJZ713" s="11"/>
      <c r="AKA713" s="11"/>
      <c r="AKB713" s="11"/>
      <c r="AKC713" s="11"/>
      <c r="AKD713" s="11"/>
      <c r="AKE713" s="11"/>
      <c r="AKF713" s="11"/>
      <c r="AKG713" s="11"/>
      <c r="AKH713" s="11"/>
      <c r="AKI713" s="11"/>
      <c r="AKJ713" s="11"/>
      <c r="AKK713" s="11"/>
      <c r="AKL713" s="11"/>
      <c r="AKM713" s="11"/>
      <c r="AKN713" s="11"/>
      <c r="AKO713" s="11"/>
      <c r="AKP713" s="11"/>
      <c r="AKQ713" s="11"/>
      <c r="AKR713" s="11"/>
      <c r="AKS713" s="11"/>
      <c r="AKT713" s="11"/>
      <c r="AKU713" s="11"/>
      <c r="AKV713" s="11"/>
      <c r="AKW713" s="11"/>
      <c r="AKX713" s="11"/>
      <c r="AKY713" s="11"/>
      <c r="AKZ713" s="11"/>
      <c r="ALA713" s="11"/>
      <c r="ALB713" s="11"/>
      <c r="ALC713" s="11"/>
      <c r="ALD713" s="11"/>
      <c r="ALE713" s="11"/>
      <c r="ALF713" s="11"/>
      <c r="ALG713" s="11"/>
      <c r="ALH713" s="11"/>
      <c r="ALI713" s="11"/>
      <c r="ALJ713" s="11"/>
      <c r="ALK713" s="11"/>
      <c r="ALL713" s="11"/>
      <c r="ALM713" s="11"/>
      <c r="ALN713" s="11"/>
      <c r="ALO713" s="11"/>
      <c r="ALP713" s="11"/>
      <c r="ALQ713" s="11"/>
      <c r="ALR713" s="11"/>
      <c r="ALS713" s="11"/>
      <c r="ALT713" s="11"/>
      <c r="ALU713" s="11"/>
      <c r="ALV713" s="11"/>
      <c r="ALW713" s="11"/>
      <c r="ALX713" s="11"/>
      <c r="ALY713" s="11"/>
      <c r="ALZ713" s="11"/>
      <c r="AMA713" s="11"/>
      <c r="AMB713" s="11"/>
      <c r="AMC713" s="11"/>
      <c r="AMD713" s="11"/>
      <c r="AME713" s="11"/>
      <c r="AMF713" s="11"/>
      <c r="AMG713" s="11"/>
      <c r="AMH713" s="11"/>
      <c r="AMI713" s="11"/>
      <c r="AMJ713" s="11"/>
      <c r="AMK713" s="11"/>
      <c r="AML713" s="11"/>
      <c r="AMM713" s="11"/>
      <c r="AMN713" s="11"/>
      <c r="AMO713" s="11"/>
      <c r="AMP713" s="11"/>
      <c r="AMQ713" s="11"/>
      <c r="AMR713" s="11"/>
      <c r="AMS713" s="11"/>
      <c r="AMT713" s="11"/>
      <c r="AMU713" s="11"/>
      <c r="AMV713" s="11"/>
      <c r="AMW713" s="11"/>
      <c r="AMX713" s="11"/>
      <c r="AMY713" s="11"/>
      <c r="AMZ713" s="11"/>
      <c r="ANA713" s="11"/>
      <c r="ANB713" s="11"/>
      <c r="ANC713" s="11"/>
      <c r="AND713" s="11"/>
      <c r="ANE713" s="11"/>
      <c r="ANF713" s="11"/>
      <c r="ANG713" s="11"/>
      <c r="ANH713" s="11"/>
      <c r="ANI713" s="11"/>
      <c r="ANJ713" s="11"/>
      <c r="ANK713" s="11"/>
      <c r="ANL713" s="11"/>
      <c r="ANM713" s="11"/>
      <c r="ANN713" s="11"/>
      <c r="ANO713" s="11"/>
      <c r="ANP713" s="11"/>
      <c r="ANQ713" s="11"/>
      <c r="ANR713" s="11"/>
      <c r="ANS713" s="11"/>
      <c r="ANT713" s="11"/>
      <c r="ANU713" s="11"/>
      <c r="ANV713" s="11"/>
      <c r="ANW713" s="11"/>
      <c r="ANX713" s="11"/>
      <c r="ANY713" s="11"/>
      <c r="ANZ713" s="11"/>
      <c r="AOA713" s="11"/>
      <c r="AOB713" s="11"/>
      <c r="AOC713" s="11"/>
      <c r="AOD713" s="11"/>
      <c r="AOE713" s="11"/>
      <c r="AOF713" s="11"/>
      <c r="AOG713" s="11"/>
      <c r="AOH713" s="11"/>
      <c r="AOI713" s="11"/>
      <c r="AOJ713" s="11"/>
      <c r="AOK713" s="11"/>
      <c r="AOL713" s="11"/>
      <c r="AOM713" s="11"/>
      <c r="AON713" s="11"/>
      <c r="AOO713" s="11"/>
      <c r="AOP713" s="11"/>
      <c r="AOQ713" s="11"/>
      <c r="AOR713" s="11"/>
      <c r="AOS713" s="11"/>
      <c r="AOT713" s="11"/>
      <c r="AOU713" s="11"/>
      <c r="AOV713" s="11"/>
      <c r="AOW713" s="11"/>
      <c r="AOX713" s="11"/>
      <c r="AOY713" s="11"/>
      <c r="AOZ713" s="11"/>
      <c r="APA713" s="11"/>
      <c r="APB713" s="11"/>
      <c r="APC713" s="11"/>
      <c r="APD713" s="11"/>
      <c r="APE713" s="11"/>
      <c r="APF713" s="11"/>
      <c r="APG713" s="11"/>
      <c r="APH713" s="11"/>
      <c r="API713" s="11"/>
      <c r="APJ713" s="11"/>
      <c r="APK713" s="11"/>
      <c r="APL713" s="11"/>
      <c r="APM713" s="11"/>
      <c r="APN713" s="11"/>
      <c r="APO713" s="11"/>
      <c r="APP713" s="11"/>
      <c r="APQ713" s="11"/>
      <c r="APR713" s="11"/>
      <c r="APS713" s="11"/>
      <c r="APT713" s="11"/>
      <c r="APU713" s="11"/>
      <c r="APV713" s="11"/>
    </row>
    <row r="714" spans="1:1114" s="3" customFormat="1">
      <c r="A714" s="7">
        <v>41987</v>
      </c>
      <c r="B714" s="8">
        <v>3975.7682467693726</v>
      </c>
      <c r="D714" s="174"/>
      <c r="E714" s="17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  <c r="NN714" s="11"/>
      <c r="NO714" s="11"/>
      <c r="NP714" s="11"/>
      <c r="NQ714" s="11"/>
      <c r="NR714" s="11"/>
      <c r="NS714" s="11"/>
      <c r="NT714" s="11"/>
      <c r="NU714" s="11"/>
      <c r="NV714" s="11"/>
      <c r="NW714" s="11"/>
      <c r="NX714" s="11"/>
      <c r="NY714" s="11"/>
      <c r="NZ714" s="11"/>
      <c r="OA714" s="11"/>
      <c r="OB714" s="11"/>
      <c r="OC714" s="11"/>
      <c r="OD714" s="11"/>
      <c r="OE714" s="11"/>
      <c r="OF714" s="11"/>
      <c r="OG714" s="11"/>
      <c r="OH714" s="11"/>
      <c r="OI714" s="11"/>
      <c r="OJ714" s="11"/>
      <c r="OK714" s="11"/>
      <c r="OL714" s="11"/>
      <c r="OM714" s="11"/>
      <c r="ON714" s="11"/>
      <c r="OO714" s="11"/>
      <c r="OP714" s="11"/>
      <c r="OQ714" s="11"/>
      <c r="OR714" s="11"/>
      <c r="OS714" s="11"/>
      <c r="OT714" s="11"/>
      <c r="OU714" s="11"/>
      <c r="OV714" s="11"/>
      <c r="OW714" s="11"/>
      <c r="OX714" s="11"/>
      <c r="OY714" s="11"/>
      <c r="OZ714" s="11"/>
      <c r="PA714" s="11"/>
      <c r="PB714" s="11"/>
      <c r="PC714" s="11"/>
      <c r="PD714" s="11"/>
      <c r="PE714" s="11"/>
      <c r="PF714" s="11"/>
      <c r="PG714" s="11"/>
      <c r="PH714" s="11"/>
      <c r="PI714" s="11"/>
      <c r="PJ714" s="11"/>
      <c r="PK714" s="11"/>
      <c r="PL714" s="11"/>
      <c r="PM714" s="11"/>
      <c r="PN714" s="11"/>
      <c r="PO714" s="11"/>
      <c r="PP714" s="11"/>
      <c r="PQ714" s="11"/>
      <c r="PR714" s="11"/>
      <c r="PS714" s="11"/>
      <c r="PT714" s="11"/>
      <c r="PU714" s="11"/>
      <c r="PV714" s="11"/>
      <c r="PW714" s="11"/>
      <c r="PX714" s="11"/>
      <c r="PY714" s="11"/>
      <c r="PZ714" s="11"/>
      <c r="QA714" s="11"/>
      <c r="QB714" s="11"/>
      <c r="QC714" s="11"/>
      <c r="QD714" s="11"/>
      <c r="QE714" s="11"/>
      <c r="QF714" s="11"/>
      <c r="QG714" s="11"/>
      <c r="QH714" s="11"/>
      <c r="QI714" s="11"/>
      <c r="QJ714" s="11"/>
      <c r="QK714" s="11"/>
      <c r="QL714" s="11"/>
      <c r="QM714" s="11"/>
      <c r="QN714" s="11"/>
      <c r="QO714" s="11"/>
      <c r="QP714" s="11"/>
      <c r="QQ714" s="11"/>
      <c r="QR714" s="11"/>
      <c r="QS714" s="11"/>
      <c r="QT714" s="11"/>
      <c r="QU714" s="11"/>
      <c r="QV714" s="11"/>
      <c r="QW714" s="11"/>
      <c r="QX714" s="11"/>
      <c r="QY714" s="11"/>
      <c r="QZ714" s="11"/>
      <c r="RA714" s="11"/>
      <c r="RB714" s="11"/>
      <c r="RC714" s="11"/>
      <c r="RD714" s="11"/>
      <c r="RE714" s="11"/>
      <c r="RF714" s="11"/>
      <c r="RG714" s="11"/>
      <c r="RH714" s="11"/>
      <c r="RI714" s="11"/>
      <c r="RJ714" s="11"/>
      <c r="RK714" s="11"/>
      <c r="RL714" s="11"/>
      <c r="RM714" s="11"/>
      <c r="RN714" s="11"/>
      <c r="RO714" s="11"/>
      <c r="RP714" s="11"/>
      <c r="RQ714" s="11"/>
      <c r="RR714" s="11"/>
      <c r="RS714" s="11"/>
      <c r="RT714" s="11"/>
      <c r="RU714" s="11"/>
      <c r="RV714" s="11"/>
      <c r="RW714" s="11"/>
      <c r="RX714" s="11"/>
      <c r="RY714" s="11"/>
      <c r="RZ714" s="11"/>
      <c r="SA714" s="11"/>
      <c r="SB714" s="11"/>
      <c r="SC714" s="11"/>
      <c r="SD714" s="11"/>
      <c r="SE714" s="11"/>
      <c r="SF714" s="11"/>
      <c r="SG714" s="11"/>
      <c r="SH714" s="11"/>
      <c r="SI714" s="11"/>
      <c r="SJ714" s="11"/>
      <c r="SK714" s="11"/>
      <c r="SL714" s="11"/>
      <c r="SM714" s="11"/>
      <c r="SN714" s="11"/>
      <c r="SO714" s="11"/>
      <c r="SP714" s="11"/>
      <c r="SQ714" s="11"/>
      <c r="SR714" s="11"/>
      <c r="SS714" s="11"/>
      <c r="ST714" s="11"/>
      <c r="SU714" s="11"/>
      <c r="SV714" s="11"/>
      <c r="SW714" s="11"/>
      <c r="SX714" s="11"/>
      <c r="SY714" s="11"/>
      <c r="SZ714" s="11"/>
      <c r="TA714" s="11"/>
      <c r="TB714" s="11"/>
      <c r="TC714" s="11"/>
      <c r="TD714" s="11"/>
      <c r="TE714" s="11"/>
      <c r="TF714" s="11"/>
      <c r="TG714" s="11"/>
      <c r="TH714" s="11"/>
      <c r="TI714" s="11"/>
      <c r="TJ714" s="11"/>
      <c r="TK714" s="11"/>
      <c r="TL714" s="11"/>
      <c r="TM714" s="11"/>
      <c r="TN714" s="11"/>
      <c r="TO714" s="11"/>
      <c r="TP714" s="11"/>
      <c r="TQ714" s="11"/>
      <c r="TR714" s="11"/>
      <c r="TS714" s="11"/>
      <c r="TT714" s="11"/>
      <c r="TU714" s="11"/>
      <c r="TV714" s="11"/>
      <c r="TW714" s="11"/>
      <c r="TX714" s="11"/>
      <c r="TY714" s="11"/>
      <c r="TZ714" s="11"/>
      <c r="UA714" s="11"/>
      <c r="UB714" s="11"/>
      <c r="UC714" s="11"/>
      <c r="UD714" s="11"/>
      <c r="UE714" s="11"/>
      <c r="UF714" s="11"/>
      <c r="UG714" s="11"/>
      <c r="UH714" s="11"/>
      <c r="UI714" s="11"/>
      <c r="UJ714" s="11"/>
      <c r="UK714" s="11"/>
      <c r="UL714" s="11"/>
      <c r="UM714" s="11"/>
      <c r="UN714" s="11"/>
      <c r="UO714" s="11"/>
      <c r="UP714" s="11"/>
      <c r="UQ714" s="11"/>
      <c r="UR714" s="11"/>
      <c r="US714" s="11"/>
      <c r="UT714" s="11"/>
      <c r="UU714" s="11"/>
      <c r="UV714" s="11"/>
      <c r="UW714" s="11"/>
      <c r="UX714" s="11"/>
      <c r="UY714" s="11"/>
      <c r="UZ714" s="11"/>
      <c r="VA714" s="11"/>
      <c r="VB714" s="11"/>
      <c r="VC714" s="11"/>
      <c r="VD714" s="11"/>
      <c r="VE714" s="11"/>
      <c r="VF714" s="11"/>
      <c r="VG714" s="11"/>
      <c r="VH714" s="11"/>
      <c r="VI714" s="11"/>
      <c r="VJ714" s="11"/>
      <c r="VK714" s="11"/>
      <c r="VL714" s="11"/>
      <c r="VM714" s="11"/>
      <c r="VN714" s="11"/>
      <c r="VO714" s="11"/>
      <c r="VP714" s="11"/>
      <c r="VQ714" s="11"/>
      <c r="VR714" s="11"/>
      <c r="VS714" s="11"/>
      <c r="VT714" s="11"/>
      <c r="VU714" s="11"/>
      <c r="VV714" s="11"/>
      <c r="VW714" s="11"/>
      <c r="VX714" s="11"/>
      <c r="VY714" s="11"/>
      <c r="VZ714" s="11"/>
      <c r="WA714" s="11"/>
      <c r="WB714" s="11"/>
      <c r="WC714" s="11"/>
      <c r="WD714" s="11"/>
      <c r="WE714" s="11"/>
      <c r="WF714" s="11"/>
      <c r="WG714" s="11"/>
      <c r="WH714" s="11"/>
      <c r="WI714" s="11"/>
      <c r="WJ714" s="11"/>
      <c r="WK714" s="11"/>
      <c r="WL714" s="11"/>
      <c r="WM714" s="11"/>
      <c r="WN714" s="11"/>
      <c r="WO714" s="11"/>
      <c r="WP714" s="11"/>
      <c r="WQ714" s="11"/>
      <c r="WR714" s="11"/>
      <c r="WS714" s="11"/>
      <c r="WT714" s="11"/>
      <c r="WU714" s="11"/>
      <c r="WV714" s="11"/>
      <c r="WW714" s="11"/>
      <c r="WX714" s="11"/>
      <c r="WY714" s="11"/>
      <c r="WZ714" s="11"/>
      <c r="XA714" s="11"/>
      <c r="XB714" s="11"/>
      <c r="XC714" s="11"/>
      <c r="XD714" s="11"/>
      <c r="XE714" s="11"/>
      <c r="XF714" s="11"/>
      <c r="XG714" s="11"/>
      <c r="XH714" s="11"/>
      <c r="XI714" s="11"/>
      <c r="XJ714" s="11"/>
      <c r="XK714" s="11"/>
      <c r="XL714" s="11"/>
      <c r="XM714" s="11"/>
      <c r="XN714" s="11"/>
      <c r="XO714" s="11"/>
      <c r="XP714" s="11"/>
      <c r="XQ714" s="11"/>
      <c r="XR714" s="11"/>
      <c r="XS714" s="11"/>
      <c r="XT714" s="11"/>
      <c r="XU714" s="11"/>
      <c r="XV714" s="11"/>
      <c r="XW714" s="11"/>
      <c r="XX714" s="11"/>
      <c r="XY714" s="11"/>
      <c r="XZ714" s="11"/>
      <c r="YA714" s="11"/>
      <c r="YB714" s="11"/>
      <c r="YC714" s="11"/>
      <c r="YD714" s="11"/>
      <c r="YE714" s="11"/>
      <c r="YF714" s="11"/>
      <c r="YG714" s="11"/>
      <c r="YH714" s="11"/>
      <c r="YI714" s="11"/>
      <c r="YJ714" s="11"/>
      <c r="YK714" s="11"/>
      <c r="YL714" s="11"/>
      <c r="YM714" s="11"/>
      <c r="YN714" s="11"/>
      <c r="YO714" s="11"/>
      <c r="YP714" s="11"/>
      <c r="YQ714" s="11"/>
      <c r="YR714" s="11"/>
      <c r="YS714" s="11"/>
      <c r="YT714" s="11"/>
      <c r="YU714" s="11"/>
      <c r="YV714" s="11"/>
      <c r="YW714" s="11"/>
      <c r="YX714" s="11"/>
      <c r="YY714" s="11"/>
      <c r="YZ714" s="11"/>
      <c r="ZA714" s="11"/>
      <c r="ZB714" s="11"/>
      <c r="ZC714" s="11"/>
      <c r="ZD714" s="11"/>
      <c r="ZE714" s="11"/>
      <c r="ZF714" s="11"/>
      <c r="ZG714" s="11"/>
      <c r="ZH714" s="11"/>
      <c r="ZI714" s="11"/>
      <c r="ZJ714" s="11"/>
      <c r="ZK714" s="11"/>
      <c r="ZL714" s="11"/>
      <c r="ZM714" s="11"/>
      <c r="ZN714" s="11"/>
      <c r="ZO714" s="11"/>
      <c r="ZP714" s="11"/>
      <c r="ZQ714" s="11"/>
      <c r="ZR714" s="11"/>
      <c r="ZS714" s="11"/>
      <c r="ZT714" s="11"/>
      <c r="ZU714" s="11"/>
      <c r="ZV714" s="11"/>
      <c r="ZW714" s="11"/>
      <c r="ZX714" s="11"/>
      <c r="ZY714" s="11"/>
      <c r="ZZ714" s="11"/>
      <c r="AAA714" s="11"/>
      <c r="AAB714" s="11"/>
      <c r="AAC714" s="11"/>
      <c r="AAD714" s="11"/>
      <c r="AAE714" s="11"/>
      <c r="AAF714" s="11"/>
      <c r="AAG714" s="11"/>
      <c r="AAH714" s="11"/>
      <c r="AAI714" s="11"/>
      <c r="AAJ714" s="11"/>
      <c r="AAK714" s="11"/>
      <c r="AAL714" s="11"/>
      <c r="AAM714" s="11"/>
      <c r="AAN714" s="11"/>
      <c r="AAO714" s="11"/>
      <c r="AAP714" s="11"/>
      <c r="AAQ714" s="11"/>
      <c r="AAR714" s="11"/>
      <c r="AAS714" s="11"/>
      <c r="AAT714" s="11"/>
      <c r="AAU714" s="11"/>
      <c r="AAV714" s="11"/>
      <c r="AAW714" s="11"/>
      <c r="AAX714" s="11"/>
      <c r="AAY714" s="11"/>
      <c r="AAZ714" s="11"/>
      <c r="ABA714" s="11"/>
      <c r="ABB714" s="11"/>
      <c r="ABC714" s="11"/>
      <c r="ABD714" s="11"/>
      <c r="ABE714" s="11"/>
      <c r="ABF714" s="11"/>
      <c r="ABG714" s="11"/>
      <c r="ABH714" s="11"/>
      <c r="ABI714" s="11"/>
      <c r="ABJ714" s="11"/>
      <c r="ABK714" s="11"/>
      <c r="ABL714" s="11"/>
      <c r="ABM714" s="11"/>
      <c r="ABN714" s="11"/>
      <c r="ABO714" s="11"/>
      <c r="ABP714" s="11"/>
      <c r="ABQ714" s="11"/>
      <c r="ABR714" s="11"/>
      <c r="ABS714" s="11"/>
      <c r="ABT714" s="11"/>
      <c r="ABU714" s="11"/>
      <c r="ABV714" s="11"/>
      <c r="ABW714" s="11"/>
      <c r="ABX714" s="11"/>
      <c r="ABY714" s="11"/>
      <c r="ABZ714" s="11"/>
      <c r="ACA714" s="11"/>
      <c r="ACB714" s="11"/>
      <c r="ACC714" s="11"/>
      <c r="ACD714" s="11"/>
      <c r="ACE714" s="11"/>
      <c r="ACF714" s="11"/>
      <c r="ACG714" s="11"/>
      <c r="ACH714" s="11"/>
      <c r="ACI714" s="11"/>
      <c r="ACJ714" s="11"/>
      <c r="ACK714" s="11"/>
      <c r="ACL714" s="11"/>
      <c r="ACM714" s="11"/>
      <c r="ACN714" s="11"/>
      <c r="ACO714" s="11"/>
      <c r="ACP714" s="11"/>
      <c r="ACQ714" s="11"/>
      <c r="ACR714" s="11"/>
      <c r="ACS714" s="11"/>
      <c r="ACT714" s="11"/>
      <c r="ACU714" s="11"/>
      <c r="ACV714" s="11"/>
      <c r="ACW714" s="11"/>
      <c r="ACX714" s="11"/>
      <c r="ACY714" s="11"/>
      <c r="ACZ714" s="11"/>
      <c r="ADA714" s="11"/>
      <c r="ADB714" s="11"/>
      <c r="ADC714" s="11"/>
      <c r="ADD714" s="11"/>
      <c r="ADE714" s="11"/>
      <c r="ADF714" s="11"/>
      <c r="ADG714" s="11"/>
      <c r="ADH714" s="11"/>
      <c r="ADI714" s="11"/>
      <c r="ADJ714" s="11"/>
      <c r="ADK714" s="11"/>
      <c r="ADL714" s="11"/>
      <c r="ADM714" s="11"/>
      <c r="ADN714" s="11"/>
      <c r="ADO714" s="11"/>
      <c r="ADP714" s="11"/>
      <c r="ADQ714" s="11"/>
      <c r="ADR714" s="11"/>
      <c r="ADS714" s="11"/>
      <c r="ADT714" s="11"/>
      <c r="ADU714" s="11"/>
      <c r="ADV714" s="11"/>
      <c r="ADW714" s="11"/>
      <c r="ADX714" s="11"/>
      <c r="ADY714" s="11"/>
      <c r="ADZ714" s="11"/>
      <c r="AEA714" s="11"/>
      <c r="AEB714" s="11"/>
      <c r="AEC714" s="11"/>
      <c r="AED714" s="11"/>
      <c r="AEE714" s="11"/>
      <c r="AEF714" s="11"/>
      <c r="AEG714" s="11"/>
      <c r="AEH714" s="11"/>
      <c r="AEI714" s="11"/>
      <c r="AEJ714" s="11"/>
      <c r="AEK714" s="11"/>
      <c r="AEL714" s="11"/>
      <c r="AEM714" s="11"/>
      <c r="AEN714" s="11"/>
      <c r="AEO714" s="11"/>
      <c r="AEP714" s="11"/>
      <c r="AEQ714" s="11"/>
      <c r="AER714" s="11"/>
      <c r="AES714" s="11"/>
      <c r="AET714" s="11"/>
      <c r="AEU714" s="11"/>
      <c r="AEV714" s="11"/>
      <c r="AEW714" s="11"/>
      <c r="AEX714" s="11"/>
      <c r="AEY714" s="11"/>
      <c r="AEZ714" s="11"/>
      <c r="AFA714" s="11"/>
      <c r="AFB714" s="11"/>
      <c r="AFC714" s="11"/>
      <c r="AFD714" s="11"/>
      <c r="AFE714" s="11"/>
      <c r="AFF714" s="11"/>
      <c r="AFG714" s="11"/>
      <c r="AFH714" s="11"/>
      <c r="AFI714" s="11"/>
      <c r="AFJ714" s="11"/>
      <c r="AFK714" s="11"/>
      <c r="AFL714" s="11"/>
      <c r="AFM714" s="11"/>
      <c r="AFN714" s="11"/>
      <c r="AFO714" s="11"/>
      <c r="AFP714" s="11"/>
      <c r="AFQ714" s="11"/>
      <c r="AFR714" s="11"/>
      <c r="AFS714" s="11"/>
      <c r="AFT714" s="11"/>
      <c r="AFU714" s="11"/>
      <c r="AFV714" s="11"/>
      <c r="AFW714" s="11"/>
      <c r="AFX714" s="11"/>
      <c r="AFY714" s="11"/>
      <c r="AFZ714" s="11"/>
      <c r="AGA714" s="11"/>
      <c r="AGB714" s="11"/>
      <c r="AGC714" s="11"/>
      <c r="AGD714" s="11"/>
      <c r="AGE714" s="11"/>
      <c r="AGF714" s="11"/>
      <c r="AGG714" s="11"/>
      <c r="AGH714" s="11"/>
      <c r="AGI714" s="11"/>
      <c r="AGJ714" s="11"/>
      <c r="AGK714" s="11"/>
      <c r="AGL714" s="11"/>
      <c r="AGM714" s="11"/>
      <c r="AGN714" s="11"/>
      <c r="AGO714" s="11"/>
      <c r="AGP714" s="11"/>
      <c r="AGQ714" s="11"/>
      <c r="AGR714" s="11"/>
      <c r="AGS714" s="11"/>
      <c r="AGT714" s="11"/>
      <c r="AGU714" s="11"/>
      <c r="AGV714" s="11"/>
      <c r="AGW714" s="11"/>
      <c r="AGX714" s="11"/>
      <c r="AGY714" s="11"/>
      <c r="AGZ714" s="11"/>
      <c r="AHA714" s="11"/>
      <c r="AHB714" s="11"/>
      <c r="AHC714" s="11"/>
      <c r="AHD714" s="11"/>
      <c r="AHE714" s="11"/>
      <c r="AHF714" s="11"/>
      <c r="AHG714" s="11"/>
      <c r="AHH714" s="11"/>
      <c r="AHI714" s="11"/>
      <c r="AHJ714" s="11"/>
      <c r="AHK714" s="11"/>
      <c r="AHL714" s="11"/>
      <c r="AHM714" s="11"/>
      <c r="AHN714" s="11"/>
      <c r="AHO714" s="11"/>
      <c r="AHP714" s="11"/>
      <c r="AHQ714" s="11"/>
      <c r="AHR714" s="11"/>
      <c r="AHS714" s="11"/>
      <c r="AHT714" s="11"/>
      <c r="AHU714" s="11"/>
      <c r="AHV714" s="11"/>
      <c r="AHW714" s="11"/>
      <c r="AHX714" s="11"/>
      <c r="AHY714" s="11"/>
      <c r="AHZ714" s="11"/>
      <c r="AIA714" s="11"/>
      <c r="AIB714" s="11"/>
      <c r="AIC714" s="11"/>
      <c r="AID714" s="11"/>
      <c r="AIE714" s="11"/>
      <c r="AIF714" s="11"/>
      <c r="AIG714" s="11"/>
      <c r="AIH714" s="11"/>
      <c r="AII714" s="11"/>
      <c r="AIJ714" s="11"/>
      <c r="AIK714" s="11"/>
      <c r="AIL714" s="11"/>
      <c r="AIM714" s="11"/>
      <c r="AIN714" s="11"/>
      <c r="AIO714" s="11"/>
      <c r="AIP714" s="11"/>
      <c r="AIQ714" s="11"/>
      <c r="AIR714" s="11"/>
      <c r="AIS714" s="11"/>
      <c r="AIT714" s="11"/>
      <c r="AIU714" s="11"/>
      <c r="AIV714" s="11"/>
      <c r="AIW714" s="11"/>
      <c r="AIX714" s="11"/>
      <c r="AIY714" s="11"/>
      <c r="AIZ714" s="11"/>
      <c r="AJA714" s="11"/>
      <c r="AJB714" s="11"/>
      <c r="AJC714" s="11"/>
      <c r="AJD714" s="11"/>
      <c r="AJE714" s="11"/>
      <c r="AJF714" s="11"/>
      <c r="AJG714" s="11"/>
      <c r="AJH714" s="11"/>
      <c r="AJI714" s="11"/>
      <c r="AJJ714" s="11"/>
      <c r="AJK714" s="11"/>
      <c r="AJL714" s="11"/>
      <c r="AJM714" s="11"/>
      <c r="AJN714" s="11"/>
      <c r="AJO714" s="11"/>
      <c r="AJP714" s="11"/>
      <c r="AJQ714" s="11"/>
      <c r="AJR714" s="11"/>
      <c r="AJS714" s="11"/>
      <c r="AJT714" s="11"/>
      <c r="AJU714" s="11"/>
      <c r="AJV714" s="11"/>
      <c r="AJW714" s="11"/>
      <c r="AJX714" s="11"/>
      <c r="AJY714" s="11"/>
      <c r="AJZ714" s="11"/>
      <c r="AKA714" s="11"/>
      <c r="AKB714" s="11"/>
      <c r="AKC714" s="11"/>
      <c r="AKD714" s="11"/>
      <c r="AKE714" s="11"/>
      <c r="AKF714" s="11"/>
      <c r="AKG714" s="11"/>
      <c r="AKH714" s="11"/>
      <c r="AKI714" s="11"/>
      <c r="AKJ714" s="11"/>
      <c r="AKK714" s="11"/>
      <c r="AKL714" s="11"/>
      <c r="AKM714" s="11"/>
      <c r="AKN714" s="11"/>
      <c r="AKO714" s="11"/>
      <c r="AKP714" s="11"/>
      <c r="AKQ714" s="11"/>
      <c r="AKR714" s="11"/>
      <c r="AKS714" s="11"/>
      <c r="AKT714" s="11"/>
      <c r="AKU714" s="11"/>
      <c r="AKV714" s="11"/>
      <c r="AKW714" s="11"/>
      <c r="AKX714" s="11"/>
      <c r="AKY714" s="11"/>
      <c r="AKZ714" s="11"/>
      <c r="ALA714" s="11"/>
      <c r="ALB714" s="11"/>
      <c r="ALC714" s="11"/>
      <c r="ALD714" s="11"/>
      <c r="ALE714" s="11"/>
      <c r="ALF714" s="11"/>
      <c r="ALG714" s="11"/>
      <c r="ALH714" s="11"/>
      <c r="ALI714" s="11"/>
      <c r="ALJ714" s="11"/>
      <c r="ALK714" s="11"/>
      <c r="ALL714" s="11"/>
      <c r="ALM714" s="11"/>
      <c r="ALN714" s="11"/>
      <c r="ALO714" s="11"/>
      <c r="ALP714" s="11"/>
      <c r="ALQ714" s="11"/>
      <c r="ALR714" s="11"/>
      <c r="ALS714" s="11"/>
      <c r="ALT714" s="11"/>
      <c r="ALU714" s="11"/>
      <c r="ALV714" s="11"/>
      <c r="ALW714" s="11"/>
      <c r="ALX714" s="11"/>
      <c r="ALY714" s="11"/>
      <c r="ALZ714" s="11"/>
      <c r="AMA714" s="11"/>
      <c r="AMB714" s="11"/>
      <c r="AMC714" s="11"/>
      <c r="AMD714" s="11"/>
      <c r="AME714" s="11"/>
      <c r="AMF714" s="11"/>
      <c r="AMG714" s="11"/>
      <c r="AMH714" s="11"/>
      <c r="AMI714" s="11"/>
      <c r="AMJ714" s="11"/>
      <c r="AMK714" s="11"/>
      <c r="AML714" s="11"/>
      <c r="AMM714" s="11"/>
      <c r="AMN714" s="11"/>
      <c r="AMO714" s="11"/>
      <c r="AMP714" s="11"/>
      <c r="AMQ714" s="11"/>
      <c r="AMR714" s="11"/>
      <c r="AMS714" s="11"/>
      <c r="AMT714" s="11"/>
      <c r="AMU714" s="11"/>
      <c r="AMV714" s="11"/>
      <c r="AMW714" s="11"/>
      <c r="AMX714" s="11"/>
      <c r="AMY714" s="11"/>
      <c r="AMZ714" s="11"/>
      <c r="ANA714" s="11"/>
      <c r="ANB714" s="11"/>
      <c r="ANC714" s="11"/>
      <c r="AND714" s="11"/>
      <c r="ANE714" s="11"/>
      <c r="ANF714" s="11"/>
      <c r="ANG714" s="11"/>
      <c r="ANH714" s="11"/>
      <c r="ANI714" s="11"/>
      <c r="ANJ714" s="11"/>
      <c r="ANK714" s="11"/>
      <c r="ANL714" s="11"/>
      <c r="ANM714" s="11"/>
      <c r="ANN714" s="11"/>
      <c r="ANO714" s="11"/>
      <c r="ANP714" s="11"/>
      <c r="ANQ714" s="11"/>
      <c r="ANR714" s="11"/>
      <c r="ANS714" s="11"/>
      <c r="ANT714" s="11"/>
      <c r="ANU714" s="11"/>
      <c r="ANV714" s="11"/>
      <c r="ANW714" s="11"/>
      <c r="ANX714" s="11"/>
      <c r="ANY714" s="11"/>
      <c r="ANZ714" s="11"/>
      <c r="AOA714" s="11"/>
      <c r="AOB714" s="11"/>
      <c r="AOC714" s="11"/>
      <c r="AOD714" s="11"/>
      <c r="AOE714" s="11"/>
      <c r="AOF714" s="11"/>
      <c r="AOG714" s="11"/>
      <c r="AOH714" s="11"/>
      <c r="AOI714" s="11"/>
      <c r="AOJ714" s="11"/>
      <c r="AOK714" s="11"/>
      <c r="AOL714" s="11"/>
      <c r="AOM714" s="11"/>
      <c r="AON714" s="11"/>
      <c r="AOO714" s="11"/>
      <c r="AOP714" s="11"/>
      <c r="AOQ714" s="11"/>
      <c r="AOR714" s="11"/>
      <c r="AOS714" s="11"/>
      <c r="AOT714" s="11"/>
      <c r="AOU714" s="11"/>
      <c r="AOV714" s="11"/>
      <c r="AOW714" s="11"/>
      <c r="AOX714" s="11"/>
      <c r="AOY714" s="11"/>
      <c r="AOZ714" s="11"/>
      <c r="APA714" s="11"/>
      <c r="APB714" s="11"/>
      <c r="APC714" s="11"/>
      <c r="APD714" s="11"/>
      <c r="APE714" s="11"/>
      <c r="APF714" s="11"/>
      <c r="APG714" s="11"/>
      <c r="APH714" s="11"/>
      <c r="API714" s="11"/>
      <c r="APJ714" s="11"/>
      <c r="APK714" s="11"/>
      <c r="APL714" s="11"/>
      <c r="APM714" s="11"/>
      <c r="APN714" s="11"/>
      <c r="APO714" s="11"/>
      <c r="APP714" s="11"/>
      <c r="APQ714" s="11"/>
      <c r="APR714" s="11"/>
      <c r="APS714" s="11"/>
      <c r="APT714" s="11"/>
      <c r="APU714" s="11"/>
      <c r="APV714" s="11"/>
    </row>
    <row r="715" spans="1:1114" s="3" customFormat="1">
      <c r="A715" s="7">
        <v>41988</v>
      </c>
      <c r="B715" s="8">
        <v>3985.1997649920913</v>
      </c>
      <c r="D715" s="174"/>
      <c r="E715" s="17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  <c r="NN715" s="11"/>
      <c r="NO715" s="11"/>
      <c r="NP715" s="11"/>
      <c r="NQ715" s="11"/>
      <c r="NR715" s="11"/>
      <c r="NS715" s="11"/>
      <c r="NT715" s="11"/>
      <c r="NU715" s="11"/>
      <c r="NV715" s="11"/>
      <c r="NW715" s="11"/>
      <c r="NX715" s="11"/>
      <c r="NY715" s="11"/>
      <c r="NZ715" s="11"/>
      <c r="OA715" s="11"/>
      <c r="OB715" s="11"/>
      <c r="OC715" s="11"/>
      <c r="OD715" s="11"/>
      <c r="OE715" s="11"/>
      <c r="OF715" s="11"/>
      <c r="OG715" s="11"/>
      <c r="OH715" s="11"/>
      <c r="OI715" s="11"/>
      <c r="OJ715" s="11"/>
      <c r="OK715" s="11"/>
      <c r="OL715" s="11"/>
      <c r="OM715" s="11"/>
      <c r="ON715" s="11"/>
      <c r="OO715" s="11"/>
      <c r="OP715" s="11"/>
      <c r="OQ715" s="11"/>
      <c r="OR715" s="11"/>
      <c r="OS715" s="11"/>
      <c r="OT715" s="11"/>
      <c r="OU715" s="11"/>
      <c r="OV715" s="11"/>
      <c r="OW715" s="11"/>
      <c r="OX715" s="11"/>
      <c r="OY715" s="11"/>
      <c r="OZ715" s="11"/>
      <c r="PA715" s="11"/>
      <c r="PB715" s="11"/>
      <c r="PC715" s="11"/>
      <c r="PD715" s="11"/>
      <c r="PE715" s="11"/>
      <c r="PF715" s="11"/>
      <c r="PG715" s="11"/>
      <c r="PH715" s="11"/>
      <c r="PI715" s="11"/>
      <c r="PJ715" s="11"/>
      <c r="PK715" s="11"/>
      <c r="PL715" s="11"/>
      <c r="PM715" s="11"/>
      <c r="PN715" s="11"/>
      <c r="PO715" s="11"/>
      <c r="PP715" s="11"/>
      <c r="PQ715" s="11"/>
      <c r="PR715" s="11"/>
      <c r="PS715" s="11"/>
      <c r="PT715" s="11"/>
      <c r="PU715" s="11"/>
      <c r="PV715" s="11"/>
      <c r="PW715" s="11"/>
      <c r="PX715" s="11"/>
      <c r="PY715" s="11"/>
      <c r="PZ715" s="11"/>
      <c r="QA715" s="11"/>
      <c r="QB715" s="11"/>
      <c r="QC715" s="11"/>
      <c r="QD715" s="11"/>
      <c r="QE715" s="11"/>
      <c r="QF715" s="11"/>
      <c r="QG715" s="11"/>
      <c r="QH715" s="11"/>
      <c r="QI715" s="11"/>
      <c r="QJ715" s="11"/>
      <c r="QK715" s="11"/>
      <c r="QL715" s="11"/>
      <c r="QM715" s="11"/>
      <c r="QN715" s="11"/>
      <c r="QO715" s="11"/>
      <c r="QP715" s="11"/>
      <c r="QQ715" s="11"/>
      <c r="QR715" s="11"/>
      <c r="QS715" s="11"/>
      <c r="QT715" s="11"/>
      <c r="QU715" s="11"/>
      <c r="QV715" s="11"/>
      <c r="QW715" s="11"/>
      <c r="QX715" s="11"/>
      <c r="QY715" s="11"/>
      <c r="QZ715" s="11"/>
      <c r="RA715" s="11"/>
      <c r="RB715" s="11"/>
      <c r="RC715" s="11"/>
      <c r="RD715" s="11"/>
      <c r="RE715" s="11"/>
      <c r="RF715" s="11"/>
      <c r="RG715" s="11"/>
      <c r="RH715" s="11"/>
      <c r="RI715" s="11"/>
      <c r="RJ715" s="11"/>
      <c r="RK715" s="11"/>
      <c r="RL715" s="11"/>
      <c r="RM715" s="11"/>
      <c r="RN715" s="11"/>
      <c r="RO715" s="11"/>
      <c r="RP715" s="11"/>
      <c r="RQ715" s="11"/>
      <c r="RR715" s="11"/>
      <c r="RS715" s="11"/>
      <c r="RT715" s="11"/>
      <c r="RU715" s="11"/>
      <c r="RV715" s="11"/>
      <c r="RW715" s="11"/>
      <c r="RX715" s="11"/>
      <c r="RY715" s="11"/>
      <c r="RZ715" s="11"/>
      <c r="SA715" s="11"/>
      <c r="SB715" s="11"/>
      <c r="SC715" s="11"/>
      <c r="SD715" s="11"/>
      <c r="SE715" s="11"/>
      <c r="SF715" s="11"/>
      <c r="SG715" s="11"/>
      <c r="SH715" s="11"/>
      <c r="SI715" s="11"/>
      <c r="SJ715" s="11"/>
      <c r="SK715" s="11"/>
      <c r="SL715" s="11"/>
      <c r="SM715" s="11"/>
      <c r="SN715" s="11"/>
      <c r="SO715" s="11"/>
      <c r="SP715" s="11"/>
      <c r="SQ715" s="11"/>
      <c r="SR715" s="11"/>
      <c r="SS715" s="11"/>
      <c r="ST715" s="11"/>
      <c r="SU715" s="11"/>
      <c r="SV715" s="11"/>
      <c r="SW715" s="11"/>
      <c r="SX715" s="11"/>
      <c r="SY715" s="11"/>
      <c r="SZ715" s="11"/>
      <c r="TA715" s="11"/>
      <c r="TB715" s="11"/>
      <c r="TC715" s="11"/>
      <c r="TD715" s="11"/>
      <c r="TE715" s="11"/>
      <c r="TF715" s="11"/>
      <c r="TG715" s="11"/>
      <c r="TH715" s="11"/>
      <c r="TI715" s="11"/>
      <c r="TJ715" s="11"/>
      <c r="TK715" s="11"/>
      <c r="TL715" s="11"/>
      <c r="TM715" s="11"/>
      <c r="TN715" s="11"/>
      <c r="TO715" s="11"/>
      <c r="TP715" s="11"/>
      <c r="TQ715" s="11"/>
      <c r="TR715" s="11"/>
      <c r="TS715" s="11"/>
      <c r="TT715" s="11"/>
      <c r="TU715" s="11"/>
      <c r="TV715" s="11"/>
      <c r="TW715" s="11"/>
      <c r="TX715" s="11"/>
      <c r="TY715" s="11"/>
      <c r="TZ715" s="11"/>
      <c r="UA715" s="11"/>
      <c r="UB715" s="11"/>
      <c r="UC715" s="11"/>
      <c r="UD715" s="11"/>
      <c r="UE715" s="11"/>
      <c r="UF715" s="11"/>
      <c r="UG715" s="11"/>
      <c r="UH715" s="11"/>
      <c r="UI715" s="11"/>
      <c r="UJ715" s="11"/>
      <c r="UK715" s="11"/>
      <c r="UL715" s="11"/>
      <c r="UM715" s="11"/>
      <c r="UN715" s="11"/>
      <c r="UO715" s="11"/>
      <c r="UP715" s="11"/>
      <c r="UQ715" s="11"/>
      <c r="UR715" s="11"/>
      <c r="US715" s="11"/>
      <c r="UT715" s="11"/>
      <c r="UU715" s="11"/>
      <c r="UV715" s="11"/>
      <c r="UW715" s="11"/>
      <c r="UX715" s="11"/>
      <c r="UY715" s="11"/>
      <c r="UZ715" s="11"/>
      <c r="VA715" s="11"/>
      <c r="VB715" s="11"/>
      <c r="VC715" s="11"/>
      <c r="VD715" s="11"/>
      <c r="VE715" s="11"/>
      <c r="VF715" s="11"/>
      <c r="VG715" s="11"/>
      <c r="VH715" s="11"/>
      <c r="VI715" s="11"/>
      <c r="VJ715" s="11"/>
      <c r="VK715" s="11"/>
      <c r="VL715" s="11"/>
      <c r="VM715" s="11"/>
      <c r="VN715" s="11"/>
      <c r="VO715" s="11"/>
      <c r="VP715" s="11"/>
      <c r="VQ715" s="11"/>
      <c r="VR715" s="11"/>
      <c r="VS715" s="11"/>
      <c r="VT715" s="11"/>
      <c r="VU715" s="11"/>
      <c r="VV715" s="11"/>
      <c r="VW715" s="11"/>
      <c r="VX715" s="11"/>
      <c r="VY715" s="11"/>
      <c r="VZ715" s="11"/>
      <c r="WA715" s="11"/>
      <c r="WB715" s="11"/>
      <c r="WC715" s="11"/>
      <c r="WD715" s="11"/>
      <c r="WE715" s="11"/>
      <c r="WF715" s="11"/>
      <c r="WG715" s="11"/>
      <c r="WH715" s="11"/>
      <c r="WI715" s="11"/>
      <c r="WJ715" s="11"/>
      <c r="WK715" s="11"/>
      <c r="WL715" s="11"/>
      <c r="WM715" s="11"/>
      <c r="WN715" s="11"/>
      <c r="WO715" s="11"/>
      <c r="WP715" s="11"/>
      <c r="WQ715" s="11"/>
      <c r="WR715" s="11"/>
      <c r="WS715" s="11"/>
      <c r="WT715" s="11"/>
      <c r="WU715" s="11"/>
      <c r="WV715" s="11"/>
      <c r="WW715" s="11"/>
      <c r="WX715" s="11"/>
      <c r="WY715" s="11"/>
      <c r="WZ715" s="11"/>
      <c r="XA715" s="11"/>
      <c r="XB715" s="11"/>
      <c r="XC715" s="11"/>
      <c r="XD715" s="11"/>
      <c r="XE715" s="11"/>
      <c r="XF715" s="11"/>
      <c r="XG715" s="11"/>
      <c r="XH715" s="11"/>
      <c r="XI715" s="11"/>
      <c r="XJ715" s="11"/>
      <c r="XK715" s="11"/>
      <c r="XL715" s="11"/>
      <c r="XM715" s="11"/>
      <c r="XN715" s="11"/>
      <c r="XO715" s="11"/>
      <c r="XP715" s="11"/>
      <c r="XQ715" s="11"/>
      <c r="XR715" s="11"/>
      <c r="XS715" s="11"/>
      <c r="XT715" s="11"/>
      <c r="XU715" s="11"/>
      <c r="XV715" s="11"/>
      <c r="XW715" s="11"/>
      <c r="XX715" s="11"/>
      <c r="XY715" s="11"/>
      <c r="XZ715" s="11"/>
      <c r="YA715" s="11"/>
      <c r="YB715" s="11"/>
      <c r="YC715" s="11"/>
      <c r="YD715" s="11"/>
      <c r="YE715" s="11"/>
      <c r="YF715" s="11"/>
      <c r="YG715" s="11"/>
      <c r="YH715" s="11"/>
      <c r="YI715" s="11"/>
      <c r="YJ715" s="11"/>
      <c r="YK715" s="11"/>
      <c r="YL715" s="11"/>
      <c r="YM715" s="11"/>
      <c r="YN715" s="11"/>
      <c r="YO715" s="11"/>
      <c r="YP715" s="11"/>
      <c r="YQ715" s="11"/>
      <c r="YR715" s="11"/>
      <c r="YS715" s="11"/>
      <c r="YT715" s="11"/>
      <c r="YU715" s="11"/>
      <c r="YV715" s="11"/>
      <c r="YW715" s="11"/>
      <c r="YX715" s="11"/>
      <c r="YY715" s="11"/>
      <c r="YZ715" s="11"/>
      <c r="ZA715" s="11"/>
      <c r="ZB715" s="11"/>
      <c r="ZC715" s="11"/>
      <c r="ZD715" s="11"/>
      <c r="ZE715" s="11"/>
      <c r="ZF715" s="11"/>
      <c r="ZG715" s="11"/>
      <c r="ZH715" s="11"/>
      <c r="ZI715" s="11"/>
      <c r="ZJ715" s="11"/>
      <c r="ZK715" s="11"/>
      <c r="ZL715" s="11"/>
      <c r="ZM715" s="11"/>
      <c r="ZN715" s="11"/>
      <c r="ZO715" s="11"/>
      <c r="ZP715" s="11"/>
      <c r="ZQ715" s="11"/>
      <c r="ZR715" s="11"/>
      <c r="ZS715" s="11"/>
      <c r="ZT715" s="11"/>
      <c r="ZU715" s="11"/>
      <c r="ZV715" s="11"/>
      <c r="ZW715" s="11"/>
      <c r="ZX715" s="11"/>
      <c r="ZY715" s="11"/>
      <c r="ZZ715" s="11"/>
      <c r="AAA715" s="11"/>
      <c r="AAB715" s="11"/>
      <c r="AAC715" s="11"/>
      <c r="AAD715" s="11"/>
      <c r="AAE715" s="11"/>
      <c r="AAF715" s="11"/>
      <c r="AAG715" s="11"/>
      <c r="AAH715" s="11"/>
      <c r="AAI715" s="11"/>
      <c r="AAJ715" s="11"/>
      <c r="AAK715" s="11"/>
      <c r="AAL715" s="11"/>
      <c r="AAM715" s="11"/>
      <c r="AAN715" s="11"/>
      <c r="AAO715" s="11"/>
      <c r="AAP715" s="11"/>
      <c r="AAQ715" s="11"/>
      <c r="AAR715" s="11"/>
      <c r="AAS715" s="11"/>
      <c r="AAT715" s="11"/>
      <c r="AAU715" s="11"/>
      <c r="AAV715" s="11"/>
      <c r="AAW715" s="11"/>
      <c r="AAX715" s="11"/>
      <c r="AAY715" s="11"/>
      <c r="AAZ715" s="11"/>
      <c r="ABA715" s="11"/>
      <c r="ABB715" s="11"/>
      <c r="ABC715" s="11"/>
      <c r="ABD715" s="11"/>
      <c r="ABE715" s="11"/>
      <c r="ABF715" s="11"/>
      <c r="ABG715" s="11"/>
      <c r="ABH715" s="11"/>
      <c r="ABI715" s="11"/>
      <c r="ABJ715" s="11"/>
      <c r="ABK715" s="11"/>
      <c r="ABL715" s="11"/>
      <c r="ABM715" s="11"/>
      <c r="ABN715" s="11"/>
      <c r="ABO715" s="11"/>
      <c r="ABP715" s="11"/>
      <c r="ABQ715" s="11"/>
      <c r="ABR715" s="11"/>
      <c r="ABS715" s="11"/>
      <c r="ABT715" s="11"/>
      <c r="ABU715" s="11"/>
      <c r="ABV715" s="11"/>
      <c r="ABW715" s="11"/>
      <c r="ABX715" s="11"/>
      <c r="ABY715" s="11"/>
      <c r="ABZ715" s="11"/>
      <c r="ACA715" s="11"/>
      <c r="ACB715" s="11"/>
      <c r="ACC715" s="11"/>
      <c r="ACD715" s="11"/>
      <c r="ACE715" s="11"/>
      <c r="ACF715" s="11"/>
      <c r="ACG715" s="11"/>
      <c r="ACH715" s="11"/>
      <c r="ACI715" s="11"/>
      <c r="ACJ715" s="11"/>
      <c r="ACK715" s="11"/>
      <c r="ACL715" s="11"/>
      <c r="ACM715" s="11"/>
      <c r="ACN715" s="11"/>
      <c r="ACO715" s="11"/>
      <c r="ACP715" s="11"/>
      <c r="ACQ715" s="11"/>
      <c r="ACR715" s="11"/>
      <c r="ACS715" s="11"/>
      <c r="ACT715" s="11"/>
      <c r="ACU715" s="11"/>
      <c r="ACV715" s="11"/>
      <c r="ACW715" s="11"/>
      <c r="ACX715" s="11"/>
      <c r="ACY715" s="11"/>
      <c r="ACZ715" s="11"/>
      <c r="ADA715" s="11"/>
      <c r="ADB715" s="11"/>
      <c r="ADC715" s="11"/>
      <c r="ADD715" s="11"/>
      <c r="ADE715" s="11"/>
      <c r="ADF715" s="11"/>
      <c r="ADG715" s="11"/>
      <c r="ADH715" s="11"/>
      <c r="ADI715" s="11"/>
      <c r="ADJ715" s="11"/>
      <c r="ADK715" s="11"/>
      <c r="ADL715" s="11"/>
      <c r="ADM715" s="11"/>
      <c r="ADN715" s="11"/>
      <c r="ADO715" s="11"/>
      <c r="ADP715" s="11"/>
      <c r="ADQ715" s="11"/>
      <c r="ADR715" s="11"/>
      <c r="ADS715" s="11"/>
      <c r="ADT715" s="11"/>
      <c r="ADU715" s="11"/>
      <c r="ADV715" s="11"/>
      <c r="ADW715" s="11"/>
      <c r="ADX715" s="11"/>
      <c r="ADY715" s="11"/>
      <c r="ADZ715" s="11"/>
      <c r="AEA715" s="11"/>
      <c r="AEB715" s="11"/>
      <c r="AEC715" s="11"/>
      <c r="AED715" s="11"/>
      <c r="AEE715" s="11"/>
      <c r="AEF715" s="11"/>
      <c r="AEG715" s="11"/>
      <c r="AEH715" s="11"/>
      <c r="AEI715" s="11"/>
      <c r="AEJ715" s="11"/>
      <c r="AEK715" s="11"/>
      <c r="AEL715" s="11"/>
      <c r="AEM715" s="11"/>
      <c r="AEN715" s="11"/>
      <c r="AEO715" s="11"/>
      <c r="AEP715" s="11"/>
      <c r="AEQ715" s="11"/>
      <c r="AER715" s="11"/>
      <c r="AES715" s="11"/>
      <c r="AET715" s="11"/>
      <c r="AEU715" s="11"/>
      <c r="AEV715" s="11"/>
      <c r="AEW715" s="11"/>
      <c r="AEX715" s="11"/>
      <c r="AEY715" s="11"/>
      <c r="AEZ715" s="11"/>
      <c r="AFA715" s="11"/>
      <c r="AFB715" s="11"/>
      <c r="AFC715" s="11"/>
      <c r="AFD715" s="11"/>
      <c r="AFE715" s="11"/>
      <c r="AFF715" s="11"/>
      <c r="AFG715" s="11"/>
      <c r="AFH715" s="11"/>
      <c r="AFI715" s="11"/>
      <c r="AFJ715" s="11"/>
      <c r="AFK715" s="11"/>
      <c r="AFL715" s="11"/>
      <c r="AFM715" s="11"/>
      <c r="AFN715" s="11"/>
      <c r="AFO715" s="11"/>
      <c r="AFP715" s="11"/>
      <c r="AFQ715" s="11"/>
      <c r="AFR715" s="11"/>
      <c r="AFS715" s="11"/>
      <c r="AFT715" s="11"/>
      <c r="AFU715" s="11"/>
      <c r="AFV715" s="11"/>
      <c r="AFW715" s="11"/>
      <c r="AFX715" s="11"/>
      <c r="AFY715" s="11"/>
      <c r="AFZ715" s="11"/>
      <c r="AGA715" s="11"/>
      <c r="AGB715" s="11"/>
      <c r="AGC715" s="11"/>
      <c r="AGD715" s="11"/>
      <c r="AGE715" s="11"/>
      <c r="AGF715" s="11"/>
      <c r="AGG715" s="11"/>
      <c r="AGH715" s="11"/>
      <c r="AGI715" s="11"/>
      <c r="AGJ715" s="11"/>
      <c r="AGK715" s="11"/>
      <c r="AGL715" s="11"/>
      <c r="AGM715" s="11"/>
      <c r="AGN715" s="11"/>
      <c r="AGO715" s="11"/>
      <c r="AGP715" s="11"/>
      <c r="AGQ715" s="11"/>
      <c r="AGR715" s="11"/>
      <c r="AGS715" s="11"/>
      <c r="AGT715" s="11"/>
      <c r="AGU715" s="11"/>
      <c r="AGV715" s="11"/>
      <c r="AGW715" s="11"/>
      <c r="AGX715" s="11"/>
      <c r="AGY715" s="11"/>
      <c r="AGZ715" s="11"/>
      <c r="AHA715" s="11"/>
      <c r="AHB715" s="11"/>
      <c r="AHC715" s="11"/>
      <c r="AHD715" s="11"/>
      <c r="AHE715" s="11"/>
      <c r="AHF715" s="11"/>
      <c r="AHG715" s="11"/>
      <c r="AHH715" s="11"/>
      <c r="AHI715" s="11"/>
      <c r="AHJ715" s="11"/>
      <c r="AHK715" s="11"/>
      <c r="AHL715" s="11"/>
      <c r="AHM715" s="11"/>
      <c r="AHN715" s="11"/>
      <c r="AHO715" s="11"/>
      <c r="AHP715" s="11"/>
      <c r="AHQ715" s="11"/>
      <c r="AHR715" s="11"/>
      <c r="AHS715" s="11"/>
      <c r="AHT715" s="11"/>
      <c r="AHU715" s="11"/>
      <c r="AHV715" s="11"/>
      <c r="AHW715" s="11"/>
      <c r="AHX715" s="11"/>
      <c r="AHY715" s="11"/>
      <c r="AHZ715" s="11"/>
      <c r="AIA715" s="11"/>
      <c r="AIB715" s="11"/>
      <c r="AIC715" s="11"/>
      <c r="AID715" s="11"/>
      <c r="AIE715" s="11"/>
      <c r="AIF715" s="11"/>
      <c r="AIG715" s="11"/>
      <c r="AIH715" s="11"/>
      <c r="AII715" s="11"/>
      <c r="AIJ715" s="11"/>
      <c r="AIK715" s="11"/>
      <c r="AIL715" s="11"/>
      <c r="AIM715" s="11"/>
      <c r="AIN715" s="11"/>
      <c r="AIO715" s="11"/>
      <c r="AIP715" s="11"/>
      <c r="AIQ715" s="11"/>
      <c r="AIR715" s="11"/>
      <c r="AIS715" s="11"/>
      <c r="AIT715" s="11"/>
      <c r="AIU715" s="11"/>
      <c r="AIV715" s="11"/>
      <c r="AIW715" s="11"/>
      <c r="AIX715" s="11"/>
      <c r="AIY715" s="11"/>
      <c r="AIZ715" s="11"/>
      <c r="AJA715" s="11"/>
      <c r="AJB715" s="11"/>
      <c r="AJC715" s="11"/>
      <c r="AJD715" s="11"/>
      <c r="AJE715" s="11"/>
      <c r="AJF715" s="11"/>
      <c r="AJG715" s="11"/>
      <c r="AJH715" s="11"/>
      <c r="AJI715" s="11"/>
      <c r="AJJ715" s="11"/>
      <c r="AJK715" s="11"/>
      <c r="AJL715" s="11"/>
      <c r="AJM715" s="11"/>
      <c r="AJN715" s="11"/>
      <c r="AJO715" s="11"/>
      <c r="AJP715" s="11"/>
      <c r="AJQ715" s="11"/>
      <c r="AJR715" s="11"/>
      <c r="AJS715" s="11"/>
      <c r="AJT715" s="11"/>
      <c r="AJU715" s="11"/>
      <c r="AJV715" s="11"/>
      <c r="AJW715" s="11"/>
      <c r="AJX715" s="11"/>
      <c r="AJY715" s="11"/>
      <c r="AJZ715" s="11"/>
      <c r="AKA715" s="11"/>
      <c r="AKB715" s="11"/>
      <c r="AKC715" s="11"/>
      <c r="AKD715" s="11"/>
      <c r="AKE715" s="11"/>
      <c r="AKF715" s="11"/>
      <c r="AKG715" s="11"/>
      <c r="AKH715" s="11"/>
      <c r="AKI715" s="11"/>
      <c r="AKJ715" s="11"/>
      <c r="AKK715" s="11"/>
      <c r="AKL715" s="11"/>
      <c r="AKM715" s="11"/>
      <c r="AKN715" s="11"/>
      <c r="AKO715" s="11"/>
      <c r="AKP715" s="11"/>
      <c r="AKQ715" s="11"/>
      <c r="AKR715" s="11"/>
      <c r="AKS715" s="11"/>
      <c r="AKT715" s="11"/>
      <c r="AKU715" s="11"/>
      <c r="AKV715" s="11"/>
      <c r="AKW715" s="11"/>
      <c r="AKX715" s="11"/>
      <c r="AKY715" s="11"/>
      <c r="AKZ715" s="11"/>
      <c r="ALA715" s="11"/>
      <c r="ALB715" s="11"/>
      <c r="ALC715" s="11"/>
      <c r="ALD715" s="11"/>
      <c r="ALE715" s="11"/>
      <c r="ALF715" s="11"/>
      <c r="ALG715" s="11"/>
      <c r="ALH715" s="11"/>
      <c r="ALI715" s="11"/>
      <c r="ALJ715" s="11"/>
      <c r="ALK715" s="11"/>
      <c r="ALL715" s="11"/>
      <c r="ALM715" s="11"/>
      <c r="ALN715" s="11"/>
      <c r="ALO715" s="11"/>
      <c r="ALP715" s="11"/>
      <c r="ALQ715" s="11"/>
      <c r="ALR715" s="11"/>
      <c r="ALS715" s="11"/>
      <c r="ALT715" s="11"/>
      <c r="ALU715" s="11"/>
      <c r="ALV715" s="11"/>
      <c r="ALW715" s="11"/>
      <c r="ALX715" s="11"/>
      <c r="ALY715" s="11"/>
      <c r="ALZ715" s="11"/>
      <c r="AMA715" s="11"/>
      <c r="AMB715" s="11"/>
      <c r="AMC715" s="11"/>
      <c r="AMD715" s="11"/>
      <c r="AME715" s="11"/>
      <c r="AMF715" s="11"/>
      <c r="AMG715" s="11"/>
      <c r="AMH715" s="11"/>
      <c r="AMI715" s="11"/>
      <c r="AMJ715" s="11"/>
      <c r="AMK715" s="11"/>
      <c r="AML715" s="11"/>
      <c r="AMM715" s="11"/>
      <c r="AMN715" s="11"/>
      <c r="AMO715" s="11"/>
      <c r="AMP715" s="11"/>
      <c r="AMQ715" s="11"/>
      <c r="AMR715" s="11"/>
      <c r="AMS715" s="11"/>
      <c r="AMT715" s="11"/>
      <c r="AMU715" s="11"/>
      <c r="AMV715" s="11"/>
      <c r="AMW715" s="11"/>
      <c r="AMX715" s="11"/>
      <c r="AMY715" s="11"/>
      <c r="AMZ715" s="11"/>
      <c r="ANA715" s="11"/>
      <c r="ANB715" s="11"/>
      <c r="ANC715" s="11"/>
      <c r="AND715" s="11"/>
      <c r="ANE715" s="11"/>
      <c r="ANF715" s="11"/>
      <c r="ANG715" s="11"/>
      <c r="ANH715" s="11"/>
      <c r="ANI715" s="11"/>
      <c r="ANJ715" s="11"/>
      <c r="ANK715" s="11"/>
      <c r="ANL715" s="11"/>
      <c r="ANM715" s="11"/>
      <c r="ANN715" s="11"/>
      <c r="ANO715" s="11"/>
      <c r="ANP715" s="11"/>
      <c r="ANQ715" s="11"/>
      <c r="ANR715" s="11"/>
      <c r="ANS715" s="11"/>
      <c r="ANT715" s="11"/>
      <c r="ANU715" s="11"/>
      <c r="ANV715" s="11"/>
      <c r="ANW715" s="11"/>
      <c r="ANX715" s="11"/>
      <c r="ANY715" s="11"/>
      <c r="ANZ715" s="11"/>
      <c r="AOA715" s="11"/>
      <c r="AOB715" s="11"/>
      <c r="AOC715" s="11"/>
      <c r="AOD715" s="11"/>
      <c r="AOE715" s="11"/>
      <c r="AOF715" s="11"/>
      <c r="AOG715" s="11"/>
      <c r="AOH715" s="11"/>
      <c r="AOI715" s="11"/>
      <c r="AOJ715" s="11"/>
      <c r="AOK715" s="11"/>
      <c r="AOL715" s="11"/>
      <c r="AOM715" s="11"/>
      <c r="AON715" s="11"/>
      <c r="AOO715" s="11"/>
      <c r="AOP715" s="11"/>
      <c r="AOQ715" s="11"/>
      <c r="AOR715" s="11"/>
      <c r="AOS715" s="11"/>
      <c r="AOT715" s="11"/>
      <c r="AOU715" s="11"/>
      <c r="AOV715" s="11"/>
      <c r="AOW715" s="11"/>
      <c r="AOX715" s="11"/>
      <c r="AOY715" s="11"/>
      <c r="AOZ715" s="11"/>
      <c r="APA715" s="11"/>
      <c r="APB715" s="11"/>
      <c r="APC715" s="11"/>
      <c r="APD715" s="11"/>
      <c r="APE715" s="11"/>
      <c r="APF715" s="11"/>
      <c r="APG715" s="11"/>
      <c r="APH715" s="11"/>
      <c r="API715" s="11"/>
      <c r="APJ715" s="11"/>
      <c r="APK715" s="11"/>
      <c r="APL715" s="11"/>
      <c r="APM715" s="11"/>
      <c r="APN715" s="11"/>
      <c r="APO715" s="11"/>
      <c r="APP715" s="11"/>
      <c r="APQ715" s="11"/>
      <c r="APR715" s="11"/>
      <c r="APS715" s="11"/>
      <c r="APT715" s="11"/>
      <c r="APU715" s="11"/>
      <c r="APV715" s="11"/>
    </row>
    <row r="716" spans="1:1114" s="3" customFormat="1">
      <c r="A716" s="7">
        <v>41989</v>
      </c>
      <c r="B716" s="8">
        <v>3989.7593270500984</v>
      </c>
      <c r="D716" s="174"/>
      <c r="E716" s="17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  <c r="NN716" s="11"/>
      <c r="NO716" s="11"/>
      <c r="NP716" s="11"/>
      <c r="NQ716" s="11"/>
      <c r="NR716" s="11"/>
      <c r="NS716" s="11"/>
      <c r="NT716" s="11"/>
      <c r="NU716" s="11"/>
      <c r="NV716" s="11"/>
      <c r="NW716" s="11"/>
      <c r="NX716" s="11"/>
      <c r="NY716" s="11"/>
      <c r="NZ716" s="11"/>
      <c r="OA716" s="11"/>
      <c r="OB716" s="11"/>
      <c r="OC716" s="11"/>
      <c r="OD716" s="11"/>
      <c r="OE716" s="11"/>
      <c r="OF716" s="11"/>
      <c r="OG716" s="11"/>
      <c r="OH716" s="11"/>
      <c r="OI716" s="11"/>
      <c r="OJ716" s="11"/>
      <c r="OK716" s="11"/>
      <c r="OL716" s="11"/>
      <c r="OM716" s="11"/>
      <c r="ON716" s="11"/>
      <c r="OO716" s="11"/>
      <c r="OP716" s="11"/>
      <c r="OQ716" s="11"/>
      <c r="OR716" s="11"/>
      <c r="OS716" s="11"/>
      <c r="OT716" s="11"/>
      <c r="OU716" s="11"/>
      <c r="OV716" s="11"/>
      <c r="OW716" s="11"/>
      <c r="OX716" s="11"/>
      <c r="OY716" s="11"/>
      <c r="OZ716" s="11"/>
      <c r="PA716" s="11"/>
      <c r="PB716" s="11"/>
      <c r="PC716" s="11"/>
      <c r="PD716" s="11"/>
      <c r="PE716" s="11"/>
      <c r="PF716" s="11"/>
      <c r="PG716" s="11"/>
      <c r="PH716" s="11"/>
      <c r="PI716" s="11"/>
      <c r="PJ716" s="11"/>
      <c r="PK716" s="11"/>
      <c r="PL716" s="11"/>
      <c r="PM716" s="11"/>
      <c r="PN716" s="11"/>
      <c r="PO716" s="11"/>
      <c r="PP716" s="11"/>
      <c r="PQ716" s="11"/>
      <c r="PR716" s="11"/>
      <c r="PS716" s="11"/>
      <c r="PT716" s="11"/>
      <c r="PU716" s="11"/>
      <c r="PV716" s="11"/>
      <c r="PW716" s="11"/>
      <c r="PX716" s="11"/>
      <c r="PY716" s="11"/>
      <c r="PZ716" s="11"/>
      <c r="QA716" s="11"/>
      <c r="QB716" s="11"/>
      <c r="QC716" s="11"/>
      <c r="QD716" s="11"/>
      <c r="QE716" s="11"/>
      <c r="QF716" s="11"/>
      <c r="QG716" s="11"/>
      <c r="QH716" s="11"/>
      <c r="QI716" s="11"/>
      <c r="QJ716" s="11"/>
      <c r="QK716" s="11"/>
      <c r="QL716" s="11"/>
      <c r="QM716" s="11"/>
      <c r="QN716" s="11"/>
      <c r="QO716" s="11"/>
      <c r="QP716" s="11"/>
      <c r="QQ716" s="11"/>
      <c r="QR716" s="11"/>
      <c r="QS716" s="11"/>
      <c r="QT716" s="11"/>
      <c r="QU716" s="11"/>
      <c r="QV716" s="11"/>
      <c r="QW716" s="11"/>
      <c r="QX716" s="11"/>
      <c r="QY716" s="11"/>
      <c r="QZ716" s="11"/>
      <c r="RA716" s="11"/>
      <c r="RB716" s="11"/>
      <c r="RC716" s="11"/>
      <c r="RD716" s="11"/>
      <c r="RE716" s="11"/>
      <c r="RF716" s="11"/>
      <c r="RG716" s="11"/>
      <c r="RH716" s="11"/>
      <c r="RI716" s="11"/>
      <c r="RJ716" s="11"/>
      <c r="RK716" s="11"/>
      <c r="RL716" s="11"/>
      <c r="RM716" s="11"/>
      <c r="RN716" s="11"/>
      <c r="RO716" s="11"/>
      <c r="RP716" s="11"/>
      <c r="RQ716" s="11"/>
      <c r="RR716" s="11"/>
      <c r="RS716" s="11"/>
      <c r="RT716" s="11"/>
      <c r="RU716" s="11"/>
      <c r="RV716" s="11"/>
      <c r="RW716" s="11"/>
      <c r="RX716" s="11"/>
      <c r="RY716" s="11"/>
      <c r="RZ716" s="11"/>
      <c r="SA716" s="11"/>
      <c r="SB716" s="11"/>
      <c r="SC716" s="11"/>
      <c r="SD716" s="11"/>
      <c r="SE716" s="11"/>
      <c r="SF716" s="11"/>
      <c r="SG716" s="11"/>
      <c r="SH716" s="11"/>
      <c r="SI716" s="11"/>
      <c r="SJ716" s="11"/>
      <c r="SK716" s="11"/>
      <c r="SL716" s="11"/>
      <c r="SM716" s="11"/>
      <c r="SN716" s="11"/>
      <c r="SO716" s="11"/>
      <c r="SP716" s="11"/>
      <c r="SQ716" s="11"/>
      <c r="SR716" s="11"/>
      <c r="SS716" s="11"/>
      <c r="ST716" s="11"/>
      <c r="SU716" s="11"/>
      <c r="SV716" s="11"/>
      <c r="SW716" s="11"/>
      <c r="SX716" s="11"/>
      <c r="SY716" s="11"/>
      <c r="SZ716" s="11"/>
      <c r="TA716" s="11"/>
      <c r="TB716" s="11"/>
      <c r="TC716" s="11"/>
      <c r="TD716" s="11"/>
      <c r="TE716" s="11"/>
      <c r="TF716" s="11"/>
      <c r="TG716" s="11"/>
      <c r="TH716" s="11"/>
      <c r="TI716" s="11"/>
      <c r="TJ716" s="11"/>
      <c r="TK716" s="11"/>
      <c r="TL716" s="11"/>
      <c r="TM716" s="11"/>
      <c r="TN716" s="11"/>
      <c r="TO716" s="11"/>
      <c r="TP716" s="11"/>
      <c r="TQ716" s="11"/>
      <c r="TR716" s="11"/>
      <c r="TS716" s="11"/>
      <c r="TT716" s="11"/>
      <c r="TU716" s="11"/>
      <c r="TV716" s="11"/>
      <c r="TW716" s="11"/>
      <c r="TX716" s="11"/>
      <c r="TY716" s="11"/>
      <c r="TZ716" s="11"/>
      <c r="UA716" s="11"/>
      <c r="UB716" s="11"/>
      <c r="UC716" s="11"/>
      <c r="UD716" s="11"/>
      <c r="UE716" s="11"/>
      <c r="UF716" s="11"/>
      <c r="UG716" s="11"/>
      <c r="UH716" s="11"/>
      <c r="UI716" s="11"/>
      <c r="UJ716" s="11"/>
      <c r="UK716" s="11"/>
      <c r="UL716" s="11"/>
      <c r="UM716" s="11"/>
      <c r="UN716" s="11"/>
      <c r="UO716" s="11"/>
      <c r="UP716" s="11"/>
      <c r="UQ716" s="11"/>
      <c r="UR716" s="11"/>
      <c r="US716" s="11"/>
      <c r="UT716" s="11"/>
      <c r="UU716" s="11"/>
      <c r="UV716" s="11"/>
      <c r="UW716" s="11"/>
      <c r="UX716" s="11"/>
      <c r="UY716" s="11"/>
      <c r="UZ716" s="11"/>
      <c r="VA716" s="11"/>
      <c r="VB716" s="11"/>
      <c r="VC716" s="11"/>
      <c r="VD716" s="11"/>
      <c r="VE716" s="11"/>
      <c r="VF716" s="11"/>
      <c r="VG716" s="11"/>
      <c r="VH716" s="11"/>
      <c r="VI716" s="11"/>
      <c r="VJ716" s="11"/>
      <c r="VK716" s="11"/>
      <c r="VL716" s="11"/>
      <c r="VM716" s="11"/>
      <c r="VN716" s="11"/>
      <c r="VO716" s="11"/>
      <c r="VP716" s="11"/>
      <c r="VQ716" s="11"/>
      <c r="VR716" s="11"/>
      <c r="VS716" s="11"/>
      <c r="VT716" s="11"/>
      <c r="VU716" s="11"/>
      <c r="VV716" s="11"/>
      <c r="VW716" s="11"/>
      <c r="VX716" s="11"/>
      <c r="VY716" s="11"/>
      <c r="VZ716" s="11"/>
      <c r="WA716" s="11"/>
      <c r="WB716" s="11"/>
      <c r="WC716" s="11"/>
      <c r="WD716" s="11"/>
      <c r="WE716" s="11"/>
      <c r="WF716" s="11"/>
      <c r="WG716" s="11"/>
      <c r="WH716" s="11"/>
      <c r="WI716" s="11"/>
      <c r="WJ716" s="11"/>
      <c r="WK716" s="11"/>
      <c r="WL716" s="11"/>
      <c r="WM716" s="11"/>
      <c r="WN716" s="11"/>
      <c r="WO716" s="11"/>
      <c r="WP716" s="11"/>
      <c r="WQ716" s="11"/>
      <c r="WR716" s="11"/>
      <c r="WS716" s="11"/>
      <c r="WT716" s="11"/>
      <c r="WU716" s="11"/>
      <c r="WV716" s="11"/>
      <c r="WW716" s="11"/>
      <c r="WX716" s="11"/>
      <c r="WY716" s="11"/>
      <c r="WZ716" s="11"/>
      <c r="XA716" s="11"/>
      <c r="XB716" s="11"/>
      <c r="XC716" s="11"/>
      <c r="XD716" s="11"/>
      <c r="XE716" s="11"/>
      <c r="XF716" s="11"/>
      <c r="XG716" s="11"/>
      <c r="XH716" s="11"/>
      <c r="XI716" s="11"/>
      <c r="XJ716" s="11"/>
      <c r="XK716" s="11"/>
      <c r="XL716" s="11"/>
      <c r="XM716" s="11"/>
      <c r="XN716" s="11"/>
      <c r="XO716" s="11"/>
      <c r="XP716" s="11"/>
      <c r="XQ716" s="11"/>
      <c r="XR716" s="11"/>
      <c r="XS716" s="11"/>
      <c r="XT716" s="11"/>
      <c r="XU716" s="11"/>
      <c r="XV716" s="11"/>
      <c r="XW716" s="11"/>
      <c r="XX716" s="11"/>
      <c r="XY716" s="11"/>
      <c r="XZ716" s="11"/>
      <c r="YA716" s="11"/>
      <c r="YB716" s="11"/>
      <c r="YC716" s="11"/>
      <c r="YD716" s="11"/>
      <c r="YE716" s="11"/>
      <c r="YF716" s="11"/>
      <c r="YG716" s="11"/>
      <c r="YH716" s="11"/>
      <c r="YI716" s="11"/>
      <c r="YJ716" s="11"/>
      <c r="YK716" s="11"/>
      <c r="YL716" s="11"/>
      <c r="YM716" s="11"/>
      <c r="YN716" s="11"/>
      <c r="YO716" s="11"/>
      <c r="YP716" s="11"/>
      <c r="YQ716" s="11"/>
      <c r="YR716" s="11"/>
      <c r="YS716" s="11"/>
      <c r="YT716" s="11"/>
      <c r="YU716" s="11"/>
      <c r="YV716" s="11"/>
      <c r="YW716" s="11"/>
      <c r="YX716" s="11"/>
      <c r="YY716" s="11"/>
      <c r="YZ716" s="11"/>
      <c r="ZA716" s="11"/>
      <c r="ZB716" s="11"/>
      <c r="ZC716" s="11"/>
      <c r="ZD716" s="11"/>
      <c r="ZE716" s="11"/>
      <c r="ZF716" s="11"/>
      <c r="ZG716" s="11"/>
      <c r="ZH716" s="11"/>
      <c r="ZI716" s="11"/>
      <c r="ZJ716" s="11"/>
      <c r="ZK716" s="11"/>
      <c r="ZL716" s="11"/>
      <c r="ZM716" s="11"/>
      <c r="ZN716" s="11"/>
      <c r="ZO716" s="11"/>
      <c r="ZP716" s="11"/>
      <c r="ZQ716" s="11"/>
      <c r="ZR716" s="11"/>
      <c r="ZS716" s="11"/>
      <c r="ZT716" s="11"/>
      <c r="ZU716" s="11"/>
      <c r="ZV716" s="11"/>
      <c r="ZW716" s="11"/>
      <c r="ZX716" s="11"/>
      <c r="ZY716" s="11"/>
      <c r="ZZ716" s="11"/>
      <c r="AAA716" s="11"/>
      <c r="AAB716" s="11"/>
      <c r="AAC716" s="11"/>
      <c r="AAD716" s="11"/>
      <c r="AAE716" s="11"/>
      <c r="AAF716" s="11"/>
      <c r="AAG716" s="11"/>
      <c r="AAH716" s="11"/>
      <c r="AAI716" s="11"/>
      <c r="AAJ716" s="11"/>
      <c r="AAK716" s="11"/>
      <c r="AAL716" s="11"/>
      <c r="AAM716" s="11"/>
      <c r="AAN716" s="11"/>
      <c r="AAO716" s="11"/>
      <c r="AAP716" s="11"/>
      <c r="AAQ716" s="11"/>
      <c r="AAR716" s="11"/>
      <c r="AAS716" s="11"/>
      <c r="AAT716" s="11"/>
      <c r="AAU716" s="11"/>
      <c r="AAV716" s="11"/>
      <c r="AAW716" s="11"/>
      <c r="AAX716" s="11"/>
      <c r="AAY716" s="11"/>
      <c r="AAZ716" s="11"/>
      <c r="ABA716" s="11"/>
      <c r="ABB716" s="11"/>
      <c r="ABC716" s="11"/>
      <c r="ABD716" s="11"/>
      <c r="ABE716" s="11"/>
      <c r="ABF716" s="11"/>
      <c r="ABG716" s="11"/>
      <c r="ABH716" s="11"/>
      <c r="ABI716" s="11"/>
      <c r="ABJ716" s="11"/>
      <c r="ABK716" s="11"/>
      <c r="ABL716" s="11"/>
      <c r="ABM716" s="11"/>
      <c r="ABN716" s="11"/>
      <c r="ABO716" s="11"/>
      <c r="ABP716" s="11"/>
      <c r="ABQ716" s="11"/>
      <c r="ABR716" s="11"/>
      <c r="ABS716" s="11"/>
      <c r="ABT716" s="11"/>
      <c r="ABU716" s="11"/>
      <c r="ABV716" s="11"/>
      <c r="ABW716" s="11"/>
      <c r="ABX716" s="11"/>
      <c r="ABY716" s="11"/>
      <c r="ABZ716" s="11"/>
      <c r="ACA716" s="11"/>
      <c r="ACB716" s="11"/>
      <c r="ACC716" s="11"/>
      <c r="ACD716" s="11"/>
      <c r="ACE716" s="11"/>
      <c r="ACF716" s="11"/>
      <c r="ACG716" s="11"/>
      <c r="ACH716" s="11"/>
      <c r="ACI716" s="11"/>
      <c r="ACJ716" s="11"/>
      <c r="ACK716" s="11"/>
      <c r="ACL716" s="11"/>
      <c r="ACM716" s="11"/>
      <c r="ACN716" s="11"/>
      <c r="ACO716" s="11"/>
      <c r="ACP716" s="11"/>
      <c r="ACQ716" s="11"/>
      <c r="ACR716" s="11"/>
      <c r="ACS716" s="11"/>
      <c r="ACT716" s="11"/>
      <c r="ACU716" s="11"/>
      <c r="ACV716" s="11"/>
      <c r="ACW716" s="11"/>
      <c r="ACX716" s="11"/>
      <c r="ACY716" s="11"/>
      <c r="ACZ716" s="11"/>
      <c r="ADA716" s="11"/>
      <c r="ADB716" s="11"/>
      <c r="ADC716" s="11"/>
      <c r="ADD716" s="11"/>
      <c r="ADE716" s="11"/>
      <c r="ADF716" s="11"/>
      <c r="ADG716" s="11"/>
      <c r="ADH716" s="11"/>
      <c r="ADI716" s="11"/>
      <c r="ADJ716" s="11"/>
      <c r="ADK716" s="11"/>
      <c r="ADL716" s="11"/>
      <c r="ADM716" s="11"/>
      <c r="ADN716" s="11"/>
      <c r="ADO716" s="11"/>
      <c r="ADP716" s="11"/>
      <c r="ADQ716" s="11"/>
      <c r="ADR716" s="11"/>
      <c r="ADS716" s="11"/>
      <c r="ADT716" s="11"/>
      <c r="ADU716" s="11"/>
      <c r="ADV716" s="11"/>
      <c r="ADW716" s="11"/>
      <c r="ADX716" s="11"/>
      <c r="ADY716" s="11"/>
      <c r="ADZ716" s="11"/>
      <c r="AEA716" s="11"/>
      <c r="AEB716" s="11"/>
      <c r="AEC716" s="11"/>
      <c r="AED716" s="11"/>
      <c r="AEE716" s="11"/>
      <c r="AEF716" s="11"/>
      <c r="AEG716" s="11"/>
      <c r="AEH716" s="11"/>
      <c r="AEI716" s="11"/>
      <c r="AEJ716" s="11"/>
      <c r="AEK716" s="11"/>
      <c r="AEL716" s="11"/>
      <c r="AEM716" s="11"/>
      <c r="AEN716" s="11"/>
      <c r="AEO716" s="11"/>
      <c r="AEP716" s="11"/>
      <c r="AEQ716" s="11"/>
      <c r="AER716" s="11"/>
      <c r="AES716" s="11"/>
      <c r="AET716" s="11"/>
      <c r="AEU716" s="11"/>
      <c r="AEV716" s="11"/>
      <c r="AEW716" s="11"/>
      <c r="AEX716" s="11"/>
      <c r="AEY716" s="11"/>
      <c r="AEZ716" s="11"/>
      <c r="AFA716" s="11"/>
      <c r="AFB716" s="11"/>
      <c r="AFC716" s="11"/>
      <c r="AFD716" s="11"/>
      <c r="AFE716" s="11"/>
      <c r="AFF716" s="11"/>
      <c r="AFG716" s="11"/>
      <c r="AFH716" s="11"/>
      <c r="AFI716" s="11"/>
      <c r="AFJ716" s="11"/>
      <c r="AFK716" s="11"/>
      <c r="AFL716" s="11"/>
      <c r="AFM716" s="11"/>
      <c r="AFN716" s="11"/>
      <c r="AFO716" s="11"/>
      <c r="AFP716" s="11"/>
      <c r="AFQ716" s="11"/>
      <c r="AFR716" s="11"/>
      <c r="AFS716" s="11"/>
      <c r="AFT716" s="11"/>
      <c r="AFU716" s="11"/>
      <c r="AFV716" s="11"/>
      <c r="AFW716" s="11"/>
      <c r="AFX716" s="11"/>
      <c r="AFY716" s="11"/>
      <c r="AFZ716" s="11"/>
      <c r="AGA716" s="11"/>
      <c r="AGB716" s="11"/>
      <c r="AGC716" s="11"/>
      <c r="AGD716" s="11"/>
      <c r="AGE716" s="11"/>
      <c r="AGF716" s="11"/>
      <c r="AGG716" s="11"/>
      <c r="AGH716" s="11"/>
      <c r="AGI716" s="11"/>
      <c r="AGJ716" s="11"/>
      <c r="AGK716" s="11"/>
      <c r="AGL716" s="11"/>
      <c r="AGM716" s="11"/>
      <c r="AGN716" s="11"/>
      <c r="AGO716" s="11"/>
      <c r="AGP716" s="11"/>
      <c r="AGQ716" s="11"/>
      <c r="AGR716" s="11"/>
      <c r="AGS716" s="11"/>
      <c r="AGT716" s="11"/>
      <c r="AGU716" s="11"/>
      <c r="AGV716" s="11"/>
      <c r="AGW716" s="11"/>
      <c r="AGX716" s="11"/>
      <c r="AGY716" s="11"/>
      <c r="AGZ716" s="11"/>
      <c r="AHA716" s="11"/>
      <c r="AHB716" s="11"/>
      <c r="AHC716" s="11"/>
      <c r="AHD716" s="11"/>
      <c r="AHE716" s="11"/>
      <c r="AHF716" s="11"/>
      <c r="AHG716" s="11"/>
      <c r="AHH716" s="11"/>
      <c r="AHI716" s="11"/>
      <c r="AHJ716" s="11"/>
      <c r="AHK716" s="11"/>
      <c r="AHL716" s="11"/>
      <c r="AHM716" s="11"/>
      <c r="AHN716" s="11"/>
      <c r="AHO716" s="11"/>
      <c r="AHP716" s="11"/>
      <c r="AHQ716" s="11"/>
      <c r="AHR716" s="11"/>
      <c r="AHS716" s="11"/>
      <c r="AHT716" s="11"/>
      <c r="AHU716" s="11"/>
      <c r="AHV716" s="11"/>
      <c r="AHW716" s="11"/>
      <c r="AHX716" s="11"/>
      <c r="AHY716" s="11"/>
      <c r="AHZ716" s="11"/>
      <c r="AIA716" s="11"/>
      <c r="AIB716" s="11"/>
      <c r="AIC716" s="11"/>
      <c r="AID716" s="11"/>
      <c r="AIE716" s="11"/>
      <c r="AIF716" s="11"/>
      <c r="AIG716" s="11"/>
      <c r="AIH716" s="11"/>
      <c r="AII716" s="11"/>
      <c r="AIJ716" s="11"/>
      <c r="AIK716" s="11"/>
      <c r="AIL716" s="11"/>
      <c r="AIM716" s="11"/>
      <c r="AIN716" s="11"/>
      <c r="AIO716" s="11"/>
      <c r="AIP716" s="11"/>
      <c r="AIQ716" s="11"/>
      <c r="AIR716" s="11"/>
      <c r="AIS716" s="11"/>
      <c r="AIT716" s="11"/>
      <c r="AIU716" s="11"/>
      <c r="AIV716" s="11"/>
      <c r="AIW716" s="11"/>
      <c r="AIX716" s="11"/>
      <c r="AIY716" s="11"/>
      <c r="AIZ716" s="11"/>
      <c r="AJA716" s="11"/>
      <c r="AJB716" s="11"/>
      <c r="AJC716" s="11"/>
      <c r="AJD716" s="11"/>
      <c r="AJE716" s="11"/>
      <c r="AJF716" s="11"/>
      <c r="AJG716" s="11"/>
      <c r="AJH716" s="11"/>
      <c r="AJI716" s="11"/>
      <c r="AJJ716" s="11"/>
      <c r="AJK716" s="11"/>
      <c r="AJL716" s="11"/>
      <c r="AJM716" s="11"/>
      <c r="AJN716" s="11"/>
      <c r="AJO716" s="11"/>
      <c r="AJP716" s="11"/>
      <c r="AJQ716" s="11"/>
      <c r="AJR716" s="11"/>
      <c r="AJS716" s="11"/>
      <c r="AJT716" s="11"/>
      <c r="AJU716" s="11"/>
      <c r="AJV716" s="11"/>
      <c r="AJW716" s="11"/>
      <c r="AJX716" s="11"/>
      <c r="AJY716" s="11"/>
      <c r="AJZ716" s="11"/>
      <c r="AKA716" s="11"/>
      <c r="AKB716" s="11"/>
      <c r="AKC716" s="11"/>
      <c r="AKD716" s="11"/>
      <c r="AKE716" s="11"/>
      <c r="AKF716" s="11"/>
      <c r="AKG716" s="11"/>
      <c r="AKH716" s="11"/>
      <c r="AKI716" s="11"/>
      <c r="AKJ716" s="11"/>
      <c r="AKK716" s="11"/>
      <c r="AKL716" s="11"/>
      <c r="AKM716" s="11"/>
      <c r="AKN716" s="11"/>
      <c r="AKO716" s="11"/>
      <c r="AKP716" s="11"/>
      <c r="AKQ716" s="11"/>
      <c r="AKR716" s="11"/>
      <c r="AKS716" s="11"/>
      <c r="AKT716" s="11"/>
      <c r="AKU716" s="11"/>
      <c r="AKV716" s="11"/>
      <c r="AKW716" s="11"/>
      <c r="AKX716" s="11"/>
      <c r="AKY716" s="11"/>
      <c r="AKZ716" s="11"/>
      <c r="ALA716" s="11"/>
      <c r="ALB716" s="11"/>
      <c r="ALC716" s="11"/>
      <c r="ALD716" s="11"/>
      <c r="ALE716" s="11"/>
      <c r="ALF716" s="11"/>
      <c r="ALG716" s="11"/>
      <c r="ALH716" s="11"/>
      <c r="ALI716" s="11"/>
      <c r="ALJ716" s="11"/>
      <c r="ALK716" s="11"/>
      <c r="ALL716" s="11"/>
      <c r="ALM716" s="11"/>
      <c r="ALN716" s="11"/>
      <c r="ALO716" s="11"/>
      <c r="ALP716" s="11"/>
      <c r="ALQ716" s="11"/>
      <c r="ALR716" s="11"/>
      <c r="ALS716" s="11"/>
      <c r="ALT716" s="11"/>
      <c r="ALU716" s="11"/>
      <c r="ALV716" s="11"/>
      <c r="ALW716" s="11"/>
      <c r="ALX716" s="11"/>
      <c r="ALY716" s="11"/>
      <c r="ALZ716" s="11"/>
      <c r="AMA716" s="11"/>
      <c r="AMB716" s="11"/>
      <c r="AMC716" s="11"/>
      <c r="AMD716" s="11"/>
      <c r="AME716" s="11"/>
      <c r="AMF716" s="11"/>
      <c r="AMG716" s="11"/>
      <c r="AMH716" s="11"/>
      <c r="AMI716" s="11"/>
      <c r="AMJ716" s="11"/>
      <c r="AMK716" s="11"/>
      <c r="AML716" s="11"/>
      <c r="AMM716" s="11"/>
      <c r="AMN716" s="11"/>
      <c r="AMO716" s="11"/>
      <c r="AMP716" s="11"/>
      <c r="AMQ716" s="11"/>
      <c r="AMR716" s="11"/>
      <c r="AMS716" s="11"/>
      <c r="AMT716" s="11"/>
      <c r="AMU716" s="11"/>
      <c r="AMV716" s="11"/>
      <c r="AMW716" s="11"/>
      <c r="AMX716" s="11"/>
      <c r="AMY716" s="11"/>
      <c r="AMZ716" s="11"/>
      <c r="ANA716" s="11"/>
      <c r="ANB716" s="11"/>
      <c r="ANC716" s="11"/>
      <c r="AND716" s="11"/>
      <c r="ANE716" s="11"/>
      <c r="ANF716" s="11"/>
      <c r="ANG716" s="11"/>
      <c r="ANH716" s="11"/>
      <c r="ANI716" s="11"/>
      <c r="ANJ716" s="11"/>
      <c r="ANK716" s="11"/>
      <c r="ANL716" s="11"/>
      <c r="ANM716" s="11"/>
      <c r="ANN716" s="11"/>
      <c r="ANO716" s="11"/>
      <c r="ANP716" s="11"/>
      <c r="ANQ716" s="11"/>
      <c r="ANR716" s="11"/>
      <c r="ANS716" s="11"/>
      <c r="ANT716" s="11"/>
      <c r="ANU716" s="11"/>
      <c r="ANV716" s="11"/>
      <c r="ANW716" s="11"/>
      <c r="ANX716" s="11"/>
      <c r="ANY716" s="11"/>
      <c r="ANZ716" s="11"/>
      <c r="AOA716" s="11"/>
      <c r="AOB716" s="11"/>
      <c r="AOC716" s="11"/>
      <c r="AOD716" s="11"/>
      <c r="AOE716" s="11"/>
      <c r="AOF716" s="11"/>
      <c r="AOG716" s="11"/>
      <c r="AOH716" s="11"/>
      <c r="AOI716" s="11"/>
      <c r="AOJ716" s="11"/>
      <c r="AOK716" s="11"/>
      <c r="AOL716" s="11"/>
      <c r="AOM716" s="11"/>
      <c r="AON716" s="11"/>
      <c r="AOO716" s="11"/>
      <c r="AOP716" s="11"/>
      <c r="AOQ716" s="11"/>
      <c r="AOR716" s="11"/>
      <c r="AOS716" s="11"/>
      <c r="AOT716" s="11"/>
      <c r="AOU716" s="11"/>
      <c r="AOV716" s="11"/>
      <c r="AOW716" s="11"/>
      <c r="AOX716" s="11"/>
      <c r="AOY716" s="11"/>
      <c r="AOZ716" s="11"/>
      <c r="APA716" s="11"/>
      <c r="APB716" s="11"/>
      <c r="APC716" s="11"/>
      <c r="APD716" s="11"/>
      <c r="APE716" s="11"/>
      <c r="APF716" s="11"/>
      <c r="APG716" s="11"/>
      <c r="APH716" s="11"/>
      <c r="API716" s="11"/>
      <c r="APJ716" s="11"/>
      <c r="APK716" s="11"/>
      <c r="APL716" s="11"/>
      <c r="APM716" s="11"/>
      <c r="APN716" s="11"/>
      <c r="APO716" s="11"/>
      <c r="APP716" s="11"/>
      <c r="APQ716" s="11"/>
      <c r="APR716" s="11"/>
      <c r="APS716" s="11"/>
      <c r="APT716" s="11"/>
      <c r="APU716" s="11"/>
      <c r="APV716" s="11"/>
    </row>
    <row r="717" spans="1:1114" s="3" customFormat="1">
      <c r="A717" s="7">
        <v>41990</v>
      </c>
      <c r="B717" s="8">
        <v>3976.7522705416673</v>
      </c>
      <c r="D717" s="174"/>
      <c r="E717" s="17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  <c r="NN717" s="11"/>
      <c r="NO717" s="11"/>
      <c r="NP717" s="11"/>
      <c r="NQ717" s="11"/>
      <c r="NR717" s="11"/>
      <c r="NS717" s="11"/>
      <c r="NT717" s="11"/>
      <c r="NU717" s="11"/>
      <c r="NV717" s="11"/>
      <c r="NW717" s="11"/>
      <c r="NX717" s="11"/>
      <c r="NY717" s="11"/>
      <c r="NZ717" s="11"/>
      <c r="OA717" s="11"/>
      <c r="OB717" s="11"/>
      <c r="OC717" s="11"/>
      <c r="OD717" s="11"/>
      <c r="OE717" s="11"/>
      <c r="OF717" s="11"/>
      <c r="OG717" s="11"/>
      <c r="OH717" s="11"/>
      <c r="OI717" s="11"/>
      <c r="OJ717" s="11"/>
      <c r="OK717" s="11"/>
      <c r="OL717" s="11"/>
      <c r="OM717" s="11"/>
      <c r="ON717" s="11"/>
      <c r="OO717" s="11"/>
      <c r="OP717" s="11"/>
      <c r="OQ717" s="11"/>
      <c r="OR717" s="11"/>
      <c r="OS717" s="11"/>
      <c r="OT717" s="11"/>
      <c r="OU717" s="11"/>
      <c r="OV717" s="11"/>
      <c r="OW717" s="11"/>
      <c r="OX717" s="11"/>
      <c r="OY717" s="11"/>
      <c r="OZ717" s="11"/>
      <c r="PA717" s="11"/>
      <c r="PB717" s="11"/>
      <c r="PC717" s="11"/>
      <c r="PD717" s="11"/>
      <c r="PE717" s="11"/>
      <c r="PF717" s="11"/>
      <c r="PG717" s="11"/>
      <c r="PH717" s="11"/>
      <c r="PI717" s="11"/>
      <c r="PJ717" s="11"/>
      <c r="PK717" s="11"/>
      <c r="PL717" s="11"/>
      <c r="PM717" s="11"/>
      <c r="PN717" s="11"/>
      <c r="PO717" s="11"/>
      <c r="PP717" s="11"/>
      <c r="PQ717" s="11"/>
      <c r="PR717" s="11"/>
      <c r="PS717" s="11"/>
      <c r="PT717" s="11"/>
      <c r="PU717" s="11"/>
      <c r="PV717" s="11"/>
      <c r="PW717" s="11"/>
      <c r="PX717" s="11"/>
      <c r="PY717" s="11"/>
      <c r="PZ717" s="11"/>
      <c r="QA717" s="11"/>
      <c r="QB717" s="11"/>
      <c r="QC717" s="11"/>
      <c r="QD717" s="11"/>
      <c r="QE717" s="11"/>
      <c r="QF717" s="11"/>
      <c r="QG717" s="11"/>
      <c r="QH717" s="11"/>
      <c r="QI717" s="11"/>
      <c r="QJ717" s="11"/>
      <c r="QK717" s="11"/>
      <c r="QL717" s="11"/>
      <c r="QM717" s="11"/>
      <c r="QN717" s="11"/>
      <c r="QO717" s="11"/>
      <c r="QP717" s="11"/>
      <c r="QQ717" s="11"/>
      <c r="QR717" s="11"/>
      <c r="QS717" s="11"/>
      <c r="QT717" s="11"/>
      <c r="QU717" s="11"/>
      <c r="QV717" s="11"/>
      <c r="QW717" s="11"/>
      <c r="QX717" s="11"/>
      <c r="QY717" s="11"/>
      <c r="QZ717" s="11"/>
      <c r="RA717" s="11"/>
      <c r="RB717" s="11"/>
      <c r="RC717" s="11"/>
      <c r="RD717" s="11"/>
      <c r="RE717" s="11"/>
      <c r="RF717" s="11"/>
      <c r="RG717" s="11"/>
      <c r="RH717" s="11"/>
      <c r="RI717" s="11"/>
      <c r="RJ717" s="11"/>
      <c r="RK717" s="11"/>
      <c r="RL717" s="11"/>
      <c r="RM717" s="11"/>
      <c r="RN717" s="11"/>
      <c r="RO717" s="11"/>
      <c r="RP717" s="11"/>
      <c r="RQ717" s="11"/>
      <c r="RR717" s="11"/>
      <c r="RS717" s="11"/>
      <c r="RT717" s="11"/>
      <c r="RU717" s="11"/>
      <c r="RV717" s="11"/>
      <c r="RW717" s="11"/>
      <c r="RX717" s="11"/>
      <c r="RY717" s="11"/>
      <c r="RZ717" s="11"/>
      <c r="SA717" s="11"/>
      <c r="SB717" s="11"/>
      <c r="SC717" s="11"/>
      <c r="SD717" s="11"/>
      <c r="SE717" s="11"/>
      <c r="SF717" s="11"/>
      <c r="SG717" s="11"/>
      <c r="SH717" s="11"/>
      <c r="SI717" s="11"/>
      <c r="SJ717" s="11"/>
      <c r="SK717" s="11"/>
      <c r="SL717" s="11"/>
      <c r="SM717" s="11"/>
      <c r="SN717" s="11"/>
      <c r="SO717" s="11"/>
      <c r="SP717" s="11"/>
      <c r="SQ717" s="11"/>
      <c r="SR717" s="11"/>
      <c r="SS717" s="11"/>
      <c r="ST717" s="11"/>
      <c r="SU717" s="11"/>
      <c r="SV717" s="11"/>
      <c r="SW717" s="11"/>
      <c r="SX717" s="11"/>
      <c r="SY717" s="11"/>
      <c r="SZ717" s="11"/>
      <c r="TA717" s="11"/>
      <c r="TB717" s="11"/>
      <c r="TC717" s="11"/>
      <c r="TD717" s="11"/>
      <c r="TE717" s="11"/>
      <c r="TF717" s="11"/>
      <c r="TG717" s="11"/>
      <c r="TH717" s="11"/>
      <c r="TI717" s="11"/>
      <c r="TJ717" s="11"/>
      <c r="TK717" s="11"/>
      <c r="TL717" s="11"/>
      <c r="TM717" s="11"/>
      <c r="TN717" s="11"/>
      <c r="TO717" s="11"/>
      <c r="TP717" s="11"/>
      <c r="TQ717" s="11"/>
      <c r="TR717" s="11"/>
      <c r="TS717" s="11"/>
      <c r="TT717" s="11"/>
      <c r="TU717" s="11"/>
      <c r="TV717" s="11"/>
      <c r="TW717" s="11"/>
      <c r="TX717" s="11"/>
      <c r="TY717" s="11"/>
      <c r="TZ717" s="11"/>
      <c r="UA717" s="11"/>
      <c r="UB717" s="11"/>
      <c r="UC717" s="11"/>
      <c r="UD717" s="11"/>
      <c r="UE717" s="11"/>
      <c r="UF717" s="11"/>
      <c r="UG717" s="11"/>
      <c r="UH717" s="11"/>
      <c r="UI717" s="11"/>
      <c r="UJ717" s="11"/>
      <c r="UK717" s="11"/>
      <c r="UL717" s="11"/>
      <c r="UM717" s="11"/>
      <c r="UN717" s="11"/>
      <c r="UO717" s="11"/>
      <c r="UP717" s="11"/>
      <c r="UQ717" s="11"/>
      <c r="UR717" s="11"/>
      <c r="US717" s="11"/>
      <c r="UT717" s="11"/>
      <c r="UU717" s="11"/>
      <c r="UV717" s="11"/>
      <c r="UW717" s="11"/>
      <c r="UX717" s="11"/>
      <c r="UY717" s="11"/>
      <c r="UZ717" s="11"/>
      <c r="VA717" s="11"/>
      <c r="VB717" s="11"/>
      <c r="VC717" s="11"/>
      <c r="VD717" s="11"/>
      <c r="VE717" s="11"/>
      <c r="VF717" s="11"/>
      <c r="VG717" s="11"/>
      <c r="VH717" s="11"/>
      <c r="VI717" s="11"/>
      <c r="VJ717" s="11"/>
      <c r="VK717" s="11"/>
      <c r="VL717" s="11"/>
      <c r="VM717" s="11"/>
      <c r="VN717" s="11"/>
      <c r="VO717" s="11"/>
      <c r="VP717" s="11"/>
      <c r="VQ717" s="11"/>
      <c r="VR717" s="11"/>
      <c r="VS717" s="11"/>
      <c r="VT717" s="11"/>
      <c r="VU717" s="11"/>
      <c r="VV717" s="11"/>
      <c r="VW717" s="11"/>
      <c r="VX717" s="11"/>
      <c r="VY717" s="11"/>
      <c r="VZ717" s="11"/>
      <c r="WA717" s="11"/>
      <c r="WB717" s="11"/>
      <c r="WC717" s="11"/>
      <c r="WD717" s="11"/>
      <c r="WE717" s="11"/>
      <c r="WF717" s="11"/>
      <c r="WG717" s="11"/>
      <c r="WH717" s="11"/>
      <c r="WI717" s="11"/>
      <c r="WJ717" s="11"/>
      <c r="WK717" s="11"/>
      <c r="WL717" s="11"/>
      <c r="WM717" s="11"/>
      <c r="WN717" s="11"/>
      <c r="WO717" s="11"/>
      <c r="WP717" s="11"/>
      <c r="WQ717" s="11"/>
      <c r="WR717" s="11"/>
      <c r="WS717" s="11"/>
      <c r="WT717" s="11"/>
      <c r="WU717" s="11"/>
      <c r="WV717" s="11"/>
      <c r="WW717" s="11"/>
      <c r="WX717" s="11"/>
      <c r="WY717" s="11"/>
      <c r="WZ717" s="11"/>
      <c r="XA717" s="11"/>
      <c r="XB717" s="11"/>
      <c r="XC717" s="11"/>
      <c r="XD717" s="11"/>
      <c r="XE717" s="11"/>
      <c r="XF717" s="11"/>
      <c r="XG717" s="11"/>
      <c r="XH717" s="11"/>
      <c r="XI717" s="11"/>
      <c r="XJ717" s="11"/>
      <c r="XK717" s="11"/>
      <c r="XL717" s="11"/>
      <c r="XM717" s="11"/>
      <c r="XN717" s="11"/>
      <c r="XO717" s="11"/>
      <c r="XP717" s="11"/>
      <c r="XQ717" s="11"/>
      <c r="XR717" s="11"/>
      <c r="XS717" s="11"/>
      <c r="XT717" s="11"/>
      <c r="XU717" s="11"/>
      <c r="XV717" s="11"/>
      <c r="XW717" s="11"/>
      <c r="XX717" s="11"/>
      <c r="XY717" s="11"/>
      <c r="XZ717" s="11"/>
      <c r="YA717" s="11"/>
      <c r="YB717" s="11"/>
      <c r="YC717" s="11"/>
      <c r="YD717" s="11"/>
      <c r="YE717" s="11"/>
      <c r="YF717" s="11"/>
      <c r="YG717" s="11"/>
      <c r="YH717" s="11"/>
      <c r="YI717" s="11"/>
      <c r="YJ717" s="11"/>
      <c r="YK717" s="11"/>
      <c r="YL717" s="11"/>
      <c r="YM717" s="11"/>
      <c r="YN717" s="11"/>
      <c r="YO717" s="11"/>
      <c r="YP717" s="11"/>
      <c r="YQ717" s="11"/>
      <c r="YR717" s="11"/>
      <c r="YS717" s="11"/>
      <c r="YT717" s="11"/>
      <c r="YU717" s="11"/>
      <c r="YV717" s="11"/>
      <c r="YW717" s="11"/>
      <c r="YX717" s="11"/>
      <c r="YY717" s="11"/>
      <c r="YZ717" s="11"/>
      <c r="ZA717" s="11"/>
      <c r="ZB717" s="11"/>
      <c r="ZC717" s="11"/>
      <c r="ZD717" s="11"/>
      <c r="ZE717" s="11"/>
      <c r="ZF717" s="11"/>
      <c r="ZG717" s="11"/>
      <c r="ZH717" s="11"/>
      <c r="ZI717" s="11"/>
      <c r="ZJ717" s="11"/>
      <c r="ZK717" s="11"/>
      <c r="ZL717" s="11"/>
      <c r="ZM717" s="11"/>
      <c r="ZN717" s="11"/>
      <c r="ZO717" s="11"/>
      <c r="ZP717" s="11"/>
      <c r="ZQ717" s="11"/>
      <c r="ZR717" s="11"/>
      <c r="ZS717" s="11"/>
      <c r="ZT717" s="11"/>
      <c r="ZU717" s="11"/>
      <c r="ZV717" s="11"/>
      <c r="ZW717" s="11"/>
      <c r="ZX717" s="11"/>
      <c r="ZY717" s="11"/>
      <c r="ZZ717" s="11"/>
      <c r="AAA717" s="11"/>
      <c r="AAB717" s="11"/>
      <c r="AAC717" s="11"/>
      <c r="AAD717" s="11"/>
      <c r="AAE717" s="11"/>
      <c r="AAF717" s="11"/>
      <c r="AAG717" s="11"/>
      <c r="AAH717" s="11"/>
      <c r="AAI717" s="11"/>
      <c r="AAJ717" s="11"/>
      <c r="AAK717" s="11"/>
      <c r="AAL717" s="11"/>
      <c r="AAM717" s="11"/>
      <c r="AAN717" s="11"/>
      <c r="AAO717" s="11"/>
      <c r="AAP717" s="11"/>
      <c r="AAQ717" s="11"/>
      <c r="AAR717" s="11"/>
      <c r="AAS717" s="11"/>
      <c r="AAT717" s="11"/>
      <c r="AAU717" s="11"/>
      <c r="AAV717" s="11"/>
      <c r="AAW717" s="11"/>
      <c r="AAX717" s="11"/>
      <c r="AAY717" s="11"/>
      <c r="AAZ717" s="11"/>
      <c r="ABA717" s="11"/>
      <c r="ABB717" s="11"/>
      <c r="ABC717" s="11"/>
      <c r="ABD717" s="11"/>
      <c r="ABE717" s="11"/>
      <c r="ABF717" s="11"/>
      <c r="ABG717" s="11"/>
      <c r="ABH717" s="11"/>
      <c r="ABI717" s="11"/>
      <c r="ABJ717" s="11"/>
      <c r="ABK717" s="11"/>
      <c r="ABL717" s="11"/>
      <c r="ABM717" s="11"/>
      <c r="ABN717" s="11"/>
      <c r="ABO717" s="11"/>
      <c r="ABP717" s="11"/>
      <c r="ABQ717" s="11"/>
      <c r="ABR717" s="11"/>
      <c r="ABS717" s="11"/>
      <c r="ABT717" s="11"/>
      <c r="ABU717" s="11"/>
      <c r="ABV717" s="11"/>
      <c r="ABW717" s="11"/>
      <c r="ABX717" s="11"/>
      <c r="ABY717" s="11"/>
      <c r="ABZ717" s="11"/>
      <c r="ACA717" s="11"/>
      <c r="ACB717" s="11"/>
      <c r="ACC717" s="11"/>
      <c r="ACD717" s="11"/>
      <c r="ACE717" s="11"/>
      <c r="ACF717" s="11"/>
      <c r="ACG717" s="11"/>
      <c r="ACH717" s="11"/>
      <c r="ACI717" s="11"/>
      <c r="ACJ717" s="11"/>
      <c r="ACK717" s="11"/>
      <c r="ACL717" s="11"/>
      <c r="ACM717" s="11"/>
      <c r="ACN717" s="11"/>
      <c r="ACO717" s="11"/>
      <c r="ACP717" s="11"/>
      <c r="ACQ717" s="11"/>
      <c r="ACR717" s="11"/>
      <c r="ACS717" s="11"/>
      <c r="ACT717" s="11"/>
      <c r="ACU717" s="11"/>
      <c r="ACV717" s="11"/>
      <c r="ACW717" s="11"/>
      <c r="ACX717" s="11"/>
      <c r="ACY717" s="11"/>
      <c r="ACZ717" s="11"/>
      <c r="ADA717" s="11"/>
      <c r="ADB717" s="11"/>
      <c r="ADC717" s="11"/>
      <c r="ADD717" s="11"/>
      <c r="ADE717" s="11"/>
      <c r="ADF717" s="11"/>
      <c r="ADG717" s="11"/>
      <c r="ADH717" s="11"/>
      <c r="ADI717" s="11"/>
      <c r="ADJ717" s="11"/>
      <c r="ADK717" s="11"/>
      <c r="ADL717" s="11"/>
      <c r="ADM717" s="11"/>
      <c r="ADN717" s="11"/>
      <c r="ADO717" s="11"/>
      <c r="ADP717" s="11"/>
      <c r="ADQ717" s="11"/>
      <c r="ADR717" s="11"/>
      <c r="ADS717" s="11"/>
      <c r="ADT717" s="11"/>
      <c r="ADU717" s="11"/>
      <c r="ADV717" s="11"/>
      <c r="ADW717" s="11"/>
      <c r="ADX717" s="11"/>
      <c r="ADY717" s="11"/>
      <c r="ADZ717" s="11"/>
      <c r="AEA717" s="11"/>
      <c r="AEB717" s="11"/>
      <c r="AEC717" s="11"/>
      <c r="AED717" s="11"/>
      <c r="AEE717" s="11"/>
      <c r="AEF717" s="11"/>
      <c r="AEG717" s="11"/>
      <c r="AEH717" s="11"/>
      <c r="AEI717" s="11"/>
      <c r="AEJ717" s="11"/>
      <c r="AEK717" s="11"/>
      <c r="AEL717" s="11"/>
      <c r="AEM717" s="11"/>
      <c r="AEN717" s="11"/>
      <c r="AEO717" s="11"/>
      <c r="AEP717" s="11"/>
      <c r="AEQ717" s="11"/>
      <c r="AER717" s="11"/>
      <c r="AES717" s="11"/>
      <c r="AET717" s="11"/>
      <c r="AEU717" s="11"/>
      <c r="AEV717" s="11"/>
      <c r="AEW717" s="11"/>
      <c r="AEX717" s="11"/>
      <c r="AEY717" s="11"/>
      <c r="AEZ717" s="11"/>
      <c r="AFA717" s="11"/>
      <c r="AFB717" s="11"/>
      <c r="AFC717" s="11"/>
      <c r="AFD717" s="11"/>
      <c r="AFE717" s="11"/>
      <c r="AFF717" s="11"/>
      <c r="AFG717" s="11"/>
      <c r="AFH717" s="11"/>
      <c r="AFI717" s="11"/>
      <c r="AFJ717" s="11"/>
      <c r="AFK717" s="11"/>
      <c r="AFL717" s="11"/>
      <c r="AFM717" s="11"/>
      <c r="AFN717" s="11"/>
      <c r="AFO717" s="11"/>
      <c r="AFP717" s="11"/>
      <c r="AFQ717" s="11"/>
      <c r="AFR717" s="11"/>
      <c r="AFS717" s="11"/>
      <c r="AFT717" s="11"/>
      <c r="AFU717" s="11"/>
      <c r="AFV717" s="11"/>
      <c r="AFW717" s="11"/>
      <c r="AFX717" s="11"/>
      <c r="AFY717" s="11"/>
      <c r="AFZ717" s="11"/>
      <c r="AGA717" s="11"/>
      <c r="AGB717" s="11"/>
      <c r="AGC717" s="11"/>
      <c r="AGD717" s="11"/>
      <c r="AGE717" s="11"/>
      <c r="AGF717" s="11"/>
      <c r="AGG717" s="11"/>
      <c r="AGH717" s="11"/>
      <c r="AGI717" s="11"/>
      <c r="AGJ717" s="11"/>
      <c r="AGK717" s="11"/>
      <c r="AGL717" s="11"/>
      <c r="AGM717" s="11"/>
      <c r="AGN717" s="11"/>
      <c r="AGO717" s="11"/>
      <c r="AGP717" s="11"/>
      <c r="AGQ717" s="11"/>
      <c r="AGR717" s="11"/>
      <c r="AGS717" s="11"/>
      <c r="AGT717" s="11"/>
      <c r="AGU717" s="11"/>
      <c r="AGV717" s="11"/>
      <c r="AGW717" s="11"/>
      <c r="AGX717" s="11"/>
      <c r="AGY717" s="11"/>
      <c r="AGZ717" s="11"/>
      <c r="AHA717" s="11"/>
      <c r="AHB717" s="11"/>
      <c r="AHC717" s="11"/>
      <c r="AHD717" s="11"/>
      <c r="AHE717" s="11"/>
      <c r="AHF717" s="11"/>
      <c r="AHG717" s="11"/>
      <c r="AHH717" s="11"/>
      <c r="AHI717" s="11"/>
      <c r="AHJ717" s="11"/>
      <c r="AHK717" s="11"/>
      <c r="AHL717" s="11"/>
      <c r="AHM717" s="11"/>
      <c r="AHN717" s="11"/>
      <c r="AHO717" s="11"/>
      <c r="AHP717" s="11"/>
      <c r="AHQ717" s="11"/>
      <c r="AHR717" s="11"/>
      <c r="AHS717" s="11"/>
      <c r="AHT717" s="11"/>
      <c r="AHU717" s="11"/>
      <c r="AHV717" s="11"/>
      <c r="AHW717" s="11"/>
      <c r="AHX717" s="11"/>
      <c r="AHY717" s="11"/>
      <c r="AHZ717" s="11"/>
      <c r="AIA717" s="11"/>
      <c r="AIB717" s="11"/>
      <c r="AIC717" s="11"/>
      <c r="AID717" s="11"/>
      <c r="AIE717" s="11"/>
      <c r="AIF717" s="11"/>
      <c r="AIG717" s="11"/>
      <c r="AIH717" s="11"/>
      <c r="AII717" s="11"/>
      <c r="AIJ717" s="11"/>
      <c r="AIK717" s="11"/>
      <c r="AIL717" s="11"/>
      <c r="AIM717" s="11"/>
      <c r="AIN717" s="11"/>
      <c r="AIO717" s="11"/>
      <c r="AIP717" s="11"/>
      <c r="AIQ717" s="11"/>
      <c r="AIR717" s="11"/>
      <c r="AIS717" s="11"/>
      <c r="AIT717" s="11"/>
      <c r="AIU717" s="11"/>
      <c r="AIV717" s="11"/>
      <c r="AIW717" s="11"/>
      <c r="AIX717" s="11"/>
      <c r="AIY717" s="11"/>
      <c r="AIZ717" s="11"/>
      <c r="AJA717" s="11"/>
      <c r="AJB717" s="11"/>
      <c r="AJC717" s="11"/>
      <c r="AJD717" s="11"/>
      <c r="AJE717" s="11"/>
      <c r="AJF717" s="11"/>
      <c r="AJG717" s="11"/>
      <c r="AJH717" s="11"/>
      <c r="AJI717" s="11"/>
      <c r="AJJ717" s="11"/>
      <c r="AJK717" s="11"/>
      <c r="AJL717" s="11"/>
      <c r="AJM717" s="11"/>
      <c r="AJN717" s="11"/>
      <c r="AJO717" s="11"/>
      <c r="AJP717" s="11"/>
      <c r="AJQ717" s="11"/>
      <c r="AJR717" s="11"/>
      <c r="AJS717" s="11"/>
      <c r="AJT717" s="11"/>
      <c r="AJU717" s="11"/>
      <c r="AJV717" s="11"/>
      <c r="AJW717" s="11"/>
      <c r="AJX717" s="11"/>
      <c r="AJY717" s="11"/>
      <c r="AJZ717" s="11"/>
      <c r="AKA717" s="11"/>
      <c r="AKB717" s="11"/>
      <c r="AKC717" s="11"/>
      <c r="AKD717" s="11"/>
      <c r="AKE717" s="11"/>
      <c r="AKF717" s="11"/>
      <c r="AKG717" s="11"/>
      <c r="AKH717" s="11"/>
      <c r="AKI717" s="11"/>
      <c r="AKJ717" s="11"/>
      <c r="AKK717" s="11"/>
      <c r="AKL717" s="11"/>
      <c r="AKM717" s="11"/>
      <c r="AKN717" s="11"/>
      <c r="AKO717" s="11"/>
      <c r="AKP717" s="11"/>
      <c r="AKQ717" s="11"/>
      <c r="AKR717" s="11"/>
      <c r="AKS717" s="11"/>
      <c r="AKT717" s="11"/>
      <c r="AKU717" s="11"/>
      <c r="AKV717" s="11"/>
      <c r="AKW717" s="11"/>
      <c r="AKX717" s="11"/>
      <c r="AKY717" s="11"/>
      <c r="AKZ717" s="11"/>
      <c r="ALA717" s="11"/>
      <c r="ALB717" s="11"/>
      <c r="ALC717" s="11"/>
      <c r="ALD717" s="11"/>
      <c r="ALE717" s="11"/>
      <c r="ALF717" s="11"/>
      <c r="ALG717" s="11"/>
      <c r="ALH717" s="11"/>
      <c r="ALI717" s="11"/>
      <c r="ALJ717" s="11"/>
      <c r="ALK717" s="11"/>
      <c r="ALL717" s="11"/>
      <c r="ALM717" s="11"/>
      <c r="ALN717" s="11"/>
      <c r="ALO717" s="11"/>
      <c r="ALP717" s="11"/>
      <c r="ALQ717" s="11"/>
      <c r="ALR717" s="11"/>
      <c r="ALS717" s="11"/>
      <c r="ALT717" s="11"/>
      <c r="ALU717" s="11"/>
      <c r="ALV717" s="11"/>
      <c r="ALW717" s="11"/>
      <c r="ALX717" s="11"/>
      <c r="ALY717" s="11"/>
      <c r="ALZ717" s="11"/>
      <c r="AMA717" s="11"/>
      <c r="AMB717" s="11"/>
      <c r="AMC717" s="11"/>
      <c r="AMD717" s="11"/>
      <c r="AME717" s="11"/>
      <c r="AMF717" s="11"/>
      <c r="AMG717" s="11"/>
      <c r="AMH717" s="11"/>
      <c r="AMI717" s="11"/>
      <c r="AMJ717" s="11"/>
      <c r="AMK717" s="11"/>
      <c r="AML717" s="11"/>
      <c r="AMM717" s="11"/>
      <c r="AMN717" s="11"/>
      <c r="AMO717" s="11"/>
      <c r="AMP717" s="11"/>
      <c r="AMQ717" s="11"/>
      <c r="AMR717" s="11"/>
      <c r="AMS717" s="11"/>
      <c r="AMT717" s="11"/>
      <c r="AMU717" s="11"/>
      <c r="AMV717" s="11"/>
      <c r="AMW717" s="11"/>
      <c r="AMX717" s="11"/>
      <c r="AMY717" s="11"/>
      <c r="AMZ717" s="11"/>
      <c r="ANA717" s="11"/>
      <c r="ANB717" s="11"/>
      <c r="ANC717" s="11"/>
      <c r="AND717" s="11"/>
      <c r="ANE717" s="11"/>
      <c r="ANF717" s="11"/>
      <c r="ANG717" s="11"/>
      <c r="ANH717" s="11"/>
      <c r="ANI717" s="11"/>
      <c r="ANJ717" s="11"/>
      <c r="ANK717" s="11"/>
      <c r="ANL717" s="11"/>
      <c r="ANM717" s="11"/>
      <c r="ANN717" s="11"/>
      <c r="ANO717" s="11"/>
      <c r="ANP717" s="11"/>
      <c r="ANQ717" s="11"/>
      <c r="ANR717" s="11"/>
      <c r="ANS717" s="11"/>
      <c r="ANT717" s="11"/>
      <c r="ANU717" s="11"/>
      <c r="ANV717" s="11"/>
      <c r="ANW717" s="11"/>
      <c r="ANX717" s="11"/>
      <c r="ANY717" s="11"/>
      <c r="ANZ717" s="11"/>
      <c r="AOA717" s="11"/>
      <c r="AOB717" s="11"/>
      <c r="AOC717" s="11"/>
      <c r="AOD717" s="11"/>
      <c r="AOE717" s="11"/>
      <c r="AOF717" s="11"/>
      <c r="AOG717" s="11"/>
      <c r="AOH717" s="11"/>
      <c r="AOI717" s="11"/>
      <c r="AOJ717" s="11"/>
      <c r="AOK717" s="11"/>
      <c r="AOL717" s="11"/>
      <c r="AOM717" s="11"/>
      <c r="AON717" s="11"/>
      <c r="AOO717" s="11"/>
      <c r="AOP717" s="11"/>
      <c r="AOQ717" s="11"/>
      <c r="AOR717" s="11"/>
      <c r="AOS717" s="11"/>
      <c r="AOT717" s="11"/>
      <c r="AOU717" s="11"/>
      <c r="AOV717" s="11"/>
      <c r="AOW717" s="11"/>
      <c r="AOX717" s="11"/>
      <c r="AOY717" s="11"/>
      <c r="AOZ717" s="11"/>
      <c r="APA717" s="11"/>
      <c r="APB717" s="11"/>
      <c r="APC717" s="11"/>
      <c r="APD717" s="11"/>
      <c r="APE717" s="11"/>
      <c r="APF717" s="11"/>
      <c r="APG717" s="11"/>
      <c r="APH717" s="11"/>
      <c r="API717" s="11"/>
      <c r="APJ717" s="11"/>
      <c r="APK717" s="11"/>
      <c r="APL717" s="11"/>
      <c r="APM717" s="11"/>
      <c r="APN717" s="11"/>
      <c r="APO717" s="11"/>
      <c r="APP717" s="11"/>
      <c r="APQ717" s="11"/>
      <c r="APR717" s="11"/>
      <c r="APS717" s="11"/>
      <c r="APT717" s="11"/>
      <c r="APU717" s="11"/>
      <c r="APV717" s="11"/>
    </row>
    <row r="718" spans="1:1114" s="3" customFormat="1">
      <c r="A718" s="7">
        <v>41991</v>
      </c>
      <c r="B718" s="8">
        <v>3980.4116610327901</v>
      </c>
      <c r="D718" s="174"/>
      <c r="E718" s="17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  <c r="NN718" s="11"/>
      <c r="NO718" s="11"/>
      <c r="NP718" s="11"/>
      <c r="NQ718" s="11"/>
      <c r="NR718" s="11"/>
      <c r="NS718" s="11"/>
      <c r="NT718" s="11"/>
      <c r="NU718" s="11"/>
      <c r="NV718" s="11"/>
      <c r="NW718" s="11"/>
      <c r="NX718" s="11"/>
      <c r="NY718" s="11"/>
      <c r="NZ718" s="11"/>
      <c r="OA718" s="11"/>
      <c r="OB718" s="11"/>
      <c r="OC718" s="11"/>
      <c r="OD718" s="11"/>
      <c r="OE718" s="11"/>
      <c r="OF718" s="11"/>
      <c r="OG718" s="11"/>
      <c r="OH718" s="11"/>
      <c r="OI718" s="11"/>
      <c r="OJ718" s="11"/>
      <c r="OK718" s="11"/>
      <c r="OL718" s="11"/>
      <c r="OM718" s="11"/>
      <c r="ON718" s="11"/>
      <c r="OO718" s="11"/>
      <c r="OP718" s="11"/>
      <c r="OQ718" s="11"/>
      <c r="OR718" s="11"/>
      <c r="OS718" s="11"/>
      <c r="OT718" s="11"/>
      <c r="OU718" s="11"/>
      <c r="OV718" s="11"/>
      <c r="OW718" s="11"/>
      <c r="OX718" s="11"/>
      <c r="OY718" s="11"/>
      <c r="OZ718" s="11"/>
      <c r="PA718" s="11"/>
      <c r="PB718" s="11"/>
      <c r="PC718" s="11"/>
      <c r="PD718" s="11"/>
      <c r="PE718" s="11"/>
      <c r="PF718" s="11"/>
      <c r="PG718" s="11"/>
      <c r="PH718" s="11"/>
      <c r="PI718" s="11"/>
      <c r="PJ718" s="11"/>
      <c r="PK718" s="11"/>
      <c r="PL718" s="11"/>
      <c r="PM718" s="11"/>
      <c r="PN718" s="11"/>
      <c r="PO718" s="11"/>
      <c r="PP718" s="11"/>
      <c r="PQ718" s="11"/>
      <c r="PR718" s="11"/>
      <c r="PS718" s="11"/>
      <c r="PT718" s="11"/>
      <c r="PU718" s="11"/>
      <c r="PV718" s="11"/>
      <c r="PW718" s="11"/>
      <c r="PX718" s="11"/>
      <c r="PY718" s="11"/>
      <c r="PZ718" s="11"/>
      <c r="QA718" s="11"/>
      <c r="QB718" s="11"/>
      <c r="QC718" s="11"/>
      <c r="QD718" s="11"/>
      <c r="QE718" s="11"/>
      <c r="QF718" s="11"/>
      <c r="QG718" s="11"/>
      <c r="QH718" s="11"/>
      <c r="QI718" s="11"/>
      <c r="QJ718" s="11"/>
      <c r="QK718" s="11"/>
      <c r="QL718" s="11"/>
      <c r="QM718" s="11"/>
      <c r="QN718" s="11"/>
      <c r="QO718" s="11"/>
      <c r="QP718" s="11"/>
      <c r="QQ718" s="11"/>
      <c r="QR718" s="11"/>
      <c r="QS718" s="11"/>
      <c r="QT718" s="11"/>
      <c r="QU718" s="11"/>
      <c r="QV718" s="11"/>
      <c r="QW718" s="11"/>
      <c r="QX718" s="11"/>
      <c r="QY718" s="11"/>
      <c r="QZ718" s="11"/>
      <c r="RA718" s="11"/>
      <c r="RB718" s="11"/>
      <c r="RC718" s="11"/>
      <c r="RD718" s="11"/>
      <c r="RE718" s="11"/>
      <c r="RF718" s="11"/>
      <c r="RG718" s="11"/>
      <c r="RH718" s="11"/>
      <c r="RI718" s="11"/>
      <c r="RJ718" s="11"/>
      <c r="RK718" s="11"/>
      <c r="RL718" s="11"/>
      <c r="RM718" s="11"/>
      <c r="RN718" s="11"/>
      <c r="RO718" s="11"/>
      <c r="RP718" s="11"/>
      <c r="RQ718" s="11"/>
      <c r="RR718" s="11"/>
      <c r="RS718" s="11"/>
      <c r="RT718" s="11"/>
      <c r="RU718" s="11"/>
      <c r="RV718" s="11"/>
      <c r="RW718" s="11"/>
      <c r="RX718" s="11"/>
      <c r="RY718" s="11"/>
      <c r="RZ718" s="11"/>
      <c r="SA718" s="11"/>
      <c r="SB718" s="11"/>
      <c r="SC718" s="11"/>
      <c r="SD718" s="11"/>
      <c r="SE718" s="11"/>
      <c r="SF718" s="11"/>
      <c r="SG718" s="11"/>
      <c r="SH718" s="11"/>
      <c r="SI718" s="11"/>
      <c r="SJ718" s="11"/>
      <c r="SK718" s="11"/>
      <c r="SL718" s="11"/>
      <c r="SM718" s="11"/>
      <c r="SN718" s="11"/>
      <c r="SO718" s="11"/>
      <c r="SP718" s="11"/>
      <c r="SQ718" s="11"/>
      <c r="SR718" s="11"/>
      <c r="SS718" s="11"/>
      <c r="ST718" s="11"/>
      <c r="SU718" s="11"/>
      <c r="SV718" s="11"/>
      <c r="SW718" s="11"/>
      <c r="SX718" s="11"/>
      <c r="SY718" s="11"/>
      <c r="SZ718" s="11"/>
      <c r="TA718" s="11"/>
      <c r="TB718" s="11"/>
      <c r="TC718" s="11"/>
      <c r="TD718" s="11"/>
      <c r="TE718" s="11"/>
      <c r="TF718" s="11"/>
      <c r="TG718" s="11"/>
      <c r="TH718" s="11"/>
      <c r="TI718" s="11"/>
      <c r="TJ718" s="11"/>
      <c r="TK718" s="11"/>
      <c r="TL718" s="11"/>
      <c r="TM718" s="11"/>
      <c r="TN718" s="11"/>
      <c r="TO718" s="11"/>
      <c r="TP718" s="11"/>
      <c r="TQ718" s="11"/>
      <c r="TR718" s="11"/>
      <c r="TS718" s="11"/>
      <c r="TT718" s="11"/>
      <c r="TU718" s="11"/>
      <c r="TV718" s="11"/>
      <c r="TW718" s="11"/>
      <c r="TX718" s="11"/>
      <c r="TY718" s="11"/>
      <c r="TZ718" s="11"/>
      <c r="UA718" s="11"/>
      <c r="UB718" s="11"/>
      <c r="UC718" s="11"/>
      <c r="UD718" s="11"/>
      <c r="UE718" s="11"/>
      <c r="UF718" s="11"/>
      <c r="UG718" s="11"/>
      <c r="UH718" s="11"/>
      <c r="UI718" s="11"/>
      <c r="UJ718" s="11"/>
      <c r="UK718" s="11"/>
      <c r="UL718" s="11"/>
      <c r="UM718" s="11"/>
      <c r="UN718" s="11"/>
      <c r="UO718" s="11"/>
      <c r="UP718" s="11"/>
      <c r="UQ718" s="11"/>
      <c r="UR718" s="11"/>
      <c r="US718" s="11"/>
      <c r="UT718" s="11"/>
      <c r="UU718" s="11"/>
      <c r="UV718" s="11"/>
      <c r="UW718" s="11"/>
      <c r="UX718" s="11"/>
      <c r="UY718" s="11"/>
      <c r="UZ718" s="11"/>
      <c r="VA718" s="11"/>
      <c r="VB718" s="11"/>
      <c r="VC718" s="11"/>
      <c r="VD718" s="11"/>
      <c r="VE718" s="11"/>
      <c r="VF718" s="11"/>
      <c r="VG718" s="11"/>
      <c r="VH718" s="11"/>
      <c r="VI718" s="11"/>
      <c r="VJ718" s="11"/>
      <c r="VK718" s="11"/>
      <c r="VL718" s="11"/>
      <c r="VM718" s="11"/>
      <c r="VN718" s="11"/>
      <c r="VO718" s="11"/>
      <c r="VP718" s="11"/>
      <c r="VQ718" s="11"/>
      <c r="VR718" s="11"/>
      <c r="VS718" s="11"/>
      <c r="VT718" s="11"/>
      <c r="VU718" s="11"/>
      <c r="VV718" s="11"/>
      <c r="VW718" s="11"/>
      <c r="VX718" s="11"/>
      <c r="VY718" s="11"/>
      <c r="VZ718" s="11"/>
      <c r="WA718" s="11"/>
      <c r="WB718" s="11"/>
      <c r="WC718" s="11"/>
      <c r="WD718" s="11"/>
      <c r="WE718" s="11"/>
      <c r="WF718" s="11"/>
      <c r="WG718" s="11"/>
      <c r="WH718" s="11"/>
      <c r="WI718" s="11"/>
      <c r="WJ718" s="11"/>
      <c r="WK718" s="11"/>
      <c r="WL718" s="11"/>
      <c r="WM718" s="11"/>
      <c r="WN718" s="11"/>
      <c r="WO718" s="11"/>
      <c r="WP718" s="11"/>
      <c r="WQ718" s="11"/>
      <c r="WR718" s="11"/>
      <c r="WS718" s="11"/>
      <c r="WT718" s="11"/>
      <c r="WU718" s="11"/>
      <c r="WV718" s="11"/>
      <c r="WW718" s="11"/>
      <c r="WX718" s="11"/>
      <c r="WY718" s="11"/>
      <c r="WZ718" s="11"/>
      <c r="XA718" s="11"/>
      <c r="XB718" s="11"/>
      <c r="XC718" s="11"/>
      <c r="XD718" s="11"/>
      <c r="XE718" s="11"/>
      <c r="XF718" s="11"/>
      <c r="XG718" s="11"/>
      <c r="XH718" s="11"/>
      <c r="XI718" s="11"/>
      <c r="XJ718" s="11"/>
      <c r="XK718" s="11"/>
      <c r="XL718" s="11"/>
      <c r="XM718" s="11"/>
      <c r="XN718" s="11"/>
      <c r="XO718" s="11"/>
      <c r="XP718" s="11"/>
      <c r="XQ718" s="11"/>
      <c r="XR718" s="11"/>
      <c r="XS718" s="11"/>
      <c r="XT718" s="11"/>
      <c r="XU718" s="11"/>
      <c r="XV718" s="11"/>
      <c r="XW718" s="11"/>
      <c r="XX718" s="11"/>
      <c r="XY718" s="11"/>
      <c r="XZ718" s="11"/>
      <c r="YA718" s="11"/>
      <c r="YB718" s="11"/>
      <c r="YC718" s="11"/>
      <c r="YD718" s="11"/>
      <c r="YE718" s="11"/>
      <c r="YF718" s="11"/>
      <c r="YG718" s="11"/>
      <c r="YH718" s="11"/>
      <c r="YI718" s="11"/>
      <c r="YJ718" s="11"/>
      <c r="YK718" s="11"/>
      <c r="YL718" s="11"/>
      <c r="YM718" s="11"/>
      <c r="YN718" s="11"/>
      <c r="YO718" s="11"/>
      <c r="YP718" s="11"/>
      <c r="YQ718" s="11"/>
      <c r="YR718" s="11"/>
      <c r="YS718" s="11"/>
      <c r="YT718" s="11"/>
      <c r="YU718" s="11"/>
      <c r="YV718" s="11"/>
      <c r="YW718" s="11"/>
      <c r="YX718" s="11"/>
      <c r="YY718" s="11"/>
      <c r="YZ718" s="11"/>
      <c r="ZA718" s="11"/>
      <c r="ZB718" s="11"/>
      <c r="ZC718" s="11"/>
      <c r="ZD718" s="11"/>
      <c r="ZE718" s="11"/>
      <c r="ZF718" s="11"/>
      <c r="ZG718" s="11"/>
      <c r="ZH718" s="11"/>
      <c r="ZI718" s="11"/>
      <c r="ZJ718" s="11"/>
      <c r="ZK718" s="11"/>
      <c r="ZL718" s="11"/>
      <c r="ZM718" s="11"/>
      <c r="ZN718" s="11"/>
      <c r="ZO718" s="11"/>
      <c r="ZP718" s="11"/>
      <c r="ZQ718" s="11"/>
      <c r="ZR718" s="11"/>
      <c r="ZS718" s="11"/>
      <c r="ZT718" s="11"/>
      <c r="ZU718" s="11"/>
      <c r="ZV718" s="11"/>
      <c r="ZW718" s="11"/>
      <c r="ZX718" s="11"/>
      <c r="ZY718" s="11"/>
      <c r="ZZ718" s="11"/>
      <c r="AAA718" s="11"/>
      <c r="AAB718" s="11"/>
      <c r="AAC718" s="11"/>
      <c r="AAD718" s="11"/>
      <c r="AAE718" s="11"/>
      <c r="AAF718" s="11"/>
      <c r="AAG718" s="11"/>
      <c r="AAH718" s="11"/>
      <c r="AAI718" s="11"/>
      <c r="AAJ718" s="11"/>
      <c r="AAK718" s="11"/>
      <c r="AAL718" s="11"/>
      <c r="AAM718" s="11"/>
      <c r="AAN718" s="11"/>
      <c r="AAO718" s="11"/>
      <c r="AAP718" s="11"/>
      <c r="AAQ718" s="11"/>
      <c r="AAR718" s="11"/>
      <c r="AAS718" s="11"/>
      <c r="AAT718" s="11"/>
      <c r="AAU718" s="11"/>
      <c r="AAV718" s="11"/>
      <c r="AAW718" s="11"/>
      <c r="AAX718" s="11"/>
      <c r="AAY718" s="11"/>
      <c r="AAZ718" s="11"/>
      <c r="ABA718" s="11"/>
      <c r="ABB718" s="11"/>
      <c r="ABC718" s="11"/>
      <c r="ABD718" s="11"/>
      <c r="ABE718" s="11"/>
      <c r="ABF718" s="11"/>
      <c r="ABG718" s="11"/>
      <c r="ABH718" s="11"/>
      <c r="ABI718" s="11"/>
      <c r="ABJ718" s="11"/>
      <c r="ABK718" s="11"/>
      <c r="ABL718" s="11"/>
      <c r="ABM718" s="11"/>
      <c r="ABN718" s="11"/>
      <c r="ABO718" s="11"/>
      <c r="ABP718" s="11"/>
      <c r="ABQ718" s="11"/>
      <c r="ABR718" s="11"/>
      <c r="ABS718" s="11"/>
      <c r="ABT718" s="11"/>
      <c r="ABU718" s="11"/>
      <c r="ABV718" s="11"/>
      <c r="ABW718" s="11"/>
      <c r="ABX718" s="11"/>
      <c r="ABY718" s="11"/>
      <c r="ABZ718" s="11"/>
      <c r="ACA718" s="11"/>
      <c r="ACB718" s="11"/>
      <c r="ACC718" s="11"/>
      <c r="ACD718" s="11"/>
      <c r="ACE718" s="11"/>
      <c r="ACF718" s="11"/>
      <c r="ACG718" s="11"/>
      <c r="ACH718" s="11"/>
      <c r="ACI718" s="11"/>
      <c r="ACJ718" s="11"/>
      <c r="ACK718" s="11"/>
      <c r="ACL718" s="11"/>
      <c r="ACM718" s="11"/>
      <c r="ACN718" s="11"/>
      <c r="ACO718" s="11"/>
      <c r="ACP718" s="11"/>
      <c r="ACQ718" s="11"/>
      <c r="ACR718" s="11"/>
      <c r="ACS718" s="11"/>
      <c r="ACT718" s="11"/>
      <c r="ACU718" s="11"/>
      <c r="ACV718" s="11"/>
      <c r="ACW718" s="11"/>
      <c r="ACX718" s="11"/>
      <c r="ACY718" s="11"/>
      <c r="ACZ718" s="11"/>
      <c r="ADA718" s="11"/>
      <c r="ADB718" s="11"/>
      <c r="ADC718" s="11"/>
      <c r="ADD718" s="11"/>
      <c r="ADE718" s="11"/>
      <c r="ADF718" s="11"/>
      <c r="ADG718" s="11"/>
      <c r="ADH718" s="11"/>
      <c r="ADI718" s="11"/>
      <c r="ADJ718" s="11"/>
      <c r="ADK718" s="11"/>
      <c r="ADL718" s="11"/>
      <c r="ADM718" s="11"/>
      <c r="ADN718" s="11"/>
      <c r="ADO718" s="11"/>
      <c r="ADP718" s="11"/>
      <c r="ADQ718" s="11"/>
      <c r="ADR718" s="11"/>
      <c r="ADS718" s="11"/>
      <c r="ADT718" s="11"/>
      <c r="ADU718" s="11"/>
      <c r="ADV718" s="11"/>
      <c r="ADW718" s="11"/>
      <c r="ADX718" s="11"/>
      <c r="ADY718" s="11"/>
      <c r="ADZ718" s="11"/>
      <c r="AEA718" s="11"/>
      <c r="AEB718" s="11"/>
      <c r="AEC718" s="11"/>
      <c r="AED718" s="11"/>
      <c r="AEE718" s="11"/>
      <c r="AEF718" s="11"/>
      <c r="AEG718" s="11"/>
      <c r="AEH718" s="11"/>
      <c r="AEI718" s="11"/>
      <c r="AEJ718" s="11"/>
      <c r="AEK718" s="11"/>
      <c r="AEL718" s="11"/>
      <c r="AEM718" s="11"/>
      <c r="AEN718" s="11"/>
      <c r="AEO718" s="11"/>
      <c r="AEP718" s="11"/>
      <c r="AEQ718" s="11"/>
      <c r="AER718" s="11"/>
      <c r="AES718" s="11"/>
      <c r="AET718" s="11"/>
      <c r="AEU718" s="11"/>
      <c r="AEV718" s="11"/>
      <c r="AEW718" s="11"/>
      <c r="AEX718" s="11"/>
      <c r="AEY718" s="11"/>
      <c r="AEZ718" s="11"/>
      <c r="AFA718" s="11"/>
      <c r="AFB718" s="11"/>
      <c r="AFC718" s="11"/>
      <c r="AFD718" s="11"/>
      <c r="AFE718" s="11"/>
      <c r="AFF718" s="11"/>
      <c r="AFG718" s="11"/>
      <c r="AFH718" s="11"/>
      <c r="AFI718" s="11"/>
      <c r="AFJ718" s="11"/>
      <c r="AFK718" s="11"/>
      <c r="AFL718" s="11"/>
      <c r="AFM718" s="11"/>
      <c r="AFN718" s="11"/>
      <c r="AFO718" s="11"/>
      <c r="AFP718" s="11"/>
      <c r="AFQ718" s="11"/>
      <c r="AFR718" s="11"/>
      <c r="AFS718" s="11"/>
      <c r="AFT718" s="11"/>
      <c r="AFU718" s="11"/>
      <c r="AFV718" s="11"/>
      <c r="AFW718" s="11"/>
      <c r="AFX718" s="11"/>
      <c r="AFY718" s="11"/>
      <c r="AFZ718" s="11"/>
      <c r="AGA718" s="11"/>
      <c r="AGB718" s="11"/>
      <c r="AGC718" s="11"/>
      <c r="AGD718" s="11"/>
      <c r="AGE718" s="11"/>
      <c r="AGF718" s="11"/>
      <c r="AGG718" s="11"/>
      <c r="AGH718" s="11"/>
      <c r="AGI718" s="11"/>
      <c r="AGJ718" s="11"/>
      <c r="AGK718" s="11"/>
      <c r="AGL718" s="11"/>
      <c r="AGM718" s="11"/>
      <c r="AGN718" s="11"/>
      <c r="AGO718" s="11"/>
      <c r="AGP718" s="11"/>
      <c r="AGQ718" s="11"/>
      <c r="AGR718" s="11"/>
      <c r="AGS718" s="11"/>
      <c r="AGT718" s="11"/>
      <c r="AGU718" s="11"/>
      <c r="AGV718" s="11"/>
      <c r="AGW718" s="11"/>
      <c r="AGX718" s="11"/>
      <c r="AGY718" s="11"/>
      <c r="AGZ718" s="11"/>
      <c r="AHA718" s="11"/>
      <c r="AHB718" s="11"/>
      <c r="AHC718" s="11"/>
      <c r="AHD718" s="11"/>
      <c r="AHE718" s="11"/>
      <c r="AHF718" s="11"/>
      <c r="AHG718" s="11"/>
      <c r="AHH718" s="11"/>
      <c r="AHI718" s="11"/>
      <c r="AHJ718" s="11"/>
      <c r="AHK718" s="11"/>
      <c r="AHL718" s="11"/>
      <c r="AHM718" s="11"/>
      <c r="AHN718" s="11"/>
      <c r="AHO718" s="11"/>
      <c r="AHP718" s="11"/>
      <c r="AHQ718" s="11"/>
      <c r="AHR718" s="11"/>
      <c r="AHS718" s="11"/>
      <c r="AHT718" s="11"/>
      <c r="AHU718" s="11"/>
      <c r="AHV718" s="11"/>
      <c r="AHW718" s="11"/>
      <c r="AHX718" s="11"/>
      <c r="AHY718" s="11"/>
      <c r="AHZ718" s="11"/>
      <c r="AIA718" s="11"/>
      <c r="AIB718" s="11"/>
      <c r="AIC718" s="11"/>
      <c r="AID718" s="11"/>
      <c r="AIE718" s="11"/>
      <c r="AIF718" s="11"/>
      <c r="AIG718" s="11"/>
      <c r="AIH718" s="11"/>
      <c r="AII718" s="11"/>
      <c r="AIJ718" s="11"/>
      <c r="AIK718" s="11"/>
      <c r="AIL718" s="11"/>
      <c r="AIM718" s="11"/>
      <c r="AIN718" s="11"/>
      <c r="AIO718" s="11"/>
      <c r="AIP718" s="11"/>
      <c r="AIQ718" s="11"/>
      <c r="AIR718" s="11"/>
      <c r="AIS718" s="11"/>
      <c r="AIT718" s="11"/>
      <c r="AIU718" s="11"/>
      <c r="AIV718" s="11"/>
      <c r="AIW718" s="11"/>
      <c r="AIX718" s="11"/>
      <c r="AIY718" s="11"/>
      <c r="AIZ718" s="11"/>
      <c r="AJA718" s="11"/>
      <c r="AJB718" s="11"/>
      <c r="AJC718" s="11"/>
      <c r="AJD718" s="11"/>
      <c r="AJE718" s="11"/>
      <c r="AJF718" s="11"/>
      <c r="AJG718" s="11"/>
      <c r="AJH718" s="11"/>
      <c r="AJI718" s="11"/>
      <c r="AJJ718" s="11"/>
      <c r="AJK718" s="11"/>
      <c r="AJL718" s="11"/>
      <c r="AJM718" s="11"/>
      <c r="AJN718" s="11"/>
      <c r="AJO718" s="11"/>
      <c r="AJP718" s="11"/>
      <c r="AJQ718" s="11"/>
      <c r="AJR718" s="11"/>
      <c r="AJS718" s="11"/>
      <c r="AJT718" s="11"/>
      <c r="AJU718" s="11"/>
      <c r="AJV718" s="11"/>
      <c r="AJW718" s="11"/>
      <c r="AJX718" s="11"/>
      <c r="AJY718" s="11"/>
      <c r="AJZ718" s="11"/>
      <c r="AKA718" s="11"/>
      <c r="AKB718" s="11"/>
      <c r="AKC718" s="11"/>
      <c r="AKD718" s="11"/>
      <c r="AKE718" s="11"/>
      <c r="AKF718" s="11"/>
      <c r="AKG718" s="11"/>
      <c r="AKH718" s="11"/>
      <c r="AKI718" s="11"/>
      <c r="AKJ718" s="11"/>
      <c r="AKK718" s="11"/>
      <c r="AKL718" s="11"/>
      <c r="AKM718" s="11"/>
      <c r="AKN718" s="11"/>
      <c r="AKO718" s="11"/>
      <c r="AKP718" s="11"/>
      <c r="AKQ718" s="11"/>
      <c r="AKR718" s="11"/>
      <c r="AKS718" s="11"/>
      <c r="AKT718" s="11"/>
      <c r="AKU718" s="11"/>
      <c r="AKV718" s="11"/>
      <c r="AKW718" s="11"/>
      <c r="AKX718" s="11"/>
      <c r="AKY718" s="11"/>
      <c r="AKZ718" s="11"/>
      <c r="ALA718" s="11"/>
      <c r="ALB718" s="11"/>
      <c r="ALC718" s="11"/>
      <c r="ALD718" s="11"/>
      <c r="ALE718" s="11"/>
      <c r="ALF718" s="11"/>
      <c r="ALG718" s="11"/>
      <c r="ALH718" s="11"/>
      <c r="ALI718" s="11"/>
      <c r="ALJ718" s="11"/>
      <c r="ALK718" s="11"/>
      <c r="ALL718" s="11"/>
      <c r="ALM718" s="11"/>
      <c r="ALN718" s="11"/>
      <c r="ALO718" s="11"/>
      <c r="ALP718" s="11"/>
      <c r="ALQ718" s="11"/>
      <c r="ALR718" s="11"/>
      <c r="ALS718" s="11"/>
      <c r="ALT718" s="11"/>
      <c r="ALU718" s="11"/>
      <c r="ALV718" s="11"/>
      <c r="ALW718" s="11"/>
      <c r="ALX718" s="11"/>
      <c r="ALY718" s="11"/>
      <c r="ALZ718" s="11"/>
      <c r="AMA718" s="11"/>
      <c r="AMB718" s="11"/>
      <c r="AMC718" s="11"/>
      <c r="AMD718" s="11"/>
      <c r="AME718" s="11"/>
      <c r="AMF718" s="11"/>
      <c r="AMG718" s="11"/>
      <c r="AMH718" s="11"/>
      <c r="AMI718" s="11"/>
      <c r="AMJ718" s="11"/>
      <c r="AMK718" s="11"/>
      <c r="AML718" s="11"/>
      <c r="AMM718" s="11"/>
      <c r="AMN718" s="11"/>
      <c r="AMO718" s="11"/>
      <c r="AMP718" s="11"/>
      <c r="AMQ718" s="11"/>
      <c r="AMR718" s="11"/>
      <c r="AMS718" s="11"/>
      <c r="AMT718" s="11"/>
      <c r="AMU718" s="11"/>
      <c r="AMV718" s="11"/>
      <c r="AMW718" s="11"/>
      <c r="AMX718" s="11"/>
      <c r="AMY718" s="11"/>
      <c r="AMZ718" s="11"/>
      <c r="ANA718" s="11"/>
      <c r="ANB718" s="11"/>
      <c r="ANC718" s="11"/>
      <c r="AND718" s="11"/>
      <c r="ANE718" s="11"/>
      <c r="ANF718" s="11"/>
      <c r="ANG718" s="11"/>
      <c r="ANH718" s="11"/>
      <c r="ANI718" s="11"/>
      <c r="ANJ718" s="11"/>
      <c r="ANK718" s="11"/>
      <c r="ANL718" s="11"/>
      <c r="ANM718" s="11"/>
      <c r="ANN718" s="11"/>
      <c r="ANO718" s="11"/>
      <c r="ANP718" s="11"/>
      <c r="ANQ718" s="11"/>
      <c r="ANR718" s="11"/>
      <c r="ANS718" s="11"/>
      <c r="ANT718" s="11"/>
      <c r="ANU718" s="11"/>
      <c r="ANV718" s="11"/>
      <c r="ANW718" s="11"/>
      <c r="ANX718" s="11"/>
      <c r="ANY718" s="11"/>
      <c r="ANZ718" s="11"/>
      <c r="AOA718" s="11"/>
      <c r="AOB718" s="11"/>
      <c r="AOC718" s="11"/>
      <c r="AOD718" s="11"/>
      <c r="AOE718" s="11"/>
      <c r="AOF718" s="11"/>
      <c r="AOG718" s="11"/>
      <c r="AOH718" s="11"/>
      <c r="AOI718" s="11"/>
      <c r="AOJ718" s="11"/>
      <c r="AOK718" s="11"/>
      <c r="AOL718" s="11"/>
      <c r="AOM718" s="11"/>
      <c r="AON718" s="11"/>
      <c r="AOO718" s="11"/>
      <c r="AOP718" s="11"/>
      <c r="AOQ718" s="11"/>
      <c r="AOR718" s="11"/>
      <c r="AOS718" s="11"/>
      <c r="AOT718" s="11"/>
      <c r="AOU718" s="11"/>
      <c r="AOV718" s="11"/>
      <c r="AOW718" s="11"/>
      <c r="AOX718" s="11"/>
      <c r="AOY718" s="11"/>
      <c r="AOZ718" s="11"/>
      <c r="APA718" s="11"/>
      <c r="APB718" s="11"/>
      <c r="APC718" s="11"/>
      <c r="APD718" s="11"/>
      <c r="APE718" s="11"/>
      <c r="APF718" s="11"/>
      <c r="APG718" s="11"/>
      <c r="APH718" s="11"/>
      <c r="API718" s="11"/>
      <c r="APJ718" s="11"/>
      <c r="APK718" s="11"/>
      <c r="APL718" s="11"/>
      <c r="APM718" s="11"/>
      <c r="APN718" s="11"/>
      <c r="APO718" s="11"/>
      <c r="APP718" s="11"/>
      <c r="APQ718" s="11"/>
      <c r="APR718" s="11"/>
      <c r="APS718" s="11"/>
      <c r="APT718" s="11"/>
      <c r="APU718" s="11"/>
      <c r="APV718" s="11"/>
    </row>
    <row r="719" spans="1:1114" s="3" customFormat="1">
      <c r="A719" s="7">
        <v>41992</v>
      </c>
      <c r="B719" s="8">
        <v>3987.3685651033729</v>
      </c>
      <c r="D719" s="174"/>
      <c r="E719" s="17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  <c r="NN719" s="11"/>
      <c r="NO719" s="11"/>
      <c r="NP719" s="11"/>
      <c r="NQ719" s="11"/>
      <c r="NR719" s="11"/>
      <c r="NS719" s="11"/>
      <c r="NT719" s="11"/>
      <c r="NU719" s="11"/>
      <c r="NV719" s="11"/>
      <c r="NW719" s="11"/>
      <c r="NX719" s="11"/>
      <c r="NY719" s="11"/>
      <c r="NZ719" s="11"/>
      <c r="OA719" s="11"/>
      <c r="OB719" s="11"/>
      <c r="OC719" s="11"/>
      <c r="OD719" s="11"/>
      <c r="OE719" s="11"/>
      <c r="OF719" s="11"/>
      <c r="OG719" s="11"/>
      <c r="OH719" s="11"/>
      <c r="OI719" s="11"/>
      <c r="OJ719" s="11"/>
      <c r="OK719" s="11"/>
      <c r="OL719" s="11"/>
      <c r="OM719" s="11"/>
      <c r="ON719" s="11"/>
      <c r="OO719" s="11"/>
      <c r="OP719" s="11"/>
      <c r="OQ719" s="11"/>
      <c r="OR719" s="11"/>
      <c r="OS719" s="11"/>
      <c r="OT719" s="11"/>
      <c r="OU719" s="11"/>
      <c r="OV719" s="11"/>
      <c r="OW719" s="11"/>
      <c r="OX719" s="11"/>
      <c r="OY719" s="11"/>
      <c r="OZ719" s="11"/>
      <c r="PA719" s="11"/>
      <c r="PB719" s="11"/>
      <c r="PC719" s="11"/>
      <c r="PD719" s="11"/>
      <c r="PE719" s="11"/>
      <c r="PF719" s="11"/>
      <c r="PG719" s="11"/>
      <c r="PH719" s="11"/>
      <c r="PI719" s="11"/>
      <c r="PJ719" s="11"/>
      <c r="PK719" s="11"/>
      <c r="PL719" s="11"/>
      <c r="PM719" s="11"/>
      <c r="PN719" s="11"/>
      <c r="PO719" s="11"/>
      <c r="PP719" s="11"/>
      <c r="PQ719" s="11"/>
      <c r="PR719" s="11"/>
      <c r="PS719" s="11"/>
      <c r="PT719" s="11"/>
      <c r="PU719" s="11"/>
      <c r="PV719" s="11"/>
      <c r="PW719" s="11"/>
      <c r="PX719" s="11"/>
      <c r="PY719" s="11"/>
      <c r="PZ719" s="11"/>
      <c r="QA719" s="11"/>
      <c r="QB719" s="11"/>
      <c r="QC719" s="11"/>
      <c r="QD719" s="11"/>
      <c r="QE719" s="11"/>
      <c r="QF719" s="11"/>
      <c r="QG719" s="11"/>
      <c r="QH719" s="11"/>
      <c r="QI719" s="11"/>
      <c r="QJ719" s="11"/>
      <c r="QK719" s="11"/>
      <c r="QL719" s="11"/>
      <c r="QM719" s="11"/>
      <c r="QN719" s="11"/>
      <c r="QO719" s="11"/>
      <c r="QP719" s="11"/>
      <c r="QQ719" s="11"/>
      <c r="QR719" s="11"/>
      <c r="QS719" s="11"/>
      <c r="QT719" s="11"/>
      <c r="QU719" s="11"/>
      <c r="QV719" s="11"/>
      <c r="QW719" s="11"/>
      <c r="QX719" s="11"/>
      <c r="QY719" s="11"/>
      <c r="QZ719" s="11"/>
      <c r="RA719" s="11"/>
      <c r="RB719" s="11"/>
      <c r="RC719" s="11"/>
      <c r="RD719" s="11"/>
      <c r="RE719" s="11"/>
      <c r="RF719" s="11"/>
      <c r="RG719" s="11"/>
      <c r="RH719" s="11"/>
      <c r="RI719" s="11"/>
      <c r="RJ719" s="11"/>
      <c r="RK719" s="11"/>
      <c r="RL719" s="11"/>
      <c r="RM719" s="11"/>
      <c r="RN719" s="11"/>
      <c r="RO719" s="11"/>
      <c r="RP719" s="11"/>
      <c r="RQ719" s="11"/>
      <c r="RR719" s="11"/>
      <c r="RS719" s="11"/>
      <c r="RT719" s="11"/>
      <c r="RU719" s="11"/>
      <c r="RV719" s="11"/>
      <c r="RW719" s="11"/>
      <c r="RX719" s="11"/>
      <c r="RY719" s="11"/>
      <c r="RZ719" s="11"/>
      <c r="SA719" s="11"/>
      <c r="SB719" s="11"/>
      <c r="SC719" s="11"/>
      <c r="SD719" s="11"/>
      <c r="SE719" s="11"/>
      <c r="SF719" s="11"/>
      <c r="SG719" s="11"/>
      <c r="SH719" s="11"/>
      <c r="SI719" s="11"/>
      <c r="SJ719" s="11"/>
      <c r="SK719" s="11"/>
      <c r="SL719" s="11"/>
      <c r="SM719" s="11"/>
      <c r="SN719" s="11"/>
      <c r="SO719" s="11"/>
      <c r="SP719" s="11"/>
      <c r="SQ719" s="11"/>
      <c r="SR719" s="11"/>
      <c r="SS719" s="11"/>
      <c r="ST719" s="11"/>
      <c r="SU719" s="11"/>
      <c r="SV719" s="11"/>
      <c r="SW719" s="11"/>
      <c r="SX719" s="11"/>
      <c r="SY719" s="11"/>
      <c r="SZ719" s="11"/>
      <c r="TA719" s="11"/>
      <c r="TB719" s="11"/>
      <c r="TC719" s="11"/>
      <c r="TD719" s="11"/>
      <c r="TE719" s="11"/>
      <c r="TF719" s="11"/>
      <c r="TG719" s="11"/>
      <c r="TH719" s="11"/>
      <c r="TI719" s="11"/>
      <c r="TJ719" s="11"/>
      <c r="TK719" s="11"/>
      <c r="TL719" s="11"/>
      <c r="TM719" s="11"/>
      <c r="TN719" s="11"/>
      <c r="TO719" s="11"/>
      <c r="TP719" s="11"/>
      <c r="TQ719" s="11"/>
      <c r="TR719" s="11"/>
      <c r="TS719" s="11"/>
      <c r="TT719" s="11"/>
      <c r="TU719" s="11"/>
      <c r="TV719" s="11"/>
      <c r="TW719" s="11"/>
      <c r="TX719" s="11"/>
      <c r="TY719" s="11"/>
      <c r="TZ719" s="11"/>
      <c r="UA719" s="11"/>
      <c r="UB719" s="11"/>
      <c r="UC719" s="11"/>
      <c r="UD719" s="11"/>
      <c r="UE719" s="11"/>
      <c r="UF719" s="11"/>
      <c r="UG719" s="11"/>
      <c r="UH719" s="11"/>
      <c r="UI719" s="11"/>
      <c r="UJ719" s="11"/>
      <c r="UK719" s="11"/>
      <c r="UL719" s="11"/>
      <c r="UM719" s="11"/>
      <c r="UN719" s="11"/>
      <c r="UO719" s="11"/>
      <c r="UP719" s="11"/>
      <c r="UQ719" s="11"/>
      <c r="UR719" s="11"/>
      <c r="US719" s="11"/>
      <c r="UT719" s="11"/>
      <c r="UU719" s="11"/>
      <c r="UV719" s="11"/>
      <c r="UW719" s="11"/>
      <c r="UX719" s="11"/>
      <c r="UY719" s="11"/>
      <c r="UZ719" s="11"/>
      <c r="VA719" s="11"/>
      <c r="VB719" s="11"/>
      <c r="VC719" s="11"/>
      <c r="VD719" s="11"/>
      <c r="VE719" s="11"/>
      <c r="VF719" s="11"/>
      <c r="VG719" s="11"/>
      <c r="VH719" s="11"/>
      <c r="VI719" s="11"/>
      <c r="VJ719" s="11"/>
      <c r="VK719" s="11"/>
      <c r="VL719" s="11"/>
      <c r="VM719" s="11"/>
      <c r="VN719" s="11"/>
      <c r="VO719" s="11"/>
      <c r="VP719" s="11"/>
      <c r="VQ719" s="11"/>
      <c r="VR719" s="11"/>
      <c r="VS719" s="11"/>
      <c r="VT719" s="11"/>
      <c r="VU719" s="11"/>
      <c r="VV719" s="11"/>
      <c r="VW719" s="11"/>
      <c r="VX719" s="11"/>
      <c r="VY719" s="11"/>
      <c r="VZ719" s="11"/>
      <c r="WA719" s="11"/>
      <c r="WB719" s="11"/>
      <c r="WC719" s="11"/>
      <c r="WD719" s="11"/>
      <c r="WE719" s="11"/>
      <c r="WF719" s="11"/>
      <c r="WG719" s="11"/>
      <c r="WH719" s="11"/>
      <c r="WI719" s="11"/>
      <c r="WJ719" s="11"/>
      <c r="WK719" s="11"/>
      <c r="WL719" s="11"/>
      <c r="WM719" s="11"/>
      <c r="WN719" s="11"/>
      <c r="WO719" s="11"/>
      <c r="WP719" s="11"/>
      <c r="WQ719" s="11"/>
      <c r="WR719" s="11"/>
      <c r="WS719" s="11"/>
      <c r="WT719" s="11"/>
      <c r="WU719" s="11"/>
      <c r="WV719" s="11"/>
      <c r="WW719" s="11"/>
      <c r="WX719" s="11"/>
      <c r="WY719" s="11"/>
      <c r="WZ719" s="11"/>
      <c r="XA719" s="11"/>
      <c r="XB719" s="11"/>
      <c r="XC719" s="11"/>
      <c r="XD719" s="11"/>
      <c r="XE719" s="11"/>
      <c r="XF719" s="11"/>
      <c r="XG719" s="11"/>
      <c r="XH719" s="11"/>
      <c r="XI719" s="11"/>
      <c r="XJ719" s="11"/>
      <c r="XK719" s="11"/>
      <c r="XL719" s="11"/>
      <c r="XM719" s="11"/>
      <c r="XN719" s="11"/>
      <c r="XO719" s="11"/>
      <c r="XP719" s="11"/>
      <c r="XQ719" s="11"/>
      <c r="XR719" s="11"/>
      <c r="XS719" s="11"/>
      <c r="XT719" s="11"/>
      <c r="XU719" s="11"/>
      <c r="XV719" s="11"/>
      <c r="XW719" s="11"/>
      <c r="XX719" s="11"/>
      <c r="XY719" s="11"/>
      <c r="XZ719" s="11"/>
      <c r="YA719" s="11"/>
      <c r="YB719" s="11"/>
      <c r="YC719" s="11"/>
      <c r="YD719" s="11"/>
      <c r="YE719" s="11"/>
      <c r="YF719" s="11"/>
      <c r="YG719" s="11"/>
      <c r="YH719" s="11"/>
      <c r="YI719" s="11"/>
      <c r="YJ719" s="11"/>
      <c r="YK719" s="11"/>
      <c r="YL719" s="11"/>
      <c r="YM719" s="11"/>
      <c r="YN719" s="11"/>
      <c r="YO719" s="11"/>
      <c r="YP719" s="11"/>
      <c r="YQ719" s="11"/>
      <c r="YR719" s="11"/>
      <c r="YS719" s="11"/>
      <c r="YT719" s="11"/>
      <c r="YU719" s="11"/>
      <c r="YV719" s="11"/>
      <c r="YW719" s="11"/>
      <c r="YX719" s="11"/>
      <c r="YY719" s="11"/>
      <c r="YZ719" s="11"/>
      <c r="ZA719" s="11"/>
      <c r="ZB719" s="11"/>
      <c r="ZC719" s="11"/>
      <c r="ZD719" s="11"/>
      <c r="ZE719" s="11"/>
      <c r="ZF719" s="11"/>
      <c r="ZG719" s="11"/>
      <c r="ZH719" s="11"/>
      <c r="ZI719" s="11"/>
      <c r="ZJ719" s="11"/>
      <c r="ZK719" s="11"/>
      <c r="ZL719" s="11"/>
      <c r="ZM719" s="11"/>
      <c r="ZN719" s="11"/>
      <c r="ZO719" s="11"/>
      <c r="ZP719" s="11"/>
      <c r="ZQ719" s="11"/>
      <c r="ZR719" s="11"/>
      <c r="ZS719" s="11"/>
      <c r="ZT719" s="11"/>
      <c r="ZU719" s="11"/>
      <c r="ZV719" s="11"/>
      <c r="ZW719" s="11"/>
      <c r="ZX719" s="11"/>
      <c r="ZY719" s="11"/>
      <c r="ZZ719" s="11"/>
      <c r="AAA719" s="11"/>
      <c r="AAB719" s="11"/>
      <c r="AAC719" s="11"/>
      <c r="AAD719" s="11"/>
      <c r="AAE719" s="11"/>
      <c r="AAF719" s="11"/>
      <c r="AAG719" s="11"/>
      <c r="AAH719" s="11"/>
      <c r="AAI719" s="11"/>
      <c r="AAJ719" s="11"/>
      <c r="AAK719" s="11"/>
      <c r="AAL719" s="11"/>
      <c r="AAM719" s="11"/>
      <c r="AAN719" s="11"/>
      <c r="AAO719" s="11"/>
      <c r="AAP719" s="11"/>
      <c r="AAQ719" s="11"/>
      <c r="AAR719" s="11"/>
      <c r="AAS719" s="11"/>
      <c r="AAT719" s="11"/>
      <c r="AAU719" s="11"/>
      <c r="AAV719" s="11"/>
      <c r="AAW719" s="11"/>
      <c r="AAX719" s="11"/>
      <c r="AAY719" s="11"/>
      <c r="AAZ719" s="11"/>
      <c r="ABA719" s="11"/>
      <c r="ABB719" s="11"/>
      <c r="ABC719" s="11"/>
      <c r="ABD719" s="11"/>
      <c r="ABE719" s="11"/>
      <c r="ABF719" s="11"/>
      <c r="ABG719" s="11"/>
      <c r="ABH719" s="11"/>
      <c r="ABI719" s="11"/>
      <c r="ABJ719" s="11"/>
      <c r="ABK719" s="11"/>
      <c r="ABL719" s="11"/>
      <c r="ABM719" s="11"/>
      <c r="ABN719" s="11"/>
      <c r="ABO719" s="11"/>
      <c r="ABP719" s="11"/>
      <c r="ABQ719" s="11"/>
      <c r="ABR719" s="11"/>
      <c r="ABS719" s="11"/>
      <c r="ABT719" s="11"/>
      <c r="ABU719" s="11"/>
      <c r="ABV719" s="11"/>
      <c r="ABW719" s="11"/>
      <c r="ABX719" s="11"/>
      <c r="ABY719" s="11"/>
      <c r="ABZ719" s="11"/>
      <c r="ACA719" s="11"/>
      <c r="ACB719" s="11"/>
      <c r="ACC719" s="11"/>
      <c r="ACD719" s="11"/>
      <c r="ACE719" s="11"/>
      <c r="ACF719" s="11"/>
      <c r="ACG719" s="11"/>
      <c r="ACH719" s="11"/>
      <c r="ACI719" s="11"/>
      <c r="ACJ719" s="11"/>
      <c r="ACK719" s="11"/>
      <c r="ACL719" s="11"/>
      <c r="ACM719" s="11"/>
      <c r="ACN719" s="11"/>
      <c r="ACO719" s="11"/>
      <c r="ACP719" s="11"/>
      <c r="ACQ719" s="11"/>
      <c r="ACR719" s="11"/>
      <c r="ACS719" s="11"/>
      <c r="ACT719" s="11"/>
      <c r="ACU719" s="11"/>
      <c r="ACV719" s="11"/>
      <c r="ACW719" s="11"/>
      <c r="ACX719" s="11"/>
      <c r="ACY719" s="11"/>
      <c r="ACZ719" s="11"/>
      <c r="ADA719" s="11"/>
      <c r="ADB719" s="11"/>
      <c r="ADC719" s="11"/>
      <c r="ADD719" s="11"/>
      <c r="ADE719" s="11"/>
      <c r="ADF719" s="11"/>
      <c r="ADG719" s="11"/>
      <c r="ADH719" s="11"/>
      <c r="ADI719" s="11"/>
      <c r="ADJ719" s="11"/>
      <c r="ADK719" s="11"/>
      <c r="ADL719" s="11"/>
      <c r="ADM719" s="11"/>
      <c r="ADN719" s="11"/>
      <c r="ADO719" s="11"/>
      <c r="ADP719" s="11"/>
      <c r="ADQ719" s="11"/>
      <c r="ADR719" s="11"/>
      <c r="ADS719" s="11"/>
      <c r="ADT719" s="11"/>
      <c r="ADU719" s="11"/>
      <c r="ADV719" s="11"/>
      <c r="ADW719" s="11"/>
      <c r="ADX719" s="11"/>
      <c r="ADY719" s="11"/>
      <c r="ADZ719" s="11"/>
      <c r="AEA719" s="11"/>
      <c r="AEB719" s="11"/>
      <c r="AEC719" s="11"/>
      <c r="AED719" s="11"/>
      <c r="AEE719" s="11"/>
      <c r="AEF719" s="11"/>
      <c r="AEG719" s="11"/>
      <c r="AEH719" s="11"/>
      <c r="AEI719" s="11"/>
      <c r="AEJ719" s="11"/>
      <c r="AEK719" s="11"/>
      <c r="AEL719" s="11"/>
      <c r="AEM719" s="11"/>
      <c r="AEN719" s="11"/>
      <c r="AEO719" s="11"/>
      <c r="AEP719" s="11"/>
      <c r="AEQ719" s="11"/>
      <c r="AER719" s="11"/>
      <c r="AES719" s="11"/>
      <c r="AET719" s="11"/>
      <c r="AEU719" s="11"/>
      <c r="AEV719" s="11"/>
      <c r="AEW719" s="11"/>
      <c r="AEX719" s="11"/>
      <c r="AEY719" s="11"/>
      <c r="AEZ719" s="11"/>
      <c r="AFA719" s="11"/>
      <c r="AFB719" s="11"/>
      <c r="AFC719" s="11"/>
      <c r="AFD719" s="11"/>
      <c r="AFE719" s="11"/>
      <c r="AFF719" s="11"/>
      <c r="AFG719" s="11"/>
      <c r="AFH719" s="11"/>
      <c r="AFI719" s="11"/>
      <c r="AFJ719" s="11"/>
      <c r="AFK719" s="11"/>
      <c r="AFL719" s="11"/>
      <c r="AFM719" s="11"/>
      <c r="AFN719" s="11"/>
      <c r="AFO719" s="11"/>
      <c r="AFP719" s="11"/>
      <c r="AFQ719" s="11"/>
      <c r="AFR719" s="11"/>
      <c r="AFS719" s="11"/>
      <c r="AFT719" s="11"/>
      <c r="AFU719" s="11"/>
      <c r="AFV719" s="11"/>
      <c r="AFW719" s="11"/>
      <c r="AFX719" s="11"/>
      <c r="AFY719" s="11"/>
      <c r="AFZ719" s="11"/>
      <c r="AGA719" s="11"/>
      <c r="AGB719" s="11"/>
      <c r="AGC719" s="11"/>
      <c r="AGD719" s="11"/>
      <c r="AGE719" s="11"/>
      <c r="AGF719" s="11"/>
      <c r="AGG719" s="11"/>
      <c r="AGH719" s="11"/>
      <c r="AGI719" s="11"/>
      <c r="AGJ719" s="11"/>
      <c r="AGK719" s="11"/>
      <c r="AGL719" s="11"/>
      <c r="AGM719" s="11"/>
      <c r="AGN719" s="11"/>
      <c r="AGO719" s="11"/>
      <c r="AGP719" s="11"/>
      <c r="AGQ719" s="11"/>
      <c r="AGR719" s="11"/>
      <c r="AGS719" s="11"/>
      <c r="AGT719" s="11"/>
      <c r="AGU719" s="11"/>
      <c r="AGV719" s="11"/>
      <c r="AGW719" s="11"/>
      <c r="AGX719" s="11"/>
      <c r="AGY719" s="11"/>
      <c r="AGZ719" s="11"/>
      <c r="AHA719" s="11"/>
      <c r="AHB719" s="11"/>
      <c r="AHC719" s="11"/>
      <c r="AHD719" s="11"/>
      <c r="AHE719" s="11"/>
      <c r="AHF719" s="11"/>
      <c r="AHG719" s="11"/>
      <c r="AHH719" s="11"/>
      <c r="AHI719" s="11"/>
      <c r="AHJ719" s="11"/>
      <c r="AHK719" s="11"/>
      <c r="AHL719" s="11"/>
      <c r="AHM719" s="11"/>
      <c r="AHN719" s="11"/>
      <c r="AHO719" s="11"/>
      <c r="AHP719" s="11"/>
      <c r="AHQ719" s="11"/>
      <c r="AHR719" s="11"/>
      <c r="AHS719" s="11"/>
      <c r="AHT719" s="11"/>
      <c r="AHU719" s="11"/>
      <c r="AHV719" s="11"/>
      <c r="AHW719" s="11"/>
      <c r="AHX719" s="11"/>
      <c r="AHY719" s="11"/>
      <c r="AHZ719" s="11"/>
      <c r="AIA719" s="11"/>
      <c r="AIB719" s="11"/>
      <c r="AIC719" s="11"/>
      <c r="AID719" s="11"/>
      <c r="AIE719" s="11"/>
      <c r="AIF719" s="11"/>
      <c r="AIG719" s="11"/>
      <c r="AIH719" s="11"/>
      <c r="AII719" s="11"/>
      <c r="AIJ719" s="11"/>
      <c r="AIK719" s="11"/>
      <c r="AIL719" s="11"/>
      <c r="AIM719" s="11"/>
      <c r="AIN719" s="11"/>
      <c r="AIO719" s="11"/>
      <c r="AIP719" s="11"/>
      <c r="AIQ719" s="11"/>
      <c r="AIR719" s="11"/>
      <c r="AIS719" s="11"/>
      <c r="AIT719" s="11"/>
      <c r="AIU719" s="11"/>
      <c r="AIV719" s="11"/>
      <c r="AIW719" s="11"/>
      <c r="AIX719" s="11"/>
      <c r="AIY719" s="11"/>
      <c r="AIZ719" s="11"/>
      <c r="AJA719" s="11"/>
      <c r="AJB719" s="11"/>
      <c r="AJC719" s="11"/>
      <c r="AJD719" s="11"/>
      <c r="AJE719" s="11"/>
      <c r="AJF719" s="11"/>
      <c r="AJG719" s="11"/>
      <c r="AJH719" s="11"/>
      <c r="AJI719" s="11"/>
      <c r="AJJ719" s="11"/>
      <c r="AJK719" s="11"/>
      <c r="AJL719" s="11"/>
      <c r="AJM719" s="11"/>
      <c r="AJN719" s="11"/>
      <c r="AJO719" s="11"/>
      <c r="AJP719" s="11"/>
      <c r="AJQ719" s="11"/>
      <c r="AJR719" s="11"/>
      <c r="AJS719" s="11"/>
      <c r="AJT719" s="11"/>
      <c r="AJU719" s="11"/>
      <c r="AJV719" s="11"/>
      <c r="AJW719" s="11"/>
      <c r="AJX719" s="11"/>
      <c r="AJY719" s="11"/>
      <c r="AJZ719" s="11"/>
      <c r="AKA719" s="11"/>
      <c r="AKB719" s="11"/>
      <c r="AKC719" s="11"/>
      <c r="AKD719" s="11"/>
      <c r="AKE719" s="11"/>
      <c r="AKF719" s="11"/>
      <c r="AKG719" s="11"/>
      <c r="AKH719" s="11"/>
      <c r="AKI719" s="11"/>
      <c r="AKJ719" s="11"/>
      <c r="AKK719" s="11"/>
      <c r="AKL719" s="11"/>
      <c r="AKM719" s="11"/>
      <c r="AKN719" s="11"/>
      <c r="AKO719" s="11"/>
      <c r="AKP719" s="11"/>
      <c r="AKQ719" s="11"/>
      <c r="AKR719" s="11"/>
      <c r="AKS719" s="11"/>
      <c r="AKT719" s="11"/>
      <c r="AKU719" s="11"/>
      <c r="AKV719" s="11"/>
      <c r="AKW719" s="11"/>
      <c r="AKX719" s="11"/>
      <c r="AKY719" s="11"/>
      <c r="AKZ719" s="11"/>
      <c r="ALA719" s="11"/>
      <c r="ALB719" s="11"/>
      <c r="ALC719" s="11"/>
      <c r="ALD719" s="11"/>
      <c r="ALE719" s="11"/>
      <c r="ALF719" s="11"/>
      <c r="ALG719" s="11"/>
      <c r="ALH719" s="11"/>
      <c r="ALI719" s="11"/>
      <c r="ALJ719" s="11"/>
      <c r="ALK719" s="11"/>
      <c r="ALL719" s="11"/>
      <c r="ALM719" s="11"/>
      <c r="ALN719" s="11"/>
      <c r="ALO719" s="11"/>
      <c r="ALP719" s="11"/>
      <c r="ALQ719" s="11"/>
      <c r="ALR719" s="11"/>
      <c r="ALS719" s="11"/>
      <c r="ALT719" s="11"/>
      <c r="ALU719" s="11"/>
      <c r="ALV719" s="11"/>
      <c r="ALW719" s="11"/>
      <c r="ALX719" s="11"/>
      <c r="ALY719" s="11"/>
      <c r="ALZ719" s="11"/>
      <c r="AMA719" s="11"/>
      <c r="AMB719" s="11"/>
      <c r="AMC719" s="11"/>
      <c r="AMD719" s="11"/>
      <c r="AME719" s="11"/>
      <c r="AMF719" s="11"/>
      <c r="AMG719" s="11"/>
      <c r="AMH719" s="11"/>
      <c r="AMI719" s="11"/>
      <c r="AMJ719" s="11"/>
      <c r="AMK719" s="11"/>
      <c r="AML719" s="11"/>
      <c r="AMM719" s="11"/>
      <c r="AMN719" s="11"/>
      <c r="AMO719" s="11"/>
      <c r="AMP719" s="11"/>
      <c r="AMQ719" s="11"/>
      <c r="AMR719" s="11"/>
      <c r="AMS719" s="11"/>
      <c r="AMT719" s="11"/>
      <c r="AMU719" s="11"/>
      <c r="AMV719" s="11"/>
      <c r="AMW719" s="11"/>
      <c r="AMX719" s="11"/>
      <c r="AMY719" s="11"/>
      <c r="AMZ719" s="11"/>
      <c r="ANA719" s="11"/>
      <c r="ANB719" s="11"/>
      <c r="ANC719" s="11"/>
      <c r="AND719" s="11"/>
      <c r="ANE719" s="11"/>
      <c r="ANF719" s="11"/>
      <c r="ANG719" s="11"/>
      <c r="ANH719" s="11"/>
      <c r="ANI719" s="11"/>
      <c r="ANJ719" s="11"/>
      <c r="ANK719" s="11"/>
      <c r="ANL719" s="11"/>
      <c r="ANM719" s="11"/>
      <c r="ANN719" s="11"/>
      <c r="ANO719" s="11"/>
      <c r="ANP719" s="11"/>
      <c r="ANQ719" s="11"/>
      <c r="ANR719" s="11"/>
      <c r="ANS719" s="11"/>
      <c r="ANT719" s="11"/>
      <c r="ANU719" s="11"/>
      <c r="ANV719" s="11"/>
      <c r="ANW719" s="11"/>
      <c r="ANX719" s="11"/>
      <c r="ANY719" s="11"/>
      <c r="ANZ719" s="11"/>
      <c r="AOA719" s="11"/>
      <c r="AOB719" s="11"/>
      <c r="AOC719" s="11"/>
      <c r="AOD719" s="11"/>
      <c r="AOE719" s="11"/>
      <c r="AOF719" s="11"/>
      <c r="AOG719" s="11"/>
      <c r="AOH719" s="11"/>
      <c r="AOI719" s="11"/>
      <c r="AOJ719" s="11"/>
      <c r="AOK719" s="11"/>
      <c r="AOL719" s="11"/>
      <c r="AOM719" s="11"/>
      <c r="AON719" s="11"/>
      <c r="AOO719" s="11"/>
      <c r="AOP719" s="11"/>
      <c r="AOQ719" s="11"/>
      <c r="AOR719" s="11"/>
      <c r="AOS719" s="11"/>
      <c r="AOT719" s="11"/>
      <c r="AOU719" s="11"/>
      <c r="AOV719" s="11"/>
      <c r="AOW719" s="11"/>
      <c r="AOX719" s="11"/>
      <c r="AOY719" s="11"/>
      <c r="AOZ719" s="11"/>
      <c r="APA719" s="11"/>
      <c r="APB719" s="11"/>
      <c r="APC719" s="11"/>
      <c r="APD719" s="11"/>
      <c r="APE719" s="11"/>
      <c r="APF719" s="11"/>
      <c r="APG719" s="11"/>
      <c r="APH719" s="11"/>
      <c r="API719" s="11"/>
      <c r="APJ719" s="11"/>
      <c r="APK719" s="11"/>
      <c r="APL719" s="11"/>
      <c r="APM719" s="11"/>
      <c r="APN719" s="11"/>
      <c r="APO719" s="11"/>
      <c r="APP719" s="11"/>
      <c r="APQ719" s="11"/>
      <c r="APR719" s="11"/>
      <c r="APS719" s="11"/>
      <c r="APT719" s="11"/>
      <c r="APU719" s="11"/>
      <c r="APV719" s="11"/>
    </row>
    <row r="720" spans="1:1114" s="3" customFormat="1">
      <c r="A720" s="7">
        <v>41993</v>
      </c>
      <c r="B720" s="8">
        <v>4013.2078279598982</v>
      </c>
      <c r="D720" s="174"/>
      <c r="E720" s="17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  <c r="NN720" s="11"/>
      <c r="NO720" s="11"/>
      <c r="NP720" s="11"/>
      <c r="NQ720" s="11"/>
      <c r="NR720" s="11"/>
      <c r="NS720" s="11"/>
      <c r="NT720" s="11"/>
      <c r="NU720" s="11"/>
      <c r="NV720" s="11"/>
      <c r="NW720" s="11"/>
      <c r="NX720" s="11"/>
      <c r="NY720" s="11"/>
      <c r="NZ720" s="11"/>
      <c r="OA720" s="11"/>
      <c r="OB720" s="11"/>
      <c r="OC720" s="11"/>
      <c r="OD720" s="11"/>
      <c r="OE720" s="11"/>
      <c r="OF720" s="11"/>
      <c r="OG720" s="11"/>
      <c r="OH720" s="11"/>
      <c r="OI720" s="11"/>
      <c r="OJ720" s="11"/>
      <c r="OK720" s="11"/>
      <c r="OL720" s="11"/>
      <c r="OM720" s="11"/>
      <c r="ON720" s="11"/>
      <c r="OO720" s="11"/>
      <c r="OP720" s="11"/>
      <c r="OQ720" s="11"/>
      <c r="OR720" s="11"/>
      <c r="OS720" s="11"/>
      <c r="OT720" s="11"/>
      <c r="OU720" s="11"/>
      <c r="OV720" s="11"/>
      <c r="OW720" s="11"/>
      <c r="OX720" s="11"/>
      <c r="OY720" s="11"/>
      <c r="OZ720" s="11"/>
      <c r="PA720" s="11"/>
      <c r="PB720" s="11"/>
      <c r="PC720" s="11"/>
      <c r="PD720" s="11"/>
      <c r="PE720" s="11"/>
      <c r="PF720" s="11"/>
      <c r="PG720" s="11"/>
      <c r="PH720" s="11"/>
      <c r="PI720" s="11"/>
      <c r="PJ720" s="11"/>
      <c r="PK720" s="11"/>
      <c r="PL720" s="11"/>
      <c r="PM720" s="11"/>
      <c r="PN720" s="11"/>
      <c r="PO720" s="11"/>
      <c r="PP720" s="11"/>
      <c r="PQ720" s="11"/>
      <c r="PR720" s="11"/>
      <c r="PS720" s="11"/>
      <c r="PT720" s="11"/>
      <c r="PU720" s="11"/>
      <c r="PV720" s="11"/>
      <c r="PW720" s="11"/>
      <c r="PX720" s="11"/>
      <c r="PY720" s="11"/>
      <c r="PZ720" s="11"/>
      <c r="QA720" s="11"/>
      <c r="QB720" s="11"/>
      <c r="QC720" s="11"/>
      <c r="QD720" s="11"/>
      <c r="QE720" s="11"/>
      <c r="QF720" s="11"/>
      <c r="QG720" s="11"/>
      <c r="QH720" s="11"/>
      <c r="QI720" s="11"/>
      <c r="QJ720" s="11"/>
      <c r="QK720" s="11"/>
      <c r="QL720" s="11"/>
      <c r="QM720" s="11"/>
      <c r="QN720" s="11"/>
      <c r="QO720" s="11"/>
      <c r="QP720" s="11"/>
      <c r="QQ720" s="11"/>
      <c r="QR720" s="11"/>
      <c r="QS720" s="11"/>
      <c r="QT720" s="11"/>
      <c r="QU720" s="11"/>
      <c r="QV720" s="11"/>
      <c r="QW720" s="11"/>
      <c r="QX720" s="11"/>
      <c r="QY720" s="11"/>
      <c r="QZ720" s="11"/>
      <c r="RA720" s="11"/>
      <c r="RB720" s="11"/>
      <c r="RC720" s="11"/>
      <c r="RD720" s="11"/>
      <c r="RE720" s="11"/>
      <c r="RF720" s="11"/>
      <c r="RG720" s="11"/>
      <c r="RH720" s="11"/>
      <c r="RI720" s="11"/>
      <c r="RJ720" s="11"/>
      <c r="RK720" s="11"/>
      <c r="RL720" s="11"/>
      <c r="RM720" s="11"/>
      <c r="RN720" s="11"/>
      <c r="RO720" s="11"/>
      <c r="RP720" s="11"/>
      <c r="RQ720" s="11"/>
      <c r="RR720" s="11"/>
      <c r="RS720" s="11"/>
      <c r="RT720" s="11"/>
      <c r="RU720" s="11"/>
      <c r="RV720" s="11"/>
      <c r="RW720" s="11"/>
      <c r="RX720" s="11"/>
      <c r="RY720" s="11"/>
      <c r="RZ720" s="11"/>
      <c r="SA720" s="11"/>
      <c r="SB720" s="11"/>
      <c r="SC720" s="11"/>
      <c r="SD720" s="11"/>
      <c r="SE720" s="11"/>
      <c r="SF720" s="11"/>
      <c r="SG720" s="11"/>
      <c r="SH720" s="11"/>
      <c r="SI720" s="11"/>
      <c r="SJ720" s="11"/>
      <c r="SK720" s="11"/>
      <c r="SL720" s="11"/>
      <c r="SM720" s="11"/>
      <c r="SN720" s="11"/>
      <c r="SO720" s="11"/>
      <c r="SP720" s="11"/>
      <c r="SQ720" s="11"/>
      <c r="SR720" s="11"/>
      <c r="SS720" s="11"/>
      <c r="ST720" s="11"/>
      <c r="SU720" s="11"/>
      <c r="SV720" s="11"/>
      <c r="SW720" s="11"/>
      <c r="SX720" s="11"/>
      <c r="SY720" s="11"/>
      <c r="SZ720" s="11"/>
      <c r="TA720" s="11"/>
      <c r="TB720" s="11"/>
      <c r="TC720" s="11"/>
      <c r="TD720" s="11"/>
      <c r="TE720" s="11"/>
      <c r="TF720" s="11"/>
      <c r="TG720" s="11"/>
      <c r="TH720" s="11"/>
      <c r="TI720" s="11"/>
      <c r="TJ720" s="11"/>
      <c r="TK720" s="11"/>
      <c r="TL720" s="11"/>
      <c r="TM720" s="11"/>
      <c r="TN720" s="11"/>
      <c r="TO720" s="11"/>
      <c r="TP720" s="11"/>
      <c r="TQ720" s="11"/>
      <c r="TR720" s="11"/>
      <c r="TS720" s="11"/>
      <c r="TT720" s="11"/>
      <c r="TU720" s="11"/>
      <c r="TV720" s="11"/>
      <c r="TW720" s="11"/>
      <c r="TX720" s="11"/>
      <c r="TY720" s="11"/>
      <c r="TZ720" s="11"/>
      <c r="UA720" s="11"/>
      <c r="UB720" s="11"/>
      <c r="UC720" s="11"/>
      <c r="UD720" s="11"/>
      <c r="UE720" s="11"/>
      <c r="UF720" s="11"/>
      <c r="UG720" s="11"/>
      <c r="UH720" s="11"/>
      <c r="UI720" s="11"/>
      <c r="UJ720" s="11"/>
      <c r="UK720" s="11"/>
      <c r="UL720" s="11"/>
      <c r="UM720" s="11"/>
      <c r="UN720" s="11"/>
      <c r="UO720" s="11"/>
      <c r="UP720" s="11"/>
      <c r="UQ720" s="11"/>
      <c r="UR720" s="11"/>
      <c r="US720" s="11"/>
      <c r="UT720" s="11"/>
      <c r="UU720" s="11"/>
      <c r="UV720" s="11"/>
      <c r="UW720" s="11"/>
      <c r="UX720" s="11"/>
      <c r="UY720" s="11"/>
      <c r="UZ720" s="11"/>
      <c r="VA720" s="11"/>
      <c r="VB720" s="11"/>
      <c r="VC720" s="11"/>
      <c r="VD720" s="11"/>
      <c r="VE720" s="11"/>
      <c r="VF720" s="11"/>
      <c r="VG720" s="11"/>
      <c r="VH720" s="11"/>
      <c r="VI720" s="11"/>
      <c r="VJ720" s="11"/>
      <c r="VK720" s="11"/>
      <c r="VL720" s="11"/>
      <c r="VM720" s="11"/>
      <c r="VN720" s="11"/>
      <c r="VO720" s="11"/>
      <c r="VP720" s="11"/>
      <c r="VQ720" s="11"/>
      <c r="VR720" s="11"/>
      <c r="VS720" s="11"/>
      <c r="VT720" s="11"/>
      <c r="VU720" s="11"/>
      <c r="VV720" s="11"/>
      <c r="VW720" s="11"/>
      <c r="VX720" s="11"/>
      <c r="VY720" s="11"/>
      <c r="VZ720" s="11"/>
      <c r="WA720" s="11"/>
      <c r="WB720" s="11"/>
      <c r="WC720" s="11"/>
      <c r="WD720" s="11"/>
      <c r="WE720" s="11"/>
      <c r="WF720" s="11"/>
      <c r="WG720" s="11"/>
      <c r="WH720" s="11"/>
      <c r="WI720" s="11"/>
      <c r="WJ720" s="11"/>
      <c r="WK720" s="11"/>
      <c r="WL720" s="11"/>
      <c r="WM720" s="11"/>
      <c r="WN720" s="11"/>
      <c r="WO720" s="11"/>
      <c r="WP720" s="11"/>
      <c r="WQ720" s="11"/>
      <c r="WR720" s="11"/>
      <c r="WS720" s="11"/>
      <c r="WT720" s="11"/>
      <c r="WU720" s="11"/>
      <c r="WV720" s="11"/>
      <c r="WW720" s="11"/>
      <c r="WX720" s="11"/>
      <c r="WY720" s="11"/>
      <c r="WZ720" s="11"/>
      <c r="XA720" s="11"/>
      <c r="XB720" s="11"/>
      <c r="XC720" s="11"/>
      <c r="XD720" s="11"/>
      <c r="XE720" s="11"/>
      <c r="XF720" s="11"/>
      <c r="XG720" s="11"/>
      <c r="XH720" s="11"/>
      <c r="XI720" s="11"/>
      <c r="XJ720" s="11"/>
      <c r="XK720" s="11"/>
      <c r="XL720" s="11"/>
      <c r="XM720" s="11"/>
      <c r="XN720" s="11"/>
      <c r="XO720" s="11"/>
      <c r="XP720" s="11"/>
      <c r="XQ720" s="11"/>
      <c r="XR720" s="11"/>
      <c r="XS720" s="11"/>
      <c r="XT720" s="11"/>
      <c r="XU720" s="11"/>
      <c r="XV720" s="11"/>
      <c r="XW720" s="11"/>
      <c r="XX720" s="11"/>
      <c r="XY720" s="11"/>
      <c r="XZ720" s="11"/>
      <c r="YA720" s="11"/>
      <c r="YB720" s="11"/>
      <c r="YC720" s="11"/>
      <c r="YD720" s="11"/>
      <c r="YE720" s="11"/>
      <c r="YF720" s="11"/>
      <c r="YG720" s="11"/>
      <c r="YH720" s="11"/>
      <c r="YI720" s="11"/>
      <c r="YJ720" s="11"/>
      <c r="YK720" s="11"/>
      <c r="YL720" s="11"/>
      <c r="YM720" s="11"/>
      <c r="YN720" s="11"/>
      <c r="YO720" s="11"/>
      <c r="YP720" s="11"/>
      <c r="YQ720" s="11"/>
      <c r="YR720" s="11"/>
      <c r="YS720" s="11"/>
      <c r="YT720" s="11"/>
      <c r="YU720" s="11"/>
      <c r="YV720" s="11"/>
      <c r="YW720" s="11"/>
      <c r="YX720" s="11"/>
      <c r="YY720" s="11"/>
      <c r="YZ720" s="11"/>
      <c r="ZA720" s="11"/>
      <c r="ZB720" s="11"/>
      <c r="ZC720" s="11"/>
      <c r="ZD720" s="11"/>
      <c r="ZE720" s="11"/>
      <c r="ZF720" s="11"/>
      <c r="ZG720" s="11"/>
      <c r="ZH720" s="11"/>
      <c r="ZI720" s="11"/>
      <c r="ZJ720" s="11"/>
      <c r="ZK720" s="11"/>
      <c r="ZL720" s="11"/>
      <c r="ZM720" s="11"/>
      <c r="ZN720" s="11"/>
      <c r="ZO720" s="11"/>
      <c r="ZP720" s="11"/>
      <c r="ZQ720" s="11"/>
      <c r="ZR720" s="11"/>
      <c r="ZS720" s="11"/>
      <c r="ZT720" s="11"/>
      <c r="ZU720" s="11"/>
      <c r="ZV720" s="11"/>
      <c r="ZW720" s="11"/>
      <c r="ZX720" s="11"/>
      <c r="ZY720" s="11"/>
      <c r="ZZ720" s="11"/>
      <c r="AAA720" s="11"/>
      <c r="AAB720" s="11"/>
      <c r="AAC720" s="11"/>
      <c r="AAD720" s="11"/>
      <c r="AAE720" s="11"/>
      <c r="AAF720" s="11"/>
      <c r="AAG720" s="11"/>
      <c r="AAH720" s="11"/>
      <c r="AAI720" s="11"/>
      <c r="AAJ720" s="11"/>
      <c r="AAK720" s="11"/>
      <c r="AAL720" s="11"/>
      <c r="AAM720" s="11"/>
      <c r="AAN720" s="11"/>
      <c r="AAO720" s="11"/>
      <c r="AAP720" s="11"/>
      <c r="AAQ720" s="11"/>
      <c r="AAR720" s="11"/>
      <c r="AAS720" s="11"/>
      <c r="AAT720" s="11"/>
      <c r="AAU720" s="11"/>
      <c r="AAV720" s="11"/>
      <c r="AAW720" s="11"/>
      <c r="AAX720" s="11"/>
      <c r="AAY720" s="11"/>
      <c r="AAZ720" s="11"/>
      <c r="ABA720" s="11"/>
      <c r="ABB720" s="11"/>
      <c r="ABC720" s="11"/>
      <c r="ABD720" s="11"/>
      <c r="ABE720" s="11"/>
      <c r="ABF720" s="11"/>
      <c r="ABG720" s="11"/>
      <c r="ABH720" s="11"/>
      <c r="ABI720" s="11"/>
      <c r="ABJ720" s="11"/>
      <c r="ABK720" s="11"/>
      <c r="ABL720" s="11"/>
      <c r="ABM720" s="11"/>
      <c r="ABN720" s="11"/>
      <c r="ABO720" s="11"/>
      <c r="ABP720" s="11"/>
      <c r="ABQ720" s="11"/>
      <c r="ABR720" s="11"/>
      <c r="ABS720" s="11"/>
      <c r="ABT720" s="11"/>
      <c r="ABU720" s="11"/>
      <c r="ABV720" s="11"/>
      <c r="ABW720" s="11"/>
      <c r="ABX720" s="11"/>
      <c r="ABY720" s="11"/>
      <c r="ABZ720" s="11"/>
      <c r="ACA720" s="11"/>
      <c r="ACB720" s="11"/>
      <c r="ACC720" s="11"/>
      <c r="ACD720" s="11"/>
      <c r="ACE720" s="11"/>
      <c r="ACF720" s="11"/>
      <c r="ACG720" s="11"/>
      <c r="ACH720" s="11"/>
      <c r="ACI720" s="11"/>
      <c r="ACJ720" s="11"/>
      <c r="ACK720" s="11"/>
      <c r="ACL720" s="11"/>
      <c r="ACM720" s="11"/>
      <c r="ACN720" s="11"/>
      <c r="ACO720" s="11"/>
      <c r="ACP720" s="11"/>
      <c r="ACQ720" s="11"/>
      <c r="ACR720" s="11"/>
      <c r="ACS720" s="11"/>
      <c r="ACT720" s="11"/>
      <c r="ACU720" s="11"/>
      <c r="ACV720" s="11"/>
      <c r="ACW720" s="11"/>
      <c r="ACX720" s="11"/>
      <c r="ACY720" s="11"/>
      <c r="ACZ720" s="11"/>
      <c r="ADA720" s="11"/>
      <c r="ADB720" s="11"/>
      <c r="ADC720" s="11"/>
      <c r="ADD720" s="11"/>
      <c r="ADE720" s="11"/>
      <c r="ADF720" s="11"/>
      <c r="ADG720" s="11"/>
      <c r="ADH720" s="11"/>
      <c r="ADI720" s="11"/>
      <c r="ADJ720" s="11"/>
      <c r="ADK720" s="11"/>
      <c r="ADL720" s="11"/>
      <c r="ADM720" s="11"/>
      <c r="ADN720" s="11"/>
      <c r="ADO720" s="11"/>
      <c r="ADP720" s="11"/>
      <c r="ADQ720" s="11"/>
      <c r="ADR720" s="11"/>
      <c r="ADS720" s="11"/>
      <c r="ADT720" s="11"/>
      <c r="ADU720" s="11"/>
      <c r="ADV720" s="11"/>
      <c r="ADW720" s="11"/>
      <c r="ADX720" s="11"/>
      <c r="ADY720" s="11"/>
      <c r="ADZ720" s="11"/>
      <c r="AEA720" s="11"/>
      <c r="AEB720" s="11"/>
      <c r="AEC720" s="11"/>
      <c r="AED720" s="11"/>
      <c r="AEE720" s="11"/>
      <c r="AEF720" s="11"/>
      <c r="AEG720" s="11"/>
      <c r="AEH720" s="11"/>
      <c r="AEI720" s="11"/>
      <c r="AEJ720" s="11"/>
      <c r="AEK720" s="11"/>
      <c r="AEL720" s="11"/>
      <c r="AEM720" s="11"/>
      <c r="AEN720" s="11"/>
      <c r="AEO720" s="11"/>
      <c r="AEP720" s="11"/>
      <c r="AEQ720" s="11"/>
      <c r="AER720" s="11"/>
      <c r="AES720" s="11"/>
      <c r="AET720" s="11"/>
      <c r="AEU720" s="11"/>
      <c r="AEV720" s="11"/>
      <c r="AEW720" s="11"/>
      <c r="AEX720" s="11"/>
      <c r="AEY720" s="11"/>
      <c r="AEZ720" s="11"/>
      <c r="AFA720" s="11"/>
      <c r="AFB720" s="11"/>
      <c r="AFC720" s="11"/>
      <c r="AFD720" s="11"/>
      <c r="AFE720" s="11"/>
      <c r="AFF720" s="11"/>
      <c r="AFG720" s="11"/>
      <c r="AFH720" s="11"/>
      <c r="AFI720" s="11"/>
      <c r="AFJ720" s="11"/>
      <c r="AFK720" s="11"/>
      <c r="AFL720" s="11"/>
      <c r="AFM720" s="11"/>
      <c r="AFN720" s="11"/>
      <c r="AFO720" s="11"/>
      <c r="AFP720" s="11"/>
      <c r="AFQ720" s="11"/>
      <c r="AFR720" s="11"/>
      <c r="AFS720" s="11"/>
      <c r="AFT720" s="11"/>
      <c r="AFU720" s="11"/>
      <c r="AFV720" s="11"/>
      <c r="AFW720" s="11"/>
      <c r="AFX720" s="11"/>
      <c r="AFY720" s="11"/>
      <c r="AFZ720" s="11"/>
      <c r="AGA720" s="11"/>
      <c r="AGB720" s="11"/>
      <c r="AGC720" s="11"/>
      <c r="AGD720" s="11"/>
      <c r="AGE720" s="11"/>
      <c r="AGF720" s="11"/>
      <c r="AGG720" s="11"/>
      <c r="AGH720" s="11"/>
      <c r="AGI720" s="11"/>
      <c r="AGJ720" s="11"/>
      <c r="AGK720" s="11"/>
      <c r="AGL720" s="11"/>
      <c r="AGM720" s="11"/>
      <c r="AGN720" s="11"/>
      <c r="AGO720" s="11"/>
      <c r="AGP720" s="11"/>
      <c r="AGQ720" s="11"/>
      <c r="AGR720" s="11"/>
      <c r="AGS720" s="11"/>
      <c r="AGT720" s="11"/>
      <c r="AGU720" s="11"/>
      <c r="AGV720" s="11"/>
      <c r="AGW720" s="11"/>
      <c r="AGX720" s="11"/>
      <c r="AGY720" s="11"/>
      <c r="AGZ720" s="11"/>
      <c r="AHA720" s="11"/>
      <c r="AHB720" s="11"/>
      <c r="AHC720" s="11"/>
      <c r="AHD720" s="11"/>
      <c r="AHE720" s="11"/>
      <c r="AHF720" s="11"/>
      <c r="AHG720" s="11"/>
      <c r="AHH720" s="11"/>
      <c r="AHI720" s="11"/>
      <c r="AHJ720" s="11"/>
      <c r="AHK720" s="11"/>
      <c r="AHL720" s="11"/>
      <c r="AHM720" s="11"/>
      <c r="AHN720" s="11"/>
      <c r="AHO720" s="11"/>
      <c r="AHP720" s="11"/>
      <c r="AHQ720" s="11"/>
      <c r="AHR720" s="11"/>
      <c r="AHS720" s="11"/>
      <c r="AHT720" s="11"/>
      <c r="AHU720" s="11"/>
      <c r="AHV720" s="11"/>
      <c r="AHW720" s="11"/>
      <c r="AHX720" s="11"/>
      <c r="AHY720" s="11"/>
      <c r="AHZ720" s="11"/>
      <c r="AIA720" s="11"/>
      <c r="AIB720" s="11"/>
      <c r="AIC720" s="11"/>
      <c r="AID720" s="11"/>
      <c r="AIE720" s="11"/>
      <c r="AIF720" s="11"/>
      <c r="AIG720" s="11"/>
      <c r="AIH720" s="11"/>
      <c r="AII720" s="11"/>
      <c r="AIJ720" s="11"/>
      <c r="AIK720" s="11"/>
      <c r="AIL720" s="11"/>
      <c r="AIM720" s="11"/>
      <c r="AIN720" s="11"/>
      <c r="AIO720" s="11"/>
      <c r="AIP720" s="11"/>
      <c r="AIQ720" s="11"/>
      <c r="AIR720" s="11"/>
      <c r="AIS720" s="11"/>
      <c r="AIT720" s="11"/>
      <c r="AIU720" s="11"/>
      <c r="AIV720" s="11"/>
      <c r="AIW720" s="11"/>
      <c r="AIX720" s="11"/>
      <c r="AIY720" s="11"/>
      <c r="AIZ720" s="11"/>
      <c r="AJA720" s="11"/>
      <c r="AJB720" s="11"/>
      <c r="AJC720" s="11"/>
      <c r="AJD720" s="11"/>
      <c r="AJE720" s="11"/>
      <c r="AJF720" s="11"/>
      <c r="AJG720" s="11"/>
      <c r="AJH720" s="11"/>
      <c r="AJI720" s="11"/>
      <c r="AJJ720" s="11"/>
      <c r="AJK720" s="11"/>
      <c r="AJL720" s="11"/>
      <c r="AJM720" s="11"/>
      <c r="AJN720" s="11"/>
      <c r="AJO720" s="11"/>
      <c r="AJP720" s="11"/>
      <c r="AJQ720" s="11"/>
      <c r="AJR720" s="11"/>
      <c r="AJS720" s="11"/>
      <c r="AJT720" s="11"/>
      <c r="AJU720" s="11"/>
      <c r="AJV720" s="11"/>
      <c r="AJW720" s="11"/>
      <c r="AJX720" s="11"/>
      <c r="AJY720" s="11"/>
      <c r="AJZ720" s="11"/>
      <c r="AKA720" s="11"/>
      <c r="AKB720" s="11"/>
      <c r="AKC720" s="11"/>
      <c r="AKD720" s="11"/>
      <c r="AKE720" s="11"/>
      <c r="AKF720" s="11"/>
      <c r="AKG720" s="11"/>
      <c r="AKH720" s="11"/>
      <c r="AKI720" s="11"/>
      <c r="AKJ720" s="11"/>
      <c r="AKK720" s="11"/>
      <c r="AKL720" s="11"/>
      <c r="AKM720" s="11"/>
      <c r="AKN720" s="11"/>
      <c r="AKO720" s="11"/>
      <c r="AKP720" s="11"/>
      <c r="AKQ720" s="11"/>
      <c r="AKR720" s="11"/>
      <c r="AKS720" s="11"/>
      <c r="AKT720" s="11"/>
      <c r="AKU720" s="11"/>
      <c r="AKV720" s="11"/>
      <c r="AKW720" s="11"/>
      <c r="AKX720" s="11"/>
      <c r="AKY720" s="11"/>
      <c r="AKZ720" s="11"/>
      <c r="ALA720" s="11"/>
      <c r="ALB720" s="11"/>
      <c r="ALC720" s="11"/>
      <c r="ALD720" s="11"/>
      <c r="ALE720" s="11"/>
      <c r="ALF720" s="11"/>
      <c r="ALG720" s="11"/>
      <c r="ALH720" s="11"/>
      <c r="ALI720" s="11"/>
      <c r="ALJ720" s="11"/>
      <c r="ALK720" s="11"/>
      <c r="ALL720" s="11"/>
      <c r="ALM720" s="11"/>
      <c r="ALN720" s="11"/>
      <c r="ALO720" s="11"/>
      <c r="ALP720" s="11"/>
      <c r="ALQ720" s="11"/>
      <c r="ALR720" s="11"/>
      <c r="ALS720" s="11"/>
      <c r="ALT720" s="11"/>
      <c r="ALU720" s="11"/>
      <c r="ALV720" s="11"/>
      <c r="ALW720" s="11"/>
      <c r="ALX720" s="11"/>
      <c r="ALY720" s="11"/>
      <c r="ALZ720" s="11"/>
      <c r="AMA720" s="11"/>
      <c r="AMB720" s="11"/>
      <c r="AMC720" s="11"/>
      <c r="AMD720" s="11"/>
      <c r="AME720" s="11"/>
      <c r="AMF720" s="11"/>
      <c r="AMG720" s="11"/>
      <c r="AMH720" s="11"/>
      <c r="AMI720" s="11"/>
      <c r="AMJ720" s="11"/>
      <c r="AMK720" s="11"/>
      <c r="AML720" s="11"/>
      <c r="AMM720" s="11"/>
      <c r="AMN720" s="11"/>
      <c r="AMO720" s="11"/>
      <c r="AMP720" s="11"/>
      <c r="AMQ720" s="11"/>
      <c r="AMR720" s="11"/>
      <c r="AMS720" s="11"/>
      <c r="AMT720" s="11"/>
      <c r="AMU720" s="11"/>
      <c r="AMV720" s="11"/>
      <c r="AMW720" s="11"/>
      <c r="AMX720" s="11"/>
      <c r="AMY720" s="11"/>
      <c r="AMZ720" s="11"/>
      <c r="ANA720" s="11"/>
      <c r="ANB720" s="11"/>
      <c r="ANC720" s="11"/>
      <c r="AND720" s="11"/>
      <c r="ANE720" s="11"/>
      <c r="ANF720" s="11"/>
      <c r="ANG720" s="11"/>
      <c r="ANH720" s="11"/>
      <c r="ANI720" s="11"/>
      <c r="ANJ720" s="11"/>
      <c r="ANK720" s="11"/>
      <c r="ANL720" s="11"/>
      <c r="ANM720" s="11"/>
      <c r="ANN720" s="11"/>
      <c r="ANO720" s="11"/>
      <c r="ANP720" s="11"/>
      <c r="ANQ720" s="11"/>
      <c r="ANR720" s="11"/>
      <c r="ANS720" s="11"/>
      <c r="ANT720" s="11"/>
      <c r="ANU720" s="11"/>
      <c r="ANV720" s="11"/>
      <c r="ANW720" s="11"/>
      <c r="ANX720" s="11"/>
      <c r="ANY720" s="11"/>
      <c r="ANZ720" s="11"/>
      <c r="AOA720" s="11"/>
      <c r="AOB720" s="11"/>
      <c r="AOC720" s="11"/>
      <c r="AOD720" s="11"/>
      <c r="AOE720" s="11"/>
      <c r="AOF720" s="11"/>
      <c r="AOG720" s="11"/>
      <c r="AOH720" s="11"/>
      <c r="AOI720" s="11"/>
      <c r="AOJ720" s="11"/>
      <c r="AOK720" s="11"/>
      <c r="AOL720" s="11"/>
      <c r="AOM720" s="11"/>
      <c r="AON720" s="11"/>
      <c r="AOO720" s="11"/>
      <c r="AOP720" s="11"/>
      <c r="AOQ720" s="11"/>
      <c r="AOR720" s="11"/>
      <c r="AOS720" s="11"/>
      <c r="AOT720" s="11"/>
      <c r="AOU720" s="11"/>
      <c r="AOV720" s="11"/>
      <c r="AOW720" s="11"/>
      <c r="AOX720" s="11"/>
      <c r="AOY720" s="11"/>
      <c r="AOZ720" s="11"/>
      <c r="APA720" s="11"/>
      <c r="APB720" s="11"/>
      <c r="APC720" s="11"/>
      <c r="APD720" s="11"/>
      <c r="APE720" s="11"/>
      <c r="APF720" s="11"/>
      <c r="APG720" s="11"/>
      <c r="APH720" s="11"/>
      <c r="API720" s="11"/>
      <c r="APJ720" s="11"/>
      <c r="APK720" s="11"/>
      <c r="APL720" s="11"/>
      <c r="APM720" s="11"/>
      <c r="APN720" s="11"/>
      <c r="APO720" s="11"/>
      <c r="APP720" s="11"/>
      <c r="APQ720" s="11"/>
      <c r="APR720" s="11"/>
      <c r="APS720" s="11"/>
      <c r="APT720" s="11"/>
      <c r="APU720" s="11"/>
      <c r="APV720" s="11"/>
    </row>
    <row r="721" spans="1:1114" s="3" customFormat="1">
      <c r="A721" s="7">
        <v>41994</v>
      </c>
      <c r="B721" s="8">
        <v>3996.3491320218077</v>
      </c>
      <c r="D721" s="174"/>
      <c r="E721" s="17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  <c r="NN721" s="11"/>
      <c r="NO721" s="11"/>
      <c r="NP721" s="11"/>
      <c r="NQ721" s="11"/>
      <c r="NR721" s="11"/>
      <c r="NS721" s="11"/>
      <c r="NT721" s="11"/>
      <c r="NU721" s="11"/>
      <c r="NV721" s="11"/>
      <c r="NW721" s="11"/>
      <c r="NX721" s="11"/>
      <c r="NY721" s="11"/>
      <c r="NZ721" s="11"/>
      <c r="OA721" s="11"/>
      <c r="OB721" s="11"/>
      <c r="OC721" s="11"/>
      <c r="OD721" s="11"/>
      <c r="OE721" s="11"/>
      <c r="OF721" s="11"/>
      <c r="OG721" s="11"/>
      <c r="OH721" s="11"/>
      <c r="OI721" s="11"/>
      <c r="OJ721" s="11"/>
      <c r="OK721" s="11"/>
      <c r="OL721" s="11"/>
      <c r="OM721" s="11"/>
      <c r="ON721" s="11"/>
      <c r="OO721" s="11"/>
      <c r="OP721" s="11"/>
      <c r="OQ721" s="11"/>
      <c r="OR721" s="11"/>
      <c r="OS721" s="11"/>
      <c r="OT721" s="11"/>
      <c r="OU721" s="11"/>
      <c r="OV721" s="11"/>
      <c r="OW721" s="11"/>
      <c r="OX721" s="11"/>
      <c r="OY721" s="11"/>
      <c r="OZ721" s="11"/>
      <c r="PA721" s="11"/>
      <c r="PB721" s="11"/>
      <c r="PC721" s="11"/>
      <c r="PD721" s="11"/>
      <c r="PE721" s="11"/>
      <c r="PF721" s="11"/>
      <c r="PG721" s="11"/>
      <c r="PH721" s="11"/>
      <c r="PI721" s="11"/>
      <c r="PJ721" s="11"/>
      <c r="PK721" s="11"/>
      <c r="PL721" s="11"/>
      <c r="PM721" s="11"/>
      <c r="PN721" s="11"/>
      <c r="PO721" s="11"/>
      <c r="PP721" s="11"/>
      <c r="PQ721" s="11"/>
      <c r="PR721" s="11"/>
      <c r="PS721" s="11"/>
      <c r="PT721" s="11"/>
      <c r="PU721" s="11"/>
      <c r="PV721" s="11"/>
      <c r="PW721" s="11"/>
      <c r="PX721" s="11"/>
      <c r="PY721" s="11"/>
      <c r="PZ721" s="11"/>
      <c r="QA721" s="11"/>
      <c r="QB721" s="11"/>
      <c r="QC721" s="11"/>
      <c r="QD721" s="11"/>
      <c r="QE721" s="11"/>
      <c r="QF721" s="11"/>
      <c r="QG721" s="11"/>
      <c r="QH721" s="11"/>
      <c r="QI721" s="11"/>
      <c r="QJ721" s="11"/>
      <c r="QK721" s="11"/>
      <c r="QL721" s="11"/>
      <c r="QM721" s="11"/>
      <c r="QN721" s="11"/>
      <c r="QO721" s="11"/>
      <c r="QP721" s="11"/>
      <c r="QQ721" s="11"/>
      <c r="QR721" s="11"/>
      <c r="QS721" s="11"/>
      <c r="QT721" s="11"/>
      <c r="QU721" s="11"/>
      <c r="QV721" s="11"/>
      <c r="QW721" s="11"/>
      <c r="QX721" s="11"/>
      <c r="QY721" s="11"/>
      <c r="QZ721" s="11"/>
      <c r="RA721" s="11"/>
      <c r="RB721" s="11"/>
      <c r="RC721" s="11"/>
      <c r="RD721" s="11"/>
      <c r="RE721" s="11"/>
      <c r="RF721" s="11"/>
      <c r="RG721" s="11"/>
      <c r="RH721" s="11"/>
      <c r="RI721" s="11"/>
      <c r="RJ721" s="11"/>
      <c r="RK721" s="11"/>
      <c r="RL721" s="11"/>
      <c r="RM721" s="11"/>
      <c r="RN721" s="11"/>
      <c r="RO721" s="11"/>
      <c r="RP721" s="11"/>
      <c r="RQ721" s="11"/>
      <c r="RR721" s="11"/>
      <c r="RS721" s="11"/>
      <c r="RT721" s="11"/>
      <c r="RU721" s="11"/>
      <c r="RV721" s="11"/>
      <c r="RW721" s="11"/>
      <c r="RX721" s="11"/>
      <c r="RY721" s="11"/>
      <c r="RZ721" s="11"/>
      <c r="SA721" s="11"/>
      <c r="SB721" s="11"/>
      <c r="SC721" s="11"/>
      <c r="SD721" s="11"/>
      <c r="SE721" s="11"/>
      <c r="SF721" s="11"/>
      <c r="SG721" s="11"/>
      <c r="SH721" s="11"/>
      <c r="SI721" s="11"/>
      <c r="SJ721" s="11"/>
      <c r="SK721" s="11"/>
      <c r="SL721" s="11"/>
      <c r="SM721" s="11"/>
      <c r="SN721" s="11"/>
      <c r="SO721" s="11"/>
      <c r="SP721" s="11"/>
      <c r="SQ721" s="11"/>
      <c r="SR721" s="11"/>
      <c r="SS721" s="11"/>
      <c r="ST721" s="11"/>
      <c r="SU721" s="11"/>
      <c r="SV721" s="11"/>
      <c r="SW721" s="11"/>
      <c r="SX721" s="11"/>
      <c r="SY721" s="11"/>
      <c r="SZ721" s="11"/>
      <c r="TA721" s="11"/>
      <c r="TB721" s="11"/>
      <c r="TC721" s="11"/>
      <c r="TD721" s="11"/>
      <c r="TE721" s="11"/>
      <c r="TF721" s="11"/>
      <c r="TG721" s="11"/>
      <c r="TH721" s="11"/>
      <c r="TI721" s="11"/>
      <c r="TJ721" s="11"/>
      <c r="TK721" s="11"/>
      <c r="TL721" s="11"/>
      <c r="TM721" s="11"/>
      <c r="TN721" s="11"/>
      <c r="TO721" s="11"/>
      <c r="TP721" s="11"/>
      <c r="TQ721" s="11"/>
      <c r="TR721" s="11"/>
      <c r="TS721" s="11"/>
      <c r="TT721" s="11"/>
      <c r="TU721" s="11"/>
      <c r="TV721" s="11"/>
      <c r="TW721" s="11"/>
      <c r="TX721" s="11"/>
      <c r="TY721" s="11"/>
      <c r="TZ721" s="11"/>
      <c r="UA721" s="11"/>
      <c r="UB721" s="11"/>
      <c r="UC721" s="11"/>
      <c r="UD721" s="11"/>
      <c r="UE721" s="11"/>
      <c r="UF721" s="11"/>
      <c r="UG721" s="11"/>
      <c r="UH721" s="11"/>
      <c r="UI721" s="11"/>
      <c r="UJ721" s="11"/>
      <c r="UK721" s="11"/>
      <c r="UL721" s="11"/>
      <c r="UM721" s="11"/>
      <c r="UN721" s="11"/>
      <c r="UO721" s="11"/>
      <c r="UP721" s="11"/>
      <c r="UQ721" s="11"/>
      <c r="UR721" s="11"/>
      <c r="US721" s="11"/>
      <c r="UT721" s="11"/>
      <c r="UU721" s="11"/>
      <c r="UV721" s="11"/>
      <c r="UW721" s="11"/>
      <c r="UX721" s="11"/>
      <c r="UY721" s="11"/>
      <c r="UZ721" s="11"/>
      <c r="VA721" s="11"/>
      <c r="VB721" s="11"/>
      <c r="VC721" s="11"/>
      <c r="VD721" s="11"/>
      <c r="VE721" s="11"/>
      <c r="VF721" s="11"/>
      <c r="VG721" s="11"/>
      <c r="VH721" s="11"/>
      <c r="VI721" s="11"/>
      <c r="VJ721" s="11"/>
      <c r="VK721" s="11"/>
      <c r="VL721" s="11"/>
      <c r="VM721" s="11"/>
      <c r="VN721" s="11"/>
      <c r="VO721" s="11"/>
      <c r="VP721" s="11"/>
      <c r="VQ721" s="11"/>
      <c r="VR721" s="11"/>
      <c r="VS721" s="11"/>
      <c r="VT721" s="11"/>
      <c r="VU721" s="11"/>
      <c r="VV721" s="11"/>
      <c r="VW721" s="11"/>
      <c r="VX721" s="11"/>
      <c r="VY721" s="11"/>
      <c r="VZ721" s="11"/>
      <c r="WA721" s="11"/>
      <c r="WB721" s="11"/>
      <c r="WC721" s="11"/>
      <c r="WD721" s="11"/>
      <c r="WE721" s="11"/>
      <c r="WF721" s="11"/>
      <c r="WG721" s="11"/>
      <c r="WH721" s="11"/>
      <c r="WI721" s="11"/>
      <c r="WJ721" s="11"/>
      <c r="WK721" s="11"/>
      <c r="WL721" s="11"/>
      <c r="WM721" s="11"/>
      <c r="WN721" s="11"/>
      <c r="WO721" s="11"/>
      <c r="WP721" s="11"/>
      <c r="WQ721" s="11"/>
      <c r="WR721" s="11"/>
      <c r="WS721" s="11"/>
      <c r="WT721" s="11"/>
      <c r="WU721" s="11"/>
      <c r="WV721" s="11"/>
      <c r="WW721" s="11"/>
      <c r="WX721" s="11"/>
      <c r="WY721" s="11"/>
      <c r="WZ721" s="11"/>
      <c r="XA721" s="11"/>
      <c r="XB721" s="11"/>
      <c r="XC721" s="11"/>
      <c r="XD721" s="11"/>
      <c r="XE721" s="11"/>
      <c r="XF721" s="11"/>
      <c r="XG721" s="11"/>
      <c r="XH721" s="11"/>
      <c r="XI721" s="11"/>
      <c r="XJ721" s="11"/>
      <c r="XK721" s="11"/>
      <c r="XL721" s="11"/>
      <c r="XM721" s="11"/>
      <c r="XN721" s="11"/>
      <c r="XO721" s="11"/>
      <c r="XP721" s="11"/>
      <c r="XQ721" s="11"/>
      <c r="XR721" s="11"/>
      <c r="XS721" s="11"/>
      <c r="XT721" s="11"/>
      <c r="XU721" s="11"/>
      <c r="XV721" s="11"/>
      <c r="XW721" s="11"/>
      <c r="XX721" s="11"/>
      <c r="XY721" s="11"/>
      <c r="XZ721" s="11"/>
      <c r="YA721" s="11"/>
      <c r="YB721" s="11"/>
      <c r="YC721" s="11"/>
      <c r="YD721" s="11"/>
      <c r="YE721" s="11"/>
      <c r="YF721" s="11"/>
      <c r="YG721" s="11"/>
      <c r="YH721" s="11"/>
      <c r="YI721" s="11"/>
      <c r="YJ721" s="11"/>
      <c r="YK721" s="11"/>
      <c r="YL721" s="11"/>
      <c r="YM721" s="11"/>
      <c r="YN721" s="11"/>
      <c r="YO721" s="11"/>
      <c r="YP721" s="11"/>
      <c r="YQ721" s="11"/>
      <c r="YR721" s="11"/>
      <c r="YS721" s="11"/>
      <c r="YT721" s="11"/>
      <c r="YU721" s="11"/>
      <c r="YV721" s="11"/>
      <c r="YW721" s="11"/>
      <c r="YX721" s="11"/>
      <c r="YY721" s="11"/>
      <c r="YZ721" s="11"/>
      <c r="ZA721" s="11"/>
      <c r="ZB721" s="11"/>
      <c r="ZC721" s="11"/>
      <c r="ZD721" s="11"/>
      <c r="ZE721" s="11"/>
      <c r="ZF721" s="11"/>
      <c r="ZG721" s="11"/>
      <c r="ZH721" s="11"/>
      <c r="ZI721" s="11"/>
      <c r="ZJ721" s="11"/>
      <c r="ZK721" s="11"/>
      <c r="ZL721" s="11"/>
      <c r="ZM721" s="11"/>
      <c r="ZN721" s="11"/>
      <c r="ZO721" s="11"/>
      <c r="ZP721" s="11"/>
      <c r="ZQ721" s="11"/>
      <c r="ZR721" s="11"/>
      <c r="ZS721" s="11"/>
      <c r="ZT721" s="11"/>
      <c r="ZU721" s="11"/>
      <c r="ZV721" s="11"/>
      <c r="ZW721" s="11"/>
      <c r="ZX721" s="11"/>
      <c r="ZY721" s="11"/>
      <c r="ZZ721" s="11"/>
      <c r="AAA721" s="11"/>
      <c r="AAB721" s="11"/>
      <c r="AAC721" s="11"/>
      <c r="AAD721" s="11"/>
      <c r="AAE721" s="11"/>
      <c r="AAF721" s="11"/>
      <c r="AAG721" s="11"/>
      <c r="AAH721" s="11"/>
      <c r="AAI721" s="11"/>
      <c r="AAJ721" s="11"/>
      <c r="AAK721" s="11"/>
      <c r="AAL721" s="11"/>
      <c r="AAM721" s="11"/>
      <c r="AAN721" s="11"/>
      <c r="AAO721" s="11"/>
      <c r="AAP721" s="11"/>
      <c r="AAQ721" s="11"/>
      <c r="AAR721" s="11"/>
      <c r="AAS721" s="11"/>
      <c r="AAT721" s="11"/>
      <c r="AAU721" s="11"/>
      <c r="AAV721" s="11"/>
      <c r="AAW721" s="11"/>
      <c r="AAX721" s="11"/>
      <c r="AAY721" s="11"/>
      <c r="AAZ721" s="11"/>
      <c r="ABA721" s="11"/>
      <c r="ABB721" s="11"/>
      <c r="ABC721" s="11"/>
      <c r="ABD721" s="11"/>
      <c r="ABE721" s="11"/>
      <c r="ABF721" s="11"/>
      <c r="ABG721" s="11"/>
      <c r="ABH721" s="11"/>
      <c r="ABI721" s="11"/>
      <c r="ABJ721" s="11"/>
      <c r="ABK721" s="11"/>
      <c r="ABL721" s="11"/>
      <c r="ABM721" s="11"/>
      <c r="ABN721" s="11"/>
      <c r="ABO721" s="11"/>
      <c r="ABP721" s="11"/>
      <c r="ABQ721" s="11"/>
      <c r="ABR721" s="11"/>
      <c r="ABS721" s="11"/>
      <c r="ABT721" s="11"/>
      <c r="ABU721" s="11"/>
      <c r="ABV721" s="11"/>
      <c r="ABW721" s="11"/>
      <c r="ABX721" s="11"/>
      <c r="ABY721" s="11"/>
      <c r="ABZ721" s="11"/>
      <c r="ACA721" s="11"/>
      <c r="ACB721" s="11"/>
      <c r="ACC721" s="11"/>
      <c r="ACD721" s="11"/>
      <c r="ACE721" s="11"/>
      <c r="ACF721" s="11"/>
      <c r="ACG721" s="11"/>
      <c r="ACH721" s="11"/>
      <c r="ACI721" s="11"/>
      <c r="ACJ721" s="11"/>
      <c r="ACK721" s="11"/>
      <c r="ACL721" s="11"/>
      <c r="ACM721" s="11"/>
      <c r="ACN721" s="11"/>
      <c r="ACO721" s="11"/>
      <c r="ACP721" s="11"/>
      <c r="ACQ721" s="11"/>
      <c r="ACR721" s="11"/>
      <c r="ACS721" s="11"/>
      <c r="ACT721" s="11"/>
      <c r="ACU721" s="11"/>
      <c r="ACV721" s="11"/>
      <c r="ACW721" s="11"/>
      <c r="ACX721" s="11"/>
      <c r="ACY721" s="11"/>
      <c r="ACZ721" s="11"/>
      <c r="ADA721" s="11"/>
      <c r="ADB721" s="11"/>
      <c r="ADC721" s="11"/>
      <c r="ADD721" s="11"/>
      <c r="ADE721" s="11"/>
      <c r="ADF721" s="11"/>
      <c r="ADG721" s="11"/>
      <c r="ADH721" s="11"/>
      <c r="ADI721" s="11"/>
      <c r="ADJ721" s="11"/>
      <c r="ADK721" s="11"/>
      <c r="ADL721" s="11"/>
      <c r="ADM721" s="11"/>
      <c r="ADN721" s="11"/>
      <c r="ADO721" s="11"/>
      <c r="ADP721" s="11"/>
      <c r="ADQ721" s="11"/>
      <c r="ADR721" s="11"/>
      <c r="ADS721" s="11"/>
      <c r="ADT721" s="11"/>
      <c r="ADU721" s="11"/>
      <c r="ADV721" s="11"/>
      <c r="ADW721" s="11"/>
      <c r="ADX721" s="11"/>
      <c r="ADY721" s="11"/>
      <c r="ADZ721" s="11"/>
      <c r="AEA721" s="11"/>
      <c r="AEB721" s="11"/>
      <c r="AEC721" s="11"/>
      <c r="AED721" s="11"/>
      <c r="AEE721" s="11"/>
      <c r="AEF721" s="11"/>
      <c r="AEG721" s="11"/>
      <c r="AEH721" s="11"/>
      <c r="AEI721" s="11"/>
      <c r="AEJ721" s="11"/>
      <c r="AEK721" s="11"/>
      <c r="AEL721" s="11"/>
      <c r="AEM721" s="11"/>
      <c r="AEN721" s="11"/>
      <c r="AEO721" s="11"/>
      <c r="AEP721" s="11"/>
      <c r="AEQ721" s="11"/>
      <c r="AER721" s="11"/>
      <c r="AES721" s="11"/>
      <c r="AET721" s="11"/>
      <c r="AEU721" s="11"/>
      <c r="AEV721" s="11"/>
      <c r="AEW721" s="11"/>
      <c r="AEX721" s="11"/>
      <c r="AEY721" s="11"/>
      <c r="AEZ721" s="11"/>
      <c r="AFA721" s="11"/>
      <c r="AFB721" s="11"/>
      <c r="AFC721" s="11"/>
      <c r="AFD721" s="11"/>
      <c r="AFE721" s="11"/>
      <c r="AFF721" s="11"/>
      <c r="AFG721" s="11"/>
      <c r="AFH721" s="11"/>
      <c r="AFI721" s="11"/>
      <c r="AFJ721" s="11"/>
      <c r="AFK721" s="11"/>
      <c r="AFL721" s="11"/>
      <c r="AFM721" s="11"/>
      <c r="AFN721" s="11"/>
      <c r="AFO721" s="11"/>
      <c r="AFP721" s="11"/>
      <c r="AFQ721" s="11"/>
      <c r="AFR721" s="11"/>
      <c r="AFS721" s="11"/>
      <c r="AFT721" s="11"/>
      <c r="AFU721" s="11"/>
      <c r="AFV721" s="11"/>
      <c r="AFW721" s="11"/>
      <c r="AFX721" s="11"/>
      <c r="AFY721" s="11"/>
      <c r="AFZ721" s="11"/>
      <c r="AGA721" s="11"/>
      <c r="AGB721" s="11"/>
      <c r="AGC721" s="11"/>
      <c r="AGD721" s="11"/>
      <c r="AGE721" s="11"/>
      <c r="AGF721" s="11"/>
      <c r="AGG721" s="11"/>
      <c r="AGH721" s="11"/>
      <c r="AGI721" s="11"/>
      <c r="AGJ721" s="11"/>
      <c r="AGK721" s="11"/>
      <c r="AGL721" s="11"/>
      <c r="AGM721" s="11"/>
      <c r="AGN721" s="11"/>
      <c r="AGO721" s="11"/>
      <c r="AGP721" s="11"/>
      <c r="AGQ721" s="11"/>
      <c r="AGR721" s="11"/>
      <c r="AGS721" s="11"/>
      <c r="AGT721" s="11"/>
      <c r="AGU721" s="11"/>
      <c r="AGV721" s="11"/>
      <c r="AGW721" s="11"/>
      <c r="AGX721" s="11"/>
      <c r="AGY721" s="11"/>
      <c r="AGZ721" s="11"/>
      <c r="AHA721" s="11"/>
      <c r="AHB721" s="11"/>
      <c r="AHC721" s="11"/>
      <c r="AHD721" s="11"/>
      <c r="AHE721" s="11"/>
      <c r="AHF721" s="11"/>
      <c r="AHG721" s="11"/>
      <c r="AHH721" s="11"/>
      <c r="AHI721" s="11"/>
      <c r="AHJ721" s="11"/>
      <c r="AHK721" s="11"/>
      <c r="AHL721" s="11"/>
      <c r="AHM721" s="11"/>
      <c r="AHN721" s="11"/>
      <c r="AHO721" s="11"/>
      <c r="AHP721" s="11"/>
      <c r="AHQ721" s="11"/>
      <c r="AHR721" s="11"/>
      <c r="AHS721" s="11"/>
      <c r="AHT721" s="11"/>
      <c r="AHU721" s="11"/>
      <c r="AHV721" s="11"/>
      <c r="AHW721" s="11"/>
      <c r="AHX721" s="11"/>
      <c r="AHY721" s="11"/>
      <c r="AHZ721" s="11"/>
      <c r="AIA721" s="11"/>
      <c r="AIB721" s="11"/>
      <c r="AIC721" s="11"/>
      <c r="AID721" s="11"/>
      <c r="AIE721" s="11"/>
      <c r="AIF721" s="11"/>
      <c r="AIG721" s="11"/>
      <c r="AIH721" s="11"/>
      <c r="AII721" s="11"/>
      <c r="AIJ721" s="11"/>
      <c r="AIK721" s="11"/>
      <c r="AIL721" s="11"/>
      <c r="AIM721" s="11"/>
      <c r="AIN721" s="11"/>
      <c r="AIO721" s="11"/>
      <c r="AIP721" s="11"/>
      <c r="AIQ721" s="11"/>
      <c r="AIR721" s="11"/>
      <c r="AIS721" s="11"/>
      <c r="AIT721" s="11"/>
      <c r="AIU721" s="11"/>
      <c r="AIV721" s="11"/>
      <c r="AIW721" s="11"/>
      <c r="AIX721" s="11"/>
      <c r="AIY721" s="11"/>
      <c r="AIZ721" s="11"/>
      <c r="AJA721" s="11"/>
      <c r="AJB721" s="11"/>
      <c r="AJC721" s="11"/>
      <c r="AJD721" s="11"/>
      <c r="AJE721" s="11"/>
      <c r="AJF721" s="11"/>
      <c r="AJG721" s="11"/>
      <c r="AJH721" s="11"/>
      <c r="AJI721" s="11"/>
      <c r="AJJ721" s="11"/>
      <c r="AJK721" s="11"/>
      <c r="AJL721" s="11"/>
      <c r="AJM721" s="11"/>
      <c r="AJN721" s="11"/>
      <c r="AJO721" s="11"/>
      <c r="AJP721" s="11"/>
      <c r="AJQ721" s="11"/>
      <c r="AJR721" s="11"/>
      <c r="AJS721" s="11"/>
      <c r="AJT721" s="11"/>
      <c r="AJU721" s="11"/>
      <c r="AJV721" s="11"/>
      <c r="AJW721" s="11"/>
      <c r="AJX721" s="11"/>
      <c r="AJY721" s="11"/>
      <c r="AJZ721" s="11"/>
      <c r="AKA721" s="11"/>
      <c r="AKB721" s="11"/>
      <c r="AKC721" s="11"/>
      <c r="AKD721" s="11"/>
      <c r="AKE721" s="11"/>
      <c r="AKF721" s="11"/>
      <c r="AKG721" s="11"/>
      <c r="AKH721" s="11"/>
      <c r="AKI721" s="11"/>
      <c r="AKJ721" s="11"/>
      <c r="AKK721" s="11"/>
      <c r="AKL721" s="11"/>
      <c r="AKM721" s="11"/>
      <c r="AKN721" s="11"/>
      <c r="AKO721" s="11"/>
      <c r="AKP721" s="11"/>
      <c r="AKQ721" s="11"/>
      <c r="AKR721" s="11"/>
      <c r="AKS721" s="11"/>
      <c r="AKT721" s="11"/>
      <c r="AKU721" s="11"/>
      <c r="AKV721" s="11"/>
      <c r="AKW721" s="11"/>
      <c r="AKX721" s="11"/>
      <c r="AKY721" s="11"/>
      <c r="AKZ721" s="11"/>
      <c r="ALA721" s="11"/>
      <c r="ALB721" s="11"/>
      <c r="ALC721" s="11"/>
      <c r="ALD721" s="11"/>
      <c r="ALE721" s="11"/>
      <c r="ALF721" s="11"/>
      <c r="ALG721" s="11"/>
      <c r="ALH721" s="11"/>
      <c r="ALI721" s="11"/>
      <c r="ALJ721" s="11"/>
      <c r="ALK721" s="11"/>
      <c r="ALL721" s="11"/>
      <c r="ALM721" s="11"/>
      <c r="ALN721" s="11"/>
      <c r="ALO721" s="11"/>
      <c r="ALP721" s="11"/>
      <c r="ALQ721" s="11"/>
      <c r="ALR721" s="11"/>
      <c r="ALS721" s="11"/>
      <c r="ALT721" s="11"/>
      <c r="ALU721" s="11"/>
      <c r="ALV721" s="11"/>
      <c r="ALW721" s="11"/>
      <c r="ALX721" s="11"/>
      <c r="ALY721" s="11"/>
      <c r="ALZ721" s="11"/>
      <c r="AMA721" s="11"/>
      <c r="AMB721" s="11"/>
      <c r="AMC721" s="11"/>
      <c r="AMD721" s="11"/>
      <c r="AME721" s="11"/>
      <c r="AMF721" s="11"/>
      <c r="AMG721" s="11"/>
      <c r="AMH721" s="11"/>
      <c r="AMI721" s="11"/>
      <c r="AMJ721" s="11"/>
      <c r="AMK721" s="11"/>
      <c r="AML721" s="11"/>
      <c r="AMM721" s="11"/>
      <c r="AMN721" s="11"/>
      <c r="AMO721" s="11"/>
      <c r="AMP721" s="11"/>
      <c r="AMQ721" s="11"/>
      <c r="AMR721" s="11"/>
      <c r="AMS721" s="11"/>
      <c r="AMT721" s="11"/>
      <c r="AMU721" s="11"/>
      <c r="AMV721" s="11"/>
      <c r="AMW721" s="11"/>
      <c r="AMX721" s="11"/>
      <c r="AMY721" s="11"/>
      <c r="AMZ721" s="11"/>
      <c r="ANA721" s="11"/>
      <c r="ANB721" s="11"/>
      <c r="ANC721" s="11"/>
      <c r="AND721" s="11"/>
      <c r="ANE721" s="11"/>
      <c r="ANF721" s="11"/>
      <c r="ANG721" s="11"/>
      <c r="ANH721" s="11"/>
      <c r="ANI721" s="11"/>
      <c r="ANJ721" s="11"/>
      <c r="ANK721" s="11"/>
      <c r="ANL721" s="11"/>
      <c r="ANM721" s="11"/>
      <c r="ANN721" s="11"/>
      <c r="ANO721" s="11"/>
      <c r="ANP721" s="11"/>
      <c r="ANQ721" s="11"/>
      <c r="ANR721" s="11"/>
      <c r="ANS721" s="11"/>
      <c r="ANT721" s="11"/>
      <c r="ANU721" s="11"/>
      <c r="ANV721" s="11"/>
      <c r="ANW721" s="11"/>
      <c r="ANX721" s="11"/>
      <c r="ANY721" s="11"/>
      <c r="ANZ721" s="11"/>
      <c r="AOA721" s="11"/>
      <c r="AOB721" s="11"/>
      <c r="AOC721" s="11"/>
      <c r="AOD721" s="11"/>
      <c r="AOE721" s="11"/>
      <c r="AOF721" s="11"/>
      <c r="AOG721" s="11"/>
      <c r="AOH721" s="11"/>
      <c r="AOI721" s="11"/>
      <c r="AOJ721" s="11"/>
      <c r="AOK721" s="11"/>
      <c r="AOL721" s="11"/>
      <c r="AOM721" s="11"/>
      <c r="AON721" s="11"/>
      <c r="AOO721" s="11"/>
      <c r="AOP721" s="11"/>
      <c r="AOQ721" s="11"/>
      <c r="AOR721" s="11"/>
      <c r="AOS721" s="11"/>
      <c r="AOT721" s="11"/>
      <c r="AOU721" s="11"/>
      <c r="AOV721" s="11"/>
      <c r="AOW721" s="11"/>
      <c r="AOX721" s="11"/>
      <c r="AOY721" s="11"/>
      <c r="AOZ721" s="11"/>
      <c r="APA721" s="11"/>
      <c r="APB721" s="11"/>
      <c r="APC721" s="11"/>
      <c r="APD721" s="11"/>
      <c r="APE721" s="11"/>
      <c r="APF721" s="11"/>
      <c r="APG721" s="11"/>
      <c r="APH721" s="11"/>
      <c r="API721" s="11"/>
      <c r="APJ721" s="11"/>
      <c r="APK721" s="11"/>
      <c r="APL721" s="11"/>
      <c r="APM721" s="11"/>
      <c r="APN721" s="11"/>
      <c r="APO721" s="11"/>
      <c r="APP721" s="11"/>
      <c r="APQ721" s="11"/>
      <c r="APR721" s="11"/>
      <c r="APS721" s="11"/>
      <c r="APT721" s="11"/>
      <c r="APU721" s="11"/>
      <c r="APV721" s="11"/>
    </row>
    <row r="722" spans="1:1114" s="3" customFormat="1">
      <c r="A722" s="7">
        <v>41995</v>
      </c>
      <c r="B722" s="8">
        <v>4001.4330535242971</v>
      </c>
      <c r="D722" s="174"/>
      <c r="E722" s="17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  <c r="NN722" s="11"/>
      <c r="NO722" s="11"/>
      <c r="NP722" s="11"/>
      <c r="NQ722" s="11"/>
      <c r="NR722" s="11"/>
      <c r="NS722" s="11"/>
      <c r="NT722" s="11"/>
      <c r="NU722" s="11"/>
      <c r="NV722" s="11"/>
      <c r="NW722" s="11"/>
      <c r="NX722" s="11"/>
      <c r="NY722" s="11"/>
      <c r="NZ722" s="11"/>
      <c r="OA722" s="11"/>
      <c r="OB722" s="11"/>
      <c r="OC722" s="11"/>
      <c r="OD722" s="11"/>
      <c r="OE722" s="11"/>
      <c r="OF722" s="11"/>
      <c r="OG722" s="11"/>
      <c r="OH722" s="11"/>
      <c r="OI722" s="11"/>
      <c r="OJ722" s="11"/>
      <c r="OK722" s="11"/>
      <c r="OL722" s="11"/>
      <c r="OM722" s="11"/>
      <c r="ON722" s="11"/>
      <c r="OO722" s="11"/>
      <c r="OP722" s="11"/>
      <c r="OQ722" s="11"/>
      <c r="OR722" s="11"/>
      <c r="OS722" s="11"/>
      <c r="OT722" s="11"/>
      <c r="OU722" s="11"/>
      <c r="OV722" s="11"/>
      <c r="OW722" s="11"/>
      <c r="OX722" s="11"/>
      <c r="OY722" s="11"/>
      <c r="OZ722" s="11"/>
      <c r="PA722" s="11"/>
      <c r="PB722" s="11"/>
      <c r="PC722" s="11"/>
      <c r="PD722" s="11"/>
      <c r="PE722" s="11"/>
      <c r="PF722" s="11"/>
      <c r="PG722" s="11"/>
      <c r="PH722" s="11"/>
      <c r="PI722" s="11"/>
      <c r="PJ722" s="11"/>
      <c r="PK722" s="11"/>
      <c r="PL722" s="11"/>
      <c r="PM722" s="11"/>
      <c r="PN722" s="11"/>
      <c r="PO722" s="11"/>
      <c r="PP722" s="11"/>
      <c r="PQ722" s="11"/>
      <c r="PR722" s="11"/>
      <c r="PS722" s="11"/>
      <c r="PT722" s="11"/>
      <c r="PU722" s="11"/>
      <c r="PV722" s="11"/>
      <c r="PW722" s="11"/>
      <c r="PX722" s="11"/>
      <c r="PY722" s="11"/>
      <c r="PZ722" s="11"/>
      <c r="QA722" s="11"/>
      <c r="QB722" s="11"/>
      <c r="QC722" s="11"/>
      <c r="QD722" s="11"/>
      <c r="QE722" s="11"/>
      <c r="QF722" s="11"/>
      <c r="QG722" s="11"/>
      <c r="QH722" s="11"/>
      <c r="QI722" s="11"/>
      <c r="QJ722" s="11"/>
      <c r="QK722" s="11"/>
      <c r="QL722" s="11"/>
      <c r="QM722" s="11"/>
      <c r="QN722" s="11"/>
      <c r="QO722" s="11"/>
      <c r="QP722" s="11"/>
      <c r="QQ722" s="11"/>
      <c r="QR722" s="11"/>
      <c r="QS722" s="11"/>
      <c r="QT722" s="11"/>
      <c r="QU722" s="11"/>
      <c r="QV722" s="11"/>
      <c r="QW722" s="11"/>
      <c r="QX722" s="11"/>
      <c r="QY722" s="11"/>
      <c r="QZ722" s="11"/>
      <c r="RA722" s="11"/>
      <c r="RB722" s="11"/>
      <c r="RC722" s="11"/>
      <c r="RD722" s="11"/>
      <c r="RE722" s="11"/>
      <c r="RF722" s="11"/>
      <c r="RG722" s="11"/>
      <c r="RH722" s="11"/>
      <c r="RI722" s="11"/>
      <c r="RJ722" s="11"/>
      <c r="RK722" s="11"/>
      <c r="RL722" s="11"/>
      <c r="RM722" s="11"/>
      <c r="RN722" s="11"/>
      <c r="RO722" s="11"/>
      <c r="RP722" s="11"/>
      <c r="RQ722" s="11"/>
      <c r="RR722" s="11"/>
      <c r="RS722" s="11"/>
      <c r="RT722" s="11"/>
      <c r="RU722" s="11"/>
      <c r="RV722" s="11"/>
      <c r="RW722" s="11"/>
      <c r="RX722" s="11"/>
      <c r="RY722" s="11"/>
      <c r="RZ722" s="11"/>
      <c r="SA722" s="11"/>
      <c r="SB722" s="11"/>
      <c r="SC722" s="11"/>
      <c r="SD722" s="11"/>
      <c r="SE722" s="11"/>
      <c r="SF722" s="11"/>
      <c r="SG722" s="11"/>
      <c r="SH722" s="11"/>
      <c r="SI722" s="11"/>
      <c r="SJ722" s="11"/>
      <c r="SK722" s="11"/>
      <c r="SL722" s="11"/>
      <c r="SM722" s="11"/>
      <c r="SN722" s="11"/>
      <c r="SO722" s="11"/>
      <c r="SP722" s="11"/>
      <c r="SQ722" s="11"/>
      <c r="SR722" s="11"/>
      <c r="SS722" s="11"/>
      <c r="ST722" s="11"/>
      <c r="SU722" s="11"/>
      <c r="SV722" s="11"/>
      <c r="SW722" s="11"/>
      <c r="SX722" s="11"/>
      <c r="SY722" s="11"/>
      <c r="SZ722" s="11"/>
      <c r="TA722" s="11"/>
      <c r="TB722" s="11"/>
      <c r="TC722" s="11"/>
      <c r="TD722" s="11"/>
      <c r="TE722" s="11"/>
      <c r="TF722" s="11"/>
      <c r="TG722" s="11"/>
      <c r="TH722" s="11"/>
      <c r="TI722" s="11"/>
      <c r="TJ722" s="11"/>
      <c r="TK722" s="11"/>
      <c r="TL722" s="11"/>
      <c r="TM722" s="11"/>
      <c r="TN722" s="11"/>
      <c r="TO722" s="11"/>
      <c r="TP722" s="11"/>
      <c r="TQ722" s="11"/>
      <c r="TR722" s="11"/>
      <c r="TS722" s="11"/>
      <c r="TT722" s="11"/>
      <c r="TU722" s="11"/>
      <c r="TV722" s="11"/>
      <c r="TW722" s="11"/>
      <c r="TX722" s="11"/>
      <c r="TY722" s="11"/>
      <c r="TZ722" s="11"/>
      <c r="UA722" s="11"/>
      <c r="UB722" s="11"/>
      <c r="UC722" s="11"/>
      <c r="UD722" s="11"/>
      <c r="UE722" s="11"/>
      <c r="UF722" s="11"/>
      <c r="UG722" s="11"/>
      <c r="UH722" s="11"/>
      <c r="UI722" s="11"/>
      <c r="UJ722" s="11"/>
      <c r="UK722" s="11"/>
      <c r="UL722" s="11"/>
      <c r="UM722" s="11"/>
      <c r="UN722" s="11"/>
      <c r="UO722" s="11"/>
      <c r="UP722" s="11"/>
      <c r="UQ722" s="11"/>
      <c r="UR722" s="11"/>
      <c r="US722" s="11"/>
      <c r="UT722" s="11"/>
      <c r="UU722" s="11"/>
      <c r="UV722" s="11"/>
      <c r="UW722" s="11"/>
      <c r="UX722" s="11"/>
      <c r="UY722" s="11"/>
      <c r="UZ722" s="11"/>
      <c r="VA722" s="11"/>
      <c r="VB722" s="11"/>
      <c r="VC722" s="11"/>
      <c r="VD722" s="11"/>
      <c r="VE722" s="11"/>
      <c r="VF722" s="11"/>
      <c r="VG722" s="11"/>
      <c r="VH722" s="11"/>
      <c r="VI722" s="11"/>
      <c r="VJ722" s="11"/>
      <c r="VK722" s="11"/>
      <c r="VL722" s="11"/>
      <c r="VM722" s="11"/>
      <c r="VN722" s="11"/>
      <c r="VO722" s="11"/>
      <c r="VP722" s="11"/>
      <c r="VQ722" s="11"/>
      <c r="VR722" s="11"/>
      <c r="VS722" s="11"/>
      <c r="VT722" s="11"/>
      <c r="VU722" s="11"/>
      <c r="VV722" s="11"/>
      <c r="VW722" s="11"/>
      <c r="VX722" s="11"/>
      <c r="VY722" s="11"/>
      <c r="VZ722" s="11"/>
      <c r="WA722" s="11"/>
      <c r="WB722" s="11"/>
      <c r="WC722" s="11"/>
      <c r="WD722" s="11"/>
      <c r="WE722" s="11"/>
      <c r="WF722" s="11"/>
      <c r="WG722" s="11"/>
      <c r="WH722" s="11"/>
      <c r="WI722" s="11"/>
      <c r="WJ722" s="11"/>
      <c r="WK722" s="11"/>
      <c r="WL722" s="11"/>
      <c r="WM722" s="11"/>
      <c r="WN722" s="11"/>
      <c r="WO722" s="11"/>
      <c r="WP722" s="11"/>
      <c r="WQ722" s="11"/>
      <c r="WR722" s="11"/>
      <c r="WS722" s="11"/>
      <c r="WT722" s="11"/>
      <c r="WU722" s="11"/>
      <c r="WV722" s="11"/>
      <c r="WW722" s="11"/>
      <c r="WX722" s="11"/>
      <c r="WY722" s="11"/>
      <c r="WZ722" s="11"/>
      <c r="XA722" s="11"/>
      <c r="XB722" s="11"/>
      <c r="XC722" s="11"/>
      <c r="XD722" s="11"/>
      <c r="XE722" s="11"/>
      <c r="XF722" s="11"/>
      <c r="XG722" s="11"/>
      <c r="XH722" s="11"/>
      <c r="XI722" s="11"/>
      <c r="XJ722" s="11"/>
      <c r="XK722" s="11"/>
      <c r="XL722" s="11"/>
      <c r="XM722" s="11"/>
      <c r="XN722" s="11"/>
      <c r="XO722" s="11"/>
      <c r="XP722" s="11"/>
      <c r="XQ722" s="11"/>
      <c r="XR722" s="11"/>
      <c r="XS722" s="11"/>
      <c r="XT722" s="11"/>
      <c r="XU722" s="11"/>
      <c r="XV722" s="11"/>
      <c r="XW722" s="11"/>
      <c r="XX722" s="11"/>
      <c r="XY722" s="11"/>
      <c r="XZ722" s="11"/>
      <c r="YA722" s="11"/>
      <c r="YB722" s="11"/>
      <c r="YC722" s="11"/>
      <c r="YD722" s="11"/>
      <c r="YE722" s="11"/>
      <c r="YF722" s="11"/>
      <c r="YG722" s="11"/>
      <c r="YH722" s="11"/>
      <c r="YI722" s="11"/>
      <c r="YJ722" s="11"/>
      <c r="YK722" s="11"/>
      <c r="YL722" s="11"/>
      <c r="YM722" s="11"/>
      <c r="YN722" s="11"/>
      <c r="YO722" s="11"/>
      <c r="YP722" s="11"/>
      <c r="YQ722" s="11"/>
      <c r="YR722" s="11"/>
      <c r="YS722" s="11"/>
      <c r="YT722" s="11"/>
      <c r="YU722" s="11"/>
      <c r="YV722" s="11"/>
      <c r="YW722" s="11"/>
      <c r="YX722" s="11"/>
      <c r="YY722" s="11"/>
      <c r="YZ722" s="11"/>
      <c r="ZA722" s="11"/>
      <c r="ZB722" s="11"/>
      <c r="ZC722" s="11"/>
      <c r="ZD722" s="11"/>
      <c r="ZE722" s="11"/>
      <c r="ZF722" s="11"/>
      <c r="ZG722" s="11"/>
      <c r="ZH722" s="11"/>
      <c r="ZI722" s="11"/>
      <c r="ZJ722" s="11"/>
      <c r="ZK722" s="11"/>
      <c r="ZL722" s="11"/>
      <c r="ZM722" s="11"/>
      <c r="ZN722" s="11"/>
      <c r="ZO722" s="11"/>
      <c r="ZP722" s="11"/>
      <c r="ZQ722" s="11"/>
      <c r="ZR722" s="11"/>
      <c r="ZS722" s="11"/>
      <c r="ZT722" s="11"/>
      <c r="ZU722" s="11"/>
      <c r="ZV722" s="11"/>
      <c r="ZW722" s="11"/>
      <c r="ZX722" s="11"/>
      <c r="ZY722" s="11"/>
      <c r="ZZ722" s="11"/>
      <c r="AAA722" s="11"/>
      <c r="AAB722" s="11"/>
      <c r="AAC722" s="11"/>
      <c r="AAD722" s="11"/>
      <c r="AAE722" s="11"/>
      <c r="AAF722" s="11"/>
      <c r="AAG722" s="11"/>
      <c r="AAH722" s="11"/>
      <c r="AAI722" s="11"/>
      <c r="AAJ722" s="11"/>
      <c r="AAK722" s="11"/>
      <c r="AAL722" s="11"/>
      <c r="AAM722" s="11"/>
      <c r="AAN722" s="11"/>
      <c r="AAO722" s="11"/>
      <c r="AAP722" s="11"/>
      <c r="AAQ722" s="11"/>
      <c r="AAR722" s="11"/>
      <c r="AAS722" s="11"/>
      <c r="AAT722" s="11"/>
      <c r="AAU722" s="11"/>
      <c r="AAV722" s="11"/>
      <c r="AAW722" s="11"/>
      <c r="AAX722" s="11"/>
      <c r="AAY722" s="11"/>
      <c r="AAZ722" s="11"/>
      <c r="ABA722" s="11"/>
      <c r="ABB722" s="11"/>
      <c r="ABC722" s="11"/>
      <c r="ABD722" s="11"/>
      <c r="ABE722" s="11"/>
      <c r="ABF722" s="11"/>
      <c r="ABG722" s="11"/>
      <c r="ABH722" s="11"/>
      <c r="ABI722" s="11"/>
      <c r="ABJ722" s="11"/>
      <c r="ABK722" s="11"/>
      <c r="ABL722" s="11"/>
      <c r="ABM722" s="11"/>
      <c r="ABN722" s="11"/>
      <c r="ABO722" s="11"/>
      <c r="ABP722" s="11"/>
      <c r="ABQ722" s="11"/>
      <c r="ABR722" s="11"/>
      <c r="ABS722" s="11"/>
      <c r="ABT722" s="11"/>
      <c r="ABU722" s="11"/>
      <c r="ABV722" s="11"/>
      <c r="ABW722" s="11"/>
      <c r="ABX722" s="11"/>
      <c r="ABY722" s="11"/>
      <c r="ABZ722" s="11"/>
      <c r="ACA722" s="11"/>
      <c r="ACB722" s="11"/>
      <c r="ACC722" s="11"/>
      <c r="ACD722" s="11"/>
      <c r="ACE722" s="11"/>
      <c r="ACF722" s="11"/>
      <c r="ACG722" s="11"/>
      <c r="ACH722" s="11"/>
      <c r="ACI722" s="11"/>
      <c r="ACJ722" s="11"/>
      <c r="ACK722" s="11"/>
      <c r="ACL722" s="11"/>
      <c r="ACM722" s="11"/>
      <c r="ACN722" s="11"/>
      <c r="ACO722" s="11"/>
      <c r="ACP722" s="11"/>
      <c r="ACQ722" s="11"/>
      <c r="ACR722" s="11"/>
      <c r="ACS722" s="11"/>
      <c r="ACT722" s="11"/>
      <c r="ACU722" s="11"/>
      <c r="ACV722" s="11"/>
      <c r="ACW722" s="11"/>
      <c r="ACX722" s="11"/>
      <c r="ACY722" s="11"/>
      <c r="ACZ722" s="11"/>
      <c r="ADA722" s="11"/>
      <c r="ADB722" s="11"/>
      <c r="ADC722" s="11"/>
      <c r="ADD722" s="11"/>
      <c r="ADE722" s="11"/>
      <c r="ADF722" s="11"/>
      <c r="ADG722" s="11"/>
      <c r="ADH722" s="11"/>
      <c r="ADI722" s="11"/>
      <c r="ADJ722" s="11"/>
      <c r="ADK722" s="11"/>
      <c r="ADL722" s="11"/>
      <c r="ADM722" s="11"/>
      <c r="ADN722" s="11"/>
      <c r="ADO722" s="11"/>
      <c r="ADP722" s="11"/>
      <c r="ADQ722" s="11"/>
      <c r="ADR722" s="11"/>
      <c r="ADS722" s="11"/>
      <c r="ADT722" s="11"/>
      <c r="ADU722" s="11"/>
      <c r="ADV722" s="11"/>
      <c r="ADW722" s="11"/>
      <c r="ADX722" s="11"/>
      <c r="ADY722" s="11"/>
      <c r="ADZ722" s="11"/>
      <c r="AEA722" s="11"/>
      <c r="AEB722" s="11"/>
      <c r="AEC722" s="11"/>
      <c r="AED722" s="11"/>
      <c r="AEE722" s="11"/>
      <c r="AEF722" s="11"/>
      <c r="AEG722" s="11"/>
      <c r="AEH722" s="11"/>
      <c r="AEI722" s="11"/>
      <c r="AEJ722" s="11"/>
      <c r="AEK722" s="11"/>
      <c r="AEL722" s="11"/>
      <c r="AEM722" s="11"/>
      <c r="AEN722" s="11"/>
      <c r="AEO722" s="11"/>
      <c r="AEP722" s="11"/>
      <c r="AEQ722" s="11"/>
      <c r="AER722" s="11"/>
      <c r="AES722" s="11"/>
      <c r="AET722" s="11"/>
      <c r="AEU722" s="11"/>
      <c r="AEV722" s="11"/>
      <c r="AEW722" s="11"/>
      <c r="AEX722" s="11"/>
      <c r="AEY722" s="11"/>
      <c r="AEZ722" s="11"/>
      <c r="AFA722" s="11"/>
      <c r="AFB722" s="11"/>
      <c r="AFC722" s="11"/>
      <c r="AFD722" s="11"/>
      <c r="AFE722" s="11"/>
      <c r="AFF722" s="11"/>
      <c r="AFG722" s="11"/>
      <c r="AFH722" s="11"/>
      <c r="AFI722" s="11"/>
      <c r="AFJ722" s="11"/>
      <c r="AFK722" s="11"/>
      <c r="AFL722" s="11"/>
      <c r="AFM722" s="11"/>
      <c r="AFN722" s="11"/>
      <c r="AFO722" s="11"/>
      <c r="AFP722" s="11"/>
      <c r="AFQ722" s="11"/>
      <c r="AFR722" s="11"/>
      <c r="AFS722" s="11"/>
      <c r="AFT722" s="11"/>
      <c r="AFU722" s="11"/>
      <c r="AFV722" s="11"/>
      <c r="AFW722" s="11"/>
      <c r="AFX722" s="11"/>
      <c r="AFY722" s="11"/>
      <c r="AFZ722" s="11"/>
      <c r="AGA722" s="11"/>
      <c r="AGB722" s="11"/>
      <c r="AGC722" s="11"/>
      <c r="AGD722" s="11"/>
      <c r="AGE722" s="11"/>
      <c r="AGF722" s="11"/>
      <c r="AGG722" s="11"/>
      <c r="AGH722" s="11"/>
      <c r="AGI722" s="11"/>
      <c r="AGJ722" s="11"/>
      <c r="AGK722" s="11"/>
      <c r="AGL722" s="11"/>
      <c r="AGM722" s="11"/>
      <c r="AGN722" s="11"/>
      <c r="AGO722" s="11"/>
      <c r="AGP722" s="11"/>
      <c r="AGQ722" s="11"/>
      <c r="AGR722" s="11"/>
      <c r="AGS722" s="11"/>
      <c r="AGT722" s="11"/>
      <c r="AGU722" s="11"/>
      <c r="AGV722" s="11"/>
      <c r="AGW722" s="11"/>
      <c r="AGX722" s="11"/>
      <c r="AGY722" s="11"/>
      <c r="AGZ722" s="11"/>
      <c r="AHA722" s="11"/>
      <c r="AHB722" s="11"/>
      <c r="AHC722" s="11"/>
      <c r="AHD722" s="11"/>
      <c r="AHE722" s="11"/>
      <c r="AHF722" s="11"/>
      <c r="AHG722" s="11"/>
      <c r="AHH722" s="11"/>
      <c r="AHI722" s="11"/>
      <c r="AHJ722" s="11"/>
      <c r="AHK722" s="11"/>
      <c r="AHL722" s="11"/>
      <c r="AHM722" s="11"/>
      <c r="AHN722" s="11"/>
      <c r="AHO722" s="11"/>
      <c r="AHP722" s="11"/>
      <c r="AHQ722" s="11"/>
      <c r="AHR722" s="11"/>
      <c r="AHS722" s="11"/>
      <c r="AHT722" s="11"/>
      <c r="AHU722" s="11"/>
      <c r="AHV722" s="11"/>
      <c r="AHW722" s="11"/>
      <c r="AHX722" s="11"/>
      <c r="AHY722" s="11"/>
      <c r="AHZ722" s="11"/>
      <c r="AIA722" s="11"/>
      <c r="AIB722" s="11"/>
      <c r="AIC722" s="11"/>
      <c r="AID722" s="11"/>
      <c r="AIE722" s="11"/>
      <c r="AIF722" s="11"/>
      <c r="AIG722" s="11"/>
      <c r="AIH722" s="11"/>
      <c r="AII722" s="11"/>
      <c r="AIJ722" s="11"/>
      <c r="AIK722" s="11"/>
      <c r="AIL722" s="11"/>
      <c r="AIM722" s="11"/>
      <c r="AIN722" s="11"/>
      <c r="AIO722" s="11"/>
      <c r="AIP722" s="11"/>
      <c r="AIQ722" s="11"/>
      <c r="AIR722" s="11"/>
      <c r="AIS722" s="11"/>
      <c r="AIT722" s="11"/>
      <c r="AIU722" s="11"/>
      <c r="AIV722" s="11"/>
      <c r="AIW722" s="11"/>
      <c r="AIX722" s="11"/>
      <c r="AIY722" s="11"/>
      <c r="AIZ722" s="11"/>
      <c r="AJA722" s="11"/>
      <c r="AJB722" s="11"/>
      <c r="AJC722" s="11"/>
      <c r="AJD722" s="11"/>
      <c r="AJE722" s="11"/>
      <c r="AJF722" s="11"/>
      <c r="AJG722" s="11"/>
      <c r="AJH722" s="11"/>
      <c r="AJI722" s="11"/>
      <c r="AJJ722" s="11"/>
      <c r="AJK722" s="11"/>
      <c r="AJL722" s="11"/>
      <c r="AJM722" s="11"/>
      <c r="AJN722" s="11"/>
      <c r="AJO722" s="11"/>
      <c r="AJP722" s="11"/>
      <c r="AJQ722" s="11"/>
      <c r="AJR722" s="11"/>
      <c r="AJS722" s="11"/>
      <c r="AJT722" s="11"/>
      <c r="AJU722" s="11"/>
      <c r="AJV722" s="11"/>
      <c r="AJW722" s="11"/>
      <c r="AJX722" s="11"/>
      <c r="AJY722" s="11"/>
      <c r="AJZ722" s="11"/>
      <c r="AKA722" s="11"/>
      <c r="AKB722" s="11"/>
      <c r="AKC722" s="11"/>
      <c r="AKD722" s="11"/>
      <c r="AKE722" s="11"/>
      <c r="AKF722" s="11"/>
      <c r="AKG722" s="11"/>
      <c r="AKH722" s="11"/>
      <c r="AKI722" s="11"/>
      <c r="AKJ722" s="11"/>
      <c r="AKK722" s="11"/>
      <c r="AKL722" s="11"/>
      <c r="AKM722" s="11"/>
      <c r="AKN722" s="11"/>
      <c r="AKO722" s="11"/>
      <c r="AKP722" s="11"/>
      <c r="AKQ722" s="11"/>
      <c r="AKR722" s="11"/>
      <c r="AKS722" s="11"/>
      <c r="AKT722" s="11"/>
      <c r="AKU722" s="11"/>
      <c r="AKV722" s="11"/>
      <c r="AKW722" s="11"/>
      <c r="AKX722" s="11"/>
      <c r="AKY722" s="11"/>
      <c r="AKZ722" s="11"/>
      <c r="ALA722" s="11"/>
      <c r="ALB722" s="11"/>
      <c r="ALC722" s="11"/>
      <c r="ALD722" s="11"/>
      <c r="ALE722" s="11"/>
      <c r="ALF722" s="11"/>
      <c r="ALG722" s="11"/>
      <c r="ALH722" s="11"/>
      <c r="ALI722" s="11"/>
      <c r="ALJ722" s="11"/>
      <c r="ALK722" s="11"/>
      <c r="ALL722" s="11"/>
      <c r="ALM722" s="11"/>
      <c r="ALN722" s="11"/>
      <c r="ALO722" s="11"/>
      <c r="ALP722" s="11"/>
      <c r="ALQ722" s="11"/>
      <c r="ALR722" s="11"/>
      <c r="ALS722" s="11"/>
      <c r="ALT722" s="11"/>
      <c r="ALU722" s="11"/>
      <c r="ALV722" s="11"/>
      <c r="ALW722" s="11"/>
      <c r="ALX722" s="11"/>
      <c r="ALY722" s="11"/>
      <c r="ALZ722" s="11"/>
      <c r="AMA722" s="11"/>
      <c r="AMB722" s="11"/>
      <c r="AMC722" s="11"/>
      <c r="AMD722" s="11"/>
      <c r="AME722" s="11"/>
      <c r="AMF722" s="11"/>
      <c r="AMG722" s="11"/>
      <c r="AMH722" s="11"/>
      <c r="AMI722" s="11"/>
      <c r="AMJ722" s="11"/>
      <c r="AMK722" s="11"/>
      <c r="AML722" s="11"/>
      <c r="AMM722" s="11"/>
      <c r="AMN722" s="11"/>
      <c r="AMO722" s="11"/>
      <c r="AMP722" s="11"/>
      <c r="AMQ722" s="11"/>
      <c r="AMR722" s="11"/>
      <c r="AMS722" s="11"/>
      <c r="AMT722" s="11"/>
      <c r="AMU722" s="11"/>
      <c r="AMV722" s="11"/>
      <c r="AMW722" s="11"/>
      <c r="AMX722" s="11"/>
      <c r="AMY722" s="11"/>
      <c r="AMZ722" s="11"/>
      <c r="ANA722" s="11"/>
      <c r="ANB722" s="11"/>
      <c r="ANC722" s="11"/>
      <c r="AND722" s="11"/>
      <c r="ANE722" s="11"/>
      <c r="ANF722" s="11"/>
      <c r="ANG722" s="11"/>
      <c r="ANH722" s="11"/>
      <c r="ANI722" s="11"/>
      <c r="ANJ722" s="11"/>
      <c r="ANK722" s="11"/>
      <c r="ANL722" s="11"/>
      <c r="ANM722" s="11"/>
      <c r="ANN722" s="11"/>
      <c r="ANO722" s="11"/>
      <c r="ANP722" s="11"/>
      <c r="ANQ722" s="11"/>
      <c r="ANR722" s="11"/>
      <c r="ANS722" s="11"/>
      <c r="ANT722" s="11"/>
      <c r="ANU722" s="11"/>
      <c r="ANV722" s="11"/>
      <c r="ANW722" s="11"/>
      <c r="ANX722" s="11"/>
      <c r="ANY722" s="11"/>
      <c r="ANZ722" s="11"/>
      <c r="AOA722" s="11"/>
      <c r="AOB722" s="11"/>
      <c r="AOC722" s="11"/>
      <c r="AOD722" s="11"/>
      <c r="AOE722" s="11"/>
      <c r="AOF722" s="11"/>
      <c r="AOG722" s="11"/>
      <c r="AOH722" s="11"/>
      <c r="AOI722" s="11"/>
      <c r="AOJ722" s="11"/>
      <c r="AOK722" s="11"/>
      <c r="AOL722" s="11"/>
      <c r="AOM722" s="11"/>
      <c r="AON722" s="11"/>
      <c r="AOO722" s="11"/>
      <c r="AOP722" s="11"/>
      <c r="AOQ722" s="11"/>
      <c r="AOR722" s="11"/>
      <c r="AOS722" s="11"/>
      <c r="AOT722" s="11"/>
      <c r="AOU722" s="11"/>
      <c r="AOV722" s="11"/>
      <c r="AOW722" s="11"/>
      <c r="AOX722" s="11"/>
      <c r="AOY722" s="11"/>
      <c r="AOZ722" s="11"/>
      <c r="APA722" s="11"/>
      <c r="APB722" s="11"/>
      <c r="APC722" s="11"/>
      <c r="APD722" s="11"/>
      <c r="APE722" s="11"/>
      <c r="APF722" s="11"/>
      <c r="APG722" s="11"/>
      <c r="APH722" s="11"/>
      <c r="API722" s="11"/>
      <c r="APJ722" s="11"/>
      <c r="APK722" s="11"/>
      <c r="APL722" s="11"/>
      <c r="APM722" s="11"/>
      <c r="APN722" s="11"/>
      <c r="APO722" s="11"/>
      <c r="APP722" s="11"/>
      <c r="APQ722" s="11"/>
      <c r="APR722" s="11"/>
      <c r="APS722" s="11"/>
      <c r="APT722" s="11"/>
      <c r="APU722" s="11"/>
      <c r="APV722" s="11"/>
    </row>
    <row r="723" spans="1:1114" s="3" customFormat="1">
      <c r="A723" s="7">
        <v>41996</v>
      </c>
      <c r="B723" s="8">
        <v>4003.9521656428828</v>
      </c>
      <c r="D723" s="174"/>
      <c r="E723" s="17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  <c r="NN723" s="11"/>
      <c r="NO723" s="11"/>
      <c r="NP723" s="11"/>
      <c r="NQ723" s="11"/>
      <c r="NR723" s="11"/>
      <c r="NS723" s="11"/>
      <c r="NT723" s="11"/>
      <c r="NU723" s="11"/>
      <c r="NV723" s="11"/>
      <c r="NW723" s="11"/>
      <c r="NX723" s="11"/>
      <c r="NY723" s="11"/>
      <c r="NZ723" s="11"/>
      <c r="OA723" s="11"/>
      <c r="OB723" s="11"/>
      <c r="OC723" s="11"/>
      <c r="OD723" s="11"/>
      <c r="OE723" s="11"/>
      <c r="OF723" s="11"/>
      <c r="OG723" s="11"/>
      <c r="OH723" s="11"/>
      <c r="OI723" s="11"/>
      <c r="OJ723" s="11"/>
      <c r="OK723" s="11"/>
      <c r="OL723" s="11"/>
      <c r="OM723" s="11"/>
      <c r="ON723" s="11"/>
      <c r="OO723" s="11"/>
      <c r="OP723" s="11"/>
      <c r="OQ723" s="11"/>
      <c r="OR723" s="11"/>
      <c r="OS723" s="11"/>
      <c r="OT723" s="11"/>
      <c r="OU723" s="11"/>
      <c r="OV723" s="11"/>
      <c r="OW723" s="11"/>
      <c r="OX723" s="11"/>
      <c r="OY723" s="11"/>
      <c r="OZ723" s="11"/>
      <c r="PA723" s="11"/>
      <c r="PB723" s="11"/>
      <c r="PC723" s="11"/>
      <c r="PD723" s="11"/>
      <c r="PE723" s="11"/>
      <c r="PF723" s="11"/>
      <c r="PG723" s="11"/>
      <c r="PH723" s="11"/>
      <c r="PI723" s="11"/>
      <c r="PJ723" s="11"/>
      <c r="PK723" s="11"/>
      <c r="PL723" s="11"/>
      <c r="PM723" s="11"/>
      <c r="PN723" s="11"/>
      <c r="PO723" s="11"/>
      <c r="PP723" s="11"/>
      <c r="PQ723" s="11"/>
      <c r="PR723" s="11"/>
      <c r="PS723" s="11"/>
      <c r="PT723" s="11"/>
      <c r="PU723" s="11"/>
      <c r="PV723" s="11"/>
      <c r="PW723" s="11"/>
      <c r="PX723" s="11"/>
      <c r="PY723" s="11"/>
      <c r="PZ723" s="11"/>
      <c r="QA723" s="11"/>
      <c r="QB723" s="11"/>
      <c r="QC723" s="11"/>
      <c r="QD723" s="11"/>
      <c r="QE723" s="11"/>
      <c r="QF723" s="11"/>
      <c r="QG723" s="11"/>
      <c r="QH723" s="11"/>
      <c r="QI723" s="11"/>
      <c r="QJ723" s="11"/>
      <c r="QK723" s="11"/>
      <c r="QL723" s="11"/>
      <c r="QM723" s="11"/>
      <c r="QN723" s="11"/>
      <c r="QO723" s="11"/>
      <c r="QP723" s="11"/>
      <c r="QQ723" s="11"/>
      <c r="QR723" s="11"/>
      <c r="QS723" s="11"/>
      <c r="QT723" s="11"/>
      <c r="QU723" s="11"/>
      <c r="QV723" s="11"/>
      <c r="QW723" s="11"/>
      <c r="QX723" s="11"/>
      <c r="QY723" s="11"/>
      <c r="QZ723" s="11"/>
      <c r="RA723" s="11"/>
      <c r="RB723" s="11"/>
      <c r="RC723" s="11"/>
      <c r="RD723" s="11"/>
      <c r="RE723" s="11"/>
      <c r="RF723" s="11"/>
      <c r="RG723" s="11"/>
      <c r="RH723" s="11"/>
      <c r="RI723" s="11"/>
      <c r="RJ723" s="11"/>
      <c r="RK723" s="11"/>
      <c r="RL723" s="11"/>
      <c r="RM723" s="11"/>
      <c r="RN723" s="11"/>
      <c r="RO723" s="11"/>
      <c r="RP723" s="11"/>
      <c r="RQ723" s="11"/>
      <c r="RR723" s="11"/>
      <c r="RS723" s="11"/>
      <c r="RT723" s="11"/>
      <c r="RU723" s="11"/>
      <c r="RV723" s="11"/>
      <c r="RW723" s="11"/>
      <c r="RX723" s="11"/>
      <c r="RY723" s="11"/>
      <c r="RZ723" s="11"/>
      <c r="SA723" s="11"/>
      <c r="SB723" s="11"/>
      <c r="SC723" s="11"/>
      <c r="SD723" s="11"/>
      <c r="SE723" s="11"/>
      <c r="SF723" s="11"/>
      <c r="SG723" s="11"/>
      <c r="SH723" s="11"/>
      <c r="SI723" s="11"/>
      <c r="SJ723" s="11"/>
      <c r="SK723" s="11"/>
      <c r="SL723" s="11"/>
      <c r="SM723" s="11"/>
      <c r="SN723" s="11"/>
      <c r="SO723" s="11"/>
      <c r="SP723" s="11"/>
      <c r="SQ723" s="11"/>
      <c r="SR723" s="11"/>
      <c r="SS723" s="11"/>
      <c r="ST723" s="11"/>
      <c r="SU723" s="11"/>
      <c r="SV723" s="11"/>
      <c r="SW723" s="11"/>
      <c r="SX723" s="11"/>
      <c r="SY723" s="11"/>
      <c r="SZ723" s="11"/>
      <c r="TA723" s="11"/>
      <c r="TB723" s="11"/>
      <c r="TC723" s="11"/>
      <c r="TD723" s="11"/>
      <c r="TE723" s="11"/>
      <c r="TF723" s="11"/>
      <c r="TG723" s="11"/>
      <c r="TH723" s="11"/>
      <c r="TI723" s="11"/>
      <c r="TJ723" s="11"/>
      <c r="TK723" s="11"/>
      <c r="TL723" s="11"/>
      <c r="TM723" s="11"/>
      <c r="TN723" s="11"/>
      <c r="TO723" s="11"/>
      <c r="TP723" s="11"/>
      <c r="TQ723" s="11"/>
      <c r="TR723" s="11"/>
      <c r="TS723" s="11"/>
      <c r="TT723" s="11"/>
      <c r="TU723" s="11"/>
      <c r="TV723" s="11"/>
      <c r="TW723" s="11"/>
      <c r="TX723" s="11"/>
      <c r="TY723" s="11"/>
      <c r="TZ723" s="11"/>
      <c r="UA723" s="11"/>
      <c r="UB723" s="11"/>
      <c r="UC723" s="11"/>
      <c r="UD723" s="11"/>
      <c r="UE723" s="11"/>
      <c r="UF723" s="11"/>
      <c r="UG723" s="11"/>
      <c r="UH723" s="11"/>
      <c r="UI723" s="11"/>
      <c r="UJ723" s="11"/>
      <c r="UK723" s="11"/>
      <c r="UL723" s="11"/>
      <c r="UM723" s="11"/>
      <c r="UN723" s="11"/>
      <c r="UO723" s="11"/>
      <c r="UP723" s="11"/>
      <c r="UQ723" s="11"/>
      <c r="UR723" s="11"/>
      <c r="US723" s="11"/>
      <c r="UT723" s="11"/>
      <c r="UU723" s="11"/>
      <c r="UV723" s="11"/>
      <c r="UW723" s="11"/>
      <c r="UX723" s="11"/>
      <c r="UY723" s="11"/>
      <c r="UZ723" s="11"/>
      <c r="VA723" s="11"/>
      <c r="VB723" s="11"/>
      <c r="VC723" s="11"/>
      <c r="VD723" s="11"/>
      <c r="VE723" s="11"/>
      <c r="VF723" s="11"/>
      <c r="VG723" s="11"/>
      <c r="VH723" s="11"/>
      <c r="VI723" s="11"/>
      <c r="VJ723" s="11"/>
      <c r="VK723" s="11"/>
      <c r="VL723" s="11"/>
      <c r="VM723" s="11"/>
      <c r="VN723" s="11"/>
      <c r="VO723" s="11"/>
      <c r="VP723" s="11"/>
      <c r="VQ723" s="11"/>
      <c r="VR723" s="11"/>
      <c r="VS723" s="11"/>
      <c r="VT723" s="11"/>
      <c r="VU723" s="11"/>
      <c r="VV723" s="11"/>
      <c r="VW723" s="11"/>
      <c r="VX723" s="11"/>
      <c r="VY723" s="11"/>
      <c r="VZ723" s="11"/>
      <c r="WA723" s="11"/>
      <c r="WB723" s="11"/>
      <c r="WC723" s="11"/>
      <c r="WD723" s="11"/>
      <c r="WE723" s="11"/>
      <c r="WF723" s="11"/>
      <c r="WG723" s="11"/>
      <c r="WH723" s="11"/>
      <c r="WI723" s="11"/>
      <c r="WJ723" s="11"/>
      <c r="WK723" s="11"/>
      <c r="WL723" s="11"/>
      <c r="WM723" s="11"/>
      <c r="WN723" s="11"/>
      <c r="WO723" s="11"/>
      <c r="WP723" s="11"/>
      <c r="WQ723" s="11"/>
      <c r="WR723" s="11"/>
      <c r="WS723" s="11"/>
      <c r="WT723" s="11"/>
      <c r="WU723" s="11"/>
      <c r="WV723" s="11"/>
      <c r="WW723" s="11"/>
      <c r="WX723" s="11"/>
      <c r="WY723" s="11"/>
      <c r="WZ723" s="11"/>
      <c r="XA723" s="11"/>
      <c r="XB723" s="11"/>
      <c r="XC723" s="11"/>
      <c r="XD723" s="11"/>
      <c r="XE723" s="11"/>
      <c r="XF723" s="11"/>
      <c r="XG723" s="11"/>
      <c r="XH723" s="11"/>
      <c r="XI723" s="11"/>
      <c r="XJ723" s="11"/>
      <c r="XK723" s="11"/>
      <c r="XL723" s="11"/>
      <c r="XM723" s="11"/>
      <c r="XN723" s="11"/>
      <c r="XO723" s="11"/>
      <c r="XP723" s="11"/>
      <c r="XQ723" s="11"/>
      <c r="XR723" s="11"/>
      <c r="XS723" s="11"/>
      <c r="XT723" s="11"/>
      <c r="XU723" s="11"/>
      <c r="XV723" s="11"/>
      <c r="XW723" s="11"/>
      <c r="XX723" s="11"/>
      <c r="XY723" s="11"/>
      <c r="XZ723" s="11"/>
      <c r="YA723" s="11"/>
      <c r="YB723" s="11"/>
      <c r="YC723" s="11"/>
      <c r="YD723" s="11"/>
      <c r="YE723" s="11"/>
      <c r="YF723" s="11"/>
      <c r="YG723" s="11"/>
      <c r="YH723" s="11"/>
      <c r="YI723" s="11"/>
      <c r="YJ723" s="11"/>
      <c r="YK723" s="11"/>
      <c r="YL723" s="11"/>
      <c r="YM723" s="11"/>
      <c r="YN723" s="11"/>
      <c r="YO723" s="11"/>
      <c r="YP723" s="11"/>
      <c r="YQ723" s="11"/>
      <c r="YR723" s="11"/>
      <c r="YS723" s="11"/>
      <c r="YT723" s="11"/>
      <c r="YU723" s="11"/>
      <c r="YV723" s="11"/>
      <c r="YW723" s="11"/>
      <c r="YX723" s="11"/>
      <c r="YY723" s="11"/>
      <c r="YZ723" s="11"/>
      <c r="ZA723" s="11"/>
      <c r="ZB723" s="11"/>
      <c r="ZC723" s="11"/>
      <c r="ZD723" s="11"/>
      <c r="ZE723" s="11"/>
      <c r="ZF723" s="11"/>
      <c r="ZG723" s="11"/>
      <c r="ZH723" s="11"/>
      <c r="ZI723" s="11"/>
      <c r="ZJ723" s="11"/>
      <c r="ZK723" s="11"/>
      <c r="ZL723" s="11"/>
      <c r="ZM723" s="11"/>
      <c r="ZN723" s="11"/>
      <c r="ZO723" s="11"/>
      <c r="ZP723" s="11"/>
      <c r="ZQ723" s="11"/>
      <c r="ZR723" s="11"/>
      <c r="ZS723" s="11"/>
      <c r="ZT723" s="11"/>
      <c r="ZU723" s="11"/>
      <c r="ZV723" s="11"/>
      <c r="ZW723" s="11"/>
      <c r="ZX723" s="11"/>
      <c r="ZY723" s="11"/>
      <c r="ZZ723" s="11"/>
      <c r="AAA723" s="11"/>
      <c r="AAB723" s="11"/>
      <c r="AAC723" s="11"/>
      <c r="AAD723" s="11"/>
      <c r="AAE723" s="11"/>
      <c r="AAF723" s="11"/>
      <c r="AAG723" s="11"/>
      <c r="AAH723" s="11"/>
      <c r="AAI723" s="11"/>
      <c r="AAJ723" s="11"/>
      <c r="AAK723" s="11"/>
      <c r="AAL723" s="11"/>
      <c r="AAM723" s="11"/>
      <c r="AAN723" s="11"/>
      <c r="AAO723" s="11"/>
      <c r="AAP723" s="11"/>
      <c r="AAQ723" s="11"/>
      <c r="AAR723" s="11"/>
      <c r="AAS723" s="11"/>
      <c r="AAT723" s="11"/>
      <c r="AAU723" s="11"/>
      <c r="AAV723" s="11"/>
      <c r="AAW723" s="11"/>
      <c r="AAX723" s="11"/>
      <c r="AAY723" s="11"/>
      <c r="AAZ723" s="11"/>
      <c r="ABA723" s="11"/>
      <c r="ABB723" s="11"/>
      <c r="ABC723" s="11"/>
      <c r="ABD723" s="11"/>
      <c r="ABE723" s="11"/>
      <c r="ABF723" s="11"/>
      <c r="ABG723" s="11"/>
      <c r="ABH723" s="11"/>
      <c r="ABI723" s="11"/>
      <c r="ABJ723" s="11"/>
      <c r="ABK723" s="11"/>
      <c r="ABL723" s="11"/>
      <c r="ABM723" s="11"/>
      <c r="ABN723" s="11"/>
      <c r="ABO723" s="11"/>
      <c r="ABP723" s="11"/>
      <c r="ABQ723" s="11"/>
      <c r="ABR723" s="11"/>
      <c r="ABS723" s="11"/>
      <c r="ABT723" s="11"/>
      <c r="ABU723" s="11"/>
      <c r="ABV723" s="11"/>
      <c r="ABW723" s="11"/>
      <c r="ABX723" s="11"/>
      <c r="ABY723" s="11"/>
      <c r="ABZ723" s="11"/>
      <c r="ACA723" s="11"/>
      <c r="ACB723" s="11"/>
      <c r="ACC723" s="11"/>
      <c r="ACD723" s="11"/>
      <c r="ACE723" s="11"/>
      <c r="ACF723" s="11"/>
      <c r="ACG723" s="11"/>
      <c r="ACH723" s="11"/>
      <c r="ACI723" s="11"/>
      <c r="ACJ723" s="11"/>
      <c r="ACK723" s="11"/>
      <c r="ACL723" s="11"/>
      <c r="ACM723" s="11"/>
      <c r="ACN723" s="11"/>
      <c r="ACO723" s="11"/>
      <c r="ACP723" s="11"/>
      <c r="ACQ723" s="11"/>
      <c r="ACR723" s="11"/>
      <c r="ACS723" s="11"/>
      <c r="ACT723" s="11"/>
      <c r="ACU723" s="11"/>
      <c r="ACV723" s="11"/>
      <c r="ACW723" s="11"/>
      <c r="ACX723" s="11"/>
      <c r="ACY723" s="11"/>
      <c r="ACZ723" s="11"/>
      <c r="ADA723" s="11"/>
      <c r="ADB723" s="11"/>
      <c r="ADC723" s="11"/>
      <c r="ADD723" s="11"/>
      <c r="ADE723" s="11"/>
      <c r="ADF723" s="11"/>
      <c r="ADG723" s="11"/>
      <c r="ADH723" s="11"/>
      <c r="ADI723" s="11"/>
      <c r="ADJ723" s="11"/>
      <c r="ADK723" s="11"/>
      <c r="ADL723" s="11"/>
      <c r="ADM723" s="11"/>
      <c r="ADN723" s="11"/>
      <c r="ADO723" s="11"/>
      <c r="ADP723" s="11"/>
      <c r="ADQ723" s="11"/>
      <c r="ADR723" s="11"/>
      <c r="ADS723" s="11"/>
      <c r="ADT723" s="11"/>
      <c r="ADU723" s="11"/>
      <c r="ADV723" s="11"/>
      <c r="ADW723" s="11"/>
      <c r="ADX723" s="11"/>
      <c r="ADY723" s="11"/>
      <c r="ADZ723" s="11"/>
      <c r="AEA723" s="11"/>
      <c r="AEB723" s="11"/>
      <c r="AEC723" s="11"/>
      <c r="AED723" s="11"/>
      <c r="AEE723" s="11"/>
      <c r="AEF723" s="11"/>
      <c r="AEG723" s="11"/>
      <c r="AEH723" s="11"/>
      <c r="AEI723" s="11"/>
      <c r="AEJ723" s="11"/>
      <c r="AEK723" s="11"/>
      <c r="AEL723" s="11"/>
      <c r="AEM723" s="11"/>
      <c r="AEN723" s="11"/>
      <c r="AEO723" s="11"/>
      <c r="AEP723" s="11"/>
      <c r="AEQ723" s="11"/>
      <c r="AER723" s="11"/>
      <c r="AES723" s="11"/>
      <c r="AET723" s="11"/>
      <c r="AEU723" s="11"/>
      <c r="AEV723" s="11"/>
      <c r="AEW723" s="11"/>
      <c r="AEX723" s="11"/>
      <c r="AEY723" s="11"/>
      <c r="AEZ723" s="11"/>
      <c r="AFA723" s="11"/>
      <c r="AFB723" s="11"/>
      <c r="AFC723" s="11"/>
      <c r="AFD723" s="11"/>
      <c r="AFE723" s="11"/>
      <c r="AFF723" s="11"/>
      <c r="AFG723" s="11"/>
      <c r="AFH723" s="11"/>
      <c r="AFI723" s="11"/>
      <c r="AFJ723" s="11"/>
      <c r="AFK723" s="11"/>
      <c r="AFL723" s="11"/>
      <c r="AFM723" s="11"/>
      <c r="AFN723" s="11"/>
      <c r="AFO723" s="11"/>
      <c r="AFP723" s="11"/>
      <c r="AFQ723" s="11"/>
      <c r="AFR723" s="11"/>
      <c r="AFS723" s="11"/>
      <c r="AFT723" s="11"/>
      <c r="AFU723" s="11"/>
      <c r="AFV723" s="11"/>
      <c r="AFW723" s="11"/>
      <c r="AFX723" s="11"/>
      <c r="AFY723" s="11"/>
      <c r="AFZ723" s="11"/>
      <c r="AGA723" s="11"/>
      <c r="AGB723" s="11"/>
      <c r="AGC723" s="11"/>
      <c r="AGD723" s="11"/>
      <c r="AGE723" s="11"/>
      <c r="AGF723" s="11"/>
      <c r="AGG723" s="11"/>
      <c r="AGH723" s="11"/>
      <c r="AGI723" s="11"/>
      <c r="AGJ723" s="11"/>
      <c r="AGK723" s="11"/>
      <c r="AGL723" s="11"/>
      <c r="AGM723" s="11"/>
      <c r="AGN723" s="11"/>
      <c r="AGO723" s="11"/>
      <c r="AGP723" s="11"/>
      <c r="AGQ723" s="11"/>
      <c r="AGR723" s="11"/>
      <c r="AGS723" s="11"/>
      <c r="AGT723" s="11"/>
      <c r="AGU723" s="11"/>
      <c r="AGV723" s="11"/>
      <c r="AGW723" s="11"/>
      <c r="AGX723" s="11"/>
      <c r="AGY723" s="11"/>
      <c r="AGZ723" s="11"/>
      <c r="AHA723" s="11"/>
      <c r="AHB723" s="11"/>
      <c r="AHC723" s="11"/>
      <c r="AHD723" s="11"/>
      <c r="AHE723" s="11"/>
      <c r="AHF723" s="11"/>
      <c r="AHG723" s="11"/>
      <c r="AHH723" s="11"/>
      <c r="AHI723" s="11"/>
      <c r="AHJ723" s="11"/>
      <c r="AHK723" s="11"/>
      <c r="AHL723" s="11"/>
      <c r="AHM723" s="11"/>
      <c r="AHN723" s="11"/>
      <c r="AHO723" s="11"/>
      <c r="AHP723" s="11"/>
      <c r="AHQ723" s="11"/>
      <c r="AHR723" s="11"/>
      <c r="AHS723" s="11"/>
      <c r="AHT723" s="11"/>
      <c r="AHU723" s="11"/>
      <c r="AHV723" s="11"/>
      <c r="AHW723" s="11"/>
      <c r="AHX723" s="11"/>
      <c r="AHY723" s="11"/>
      <c r="AHZ723" s="11"/>
      <c r="AIA723" s="11"/>
      <c r="AIB723" s="11"/>
      <c r="AIC723" s="11"/>
      <c r="AID723" s="11"/>
      <c r="AIE723" s="11"/>
      <c r="AIF723" s="11"/>
      <c r="AIG723" s="11"/>
      <c r="AIH723" s="11"/>
      <c r="AII723" s="11"/>
      <c r="AIJ723" s="11"/>
      <c r="AIK723" s="11"/>
      <c r="AIL723" s="11"/>
      <c r="AIM723" s="11"/>
      <c r="AIN723" s="11"/>
      <c r="AIO723" s="11"/>
      <c r="AIP723" s="11"/>
      <c r="AIQ723" s="11"/>
      <c r="AIR723" s="11"/>
      <c r="AIS723" s="11"/>
      <c r="AIT723" s="11"/>
      <c r="AIU723" s="11"/>
      <c r="AIV723" s="11"/>
      <c r="AIW723" s="11"/>
      <c r="AIX723" s="11"/>
      <c r="AIY723" s="11"/>
      <c r="AIZ723" s="11"/>
      <c r="AJA723" s="11"/>
      <c r="AJB723" s="11"/>
      <c r="AJC723" s="11"/>
      <c r="AJD723" s="11"/>
      <c r="AJE723" s="11"/>
      <c r="AJF723" s="11"/>
      <c r="AJG723" s="11"/>
      <c r="AJH723" s="11"/>
      <c r="AJI723" s="11"/>
      <c r="AJJ723" s="11"/>
      <c r="AJK723" s="11"/>
      <c r="AJL723" s="11"/>
      <c r="AJM723" s="11"/>
      <c r="AJN723" s="11"/>
      <c r="AJO723" s="11"/>
      <c r="AJP723" s="11"/>
      <c r="AJQ723" s="11"/>
      <c r="AJR723" s="11"/>
      <c r="AJS723" s="11"/>
      <c r="AJT723" s="11"/>
      <c r="AJU723" s="11"/>
      <c r="AJV723" s="11"/>
      <c r="AJW723" s="11"/>
      <c r="AJX723" s="11"/>
      <c r="AJY723" s="11"/>
      <c r="AJZ723" s="11"/>
      <c r="AKA723" s="11"/>
      <c r="AKB723" s="11"/>
      <c r="AKC723" s="11"/>
      <c r="AKD723" s="11"/>
      <c r="AKE723" s="11"/>
      <c r="AKF723" s="11"/>
      <c r="AKG723" s="11"/>
      <c r="AKH723" s="11"/>
      <c r="AKI723" s="11"/>
      <c r="AKJ723" s="11"/>
      <c r="AKK723" s="11"/>
      <c r="AKL723" s="11"/>
      <c r="AKM723" s="11"/>
      <c r="AKN723" s="11"/>
      <c r="AKO723" s="11"/>
      <c r="AKP723" s="11"/>
      <c r="AKQ723" s="11"/>
      <c r="AKR723" s="11"/>
      <c r="AKS723" s="11"/>
      <c r="AKT723" s="11"/>
      <c r="AKU723" s="11"/>
      <c r="AKV723" s="11"/>
      <c r="AKW723" s="11"/>
      <c r="AKX723" s="11"/>
      <c r="AKY723" s="11"/>
      <c r="AKZ723" s="11"/>
      <c r="ALA723" s="11"/>
      <c r="ALB723" s="11"/>
      <c r="ALC723" s="11"/>
      <c r="ALD723" s="11"/>
      <c r="ALE723" s="11"/>
      <c r="ALF723" s="11"/>
      <c r="ALG723" s="11"/>
      <c r="ALH723" s="11"/>
      <c r="ALI723" s="11"/>
      <c r="ALJ723" s="11"/>
      <c r="ALK723" s="11"/>
      <c r="ALL723" s="11"/>
      <c r="ALM723" s="11"/>
      <c r="ALN723" s="11"/>
      <c r="ALO723" s="11"/>
      <c r="ALP723" s="11"/>
      <c r="ALQ723" s="11"/>
      <c r="ALR723" s="11"/>
      <c r="ALS723" s="11"/>
      <c r="ALT723" s="11"/>
      <c r="ALU723" s="11"/>
      <c r="ALV723" s="11"/>
      <c r="ALW723" s="11"/>
      <c r="ALX723" s="11"/>
      <c r="ALY723" s="11"/>
      <c r="ALZ723" s="11"/>
      <c r="AMA723" s="11"/>
      <c r="AMB723" s="11"/>
      <c r="AMC723" s="11"/>
      <c r="AMD723" s="11"/>
      <c r="AME723" s="11"/>
      <c r="AMF723" s="11"/>
      <c r="AMG723" s="11"/>
      <c r="AMH723" s="11"/>
      <c r="AMI723" s="11"/>
      <c r="AMJ723" s="11"/>
      <c r="AMK723" s="11"/>
      <c r="AML723" s="11"/>
      <c r="AMM723" s="11"/>
      <c r="AMN723" s="11"/>
      <c r="AMO723" s="11"/>
      <c r="AMP723" s="11"/>
      <c r="AMQ723" s="11"/>
      <c r="AMR723" s="11"/>
      <c r="AMS723" s="11"/>
      <c r="AMT723" s="11"/>
      <c r="AMU723" s="11"/>
      <c r="AMV723" s="11"/>
      <c r="AMW723" s="11"/>
      <c r="AMX723" s="11"/>
      <c r="AMY723" s="11"/>
      <c r="AMZ723" s="11"/>
      <c r="ANA723" s="11"/>
      <c r="ANB723" s="11"/>
      <c r="ANC723" s="11"/>
      <c r="AND723" s="11"/>
      <c r="ANE723" s="11"/>
      <c r="ANF723" s="11"/>
      <c r="ANG723" s="11"/>
      <c r="ANH723" s="11"/>
      <c r="ANI723" s="11"/>
      <c r="ANJ723" s="11"/>
      <c r="ANK723" s="11"/>
      <c r="ANL723" s="11"/>
      <c r="ANM723" s="11"/>
      <c r="ANN723" s="11"/>
      <c r="ANO723" s="11"/>
      <c r="ANP723" s="11"/>
      <c r="ANQ723" s="11"/>
      <c r="ANR723" s="11"/>
      <c r="ANS723" s="11"/>
      <c r="ANT723" s="11"/>
      <c r="ANU723" s="11"/>
      <c r="ANV723" s="11"/>
      <c r="ANW723" s="11"/>
      <c r="ANX723" s="11"/>
      <c r="ANY723" s="11"/>
      <c r="ANZ723" s="11"/>
      <c r="AOA723" s="11"/>
      <c r="AOB723" s="11"/>
      <c r="AOC723" s="11"/>
      <c r="AOD723" s="11"/>
      <c r="AOE723" s="11"/>
      <c r="AOF723" s="11"/>
      <c r="AOG723" s="11"/>
      <c r="AOH723" s="11"/>
      <c r="AOI723" s="11"/>
      <c r="AOJ723" s="11"/>
      <c r="AOK723" s="11"/>
      <c r="AOL723" s="11"/>
      <c r="AOM723" s="11"/>
      <c r="AON723" s="11"/>
      <c r="AOO723" s="11"/>
      <c r="AOP723" s="11"/>
      <c r="AOQ723" s="11"/>
      <c r="AOR723" s="11"/>
      <c r="AOS723" s="11"/>
      <c r="AOT723" s="11"/>
      <c r="AOU723" s="11"/>
      <c r="AOV723" s="11"/>
      <c r="AOW723" s="11"/>
      <c r="AOX723" s="11"/>
      <c r="AOY723" s="11"/>
      <c r="AOZ723" s="11"/>
      <c r="APA723" s="11"/>
      <c r="APB723" s="11"/>
      <c r="APC723" s="11"/>
      <c r="APD723" s="11"/>
      <c r="APE723" s="11"/>
      <c r="APF723" s="11"/>
      <c r="APG723" s="11"/>
      <c r="APH723" s="11"/>
      <c r="API723" s="11"/>
      <c r="APJ723" s="11"/>
      <c r="APK723" s="11"/>
      <c r="APL723" s="11"/>
      <c r="APM723" s="11"/>
      <c r="APN723" s="11"/>
      <c r="APO723" s="11"/>
      <c r="APP723" s="11"/>
      <c r="APQ723" s="11"/>
      <c r="APR723" s="11"/>
      <c r="APS723" s="11"/>
      <c r="APT723" s="11"/>
      <c r="APU723" s="11"/>
      <c r="APV723" s="11"/>
    </row>
    <row r="724" spans="1:1114" s="3" customFormat="1">
      <c r="A724" s="7">
        <v>41997</v>
      </c>
      <c r="B724" s="8">
        <v>4009.6783159635697</v>
      </c>
      <c r="D724" s="174"/>
      <c r="E724" s="17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  <c r="NN724" s="11"/>
      <c r="NO724" s="11"/>
      <c r="NP724" s="11"/>
      <c r="NQ724" s="11"/>
      <c r="NR724" s="11"/>
      <c r="NS724" s="11"/>
      <c r="NT724" s="11"/>
      <c r="NU724" s="11"/>
      <c r="NV724" s="11"/>
      <c r="NW724" s="11"/>
      <c r="NX724" s="11"/>
      <c r="NY724" s="11"/>
      <c r="NZ724" s="11"/>
      <c r="OA724" s="11"/>
      <c r="OB724" s="11"/>
      <c r="OC724" s="11"/>
      <c r="OD724" s="11"/>
      <c r="OE724" s="11"/>
      <c r="OF724" s="11"/>
      <c r="OG724" s="11"/>
      <c r="OH724" s="11"/>
      <c r="OI724" s="11"/>
      <c r="OJ724" s="11"/>
      <c r="OK724" s="11"/>
      <c r="OL724" s="11"/>
      <c r="OM724" s="11"/>
      <c r="ON724" s="11"/>
      <c r="OO724" s="11"/>
      <c r="OP724" s="11"/>
      <c r="OQ724" s="11"/>
      <c r="OR724" s="11"/>
      <c r="OS724" s="11"/>
      <c r="OT724" s="11"/>
      <c r="OU724" s="11"/>
      <c r="OV724" s="11"/>
      <c r="OW724" s="11"/>
      <c r="OX724" s="11"/>
      <c r="OY724" s="11"/>
      <c r="OZ724" s="11"/>
      <c r="PA724" s="11"/>
      <c r="PB724" s="11"/>
      <c r="PC724" s="11"/>
      <c r="PD724" s="11"/>
      <c r="PE724" s="11"/>
      <c r="PF724" s="11"/>
      <c r="PG724" s="11"/>
      <c r="PH724" s="11"/>
      <c r="PI724" s="11"/>
      <c r="PJ724" s="11"/>
      <c r="PK724" s="11"/>
      <c r="PL724" s="11"/>
      <c r="PM724" s="11"/>
      <c r="PN724" s="11"/>
      <c r="PO724" s="11"/>
      <c r="PP724" s="11"/>
      <c r="PQ724" s="11"/>
      <c r="PR724" s="11"/>
      <c r="PS724" s="11"/>
      <c r="PT724" s="11"/>
      <c r="PU724" s="11"/>
      <c r="PV724" s="11"/>
      <c r="PW724" s="11"/>
      <c r="PX724" s="11"/>
      <c r="PY724" s="11"/>
      <c r="PZ724" s="11"/>
      <c r="QA724" s="11"/>
      <c r="QB724" s="11"/>
      <c r="QC724" s="11"/>
      <c r="QD724" s="11"/>
      <c r="QE724" s="11"/>
      <c r="QF724" s="11"/>
      <c r="QG724" s="11"/>
      <c r="QH724" s="11"/>
      <c r="QI724" s="11"/>
      <c r="QJ724" s="11"/>
      <c r="QK724" s="11"/>
      <c r="QL724" s="11"/>
      <c r="QM724" s="11"/>
      <c r="QN724" s="11"/>
      <c r="QO724" s="11"/>
      <c r="QP724" s="11"/>
      <c r="QQ724" s="11"/>
      <c r="QR724" s="11"/>
      <c r="QS724" s="11"/>
      <c r="QT724" s="11"/>
      <c r="QU724" s="11"/>
      <c r="QV724" s="11"/>
      <c r="QW724" s="11"/>
      <c r="QX724" s="11"/>
      <c r="QY724" s="11"/>
      <c r="QZ724" s="11"/>
      <c r="RA724" s="11"/>
      <c r="RB724" s="11"/>
      <c r="RC724" s="11"/>
      <c r="RD724" s="11"/>
      <c r="RE724" s="11"/>
      <c r="RF724" s="11"/>
      <c r="RG724" s="11"/>
      <c r="RH724" s="11"/>
      <c r="RI724" s="11"/>
      <c r="RJ724" s="11"/>
      <c r="RK724" s="11"/>
      <c r="RL724" s="11"/>
      <c r="RM724" s="11"/>
      <c r="RN724" s="11"/>
      <c r="RO724" s="11"/>
      <c r="RP724" s="11"/>
      <c r="RQ724" s="11"/>
      <c r="RR724" s="11"/>
      <c r="RS724" s="11"/>
      <c r="RT724" s="11"/>
      <c r="RU724" s="11"/>
      <c r="RV724" s="11"/>
      <c r="RW724" s="11"/>
      <c r="RX724" s="11"/>
      <c r="RY724" s="11"/>
      <c r="RZ724" s="11"/>
      <c r="SA724" s="11"/>
      <c r="SB724" s="11"/>
      <c r="SC724" s="11"/>
      <c r="SD724" s="11"/>
      <c r="SE724" s="11"/>
      <c r="SF724" s="11"/>
      <c r="SG724" s="11"/>
      <c r="SH724" s="11"/>
      <c r="SI724" s="11"/>
      <c r="SJ724" s="11"/>
      <c r="SK724" s="11"/>
      <c r="SL724" s="11"/>
      <c r="SM724" s="11"/>
      <c r="SN724" s="11"/>
      <c r="SO724" s="11"/>
      <c r="SP724" s="11"/>
      <c r="SQ724" s="11"/>
      <c r="SR724" s="11"/>
      <c r="SS724" s="11"/>
      <c r="ST724" s="11"/>
      <c r="SU724" s="11"/>
      <c r="SV724" s="11"/>
      <c r="SW724" s="11"/>
      <c r="SX724" s="11"/>
      <c r="SY724" s="11"/>
      <c r="SZ724" s="11"/>
      <c r="TA724" s="11"/>
      <c r="TB724" s="11"/>
      <c r="TC724" s="11"/>
      <c r="TD724" s="11"/>
      <c r="TE724" s="11"/>
      <c r="TF724" s="11"/>
      <c r="TG724" s="11"/>
      <c r="TH724" s="11"/>
      <c r="TI724" s="11"/>
      <c r="TJ724" s="11"/>
      <c r="TK724" s="11"/>
      <c r="TL724" s="11"/>
      <c r="TM724" s="11"/>
      <c r="TN724" s="11"/>
      <c r="TO724" s="11"/>
      <c r="TP724" s="11"/>
      <c r="TQ724" s="11"/>
      <c r="TR724" s="11"/>
      <c r="TS724" s="11"/>
      <c r="TT724" s="11"/>
      <c r="TU724" s="11"/>
      <c r="TV724" s="11"/>
      <c r="TW724" s="11"/>
      <c r="TX724" s="11"/>
      <c r="TY724" s="11"/>
      <c r="TZ724" s="11"/>
      <c r="UA724" s="11"/>
      <c r="UB724" s="11"/>
      <c r="UC724" s="11"/>
      <c r="UD724" s="11"/>
      <c r="UE724" s="11"/>
      <c r="UF724" s="11"/>
      <c r="UG724" s="11"/>
      <c r="UH724" s="11"/>
      <c r="UI724" s="11"/>
      <c r="UJ724" s="11"/>
      <c r="UK724" s="11"/>
      <c r="UL724" s="11"/>
      <c r="UM724" s="11"/>
      <c r="UN724" s="11"/>
      <c r="UO724" s="11"/>
      <c r="UP724" s="11"/>
      <c r="UQ724" s="11"/>
      <c r="UR724" s="11"/>
      <c r="US724" s="11"/>
      <c r="UT724" s="11"/>
      <c r="UU724" s="11"/>
      <c r="UV724" s="11"/>
      <c r="UW724" s="11"/>
      <c r="UX724" s="11"/>
      <c r="UY724" s="11"/>
      <c r="UZ724" s="11"/>
      <c r="VA724" s="11"/>
      <c r="VB724" s="11"/>
      <c r="VC724" s="11"/>
      <c r="VD724" s="11"/>
      <c r="VE724" s="11"/>
      <c r="VF724" s="11"/>
      <c r="VG724" s="11"/>
      <c r="VH724" s="11"/>
      <c r="VI724" s="11"/>
      <c r="VJ724" s="11"/>
      <c r="VK724" s="11"/>
      <c r="VL724" s="11"/>
      <c r="VM724" s="11"/>
      <c r="VN724" s="11"/>
      <c r="VO724" s="11"/>
      <c r="VP724" s="11"/>
      <c r="VQ724" s="11"/>
      <c r="VR724" s="11"/>
      <c r="VS724" s="11"/>
      <c r="VT724" s="11"/>
      <c r="VU724" s="11"/>
      <c r="VV724" s="11"/>
      <c r="VW724" s="11"/>
      <c r="VX724" s="11"/>
      <c r="VY724" s="11"/>
      <c r="VZ724" s="11"/>
      <c r="WA724" s="11"/>
      <c r="WB724" s="11"/>
      <c r="WC724" s="11"/>
      <c r="WD724" s="11"/>
      <c r="WE724" s="11"/>
      <c r="WF724" s="11"/>
      <c r="WG724" s="11"/>
      <c r="WH724" s="11"/>
      <c r="WI724" s="11"/>
      <c r="WJ724" s="11"/>
      <c r="WK724" s="11"/>
      <c r="WL724" s="11"/>
      <c r="WM724" s="11"/>
      <c r="WN724" s="11"/>
      <c r="WO724" s="11"/>
      <c r="WP724" s="11"/>
      <c r="WQ724" s="11"/>
      <c r="WR724" s="11"/>
      <c r="WS724" s="11"/>
      <c r="WT724" s="11"/>
      <c r="WU724" s="11"/>
      <c r="WV724" s="11"/>
      <c r="WW724" s="11"/>
      <c r="WX724" s="11"/>
      <c r="WY724" s="11"/>
      <c r="WZ724" s="11"/>
      <c r="XA724" s="11"/>
      <c r="XB724" s="11"/>
      <c r="XC724" s="11"/>
      <c r="XD724" s="11"/>
      <c r="XE724" s="11"/>
      <c r="XF724" s="11"/>
      <c r="XG724" s="11"/>
      <c r="XH724" s="11"/>
      <c r="XI724" s="11"/>
      <c r="XJ724" s="11"/>
      <c r="XK724" s="11"/>
      <c r="XL724" s="11"/>
      <c r="XM724" s="11"/>
      <c r="XN724" s="11"/>
      <c r="XO724" s="11"/>
      <c r="XP724" s="11"/>
      <c r="XQ724" s="11"/>
      <c r="XR724" s="11"/>
      <c r="XS724" s="11"/>
      <c r="XT724" s="11"/>
      <c r="XU724" s="11"/>
      <c r="XV724" s="11"/>
      <c r="XW724" s="11"/>
      <c r="XX724" s="11"/>
      <c r="XY724" s="11"/>
      <c r="XZ724" s="11"/>
      <c r="YA724" s="11"/>
      <c r="YB724" s="11"/>
      <c r="YC724" s="11"/>
      <c r="YD724" s="11"/>
      <c r="YE724" s="11"/>
      <c r="YF724" s="11"/>
      <c r="YG724" s="11"/>
      <c r="YH724" s="11"/>
      <c r="YI724" s="11"/>
      <c r="YJ724" s="11"/>
      <c r="YK724" s="11"/>
      <c r="YL724" s="11"/>
      <c r="YM724" s="11"/>
      <c r="YN724" s="11"/>
      <c r="YO724" s="11"/>
      <c r="YP724" s="11"/>
      <c r="YQ724" s="11"/>
      <c r="YR724" s="11"/>
      <c r="YS724" s="11"/>
      <c r="YT724" s="11"/>
      <c r="YU724" s="11"/>
      <c r="YV724" s="11"/>
      <c r="YW724" s="11"/>
      <c r="YX724" s="11"/>
      <c r="YY724" s="11"/>
      <c r="YZ724" s="11"/>
      <c r="ZA724" s="11"/>
      <c r="ZB724" s="11"/>
      <c r="ZC724" s="11"/>
      <c r="ZD724" s="11"/>
      <c r="ZE724" s="11"/>
      <c r="ZF724" s="11"/>
      <c r="ZG724" s="11"/>
      <c r="ZH724" s="11"/>
      <c r="ZI724" s="11"/>
      <c r="ZJ724" s="11"/>
      <c r="ZK724" s="11"/>
      <c r="ZL724" s="11"/>
      <c r="ZM724" s="11"/>
      <c r="ZN724" s="11"/>
      <c r="ZO724" s="11"/>
      <c r="ZP724" s="11"/>
      <c r="ZQ724" s="11"/>
      <c r="ZR724" s="11"/>
      <c r="ZS724" s="11"/>
      <c r="ZT724" s="11"/>
      <c r="ZU724" s="11"/>
      <c r="ZV724" s="11"/>
      <c r="ZW724" s="11"/>
      <c r="ZX724" s="11"/>
      <c r="ZY724" s="11"/>
      <c r="ZZ724" s="11"/>
      <c r="AAA724" s="11"/>
      <c r="AAB724" s="11"/>
      <c r="AAC724" s="11"/>
      <c r="AAD724" s="11"/>
      <c r="AAE724" s="11"/>
      <c r="AAF724" s="11"/>
      <c r="AAG724" s="11"/>
      <c r="AAH724" s="11"/>
      <c r="AAI724" s="11"/>
      <c r="AAJ724" s="11"/>
      <c r="AAK724" s="11"/>
      <c r="AAL724" s="11"/>
      <c r="AAM724" s="11"/>
      <c r="AAN724" s="11"/>
      <c r="AAO724" s="11"/>
      <c r="AAP724" s="11"/>
      <c r="AAQ724" s="11"/>
      <c r="AAR724" s="11"/>
      <c r="AAS724" s="11"/>
      <c r="AAT724" s="11"/>
      <c r="AAU724" s="11"/>
      <c r="AAV724" s="11"/>
      <c r="AAW724" s="11"/>
      <c r="AAX724" s="11"/>
      <c r="AAY724" s="11"/>
      <c r="AAZ724" s="11"/>
      <c r="ABA724" s="11"/>
      <c r="ABB724" s="11"/>
      <c r="ABC724" s="11"/>
      <c r="ABD724" s="11"/>
      <c r="ABE724" s="11"/>
      <c r="ABF724" s="11"/>
      <c r="ABG724" s="11"/>
      <c r="ABH724" s="11"/>
      <c r="ABI724" s="11"/>
      <c r="ABJ724" s="11"/>
      <c r="ABK724" s="11"/>
      <c r="ABL724" s="11"/>
      <c r="ABM724" s="11"/>
      <c r="ABN724" s="11"/>
      <c r="ABO724" s="11"/>
      <c r="ABP724" s="11"/>
      <c r="ABQ724" s="11"/>
      <c r="ABR724" s="11"/>
      <c r="ABS724" s="11"/>
      <c r="ABT724" s="11"/>
      <c r="ABU724" s="11"/>
      <c r="ABV724" s="11"/>
      <c r="ABW724" s="11"/>
      <c r="ABX724" s="11"/>
      <c r="ABY724" s="11"/>
      <c r="ABZ724" s="11"/>
      <c r="ACA724" s="11"/>
      <c r="ACB724" s="11"/>
      <c r="ACC724" s="11"/>
      <c r="ACD724" s="11"/>
      <c r="ACE724" s="11"/>
      <c r="ACF724" s="11"/>
      <c r="ACG724" s="11"/>
      <c r="ACH724" s="11"/>
      <c r="ACI724" s="11"/>
      <c r="ACJ724" s="11"/>
      <c r="ACK724" s="11"/>
      <c r="ACL724" s="11"/>
      <c r="ACM724" s="11"/>
      <c r="ACN724" s="11"/>
      <c r="ACO724" s="11"/>
      <c r="ACP724" s="11"/>
      <c r="ACQ724" s="11"/>
      <c r="ACR724" s="11"/>
      <c r="ACS724" s="11"/>
      <c r="ACT724" s="11"/>
      <c r="ACU724" s="11"/>
      <c r="ACV724" s="11"/>
      <c r="ACW724" s="11"/>
      <c r="ACX724" s="11"/>
      <c r="ACY724" s="11"/>
      <c r="ACZ724" s="11"/>
      <c r="ADA724" s="11"/>
      <c r="ADB724" s="11"/>
      <c r="ADC724" s="11"/>
      <c r="ADD724" s="11"/>
      <c r="ADE724" s="11"/>
      <c r="ADF724" s="11"/>
      <c r="ADG724" s="11"/>
      <c r="ADH724" s="11"/>
      <c r="ADI724" s="11"/>
      <c r="ADJ724" s="11"/>
      <c r="ADK724" s="11"/>
      <c r="ADL724" s="11"/>
      <c r="ADM724" s="11"/>
      <c r="ADN724" s="11"/>
      <c r="ADO724" s="11"/>
      <c r="ADP724" s="11"/>
      <c r="ADQ724" s="11"/>
      <c r="ADR724" s="11"/>
      <c r="ADS724" s="11"/>
      <c r="ADT724" s="11"/>
      <c r="ADU724" s="11"/>
      <c r="ADV724" s="11"/>
      <c r="ADW724" s="11"/>
      <c r="ADX724" s="11"/>
      <c r="ADY724" s="11"/>
      <c r="ADZ724" s="11"/>
      <c r="AEA724" s="11"/>
      <c r="AEB724" s="11"/>
      <c r="AEC724" s="11"/>
      <c r="AED724" s="11"/>
      <c r="AEE724" s="11"/>
      <c r="AEF724" s="11"/>
      <c r="AEG724" s="11"/>
      <c r="AEH724" s="11"/>
      <c r="AEI724" s="11"/>
      <c r="AEJ724" s="11"/>
      <c r="AEK724" s="11"/>
      <c r="AEL724" s="11"/>
      <c r="AEM724" s="11"/>
      <c r="AEN724" s="11"/>
      <c r="AEO724" s="11"/>
      <c r="AEP724" s="11"/>
      <c r="AEQ724" s="11"/>
      <c r="AER724" s="11"/>
      <c r="AES724" s="11"/>
      <c r="AET724" s="11"/>
      <c r="AEU724" s="11"/>
      <c r="AEV724" s="11"/>
      <c r="AEW724" s="11"/>
      <c r="AEX724" s="11"/>
      <c r="AEY724" s="11"/>
      <c r="AEZ724" s="11"/>
      <c r="AFA724" s="11"/>
      <c r="AFB724" s="11"/>
      <c r="AFC724" s="11"/>
      <c r="AFD724" s="11"/>
      <c r="AFE724" s="11"/>
      <c r="AFF724" s="11"/>
      <c r="AFG724" s="11"/>
      <c r="AFH724" s="11"/>
      <c r="AFI724" s="11"/>
      <c r="AFJ724" s="11"/>
      <c r="AFK724" s="11"/>
      <c r="AFL724" s="11"/>
      <c r="AFM724" s="11"/>
      <c r="AFN724" s="11"/>
      <c r="AFO724" s="11"/>
      <c r="AFP724" s="11"/>
      <c r="AFQ724" s="11"/>
      <c r="AFR724" s="11"/>
      <c r="AFS724" s="11"/>
      <c r="AFT724" s="11"/>
      <c r="AFU724" s="11"/>
      <c r="AFV724" s="11"/>
      <c r="AFW724" s="11"/>
      <c r="AFX724" s="11"/>
      <c r="AFY724" s="11"/>
      <c r="AFZ724" s="11"/>
      <c r="AGA724" s="11"/>
      <c r="AGB724" s="11"/>
      <c r="AGC724" s="11"/>
      <c r="AGD724" s="11"/>
      <c r="AGE724" s="11"/>
      <c r="AGF724" s="11"/>
      <c r="AGG724" s="11"/>
      <c r="AGH724" s="11"/>
      <c r="AGI724" s="11"/>
      <c r="AGJ724" s="11"/>
      <c r="AGK724" s="11"/>
      <c r="AGL724" s="11"/>
      <c r="AGM724" s="11"/>
      <c r="AGN724" s="11"/>
      <c r="AGO724" s="11"/>
      <c r="AGP724" s="11"/>
      <c r="AGQ724" s="11"/>
      <c r="AGR724" s="11"/>
      <c r="AGS724" s="11"/>
      <c r="AGT724" s="11"/>
      <c r="AGU724" s="11"/>
      <c r="AGV724" s="11"/>
      <c r="AGW724" s="11"/>
      <c r="AGX724" s="11"/>
      <c r="AGY724" s="11"/>
      <c r="AGZ724" s="11"/>
      <c r="AHA724" s="11"/>
      <c r="AHB724" s="11"/>
      <c r="AHC724" s="11"/>
      <c r="AHD724" s="11"/>
      <c r="AHE724" s="11"/>
      <c r="AHF724" s="11"/>
      <c r="AHG724" s="11"/>
      <c r="AHH724" s="11"/>
      <c r="AHI724" s="11"/>
      <c r="AHJ724" s="11"/>
      <c r="AHK724" s="11"/>
      <c r="AHL724" s="11"/>
      <c r="AHM724" s="11"/>
      <c r="AHN724" s="11"/>
      <c r="AHO724" s="11"/>
      <c r="AHP724" s="11"/>
      <c r="AHQ724" s="11"/>
      <c r="AHR724" s="11"/>
      <c r="AHS724" s="11"/>
      <c r="AHT724" s="11"/>
      <c r="AHU724" s="11"/>
      <c r="AHV724" s="11"/>
      <c r="AHW724" s="11"/>
      <c r="AHX724" s="11"/>
      <c r="AHY724" s="11"/>
      <c r="AHZ724" s="11"/>
      <c r="AIA724" s="11"/>
      <c r="AIB724" s="11"/>
      <c r="AIC724" s="11"/>
      <c r="AID724" s="11"/>
      <c r="AIE724" s="11"/>
      <c r="AIF724" s="11"/>
      <c r="AIG724" s="11"/>
      <c r="AIH724" s="11"/>
      <c r="AII724" s="11"/>
      <c r="AIJ724" s="11"/>
      <c r="AIK724" s="11"/>
      <c r="AIL724" s="11"/>
      <c r="AIM724" s="11"/>
      <c r="AIN724" s="11"/>
      <c r="AIO724" s="11"/>
      <c r="AIP724" s="11"/>
      <c r="AIQ724" s="11"/>
      <c r="AIR724" s="11"/>
      <c r="AIS724" s="11"/>
      <c r="AIT724" s="11"/>
      <c r="AIU724" s="11"/>
      <c r="AIV724" s="11"/>
      <c r="AIW724" s="11"/>
      <c r="AIX724" s="11"/>
      <c r="AIY724" s="11"/>
      <c r="AIZ724" s="11"/>
      <c r="AJA724" s="11"/>
      <c r="AJB724" s="11"/>
      <c r="AJC724" s="11"/>
      <c r="AJD724" s="11"/>
      <c r="AJE724" s="11"/>
      <c r="AJF724" s="11"/>
      <c r="AJG724" s="11"/>
      <c r="AJH724" s="11"/>
      <c r="AJI724" s="11"/>
      <c r="AJJ724" s="11"/>
      <c r="AJK724" s="11"/>
      <c r="AJL724" s="11"/>
      <c r="AJM724" s="11"/>
      <c r="AJN724" s="11"/>
      <c r="AJO724" s="11"/>
      <c r="AJP724" s="11"/>
      <c r="AJQ724" s="11"/>
      <c r="AJR724" s="11"/>
      <c r="AJS724" s="11"/>
      <c r="AJT724" s="11"/>
      <c r="AJU724" s="11"/>
      <c r="AJV724" s="11"/>
      <c r="AJW724" s="11"/>
      <c r="AJX724" s="11"/>
      <c r="AJY724" s="11"/>
      <c r="AJZ724" s="11"/>
      <c r="AKA724" s="11"/>
      <c r="AKB724" s="11"/>
      <c r="AKC724" s="11"/>
      <c r="AKD724" s="11"/>
      <c r="AKE724" s="11"/>
      <c r="AKF724" s="11"/>
      <c r="AKG724" s="11"/>
      <c r="AKH724" s="11"/>
      <c r="AKI724" s="11"/>
      <c r="AKJ724" s="11"/>
      <c r="AKK724" s="11"/>
      <c r="AKL724" s="11"/>
      <c r="AKM724" s="11"/>
      <c r="AKN724" s="11"/>
      <c r="AKO724" s="11"/>
      <c r="AKP724" s="11"/>
      <c r="AKQ724" s="11"/>
      <c r="AKR724" s="11"/>
      <c r="AKS724" s="11"/>
      <c r="AKT724" s="11"/>
      <c r="AKU724" s="11"/>
      <c r="AKV724" s="11"/>
      <c r="AKW724" s="11"/>
      <c r="AKX724" s="11"/>
      <c r="AKY724" s="11"/>
      <c r="AKZ724" s="11"/>
      <c r="ALA724" s="11"/>
      <c r="ALB724" s="11"/>
      <c r="ALC724" s="11"/>
      <c r="ALD724" s="11"/>
      <c r="ALE724" s="11"/>
      <c r="ALF724" s="11"/>
      <c r="ALG724" s="11"/>
      <c r="ALH724" s="11"/>
      <c r="ALI724" s="11"/>
      <c r="ALJ724" s="11"/>
      <c r="ALK724" s="11"/>
      <c r="ALL724" s="11"/>
      <c r="ALM724" s="11"/>
      <c r="ALN724" s="11"/>
      <c r="ALO724" s="11"/>
      <c r="ALP724" s="11"/>
      <c r="ALQ724" s="11"/>
      <c r="ALR724" s="11"/>
      <c r="ALS724" s="11"/>
      <c r="ALT724" s="11"/>
      <c r="ALU724" s="11"/>
      <c r="ALV724" s="11"/>
      <c r="ALW724" s="11"/>
      <c r="ALX724" s="11"/>
      <c r="ALY724" s="11"/>
      <c r="ALZ724" s="11"/>
      <c r="AMA724" s="11"/>
      <c r="AMB724" s="11"/>
      <c r="AMC724" s="11"/>
      <c r="AMD724" s="11"/>
      <c r="AME724" s="11"/>
      <c r="AMF724" s="11"/>
      <c r="AMG724" s="11"/>
      <c r="AMH724" s="11"/>
      <c r="AMI724" s="11"/>
      <c r="AMJ724" s="11"/>
      <c r="AMK724" s="11"/>
      <c r="AML724" s="11"/>
      <c r="AMM724" s="11"/>
      <c r="AMN724" s="11"/>
      <c r="AMO724" s="11"/>
      <c r="AMP724" s="11"/>
      <c r="AMQ724" s="11"/>
      <c r="AMR724" s="11"/>
      <c r="AMS724" s="11"/>
      <c r="AMT724" s="11"/>
      <c r="AMU724" s="11"/>
      <c r="AMV724" s="11"/>
      <c r="AMW724" s="11"/>
      <c r="AMX724" s="11"/>
      <c r="AMY724" s="11"/>
      <c r="AMZ724" s="11"/>
      <c r="ANA724" s="11"/>
      <c r="ANB724" s="11"/>
      <c r="ANC724" s="11"/>
      <c r="AND724" s="11"/>
      <c r="ANE724" s="11"/>
      <c r="ANF724" s="11"/>
      <c r="ANG724" s="11"/>
      <c r="ANH724" s="11"/>
      <c r="ANI724" s="11"/>
      <c r="ANJ724" s="11"/>
      <c r="ANK724" s="11"/>
      <c r="ANL724" s="11"/>
      <c r="ANM724" s="11"/>
      <c r="ANN724" s="11"/>
      <c r="ANO724" s="11"/>
      <c r="ANP724" s="11"/>
      <c r="ANQ724" s="11"/>
      <c r="ANR724" s="11"/>
      <c r="ANS724" s="11"/>
      <c r="ANT724" s="11"/>
      <c r="ANU724" s="11"/>
      <c r="ANV724" s="11"/>
      <c r="ANW724" s="11"/>
      <c r="ANX724" s="11"/>
      <c r="ANY724" s="11"/>
      <c r="ANZ724" s="11"/>
      <c r="AOA724" s="11"/>
      <c r="AOB724" s="11"/>
      <c r="AOC724" s="11"/>
      <c r="AOD724" s="11"/>
      <c r="AOE724" s="11"/>
      <c r="AOF724" s="11"/>
      <c r="AOG724" s="11"/>
      <c r="AOH724" s="11"/>
      <c r="AOI724" s="11"/>
      <c r="AOJ724" s="11"/>
      <c r="AOK724" s="11"/>
      <c r="AOL724" s="11"/>
      <c r="AOM724" s="11"/>
      <c r="AON724" s="11"/>
      <c r="AOO724" s="11"/>
      <c r="AOP724" s="11"/>
      <c r="AOQ724" s="11"/>
      <c r="AOR724" s="11"/>
      <c r="AOS724" s="11"/>
      <c r="AOT724" s="11"/>
      <c r="AOU724" s="11"/>
      <c r="AOV724" s="11"/>
      <c r="AOW724" s="11"/>
      <c r="AOX724" s="11"/>
      <c r="AOY724" s="11"/>
      <c r="AOZ724" s="11"/>
      <c r="APA724" s="11"/>
      <c r="APB724" s="11"/>
      <c r="APC724" s="11"/>
      <c r="APD724" s="11"/>
      <c r="APE724" s="11"/>
      <c r="APF724" s="11"/>
      <c r="APG724" s="11"/>
      <c r="APH724" s="11"/>
      <c r="API724" s="11"/>
      <c r="APJ724" s="11"/>
      <c r="APK724" s="11"/>
      <c r="APL724" s="11"/>
      <c r="APM724" s="11"/>
      <c r="APN724" s="11"/>
      <c r="APO724" s="11"/>
      <c r="APP724" s="11"/>
      <c r="APQ724" s="11"/>
      <c r="APR724" s="11"/>
      <c r="APS724" s="11"/>
      <c r="APT724" s="11"/>
      <c r="APU724" s="11"/>
      <c r="APV724" s="11"/>
    </row>
    <row r="725" spans="1:1114" s="3" customFormat="1">
      <c r="A725" s="7">
        <v>41998</v>
      </c>
      <c r="B725" s="8">
        <v>4012.6630050597014</v>
      </c>
      <c r="D725" s="174"/>
      <c r="E725" s="17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  <c r="NN725" s="11"/>
      <c r="NO725" s="11"/>
      <c r="NP725" s="11"/>
      <c r="NQ725" s="11"/>
      <c r="NR725" s="11"/>
      <c r="NS725" s="11"/>
      <c r="NT725" s="11"/>
      <c r="NU725" s="11"/>
      <c r="NV725" s="11"/>
      <c r="NW725" s="11"/>
      <c r="NX725" s="11"/>
      <c r="NY725" s="11"/>
      <c r="NZ725" s="11"/>
      <c r="OA725" s="11"/>
      <c r="OB725" s="11"/>
      <c r="OC725" s="11"/>
      <c r="OD725" s="11"/>
      <c r="OE725" s="11"/>
      <c r="OF725" s="11"/>
      <c r="OG725" s="11"/>
      <c r="OH725" s="11"/>
      <c r="OI725" s="11"/>
      <c r="OJ725" s="11"/>
      <c r="OK725" s="11"/>
      <c r="OL725" s="11"/>
      <c r="OM725" s="11"/>
      <c r="ON725" s="11"/>
      <c r="OO725" s="11"/>
      <c r="OP725" s="11"/>
      <c r="OQ725" s="11"/>
      <c r="OR725" s="11"/>
      <c r="OS725" s="11"/>
      <c r="OT725" s="11"/>
      <c r="OU725" s="11"/>
      <c r="OV725" s="11"/>
      <c r="OW725" s="11"/>
      <c r="OX725" s="11"/>
      <c r="OY725" s="11"/>
      <c r="OZ725" s="11"/>
      <c r="PA725" s="11"/>
      <c r="PB725" s="11"/>
      <c r="PC725" s="11"/>
      <c r="PD725" s="11"/>
      <c r="PE725" s="11"/>
      <c r="PF725" s="11"/>
      <c r="PG725" s="11"/>
      <c r="PH725" s="11"/>
      <c r="PI725" s="11"/>
      <c r="PJ725" s="11"/>
      <c r="PK725" s="11"/>
      <c r="PL725" s="11"/>
      <c r="PM725" s="11"/>
      <c r="PN725" s="11"/>
      <c r="PO725" s="11"/>
      <c r="PP725" s="11"/>
      <c r="PQ725" s="11"/>
      <c r="PR725" s="11"/>
      <c r="PS725" s="11"/>
      <c r="PT725" s="11"/>
      <c r="PU725" s="11"/>
      <c r="PV725" s="11"/>
      <c r="PW725" s="11"/>
      <c r="PX725" s="11"/>
      <c r="PY725" s="11"/>
      <c r="PZ725" s="11"/>
      <c r="QA725" s="11"/>
      <c r="QB725" s="11"/>
      <c r="QC725" s="11"/>
      <c r="QD725" s="11"/>
      <c r="QE725" s="11"/>
      <c r="QF725" s="11"/>
      <c r="QG725" s="11"/>
      <c r="QH725" s="11"/>
      <c r="QI725" s="11"/>
      <c r="QJ725" s="11"/>
      <c r="QK725" s="11"/>
      <c r="QL725" s="11"/>
      <c r="QM725" s="11"/>
      <c r="QN725" s="11"/>
      <c r="QO725" s="11"/>
      <c r="QP725" s="11"/>
      <c r="QQ725" s="11"/>
      <c r="QR725" s="11"/>
      <c r="QS725" s="11"/>
      <c r="QT725" s="11"/>
      <c r="QU725" s="11"/>
      <c r="QV725" s="11"/>
      <c r="QW725" s="11"/>
      <c r="QX725" s="11"/>
      <c r="QY725" s="11"/>
      <c r="QZ725" s="11"/>
      <c r="RA725" s="11"/>
      <c r="RB725" s="11"/>
      <c r="RC725" s="11"/>
      <c r="RD725" s="11"/>
      <c r="RE725" s="11"/>
      <c r="RF725" s="11"/>
      <c r="RG725" s="11"/>
      <c r="RH725" s="11"/>
      <c r="RI725" s="11"/>
      <c r="RJ725" s="11"/>
      <c r="RK725" s="11"/>
      <c r="RL725" s="11"/>
      <c r="RM725" s="11"/>
      <c r="RN725" s="11"/>
      <c r="RO725" s="11"/>
      <c r="RP725" s="11"/>
      <c r="RQ725" s="11"/>
      <c r="RR725" s="11"/>
      <c r="RS725" s="11"/>
      <c r="RT725" s="11"/>
      <c r="RU725" s="11"/>
      <c r="RV725" s="11"/>
      <c r="RW725" s="11"/>
      <c r="RX725" s="11"/>
      <c r="RY725" s="11"/>
      <c r="RZ725" s="11"/>
      <c r="SA725" s="11"/>
      <c r="SB725" s="11"/>
      <c r="SC725" s="11"/>
      <c r="SD725" s="11"/>
      <c r="SE725" s="11"/>
      <c r="SF725" s="11"/>
      <c r="SG725" s="11"/>
      <c r="SH725" s="11"/>
      <c r="SI725" s="11"/>
      <c r="SJ725" s="11"/>
      <c r="SK725" s="11"/>
      <c r="SL725" s="11"/>
      <c r="SM725" s="11"/>
      <c r="SN725" s="11"/>
      <c r="SO725" s="11"/>
      <c r="SP725" s="11"/>
      <c r="SQ725" s="11"/>
      <c r="SR725" s="11"/>
      <c r="SS725" s="11"/>
      <c r="ST725" s="11"/>
      <c r="SU725" s="11"/>
      <c r="SV725" s="11"/>
      <c r="SW725" s="11"/>
      <c r="SX725" s="11"/>
      <c r="SY725" s="11"/>
      <c r="SZ725" s="11"/>
      <c r="TA725" s="11"/>
      <c r="TB725" s="11"/>
      <c r="TC725" s="11"/>
      <c r="TD725" s="11"/>
      <c r="TE725" s="11"/>
      <c r="TF725" s="11"/>
      <c r="TG725" s="11"/>
      <c r="TH725" s="11"/>
      <c r="TI725" s="11"/>
      <c r="TJ725" s="11"/>
      <c r="TK725" s="11"/>
      <c r="TL725" s="11"/>
      <c r="TM725" s="11"/>
      <c r="TN725" s="11"/>
      <c r="TO725" s="11"/>
      <c r="TP725" s="11"/>
      <c r="TQ725" s="11"/>
      <c r="TR725" s="11"/>
      <c r="TS725" s="11"/>
      <c r="TT725" s="11"/>
      <c r="TU725" s="11"/>
      <c r="TV725" s="11"/>
      <c r="TW725" s="11"/>
      <c r="TX725" s="11"/>
      <c r="TY725" s="11"/>
      <c r="TZ725" s="11"/>
      <c r="UA725" s="11"/>
      <c r="UB725" s="11"/>
      <c r="UC725" s="11"/>
      <c r="UD725" s="11"/>
      <c r="UE725" s="11"/>
      <c r="UF725" s="11"/>
      <c r="UG725" s="11"/>
      <c r="UH725" s="11"/>
      <c r="UI725" s="11"/>
      <c r="UJ725" s="11"/>
      <c r="UK725" s="11"/>
      <c r="UL725" s="11"/>
      <c r="UM725" s="11"/>
      <c r="UN725" s="11"/>
      <c r="UO725" s="11"/>
      <c r="UP725" s="11"/>
      <c r="UQ725" s="11"/>
      <c r="UR725" s="11"/>
      <c r="US725" s="11"/>
      <c r="UT725" s="11"/>
      <c r="UU725" s="11"/>
      <c r="UV725" s="11"/>
      <c r="UW725" s="11"/>
      <c r="UX725" s="11"/>
      <c r="UY725" s="11"/>
      <c r="UZ725" s="11"/>
      <c r="VA725" s="11"/>
      <c r="VB725" s="11"/>
      <c r="VC725" s="11"/>
      <c r="VD725" s="11"/>
      <c r="VE725" s="11"/>
      <c r="VF725" s="11"/>
      <c r="VG725" s="11"/>
      <c r="VH725" s="11"/>
      <c r="VI725" s="11"/>
      <c r="VJ725" s="11"/>
      <c r="VK725" s="11"/>
      <c r="VL725" s="11"/>
      <c r="VM725" s="11"/>
      <c r="VN725" s="11"/>
      <c r="VO725" s="11"/>
      <c r="VP725" s="11"/>
      <c r="VQ725" s="11"/>
      <c r="VR725" s="11"/>
      <c r="VS725" s="11"/>
      <c r="VT725" s="11"/>
      <c r="VU725" s="11"/>
      <c r="VV725" s="11"/>
      <c r="VW725" s="11"/>
      <c r="VX725" s="11"/>
      <c r="VY725" s="11"/>
      <c r="VZ725" s="11"/>
      <c r="WA725" s="11"/>
      <c r="WB725" s="11"/>
      <c r="WC725" s="11"/>
      <c r="WD725" s="11"/>
      <c r="WE725" s="11"/>
      <c r="WF725" s="11"/>
      <c r="WG725" s="11"/>
      <c r="WH725" s="11"/>
      <c r="WI725" s="11"/>
      <c r="WJ725" s="11"/>
      <c r="WK725" s="11"/>
      <c r="WL725" s="11"/>
      <c r="WM725" s="11"/>
      <c r="WN725" s="11"/>
      <c r="WO725" s="11"/>
      <c r="WP725" s="11"/>
      <c r="WQ725" s="11"/>
      <c r="WR725" s="11"/>
      <c r="WS725" s="11"/>
      <c r="WT725" s="11"/>
      <c r="WU725" s="11"/>
      <c r="WV725" s="11"/>
      <c r="WW725" s="11"/>
      <c r="WX725" s="11"/>
      <c r="WY725" s="11"/>
      <c r="WZ725" s="11"/>
      <c r="XA725" s="11"/>
      <c r="XB725" s="11"/>
      <c r="XC725" s="11"/>
      <c r="XD725" s="11"/>
      <c r="XE725" s="11"/>
      <c r="XF725" s="11"/>
      <c r="XG725" s="11"/>
      <c r="XH725" s="11"/>
      <c r="XI725" s="11"/>
      <c r="XJ725" s="11"/>
      <c r="XK725" s="11"/>
      <c r="XL725" s="11"/>
      <c r="XM725" s="11"/>
      <c r="XN725" s="11"/>
      <c r="XO725" s="11"/>
      <c r="XP725" s="11"/>
      <c r="XQ725" s="11"/>
      <c r="XR725" s="11"/>
      <c r="XS725" s="11"/>
      <c r="XT725" s="11"/>
      <c r="XU725" s="11"/>
      <c r="XV725" s="11"/>
      <c r="XW725" s="11"/>
      <c r="XX725" s="11"/>
      <c r="XY725" s="11"/>
      <c r="XZ725" s="11"/>
      <c r="YA725" s="11"/>
      <c r="YB725" s="11"/>
      <c r="YC725" s="11"/>
      <c r="YD725" s="11"/>
      <c r="YE725" s="11"/>
      <c r="YF725" s="11"/>
      <c r="YG725" s="11"/>
      <c r="YH725" s="11"/>
      <c r="YI725" s="11"/>
      <c r="YJ725" s="11"/>
      <c r="YK725" s="11"/>
      <c r="YL725" s="11"/>
      <c r="YM725" s="11"/>
      <c r="YN725" s="11"/>
      <c r="YO725" s="11"/>
      <c r="YP725" s="11"/>
      <c r="YQ725" s="11"/>
      <c r="YR725" s="11"/>
      <c r="YS725" s="11"/>
      <c r="YT725" s="11"/>
      <c r="YU725" s="11"/>
      <c r="YV725" s="11"/>
      <c r="YW725" s="11"/>
      <c r="YX725" s="11"/>
      <c r="YY725" s="11"/>
      <c r="YZ725" s="11"/>
      <c r="ZA725" s="11"/>
      <c r="ZB725" s="11"/>
      <c r="ZC725" s="11"/>
      <c r="ZD725" s="11"/>
      <c r="ZE725" s="11"/>
      <c r="ZF725" s="11"/>
      <c r="ZG725" s="11"/>
      <c r="ZH725" s="11"/>
      <c r="ZI725" s="11"/>
      <c r="ZJ725" s="11"/>
      <c r="ZK725" s="11"/>
      <c r="ZL725" s="11"/>
      <c r="ZM725" s="11"/>
      <c r="ZN725" s="11"/>
      <c r="ZO725" s="11"/>
      <c r="ZP725" s="11"/>
      <c r="ZQ725" s="11"/>
      <c r="ZR725" s="11"/>
      <c r="ZS725" s="11"/>
      <c r="ZT725" s="11"/>
      <c r="ZU725" s="11"/>
      <c r="ZV725" s="11"/>
      <c r="ZW725" s="11"/>
      <c r="ZX725" s="11"/>
      <c r="ZY725" s="11"/>
      <c r="ZZ725" s="11"/>
      <c r="AAA725" s="11"/>
      <c r="AAB725" s="11"/>
      <c r="AAC725" s="11"/>
      <c r="AAD725" s="11"/>
      <c r="AAE725" s="11"/>
      <c r="AAF725" s="11"/>
      <c r="AAG725" s="11"/>
      <c r="AAH725" s="11"/>
      <c r="AAI725" s="11"/>
      <c r="AAJ725" s="11"/>
      <c r="AAK725" s="11"/>
      <c r="AAL725" s="11"/>
      <c r="AAM725" s="11"/>
      <c r="AAN725" s="11"/>
      <c r="AAO725" s="11"/>
      <c r="AAP725" s="11"/>
      <c r="AAQ725" s="11"/>
      <c r="AAR725" s="11"/>
      <c r="AAS725" s="11"/>
      <c r="AAT725" s="11"/>
      <c r="AAU725" s="11"/>
      <c r="AAV725" s="11"/>
      <c r="AAW725" s="11"/>
      <c r="AAX725" s="11"/>
      <c r="AAY725" s="11"/>
      <c r="AAZ725" s="11"/>
      <c r="ABA725" s="11"/>
      <c r="ABB725" s="11"/>
      <c r="ABC725" s="11"/>
      <c r="ABD725" s="11"/>
      <c r="ABE725" s="11"/>
      <c r="ABF725" s="11"/>
      <c r="ABG725" s="11"/>
      <c r="ABH725" s="11"/>
      <c r="ABI725" s="11"/>
      <c r="ABJ725" s="11"/>
      <c r="ABK725" s="11"/>
      <c r="ABL725" s="11"/>
      <c r="ABM725" s="11"/>
      <c r="ABN725" s="11"/>
      <c r="ABO725" s="11"/>
      <c r="ABP725" s="11"/>
      <c r="ABQ725" s="11"/>
      <c r="ABR725" s="11"/>
      <c r="ABS725" s="11"/>
      <c r="ABT725" s="11"/>
      <c r="ABU725" s="11"/>
      <c r="ABV725" s="11"/>
      <c r="ABW725" s="11"/>
      <c r="ABX725" s="11"/>
      <c r="ABY725" s="11"/>
      <c r="ABZ725" s="11"/>
      <c r="ACA725" s="11"/>
      <c r="ACB725" s="11"/>
      <c r="ACC725" s="11"/>
      <c r="ACD725" s="11"/>
      <c r="ACE725" s="11"/>
      <c r="ACF725" s="11"/>
      <c r="ACG725" s="11"/>
      <c r="ACH725" s="11"/>
      <c r="ACI725" s="11"/>
      <c r="ACJ725" s="11"/>
      <c r="ACK725" s="11"/>
      <c r="ACL725" s="11"/>
      <c r="ACM725" s="11"/>
      <c r="ACN725" s="11"/>
      <c r="ACO725" s="11"/>
      <c r="ACP725" s="11"/>
      <c r="ACQ725" s="11"/>
      <c r="ACR725" s="11"/>
      <c r="ACS725" s="11"/>
      <c r="ACT725" s="11"/>
      <c r="ACU725" s="11"/>
      <c r="ACV725" s="11"/>
      <c r="ACW725" s="11"/>
      <c r="ACX725" s="11"/>
      <c r="ACY725" s="11"/>
      <c r="ACZ725" s="11"/>
      <c r="ADA725" s="11"/>
      <c r="ADB725" s="11"/>
      <c r="ADC725" s="11"/>
      <c r="ADD725" s="11"/>
      <c r="ADE725" s="11"/>
      <c r="ADF725" s="11"/>
      <c r="ADG725" s="11"/>
      <c r="ADH725" s="11"/>
      <c r="ADI725" s="11"/>
      <c r="ADJ725" s="11"/>
      <c r="ADK725" s="11"/>
      <c r="ADL725" s="11"/>
      <c r="ADM725" s="11"/>
      <c r="ADN725" s="11"/>
      <c r="ADO725" s="11"/>
      <c r="ADP725" s="11"/>
      <c r="ADQ725" s="11"/>
      <c r="ADR725" s="11"/>
      <c r="ADS725" s="11"/>
      <c r="ADT725" s="11"/>
      <c r="ADU725" s="11"/>
      <c r="ADV725" s="11"/>
      <c r="ADW725" s="11"/>
      <c r="ADX725" s="11"/>
      <c r="ADY725" s="11"/>
      <c r="ADZ725" s="11"/>
      <c r="AEA725" s="11"/>
      <c r="AEB725" s="11"/>
      <c r="AEC725" s="11"/>
      <c r="AED725" s="11"/>
      <c r="AEE725" s="11"/>
      <c r="AEF725" s="11"/>
      <c r="AEG725" s="11"/>
      <c r="AEH725" s="11"/>
      <c r="AEI725" s="11"/>
      <c r="AEJ725" s="11"/>
      <c r="AEK725" s="11"/>
      <c r="AEL725" s="11"/>
      <c r="AEM725" s="11"/>
      <c r="AEN725" s="11"/>
      <c r="AEO725" s="11"/>
      <c r="AEP725" s="11"/>
      <c r="AEQ725" s="11"/>
      <c r="AER725" s="11"/>
      <c r="AES725" s="11"/>
      <c r="AET725" s="11"/>
      <c r="AEU725" s="11"/>
      <c r="AEV725" s="11"/>
      <c r="AEW725" s="11"/>
      <c r="AEX725" s="11"/>
      <c r="AEY725" s="11"/>
      <c r="AEZ725" s="11"/>
      <c r="AFA725" s="11"/>
      <c r="AFB725" s="11"/>
      <c r="AFC725" s="11"/>
      <c r="AFD725" s="11"/>
      <c r="AFE725" s="11"/>
      <c r="AFF725" s="11"/>
      <c r="AFG725" s="11"/>
      <c r="AFH725" s="11"/>
      <c r="AFI725" s="11"/>
      <c r="AFJ725" s="11"/>
      <c r="AFK725" s="11"/>
      <c r="AFL725" s="11"/>
      <c r="AFM725" s="11"/>
      <c r="AFN725" s="11"/>
      <c r="AFO725" s="11"/>
      <c r="AFP725" s="11"/>
      <c r="AFQ725" s="11"/>
      <c r="AFR725" s="11"/>
      <c r="AFS725" s="11"/>
      <c r="AFT725" s="11"/>
      <c r="AFU725" s="11"/>
      <c r="AFV725" s="11"/>
      <c r="AFW725" s="11"/>
      <c r="AFX725" s="11"/>
      <c r="AFY725" s="11"/>
      <c r="AFZ725" s="11"/>
      <c r="AGA725" s="11"/>
      <c r="AGB725" s="11"/>
      <c r="AGC725" s="11"/>
      <c r="AGD725" s="11"/>
      <c r="AGE725" s="11"/>
      <c r="AGF725" s="11"/>
      <c r="AGG725" s="11"/>
      <c r="AGH725" s="11"/>
      <c r="AGI725" s="11"/>
      <c r="AGJ725" s="11"/>
      <c r="AGK725" s="11"/>
      <c r="AGL725" s="11"/>
      <c r="AGM725" s="11"/>
      <c r="AGN725" s="11"/>
      <c r="AGO725" s="11"/>
      <c r="AGP725" s="11"/>
      <c r="AGQ725" s="11"/>
      <c r="AGR725" s="11"/>
      <c r="AGS725" s="11"/>
      <c r="AGT725" s="11"/>
      <c r="AGU725" s="11"/>
      <c r="AGV725" s="11"/>
      <c r="AGW725" s="11"/>
      <c r="AGX725" s="11"/>
      <c r="AGY725" s="11"/>
      <c r="AGZ725" s="11"/>
      <c r="AHA725" s="11"/>
      <c r="AHB725" s="11"/>
      <c r="AHC725" s="11"/>
      <c r="AHD725" s="11"/>
      <c r="AHE725" s="11"/>
      <c r="AHF725" s="11"/>
      <c r="AHG725" s="11"/>
      <c r="AHH725" s="11"/>
      <c r="AHI725" s="11"/>
      <c r="AHJ725" s="11"/>
      <c r="AHK725" s="11"/>
      <c r="AHL725" s="11"/>
      <c r="AHM725" s="11"/>
      <c r="AHN725" s="11"/>
      <c r="AHO725" s="11"/>
      <c r="AHP725" s="11"/>
      <c r="AHQ725" s="11"/>
      <c r="AHR725" s="11"/>
      <c r="AHS725" s="11"/>
      <c r="AHT725" s="11"/>
      <c r="AHU725" s="11"/>
      <c r="AHV725" s="11"/>
      <c r="AHW725" s="11"/>
      <c r="AHX725" s="11"/>
      <c r="AHY725" s="11"/>
      <c r="AHZ725" s="11"/>
      <c r="AIA725" s="11"/>
      <c r="AIB725" s="11"/>
      <c r="AIC725" s="11"/>
      <c r="AID725" s="11"/>
      <c r="AIE725" s="11"/>
      <c r="AIF725" s="11"/>
      <c r="AIG725" s="11"/>
      <c r="AIH725" s="11"/>
      <c r="AII725" s="11"/>
      <c r="AIJ725" s="11"/>
      <c r="AIK725" s="11"/>
      <c r="AIL725" s="11"/>
      <c r="AIM725" s="11"/>
      <c r="AIN725" s="11"/>
      <c r="AIO725" s="11"/>
      <c r="AIP725" s="11"/>
      <c r="AIQ725" s="11"/>
      <c r="AIR725" s="11"/>
      <c r="AIS725" s="11"/>
      <c r="AIT725" s="11"/>
      <c r="AIU725" s="11"/>
      <c r="AIV725" s="11"/>
      <c r="AIW725" s="11"/>
      <c r="AIX725" s="11"/>
      <c r="AIY725" s="11"/>
      <c r="AIZ725" s="11"/>
      <c r="AJA725" s="11"/>
      <c r="AJB725" s="11"/>
      <c r="AJC725" s="11"/>
      <c r="AJD725" s="11"/>
      <c r="AJE725" s="11"/>
      <c r="AJF725" s="11"/>
      <c r="AJG725" s="11"/>
      <c r="AJH725" s="11"/>
      <c r="AJI725" s="11"/>
      <c r="AJJ725" s="11"/>
      <c r="AJK725" s="11"/>
      <c r="AJL725" s="11"/>
      <c r="AJM725" s="11"/>
      <c r="AJN725" s="11"/>
      <c r="AJO725" s="11"/>
      <c r="AJP725" s="11"/>
      <c r="AJQ725" s="11"/>
      <c r="AJR725" s="11"/>
      <c r="AJS725" s="11"/>
      <c r="AJT725" s="11"/>
      <c r="AJU725" s="11"/>
      <c r="AJV725" s="11"/>
      <c r="AJW725" s="11"/>
      <c r="AJX725" s="11"/>
      <c r="AJY725" s="11"/>
      <c r="AJZ725" s="11"/>
      <c r="AKA725" s="11"/>
      <c r="AKB725" s="11"/>
      <c r="AKC725" s="11"/>
      <c r="AKD725" s="11"/>
      <c r="AKE725" s="11"/>
      <c r="AKF725" s="11"/>
      <c r="AKG725" s="11"/>
      <c r="AKH725" s="11"/>
      <c r="AKI725" s="11"/>
      <c r="AKJ725" s="11"/>
      <c r="AKK725" s="11"/>
      <c r="AKL725" s="11"/>
      <c r="AKM725" s="11"/>
      <c r="AKN725" s="11"/>
      <c r="AKO725" s="11"/>
      <c r="AKP725" s="11"/>
      <c r="AKQ725" s="11"/>
      <c r="AKR725" s="11"/>
      <c r="AKS725" s="11"/>
      <c r="AKT725" s="11"/>
      <c r="AKU725" s="11"/>
      <c r="AKV725" s="11"/>
      <c r="AKW725" s="11"/>
      <c r="AKX725" s="11"/>
      <c r="AKY725" s="11"/>
      <c r="AKZ725" s="11"/>
      <c r="ALA725" s="11"/>
      <c r="ALB725" s="11"/>
      <c r="ALC725" s="11"/>
      <c r="ALD725" s="11"/>
      <c r="ALE725" s="11"/>
      <c r="ALF725" s="11"/>
      <c r="ALG725" s="11"/>
      <c r="ALH725" s="11"/>
      <c r="ALI725" s="11"/>
      <c r="ALJ725" s="11"/>
      <c r="ALK725" s="11"/>
      <c r="ALL725" s="11"/>
      <c r="ALM725" s="11"/>
      <c r="ALN725" s="11"/>
      <c r="ALO725" s="11"/>
      <c r="ALP725" s="11"/>
      <c r="ALQ725" s="11"/>
      <c r="ALR725" s="11"/>
      <c r="ALS725" s="11"/>
      <c r="ALT725" s="11"/>
      <c r="ALU725" s="11"/>
      <c r="ALV725" s="11"/>
      <c r="ALW725" s="11"/>
      <c r="ALX725" s="11"/>
      <c r="ALY725" s="11"/>
      <c r="ALZ725" s="11"/>
      <c r="AMA725" s="11"/>
      <c r="AMB725" s="11"/>
      <c r="AMC725" s="11"/>
      <c r="AMD725" s="11"/>
      <c r="AME725" s="11"/>
      <c r="AMF725" s="11"/>
      <c r="AMG725" s="11"/>
      <c r="AMH725" s="11"/>
      <c r="AMI725" s="11"/>
      <c r="AMJ725" s="11"/>
      <c r="AMK725" s="11"/>
      <c r="AML725" s="11"/>
      <c r="AMM725" s="11"/>
      <c r="AMN725" s="11"/>
      <c r="AMO725" s="11"/>
      <c r="AMP725" s="11"/>
      <c r="AMQ725" s="11"/>
      <c r="AMR725" s="11"/>
      <c r="AMS725" s="11"/>
      <c r="AMT725" s="11"/>
      <c r="AMU725" s="11"/>
      <c r="AMV725" s="11"/>
      <c r="AMW725" s="11"/>
      <c r="AMX725" s="11"/>
      <c r="AMY725" s="11"/>
      <c r="AMZ725" s="11"/>
      <c r="ANA725" s="11"/>
      <c r="ANB725" s="11"/>
      <c r="ANC725" s="11"/>
      <c r="AND725" s="11"/>
      <c r="ANE725" s="11"/>
      <c r="ANF725" s="11"/>
      <c r="ANG725" s="11"/>
      <c r="ANH725" s="11"/>
      <c r="ANI725" s="11"/>
      <c r="ANJ725" s="11"/>
      <c r="ANK725" s="11"/>
      <c r="ANL725" s="11"/>
      <c r="ANM725" s="11"/>
      <c r="ANN725" s="11"/>
      <c r="ANO725" s="11"/>
      <c r="ANP725" s="11"/>
      <c r="ANQ725" s="11"/>
      <c r="ANR725" s="11"/>
      <c r="ANS725" s="11"/>
      <c r="ANT725" s="11"/>
      <c r="ANU725" s="11"/>
      <c r="ANV725" s="11"/>
      <c r="ANW725" s="11"/>
      <c r="ANX725" s="11"/>
      <c r="ANY725" s="11"/>
      <c r="ANZ725" s="11"/>
      <c r="AOA725" s="11"/>
      <c r="AOB725" s="11"/>
      <c r="AOC725" s="11"/>
      <c r="AOD725" s="11"/>
      <c r="AOE725" s="11"/>
      <c r="AOF725" s="11"/>
      <c r="AOG725" s="11"/>
      <c r="AOH725" s="11"/>
      <c r="AOI725" s="11"/>
      <c r="AOJ725" s="11"/>
      <c r="AOK725" s="11"/>
      <c r="AOL725" s="11"/>
      <c r="AOM725" s="11"/>
      <c r="AON725" s="11"/>
      <c r="AOO725" s="11"/>
      <c r="AOP725" s="11"/>
      <c r="AOQ725" s="11"/>
      <c r="AOR725" s="11"/>
      <c r="AOS725" s="11"/>
      <c r="AOT725" s="11"/>
      <c r="AOU725" s="11"/>
      <c r="AOV725" s="11"/>
      <c r="AOW725" s="11"/>
      <c r="AOX725" s="11"/>
      <c r="AOY725" s="11"/>
      <c r="AOZ725" s="11"/>
      <c r="APA725" s="11"/>
      <c r="APB725" s="11"/>
      <c r="APC725" s="11"/>
      <c r="APD725" s="11"/>
      <c r="APE725" s="11"/>
      <c r="APF725" s="11"/>
      <c r="APG725" s="11"/>
      <c r="APH725" s="11"/>
      <c r="API725" s="11"/>
      <c r="APJ725" s="11"/>
      <c r="APK725" s="11"/>
      <c r="APL725" s="11"/>
      <c r="APM725" s="11"/>
      <c r="APN725" s="11"/>
      <c r="APO725" s="11"/>
      <c r="APP725" s="11"/>
      <c r="APQ725" s="11"/>
      <c r="APR725" s="11"/>
      <c r="APS725" s="11"/>
      <c r="APT725" s="11"/>
      <c r="APU725" s="11"/>
      <c r="APV725" s="11"/>
    </row>
    <row r="726" spans="1:1114" s="3" customFormat="1">
      <c r="A726" s="7">
        <v>41999</v>
      </c>
      <c r="B726" s="8">
        <v>4020.0537628467623</v>
      </c>
      <c r="D726" s="174"/>
      <c r="E726" s="17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  <c r="NN726" s="11"/>
      <c r="NO726" s="11"/>
      <c r="NP726" s="11"/>
      <c r="NQ726" s="11"/>
      <c r="NR726" s="11"/>
      <c r="NS726" s="11"/>
      <c r="NT726" s="11"/>
      <c r="NU726" s="11"/>
      <c r="NV726" s="11"/>
      <c r="NW726" s="11"/>
      <c r="NX726" s="11"/>
      <c r="NY726" s="11"/>
      <c r="NZ726" s="11"/>
      <c r="OA726" s="11"/>
      <c r="OB726" s="11"/>
      <c r="OC726" s="11"/>
      <c r="OD726" s="11"/>
      <c r="OE726" s="11"/>
      <c r="OF726" s="11"/>
      <c r="OG726" s="11"/>
      <c r="OH726" s="11"/>
      <c r="OI726" s="11"/>
      <c r="OJ726" s="11"/>
      <c r="OK726" s="11"/>
      <c r="OL726" s="11"/>
      <c r="OM726" s="11"/>
      <c r="ON726" s="11"/>
      <c r="OO726" s="11"/>
      <c r="OP726" s="11"/>
      <c r="OQ726" s="11"/>
      <c r="OR726" s="11"/>
      <c r="OS726" s="11"/>
      <c r="OT726" s="11"/>
      <c r="OU726" s="11"/>
      <c r="OV726" s="11"/>
      <c r="OW726" s="11"/>
      <c r="OX726" s="11"/>
      <c r="OY726" s="11"/>
      <c r="OZ726" s="11"/>
      <c r="PA726" s="11"/>
      <c r="PB726" s="11"/>
      <c r="PC726" s="11"/>
      <c r="PD726" s="11"/>
      <c r="PE726" s="11"/>
      <c r="PF726" s="11"/>
      <c r="PG726" s="11"/>
      <c r="PH726" s="11"/>
      <c r="PI726" s="11"/>
      <c r="PJ726" s="11"/>
      <c r="PK726" s="11"/>
      <c r="PL726" s="11"/>
      <c r="PM726" s="11"/>
      <c r="PN726" s="11"/>
      <c r="PO726" s="11"/>
      <c r="PP726" s="11"/>
      <c r="PQ726" s="11"/>
      <c r="PR726" s="11"/>
      <c r="PS726" s="11"/>
      <c r="PT726" s="11"/>
      <c r="PU726" s="11"/>
      <c r="PV726" s="11"/>
      <c r="PW726" s="11"/>
      <c r="PX726" s="11"/>
      <c r="PY726" s="11"/>
      <c r="PZ726" s="11"/>
      <c r="QA726" s="11"/>
      <c r="QB726" s="11"/>
      <c r="QC726" s="11"/>
      <c r="QD726" s="11"/>
      <c r="QE726" s="11"/>
      <c r="QF726" s="11"/>
      <c r="QG726" s="11"/>
      <c r="QH726" s="11"/>
      <c r="QI726" s="11"/>
      <c r="QJ726" s="11"/>
      <c r="QK726" s="11"/>
      <c r="QL726" s="11"/>
      <c r="QM726" s="11"/>
      <c r="QN726" s="11"/>
      <c r="QO726" s="11"/>
      <c r="QP726" s="11"/>
      <c r="QQ726" s="11"/>
      <c r="QR726" s="11"/>
      <c r="QS726" s="11"/>
      <c r="QT726" s="11"/>
      <c r="QU726" s="11"/>
      <c r="QV726" s="11"/>
      <c r="QW726" s="11"/>
      <c r="QX726" s="11"/>
      <c r="QY726" s="11"/>
      <c r="QZ726" s="11"/>
      <c r="RA726" s="11"/>
      <c r="RB726" s="11"/>
      <c r="RC726" s="11"/>
      <c r="RD726" s="11"/>
      <c r="RE726" s="11"/>
      <c r="RF726" s="11"/>
      <c r="RG726" s="11"/>
      <c r="RH726" s="11"/>
      <c r="RI726" s="11"/>
      <c r="RJ726" s="11"/>
      <c r="RK726" s="11"/>
      <c r="RL726" s="11"/>
      <c r="RM726" s="11"/>
      <c r="RN726" s="11"/>
      <c r="RO726" s="11"/>
      <c r="RP726" s="11"/>
      <c r="RQ726" s="11"/>
      <c r="RR726" s="11"/>
      <c r="RS726" s="11"/>
      <c r="RT726" s="11"/>
      <c r="RU726" s="11"/>
      <c r="RV726" s="11"/>
      <c r="RW726" s="11"/>
      <c r="RX726" s="11"/>
      <c r="RY726" s="11"/>
      <c r="RZ726" s="11"/>
      <c r="SA726" s="11"/>
      <c r="SB726" s="11"/>
      <c r="SC726" s="11"/>
      <c r="SD726" s="11"/>
      <c r="SE726" s="11"/>
      <c r="SF726" s="11"/>
      <c r="SG726" s="11"/>
      <c r="SH726" s="11"/>
      <c r="SI726" s="11"/>
      <c r="SJ726" s="11"/>
      <c r="SK726" s="11"/>
      <c r="SL726" s="11"/>
      <c r="SM726" s="11"/>
      <c r="SN726" s="11"/>
      <c r="SO726" s="11"/>
      <c r="SP726" s="11"/>
      <c r="SQ726" s="11"/>
      <c r="SR726" s="11"/>
      <c r="SS726" s="11"/>
      <c r="ST726" s="11"/>
      <c r="SU726" s="11"/>
      <c r="SV726" s="11"/>
      <c r="SW726" s="11"/>
      <c r="SX726" s="11"/>
      <c r="SY726" s="11"/>
      <c r="SZ726" s="11"/>
      <c r="TA726" s="11"/>
      <c r="TB726" s="11"/>
      <c r="TC726" s="11"/>
      <c r="TD726" s="11"/>
      <c r="TE726" s="11"/>
      <c r="TF726" s="11"/>
      <c r="TG726" s="11"/>
      <c r="TH726" s="11"/>
      <c r="TI726" s="11"/>
      <c r="TJ726" s="11"/>
      <c r="TK726" s="11"/>
      <c r="TL726" s="11"/>
      <c r="TM726" s="11"/>
      <c r="TN726" s="11"/>
      <c r="TO726" s="11"/>
      <c r="TP726" s="11"/>
      <c r="TQ726" s="11"/>
      <c r="TR726" s="11"/>
      <c r="TS726" s="11"/>
      <c r="TT726" s="11"/>
      <c r="TU726" s="11"/>
      <c r="TV726" s="11"/>
      <c r="TW726" s="11"/>
      <c r="TX726" s="11"/>
      <c r="TY726" s="11"/>
      <c r="TZ726" s="11"/>
      <c r="UA726" s="11"/>
      <c r="UB726" s="11"/>
      <c r="UC726" s="11"/>
      <c r="UD726" s="11"/>
      <c r="UE726" s="11"/>
      <c r="UF726" s="11"/>
      <c r="UG726" s="11"/>
      <c r="UH726" s="11"/>
      <c r="UI726" s="11"/>
      <c r="UJ726" s="11"/>
      <c r="UK726" s="11"/>
      <c r="UL726" s="11"/>
      <c r="UM726" s="11"/>
      <c r="UN726" s="11"/>
      <c r="UO726" s="11"/>
      <c r="UP726" s="11"/>
      <c r="UQ726" s="11"/>
      <c r="UR726" s="11"/>
      <c r="US726" s="11"/>
      <c r="UT726" s="11"/>
      <c r="UU726" s="11"/>
      <c r="UV726" s="11"/>
      <c r="UW726" s="11"/>
      <c r="UX726" s="11"/>
      <c r="UY726" s="11"/>
      <c r="UZ726" s="11"/>
      <c r="VA726" s="11"/>
      <c r="VB726" s="11"/>
      <c r="VC726" s="11"/>
      <c r="VD726" s="11"/>
      <c r="VE726" s="11"/>
      <c r="VF726" s="11"/>
      <c r="VG726" s="11"/>
      <c r="VH726" s="11"/>
      <c r="VI726" s="11"/>
      <c r="VJ726" s="11"/>
      <c r="VK726" s="11"/>
      <c r="VL726" s="11"/>
      <c r="VM726" s="11"/>
      <c r="VN726" s="11"/>
      <c r="VO726" s="11"/>
      <c r="VP726" s="11"/>
      <c r="VQ726" s="11"/>
      <c r="VR726" s="11"/>
      <c r="VS726" s="11"/>
      <c r="VT726" s="11"/>
      <c r="VU726" s="11"/>
      <c r="VV726" s="11"/>
      <c r="VW726" s="11"/>
      <c r="VX726" s="11"/>
      <c r="VY726" s="11"/>
      <c r="VZ726" s="11"/>
      <c r="WA726" s="11"/>
      <c r="WB726" s="11"/>
      <c r="WC726" s="11"/>
      <c r="WD726" s="11"/>
      <c r="WE726" s="11"/>
      <c r="WF726" s="11"/>
      <c r="WG726" s="11"/>
      <c r="WH726" s="11"/>
      <c r="WI726" s="11"/>
      <c r="WJ726" s="11"/>
      <c r="WK726" s="11"/>
      <c r="WL726" s="11"/>
      <c r="WM726" s="11"/>
      <c r="WN726" s="11"/>
      <c r="WO726" s="11"/>
      <c r="WP726" s="11"/>
      <c r="WQ726" s="11"/>
      <c r="WR726" s="11"/>
      <c r="WS726" s="11"/>
      <c r="WT726" s="11"/>
      <c r="WU726" s="11"/>
      <c r="WV726" s="11"/>
      <c r="WW726" s="11"/>
      <c r="WX726" s="11"/>
      <c r="WY726" s="11"/>
      <c r="WZ726" s="11"/>
      <c r="XA726" s="11"/>
      <c r="XB726" s="11"/>
      <c r="XC726" s="11"/>
      <c r="XD726" s="11"/>
      <c r="XE726" s="11"/>
      <c r="XF726" s="11"/>
      <c r="XG726" s="11"/>
      <c r="XH726" s="11"/>
      <c r="XI726" s="11"/>
      <c r="XJ726" s="11"/>
      <c r="XK726" s="11"/>
      <c r="XL726" s="11"/>
      <c r="XM726" s="11"/>
      <c r="XN726" s="11"/>
      <c r="XO726" s="11"/>
      <c r="XP726" s="11"/>
      <c r="XQ726" s="11"/>
      <c r="XR726" s="11"/>
      <c r="XS726" s="11"/>
      <c r="XT726" s="11"/>
      <c r="XU726" s="11"/>
      <c r="XV726" s="11"/>
      <c r="XW726" s="11"/>
      <c r="XX726" s="11"/>
      <c r="XY726" s="11"/>
      <c r="XZ726" s="11"/>
      <c r="YA726" s="11"/>
      <c r="YB726" s="11"/>
      <c r="YC726" s="11"/>
      <c r="YD726" s="11"/>
      <c r="YE726" s="11"/>
      <c r="YF726" s="11"/>
      <c r="YG726" s="11"/>
      <c r="YH726" s="11"/>
      <c r="YI726" s="11"/>
      <c r="YJ726" s="11"/>
      <c r="YK726" s="11"/>
      <c r="YL726" s="11"/>
      <c r="YM726" s="11"/>
      <c r="YN726" s="11"/>
      <c r="YO726" s="11"/>
      <c r="YP726" s="11"/>
      <c r="YQ726" s="11"/>
      <c r="YR726" s="11"/>
      <c r="YS726" s="11"/>
      <c r="YT726" s="11"/>
      <c r="YU726" s="11"/>
      <c r="YV726" s="11"/>
      <c r="YW726" s="11"/>
      <c r="YX726" s="11"/>
      <c r="YY726" s="11"/>
      <c r="YZ726" s="11"/>
      <c r="ZA726" s="11"/>
      <c r="ZB726" s="11"/>
      <c r="ZC726" s="11"/>
      <c r="ZD726" s="11"/>
      <c r="ZE726" s="11"/>
      <c r="ZF726" s="11"/>
      <c r="ZG726" s="11"/>
      <c r="ZH726" s="11"/>
      <c r="ZI726" s="11"/>
      <c r="ZJ726" s="11"/>
      <c r="ZK726" s="11"/>
      <c r="ZL726" s="11"/>
      <c r="ZM726" s="11"/>
      <c r="ZN726" s="11"/>
      <c r="ZO726" s="11"/>
      <c r="ZP726" s="11"/>
      <c r="ZQ726" s="11"/>
      <c r="ZR726" s="11"/>
      <c r="ZS726" s="11"/>
      <c r="ZT726" s="11"/>
      <c r="ZU726" s="11"/>
      <c r="ZV726" s="11"/>
      <c r="ZW726" s="11"/>
      <c r="ZX726" s="11"/>
      <c r="ZY726" s="11"/>
      <c r="ZZ726" s="11"/>
      <c r="AAA726" s="11"/>
      <c r="AAB726" s="11"/>
      <c r="AAC726" s="11"/>
      <c r="AAD726" s="11"/>
      <c r="AAE726" s="11"/>
      <c r="AAF726" s="11"/>
      <c r="AAG726" s="11"/>
      <c r="AAH726" s="11"/>
      <c r="AAI726" s="11"/>
      <c r="AAJ726" s="11"/>
      <c r="AAK726" s="11"/>
      <c r="AAL726" s="11"/>
      <c r="AAM726" s="11"/>
      <c r="AAN726" s="11"/>
      <c r="AAO726" s="11"/>
      <c r="AAP726" s="11"/>
      <c r="AAQ726" s="11"/>
      <c r="AAR726" s="11"/>
      <c r="AAS726" s="11"/>
      <c r="AAT726" s="11"/>
      <c r="AAU726" s="11"/>
      <c r="AAV726" s="11"/>
      <c r="AAW726" s="11"/>
      <c r="AAX726" s="11"/>
      <c r="AAY726" s="11"/>
      <c r="AAZ726" s="11"/>
      <c r="ABA726" s="11"/>
      <c r="ABB726" s="11"/>
      <c r="ABC726" s="11"/>
      <c r="ABD726" s="11"/>
      <c r="ABE726" s="11"/>
      <c r="ABF726" s="11"/>
      <c r="ABG726" s="11"/>
      <c r="ABH726" s="11"/>
      <c r="ABI726" s="11"/>
      <c r="ABJ726" s="11"/>
      <c r="ABK726" s="11"/>
      <c r="ABL726" s="11"/>
      <c r="ABM726" s="11"/>
      <c r="ABN726" s="11"/>
      <c r="ABO726" s="11"/>
      <c r="ABP726" s="11"/>
      <c r="ABQ726" s="11"/>
      <c r="ABR726" s="11"/>
      <c r="ABS726" s="11"/>
      <c r="ABT726" s="11"/>
      <c r="ABU726" s="11"/>
      <c r="ABV726" s="11"/>
      <c r="ABW726" s="11"/>
      <c r="ABX726" s="11"/>
      <c r="ABY726" s="11"/>
      <c r="ABZ726" s="11"/>
      <c r="ACA726" s="11"/>
      <c r="ACB726" s="11"/>
      <c r="ACC726" s="11"/>
      <c r="ACD726" s="11"/>
      <c r="ACE726" s="11"/>
      <c r="ACF726" s="11"/>
      <c r="ACG726" s="11"/>
      <c r="ACH726" s="11"/>
      <c r="ACI726" s="11"/>
      <c r="ACJ726" s="11"/>
      <c r="ACK726" s="11"/>
      <c r="ACL726" s="11"/>
      <c r="ACM726" s="11"/>
      <c r="ACN726" s="11"/>
      <c r="ACO726" s="11"/>
      <c r="ACP726" s="11"/>
      <c r="ACQ726" s="11"/>
      <c r="ACR726" s="11"/>
      <c r="ACS726" s="11"/>
      <c r="ACT726" s="11"/>
      <c r="ACU726" s="11"/>
      <c r="ACV726" s="11"/>
      <c r="ACW726" s="11"/>
      <c r="ACX726" s="11"/>
      <c r="ACY726" s="11"/>
      <c r="ACZ726" s="11"/>
      <c r="ADA726" s="11"/>
      <c r="ADB726" s="11"/>
      <c r="ADC726" s="11"/>
      <c r="ADD726" s="11"/>
      <c r="ADE726" s="11"/>
      <c r="ADF726" s="11"/>
      <c r="ADG726" s="11"/>
      <c r="ADH726" s="11"/>
      <c r="ADI726" s="11"/>
      <c r="ADJ726" s="11"/>
      <c r="ADK726" s="11"/>
      <c r="ADL726" s="11"/>
      <c r="ADM726" s="11"/>
      <c r="ADN726" s="11"/>
      <c r="ADO726" s="11"/>
      <c r="ADP726" s="11"/>
      <c r="ADQ726" s="11"/>
      <c r="ADR726" s="11"/>
      <c r="ADS726" s="11"/>
      <c r="ADT726" s="11"/>
      <c r="ADU726" s="11"/>
      <c r="ADV726" s="11"/>
      <c r="ADW726" s="11"/>
      <c r="ADX726" s="11"/>
      <c r="ADY726" s="11"/>
      <c r="ADZ726" s="11"/>
      <c r="AEA726" s="11"/>
      <c r="AEB726" s="11"/>
      <c r="AEC726" s="11"/>
      <c r="AED726" s="11"/>
      <c r="AEE726" s="11"/>
      <c r="AEF726" s="11"/>
      <c r="AEG726" s="11"/>
      <c r="AEH726" s="11"/>
      <c r="AEI726" s="11"/>
      <c r="AEJ726" s="11"/>
      <c r="AEK726" s="11"/>
      <c r="AEL726" s="11"/>
      <c r="AEM726" s="11"/>
      <c r="AEN726" s="11"/>
      <c r="AEO726" s="11"/>
      <c r="AEP726" s="11"/>
      <c r="AEQ726" s="11"/>
      <c r="AER726" s="11"/>
      <c r="AES726" s="11"/>
      <c r="AET726" s="11"/>
      <c r="AEU726" s="11"/>
      <c r="AEV726" s="11"/>
      <c r="AEW726" s="11"/>
      <c r="AEX726" s="11"/>
      <c r="AEY726" s="11"/>
      <c r="AEZ726" s="11"/>
      <c r="AFA726" s="11"/>
      <c r="AFB726" s="11"/>
      <c r="AFC726" s="11"/>
      <c r="AFD726" s="11"/>
      <c r="AFE726" s="11"/>
      <c r="AFF726" s="11"/>
      <c r="AFG726" s="11"/>
      <c r="AFH726" s="11"/>
      <c r="AFI726" s="11"/>
      <c r="AFJ726" s="11"/>
      <c r="AFK726" s="11"/>
      <c r="AFL726" s="11"/>
      <c r="AFM726" s="11"/>
      <c r="AFN726" s="11"/>
      <c r="AFO726" s="11"/>
      <c r="AFP726" s="11"/>
      <c r="AFQ726" s="11"/>
      <c r="AFR726" s="11"/>
      <c r="AFS726" s="11"/>
      <c r="AFT726" s="11"/>
      <c r="AFU726" s="11"/>
      <c r="AFV726" s="11"/>
      <c r="AFW726" s="11"/>
      <c r="AFX726" s="11"/>
      <c r="AFY726" s="11"/>
      <c r="AFZ726" s="11"/>
      <c r="AGA726" s="11"/>
      <c r="AGB726" s="11"/>
      <c r="AGC726" s="11"/>
      <c r="AGD726" s="11"/>
      <c r="AGE726" s="11"/>
      <c r="AGF726" s="11"/>
      <c r="AGG726" s="11"/>
      <c r="AGH726" s="11"/>
      <c r="AGI726" s="11"/>
      <c r="AGJ726" s="11"/>
      <c r="AGK726" s="11"/>
      <c r="AGL726" s="11"/>
      <c r="AGM726" s="11"/>
      <c r="AGN726" s="11"/>
      <c r="AGO726" s="11"/>
      <c r="AGP726" s="11"/>
      <c r="AGQ726" s="11"/>
      <c r="AGR726" s="11"/>
      <c r="AGS726" s="11"/>
      <c r="AGT726" s="11"/>
      <c r="AGU726" s="11"/>
      <c r="AGV726" s="11"/>
      <c r="AGW726" s="11"/>
      <c r="AGX726" s="11"/>
      <c r="AGY726" s="11"/>
      <c r="AGZ726" s="11"/>
      <c r="AHA726" s="11"/>
      <c r="AHB726" s="11"/>
      <c r="AHC726" s="11"/>
      <c r="AHD726" s="11"/>
      <c r="AHE726" s="11"/>
      <c r="AHF726" s="11"/>
      <c r="AHG726" s="11"/>
      <c r="AHH726" s="11"/>
      <c r="AHI726" s="11"/>
      <c r="AHJ726" s="11"/>
      <c r="AHK726" s="11"/>
      <c r="AHL726" s="11"/>
      <c r="AHM726" s="11"/>
      <c r="AHN726" s="11"/>
      <c r="AHO726" s="11"/>
      <c r="AHP726" s="11"/>
      <c r="AHQ726" s="11"/>
      <c r="AHR726" s="11"/>
      <c r="AHS726" s="11"/>
      <c r="AHT726" s="11"/>
      <c r="AHU726" s="11"/>
      <c r="AHV726" s="11"/>
      <c r="AHW726" s="11"/>
      <c r="AHX726" s="11"/>
      <c r="AHY726" s="11"/>
      <c r="AHZ726" s="11"/>
      <c r="AIA726" s="11"/>
      <c r="AIB726" s="11"/>
      <c r="AIC726" s="11"/>
      <c r="AID726" s="11"/>
      <c r="AIE726" s="11"/>
      <c r="AIF726" s="11"/>
      <c r="AIG726" s="11"/>
      <c r="AIH726" s="11"/>
      <c r="AII726" s="11"/>
      <c r="AIJ726" s="11"/>
      <c r="AIK726" s="11"/>
      <c r="AIL726" s="11"/>
      <c r="AIM726" s="11"/>
      <c r="AIN726" s="11"/>
      <c r="AIO726" s="11"/>
      <c r="AIP726" s="11"/>
      <c r="AIQ726" s="11"/>
      <c r="AIR726" s="11"/>
      <c r="AIS726" s="11"/>
      <c r="AIT726" s="11"/>
      <c r="AIU726" s="11"/>
      <c r="AIV726" s="11"/>
      <c r="AIW726" s="11"/>
      <c r="AIX726" s="11"/>
      <c r="AIY726" s="11"/>
      <c r="AIZ726" s="11"/>
      <c r="AJA726" s="11"/>
      <c r="AJB726" s="11"/>
      <c r="AJC726" s="11"/>
      <c r="AJD726" s="11"/>
      <c r="AJE726" s="11"/>
      <c r="AJF726" s="11"/>
      <c r="AJG726" s="11"/>
      <c r="AJH726" s="11"/>
      <c r="AJI726" s="11"/>
      <c r="AJJ726" s="11"/>
      <c r="AJK726" s="11"/>
      <c r="AJL726" s="11"/>
      <c r="AJM726" s="11"/>
      <c r="AJN726" s="11"/>
      <c r="AJO726" s="11"/>
      <c r="AJP726" s="11"/>
      <c r="AJQ726" s="11"/>
      <c r="AJR726" s="11"/>
      <c r="AJS726" s="11"/>
      <c r="AJT726" s="11"/>
      <c r="AJU726" s="11"/>
      <c r="AJV726" s="11"/>
      <c r="AJW726" s="11"/>
      <c r="AJX726" s="11"/>
      <c r="AJY726" s="11"/>
      <c r="AJZ726" s="11"/>
      <c r="AKA726" s="11"/>
      <c r="AKB726" s="11"/>
      <c r="AKC726" s="11"/>
      <c r="AKD726" s="11"/>
      <c r="AKE726" s="11"/>
      <c r="AKF726" s="11"/>
      <c r="AKG726" s="11"/>
      <c r="AKH726" s="11"/>
      <c r="AKI726" s="11"/>
      <c r="AKJ726" s="11"/>
      <c r="AKK726" s="11"/>
      <c r="AKL726" s="11"/>
      <c r="AKM726" s="11"/>
      <c r="AKN726" s="11"/>
      <c r="AKO726" s="11"/>
      <c r="AKP726" s="11"/>
      <c r="AKQ726" s="11"/>
      <c r="AKR726" s="11"/>
      <c r="AKS726" s="11"/>
      <c r="AKT726" s="11"/>
      <c r="AKU726" s="11"/>
      <c r="AKV726" s="11"/>
      <c r="AKW726" s="11"/>
      <c r="AKX726" s="11"/>
      <c r="AKY726" s="11"/>
      <c r="AKZ726" s="11"/>
      <c r="ALA726" s="11"/>
      <c r="ALB726" s="11"/>
      <c r="ALC726" s="11"/>
      <c r="ALD726" s="11"/>
      <c r="ALE726" s="11"/>
      <c r="ALF726" s="11"/>
      <c r="ALG726" s="11"/>
      <c r="ALH726" s="11"/>
      <c r="ALI726" s="11"/>
      <c r="ALJ726" s="11"/>
      <c r="ALK726" s="11"/>
      <c r="ALL726" s="11"/>
      <c r="ALM726" s="11"/>
      <c r="ALN726" s="11"/>
      <c r="ALO726" s="11"/>
      <c r="ALP726" s="11"/>
      <c r="ALQ726" s="11"/>
      <c r="ALR726" s="11"/>
      <c r="ALS726" s="11"/>
      <c r="ALT726" s="11"/>
      <c r="ALU726" s="11"/>
      <c r="ALV726" s="11"/>
      <c r="ALW726" s="11"/>
      <c r="ALX726" s="11"/>
      <c r="ALY726" s="11"/>
      <c r="ALZ726" s="11"/>
      <c r="AMA726" s="11"/>
      <c r="AMB726" s="11"/>
      <c r="AMC726" s="11"/>
      <c r="AMD726" s="11"/>
      <c r="AME726" s="11"/>
      <c r="AMF726" s="11"/>
      <c r="AMG726" s="11"/>
      <c r="AMH726" s="11"/>
      <c r="AMI726" s="11"/>
      <c r="AMJ726" s="11"/>
      <c r="AMK726" s="11"/>
      <c r="AML726" s="11"/>
      <c r="AMM726" s="11"/>
      <c r="AMN726" s="11"/>
      <c r="AMO726" s="11"/>
      <c r="AMP726" s="11"/>
      <c r="AMQ726" s="11"/>
      <c r="AMR726" s="11"/>
      <c r="AMS726" s="11"/>
      <c r="AMT726" s="11"/>
      <c r="AMU726" s="11"/>
      <c r="AMV726" s="11"/>
      <c r="AMW726" s="11"/>
      <c r="AMX726" s="11"/>
      <c r="AMY726" s="11"/>
      <c r="AMZ726" s="11"/>
      <c r="ANA726" s="11"/>
      <c r="ANB726" s="11"/>
      <c r="ANC726" s="11"/>
      <c r="AND726" s="11"/>
      <c r="ANE726" s="11"/>
      <c r="ANF726" s="11"/>
      <c r="ANG726" s="11"/>
      <c r="ANH726" s="11"/>
      <c r="ANI726" s="11"/>
      <c r="ANJ726" s="11"/>
      <c r="ANK726" s="11"/>
      <c r="ANL726" s="11"/>
      <c r="ANM726" s="11"/>
      <c r="ANN726" s="11"/>
      <c r="ANO726" s="11"/>
      <c r="ANP726" s="11"/>
      <c r="ANQ726" s="11"/>
      <c r="ANR726" s="11"/>
      <c r="ANS726" s="11"/>
      <c r="ANT726" s="11"/>
      <c r="ANU726" s="11"/>
      <c r="ANV726" s="11"/>
      <c r="ANW726" s="11"/>
      <c r="ANX726" s="11"/>
      <c r="ANY726" s="11"/>
      <c r="ANZ726" s="11"/>
      <c r="AOA726" s="11"/>
      <c r="AOB726" s="11"/>
      <c r="AOC726" s="11"/>
      <c r="AOD726" s="11"/>
      <c r="AOE726" s="11"/>
      <c r="AOF726" s="11"/>
      <c r="AOG726" s="11"/>
      <c r="AOH726" s="11"/>
      <c r="AOI726" s="11"/>
      <c r="AOJ726" s="11"/>
      <c r="AOK726" s="11"/>
      <c r="AOL726" s="11"/>
      <c r="AOM726" s="11"/>
      <c r="AON726" s="11"/>
      <c r="AOO726" s="11"/>
      <c r="AOP726" s="11"/>
      <c r="AOQ726" s="11"/>
      <c r="AOR726" s="11"/>
      <c r="AOS726" s="11"/>
      <c r="AOT726" s="11"/>
      <c r="AOU726" s="11"/>
      <c r="AOV726" s="11"/>
      <c r="AOW726" s="11"/>
      <c r="AOX726" s="11"/>
      <c r="AOY726" s="11"/>
      <c r="AOZ726" s="11"/>
      <c r="APA726" s="11"/>
      <c r="APB726" s="11"/>
      <c r="APC726" s="11"/>
      <c r="APD726" s="11"/>
      <c r="APE726" s="11"/>
      <c r="APF726" s="11"/>
      <c r="APG726" s="11"/>
      <c r="APH726" s="11"/>
      <c r="API726" s="11"/>
      <c r="APJ726" s="11"/>
      <c r="APK726" s="11"/>
      <c r="APL726" s="11"/>
      <c r="APM726" s="11"/>
      <c r="APN726" s="11"/>
      <c r="APO726" s="11"/>
      <c r="APP726" s="11"/>
      <c r="APQ726" s="11"/>
      <c r="APR726" s="11"/>
      <c r="APS726" s="11"/>
      <c r="APT726" s="11"/>
      <c r="APU726" s="11"/>
      <c r="APV726" s="11"/>
    </row>
    <row r="727" spans="1:1114" s="3" customFormat="1">
      <c r="A727" s="7">
        <v>42000</v>
      </c>
      <c r="B727" s="8">
        <v>4024.6492944328488</v>
      </c>
      <c r="D727" s="174"/>
      <c r="E727" s="17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  <c r="NN727" s="11"/>
      <c r="NO727" s="11"/>
      <c r="NP727" s="11"/>
      <c r="NQ727" s="11"/>
      <c r="NR727" s="11"/>
      <c r="NS727" s="11"/>
      <c r="NT727" s="11"/>
      <c r="NU727" s="11"/>
      <c r="NV727" s="11"/>
      <c r="NW727" s="11"/>
      <c r="NX727" s="11"/>
      <c r="NY727" s="11"/>
      <c r="NZ727" s="11"/>
      <c r="OA727" s="11"/>
      <c r="OB727" s="11"/>
      <c r="OC727" s="11"/>
      <c r="OD727" s="11"/>
      <c r="OE727" s="11"/>
      <c r="OF727" s="11"/>
      <c r="OG727" s="11"/>
      <c r="OH727" s="11"/>
      <c r="OI727" s="11"/>
      <c r="OJ727" s="11"/>
      <c r="OK727" s="11"/>
      <c r="OL727" s="11"/>
      <c r="OM727" s="11"/>
      <c r="ON727" s="11"/>
      <c r="OO727" s="11"/>
      <c r="OP727" s="11"/>
      <c r="OQ727" s="11"/>
      <c r="OR727" s="11"/>
      <c r="OS727" s="11"/>
      <c r="OT727" s="11"/>
      <c r="OU727" s="11"/>
      <c r="OV727" s="11"/>
      <c r="OW727" s="11"/>
      <c r="OX727" s="11"/>
      <c r="OY727" s="11"/>
      <c r="OZ727" s="11"/>
      <c r="PA727" s="11"/>
      <c r="PB727" s="11"/>
      <c r="PC727" s="11"/>
      <c r="PD727" s="11"/>
      <c r="PE727" s="11"/>
      <c r="PF727" s="11"/>
      <c r="PG727" s="11"/>
      <c r="PH727" s="11"/>
      <c r="PI727" s="11"/>
      <c r="PJ727" s="11"/>
      <c r="PK727" s="11"/>
      <c r="PL727" s="11"/>
      <c r="PM727" s="11"/>
      <c r="PN727" s="11"/>
      <c r="PO727" s="11"/>
      <c r="PP727" s="11"/>
      <c r="PQ727" s="11"/>
      <c r="PR727" s="11"/>
      <c r="PS727" s="11"/>
      <c r="PT727" s="11"/>
      <c r="PU727" s="11"/>
      <c r="PV727" s="11"/>
      <c r="PW727" s="11"/>
      <c r="PX727" s="11"/>
      <c r="PY727" s="11"/>
      <c r="PZ727" s="11"/>
      <c r="QA727" s="11"/>
      <c r="QB727" s="11"/>
      <c r="QC727" s="11"/>
      <c r="QD727" s="11"/>
      <c r="QE727" s="11"/>
      <c r="QF727" s="11"/>
      <c r="QG727" s="11"/>
      <c r="QH727" s="11"/>
      <c r="QI727" s="11"/>
      <c r="QJ727" s="11"/>
      <c r="QK727" s="11"/>
      <c r="QL727" s="11"/>
      <c r="QM727" s="11"/>
      <c r="QN727" s="11"/>
      <c r="QO727" s="11"/>
      <c r="QP727" s="11"/>
      <c r="QQ727" s="11"/>
      <c r="QR727" s="11"/>
      <c r="QS727" s="11"/>
      <c r="QT727" s="11"/>
      <c r="QU727" s="11"/>
      <c r="QV727" s="11"/>
      <c r="QW727" s="11"/>
      <c r="QX727" s="11"/>
      <c r="QY727" s="11"/>
      <c r="QZ727" s="11"/>
      <c r="RA727" s="11"/>
      <c r="RB727" s="11"/>
      <c r="RC727" s="11"/>
      <c r="RD727" s="11"/>
      <c r="RE727" s="11"/>
      <c r="RF727" s="11"/>
      <c r="RG727" s="11"/>
      <c r="RH727" s="11"/>
      <c r="RI727" s="11"/>
      <c r="RJ727" s="11"/>
      <c r="RK727" s="11"/>
      <c r="RL727" s="11"/>
      <c r="RM727" s="11"/>
      <c r="RN727" s="11"/>
      <c r="RO727" s="11"/>
      <c r="RP727" s="11"/>
      <c r="RQ727" s="11"/>
      <c r="RR727" s="11"/>
      <c r="RS727" s="11"/>
      <c r="RT727" s="11"/>
      <c r="RU727" s="11"/>
      <c r="RV727" s="11"/>
      <c r="RW727" s="11"/>
      <c r="RX727" s="11"/>
      <c r="RY727" s="11"/>
      <c r="RZ727" s="11"/>
      <c r="SA727" s="11"/>
      <c r="SB727" s="11"/>
      <c r="SC727" s="11"/>
      <c r="SD727" s="11"/>
      <c r="SE727" s="11"/>
      <c r="SF727" s="11"/>
      <c r="SG727" s="11"/>
      <c r="SH727" s="11"/>
      <c r="SI727" s="11"/>
      <c r="SJ727" s="11"/>
      <c r="SK727" s="11"/>
      <c r="SL727" s="11"/>
      <c r="SM727" s="11"/>
      <c r="SN727" s="11"/>
      <c r="SO727" s="11"/>
      <c r="SP727" s="11"/>
      <c r="SQ727" s="11"/>
      <c r="SR727" s="11"/>
      <c r="SS727" s="11"/>
      <c r="ST727" s="11"/>
      <c r="SU727" s="11"/>
      <c r="SV727" s="11"/>
      <c r="SW727" s="11"/>
      <c r="SX727" s="11"/>
      <c r="SY727" s="11"/>
      <c r="SZ727" s="11"/>
      <c r="TA727" s="11"/>
      <c r="TB727" s="11"/>
      <c r="TC727" s="11"/>
      <c r="TD727" s="11"/>
      <c r="TE727" s="11"/>
      <c r="TF727" s="11"/>
      <c r="TG727" s="11"/>
      <c r="TH727" s="11"/>
      <c r="TI727" s="11"/>
      <c r="TJ727" s="11"/>
      <c r="TK727" s="11"/>
      <c r="TL727" s="11"/>
      <c r="TM727" s="11"/>
      <c r="TN727" s="11"/>
      <c r="TO727" s="11"/>
      <c r="TP727" s="11"/>
      <c r="TQ727" s="11"/>
      <c r="TR727" s="11"/>
      <c r="TS727" s="11"/>
      <c r="TT727" s="11"/>
      <c r="TU727" s="11"/>
      <c r="TV727" s="11"/>
      <c r="TW727" s="11"/>
      <c r="TX727" s="11"/>
      <c r="TY727" s="11"/>
      <c r="TZ727" s="11"/>
      <c r="UA727" s="11"/>
      <c r="UB727" s="11"/>
      <c r="UC727" s="11"/>
      <c r="UD727" s="11"/>
      <c r="UE727" s="11"/>
      <c r="UF727" s="11"/>
      <c r="UG727" s="11"/>
      <c r="UH727" s="11"/>
      <c r="UI727" s="11"/>
      <c r="UJ727" s="11"/>
      <c r="UK727" s="11"/>
      <c r="UL727" s="11"/>
      <c r="UM727" s="11"/>
      <c r="UN727" s="11"/>
      <c r="UO727" s="11"/>
      <c r="UP727" s="11"/>
      <c r="UQ727" s="11"/>
      <c r="UR727" s="11"/>
      <c r="US727" s="11"/>
      <c r="UT727" s="11"/>
      <c r="UU727" s="11"/>
      <c r="UV727" s="11"/>
      <c r="UW727" s="11"/>
      <c r="UX727" s="11"/>
      <c r="UY727" s="11"/>
      <c r="UZ727" s="11"/>
      <c r="VA727" s="11"/>
      <c r="VB727" s="11"/>
      <c r="VC727" s="11"/>
      <c r="VD727" s="11"/>
      <c r="VE727" s="11"/>
      <c r="VF727" s="11"/>
      <c r="VG727" s="11"/>
      <c r="VH727" s="11"/>
      <c r="VI727" s="11"/>
      <c r="VJ727" s="11"/>
      <c r="VK727" s="11"/>
      <c r="VL727" s="11"/>
      <c r="VM727" s="11"/>
      <c r="VN727" s="11"/>
      <c r="VO727" s="11"/>
      <c r="VP727" s="11"/>
      <c r="VQ727" s="11"/>
      <c r="VR727" s="11"/>
      <c r="VS727" s="11"/>
      <c r="VT727" s="11"/>
      <c r="VU727" s="11"/>
      <c r="VV727" s="11"/>
      <c r="VW727" s="11"/>
      <c r="VX727" s="11"/>
      <c r="VY727" s="11"/>
      <c r="VZ727" s="11"/>
      <c r="WA727" s="11"/>
      <c r="WB727" s="11"/>
      <c r="WC727" s="11"/>
      <c r="WD727" s="11"/>
      <c r="WE727" s="11"/>
      <c r="WF727" s="11"/>
      <c r="WG727" s="11"/>
      <c r="WH727" s="11"/>
      <c r="WI727" s="11"/>
      <c r="WJ727" s="11"/>
      <c r="WK727" s="11"/>
      <c r="WL727" s="11"/>
      <c r="WM727" s="11"/>
      <c r="WN727" s="11"/>
      <c r="WO727" s="11"/>
      <c r="WP727" s="11"/>
      <c r="WQ727" s="11"/>
      <c r="WR727" s="11"/>
      <c r="WS727" s="11"/>
      <c r="WT727" s="11"/>
      <c r="WU727" s="11"/>
      <c r="WV727" s="11"/>
      <c r="WW727" s="11"/>
      <c r="WX727" s="11"/>
      <c r="WY727" s="11"/>
      <c r="WZ727" s="11"/>
      <c r="XA727" s="11"/>
      <c r="XB727" s="11"/>
      <c r="XC727" s="11"/>
      <c r="XD727" s="11"/>
      <c r="XE727" s="11"/>
      <c r="XF727" s="11"/>
      <c r="XG727" s="11"/>
      <c r="XH727" s="11"/>
      <c r="XI727" s="11"/>
      <c r="XJ727" s="11"/>
      <c r="XK727" s="11"/>
      <c r="XL727" s="11"/>
      <c r="XM727" s="11"/>
      <c r="XN727" s="11"/>
      <c r="XO727" s="11"/>
      <c r="XP727" s="11"/>
      <c r="XQ727" s="11"/>
      <c r="XR727" s="11"/>
      <c r="XS727" s="11"/>
      <c r="XT727" s="11"/>
      <c r="XU727" s="11"/>
      <c r="XV727" s="11"/>
      <c r="XW727" s="11"/>
      <c r="XX727" s="11"/>
      <c r="XY727" s="11"/>
      <c r="XZ727" s="11"/>
      <c r="YA727" s="11"/>
      <c r="YB727" s="11"/>
      <c r="YC727" s="11"/>
      <c r="YD727" s="11"/>
      <c r="YE727" s="11"/>
      <c r="YF727" s="11"/>
      <c r="YG727" s="11"/>
      <c r="YH727" s="11"/>
      <c r="YI727" s="11"/>
      <c r="YJ727" s="11"/>
      <c r="YK727" s="11"/>
      <c r="YL727" s="11"/>
      <c r="YM727" s="11"/>
      <c r="YN727" s="11"/>
      <c r="YO727" s="11"/>
      <c r="YP727" s="11"/>
      <c r="YQ727" s="11"/>
      <c r="YR727" s="11"/>
      <c r="YS727" s="11"/>
      <c r="YT727" s="11"/>
      <c r="YU727" s="11"/>
      <c r="YV727" s="11"/>
      <c r="YW727" s="11"/>
      <c r="YX727" s="11"/>
      <c r="YY727" s="11"/>
      <c r="YZ727" s="11"/>
      <c r="ZA727" s="11"/>
      <c r="ZB727" s="11"/>
      <c r="ZC727" s="11"/>
      <c r="ZD727" s="11"/>
      <c r="ZE727" s="11"/>
      <c r="ZF727" s="11"/>
      <c r="ZG727" s="11"/>
      <c r="ZH727" s="11"/>
      <c r="ZI727" s="11"/>
      <c r="ZJ727" s="11"/>
      <c r="ZK727" s="11"/>
      <c r="ZL727" s="11"/>
      <c r="ZM727" s="11"/>
      <c r="ZN727" s="11"/>
      <c r="ZO727" s="11"/>
      <c r="ZP727" s="11"/>
      <c r="ZQ727" s="11"/>
      <c r="ZR727" s="11"/>
      <c r="ZS727" s="11"/>
      <c r="ZT727" s="11"/>
      <c r="ZU727" s="11"/>
      <c r="ZV727" s="11"/>
      <c r="ZW727" s="11"/>
      <c r="ZX727" s="11"/>
      <c r="ZY727" s="11"/>
      <c r="ZZ727" s="11"/>
      <c r="AAA727" s="11"/>
      <c r="AAB727" s="11"/>
      <c r="AAC727" s="11"/>
      <c r="AAD727" s="11"/>
      <c r="AAE727" s="11"/>
      <c r="AAF727" s="11"/>
      <c r="AAG727" s="11"/>
      <c r="AAH727" s="11"/>
      <c r="AAI727" s="11"/>
      <c r="AAJ727" s="11"/>
      <c r="AAK727" s="11"/>
      <c r="AAL727" s="11"/>
      <c r="AAM727" s="11"/>
      <c r="AAN727" s="11"/>
      <c r="AAO727" s="11"/>
      <c r="AAP727" s="11"/>
      <c r="AAQ727" s="11"/>
      <c r="AAR727" s="11"/>
      <c r="AAS727" s="11"/>
      <c r="AAT727" s="11"/>
      <c r="AAU727" s="11"/>
      <c r="AAV727" s="11"/>
      <c r="AAW727" s="11"/>
      <c r="AAX727" s="11"/>
      <c r="AAY727" s="11"/>
      <c r="AAZ727" s="11"/>
      <c r="ABA727" s="11"/>
      <c r="ABB727" s="11"/>
      <c r="ABC727" s="11"/>
      <c r="ABD727" s="11"/>
      <c r="ABE727" s="11"/>
      <c r="ABF727" s="11"/>
      <c r="ABG727" s="11"/>
      <c r="ABH727" s="11"/>
      <c r="ABI727" s="11"/>
      <c r="ABJ727" s="11"/>
      <c r="ABK727" s="11"/>
      <c r="ABL727" s="11"/>
      <c r="ABM727" s="11"/>
      <c r="ABN727" s="11"/>
      <c r="ABO727" s="11"/>
      <c r="ABP727" s="11"/>
      <c r="ABQ727" s="11"/>
      <c r="ABR727" s="11"/>
      <c r="ABS727" s="11"/>
      <c r="ABT727" s="11"/>
      <c r="ABU727" s="11"/>
      <c r="ABV727" s="11"/>
      <c r="ABW727" s="11"/>
      <c r="ABX727" s="11"/>
      <c r="ABY727" s="11"/>
      <c r="ABZ727" s="11"/>
      <c r="ACA727" s="11"/>
      <c r="ACB727" s="11"/>
      <c r="ACC727" s="11"/>
      <c r="ACD727" s="11"/>
      <c r="ACE727" s="11"/>
      <c r="ACF727" s="11"/>
      <c r="ACG727" s="11"/>
      <c r="ACH727" s="11"/>
      <c r="ACI727" s="11"/>
      <c r="ACJ727" s="11"/>
      <c r="ACK727" s="11"/>
      <c r="ACL727" s="11"/>
      <c r="ACM727" s="11"/>
      <c r="ACN727" s="11"/>
      <c r="ACO727" s="11"/>
      <c r="ACP727" s="11"/>
      <c r="ACQ727" s="11"/>
      <c r="ACR727" s="11"/>
      <c r="ACS727" s="11"/>
      <c r="ACT727" s="11"/>
      <c r="ACU727" s="11"/>
      <c r="ACV727" s="11"/>
      <c r="ACW727" s="11"/>
      <c r="ACX727" s="11"/>
      <c r="ACY727" s="11"/>
      <c r="ACZ727" s="11"/>
      <c r="ADA727" s="11"/>
      <c r="ADB727" s="11"/>
      <c r="ADC727" s="11"/>
      <c r="ADD727" s="11"/>
      <c r="ADE727" s="11"/>
      <c r="ADF727" s="11"/>
      <c r="ADG727" s="11"/>
      <c r="ADH727" s="11"/>
      <c r="ADI727" s="11"/>
      <c r="ADJ727" s="11"/>
      <c r="ADK727" s="11"/>
      <c r="ADL727" s="11"/>
      <c r="ADM727" s="11"/>
      <c r="ADN727" s="11"/>
      <c r="ADO727" s="11"/>
      <c r="ADP727" s="11"/>
      <c r="ADQ727" s="11"/>
      <c r="ADR727" s="11"/>
      <c r="ADS727" s="11"/>
      <c r="ADT727" s="11"/>
      <c r="ADU727" s="11"/>
      <c r="ADV727" s="11"/>
      <c r="ADW727" s="11"/>
      <c r="ADX727" s="11"/>
      <c r="ADY727" s="11"/>
      <c r="ADZ727" s="11"/>
      <c r="AEA727" s="11"/>
      <c r="AEB727" s="11"/>
      <c r="AEC727" s="11"/>
      <c r="AED727" s="11"/>
      <c r="AEE727" s="11"/>
      <c r="AEF727" s="11"/>
      <c r="AEG727" s="11"/>
      <c r="AEH727" s="11"/>
      <c r="AEI727" s="11"/>
      <c r="AEJ727" s="11"/>
      <c r="AEK727" s="11"/>
      <c r="AEL727" s="11"/>
      <c r="AEM727" s="11"/>
      <c r="AEN727" s="11"/>
      <c r="AEO727" s="11"/>
      <c r="AEP727" s="11"/>
      <c r="AEQ727" s="11"/>
      <c r="AER727" s="11"/>
      <c r="AES727" s="11"/>
      <c r="AET727" s="11"/>
      <c r="AEU727" s="11"/>
      <c r="AEV727" s="11"/>
      <c r="AEW727" s="11"/>
      <c r="AEX727" s="11"/>
      <c r="AEY727" s="11"/>
      <c r="AEZ727" s="11"/>
      <c r="AFA727" s="11"/>
      <c r="AFB727" s="11"/>
      <c r="AFC727" s="11"/>
      <c r="AFD727" s="11"/>
      <c r="AFE727" s="11"/>
      <c r="AFF727" s="11"/>
      <c r="AFG727" s="11"/>
      <c r="AFH727" s="11"/>
      <c r="AFI727" s="11"/>
      <c r="AFJ727" s="11"/>
      <c r="AFK727" s="11"/>
      <c r="AFL727" s="11"/>
      <c r="AFM727" s="11"/>
      <c r="AFN727" s="11"/>
      <c r="AFO727" s="11"/>
      <c r="AFP727" s="11"/>
      <c r="AFQ727" s="11"/>
      <c r="AFR727" s="11"/>
      <c r="AFS727" s="11"/>
      <c r="AFT727" s="11"/>
      <c r="AFU727" s="11"/>
      <c r="AFV727" s="11"/>
      <c r="AFW727" s="11"/>
      <c r="AFX727" s="11"/>
      <c r="AFY727" s="11"/>
      <c r="AFZ727" s="11"/>
      <c r="AGA727" s="11"/>
      <c r="AGB727" s="11"/>
      <c r="AGC727" s="11"/>
      <c r="AGD727" s="11"/>
      <c r="AGE727" s="11"/>
      <c r="AGF727" s="11"/>
      <c r="AGG727" s="11"/>
      <c r="AGH727" s="11"/>
      <c r="AGI727" s="11"/>
      <c r="AGJ727" s="11"/>
      <c r="AGK727" s="11"/>
      <c r="AGL727" s="11"/>
      <c r="AGM727" s="11"/>
      <c r="AGN727" s="11"/>
      <c r="AGO727" s="11"/>
      <c r="AGP727" s="11"/>
      <c r="AGQ727" s="11"/>
      <c r="AGR727" s="11"/>
      <c r="AGS727" s="11"/>
      <c r="AGT727" s="11"/>
      <c r="AGU727" s="11"/>
      <c r="AGV727" s="11"/>
      <c r="AGW727" s="11"/>
      <c r="AGX727" s="11"/>
      <c r="AGY727" s="11"/>
      <c r="AGZ727" s="11"/>
      <c r="AHA727" s="11"/>
      <c r="AHB727" s="11"/>
      <c r="AHC727" s="11"/>
      <c r="AHD727" s="11"/>
      <c r="AHE727" s="11"/>
      <c r="AHF727" s="11"/>
      <c r="AHG727" s="11"/>
      <c r="AHH727" s="11"/>
      <c r="AHI727" s="11"/>
      <c r="AHJ727" s="11"/>
      <c r="AHK727" s="11"/>
      <c r="AHL727" s="11"/>
      <c r="AHM727" s="11"/>
      <c r="AHN727" s="11"/>
      <c r="AHO727" s="11"/>
      <c r="AHP727" s="11"/>
      <c r="AHQ727" s="11"/>
      <c r="AHR727" s="11"/>
      <c r="AHS727" s="11"/>
      <c r="AHT727" s="11"/>
      <c r="AHU727" s="11"/>
      <c r="AHV727" s="11"/>
      <c r="AHW727" s="11"/>
      <c r="AHX727" s="11"/>
      <c r="AHY727" s="11"/>
      <c r="AHZ727" s="11"/>
      <c r="AIA727" s="11"/>
      <c r="AIB727" s="11"/>
      <c r="AIC727" s="11"/>
      <c r="AID727" s="11"/>
      <c r="AIE727" s="11"/>
      <c r="AIF727" s="11"/>
      <c r="AIG727" s="11"/>
      <c r="AIH727" s="11"/>
      <c r="AII727" s="11"/>
      <c r="AIJ727" s="11"/>
      <c r="AIK727" s="11"/>
      <c r="AIL727" s="11"/>
      <c r="AIM727" s="11"/>
      <c r="AIN727" s="11"/>
      <c r="AIO727" s="11"/>
      <c r="AIP727" s="11"/>
      <c r="AIQ727" s="11"/>
      <c r="AIR727" s="11"/>
      <c r="AIS727" s="11"/>
      <c r="AIT727" s="11"/>
      <c r="AIU727" s="11"/>
      <c r="AIV727" s="11"/>
      <c r="AIW727" s="11"/>
      <c r="AIX727" s="11"/>
      <c r="AIY727" s="11"/>
      <c r="AIZ727" s="11"/>
      <c r="AJA727" s="11"/>
      <c r="AJB727" s="11"/>
      <c r="AJC727" s="11"/>
      <c r="AJD727" s="11"/>
      <c r="AJE727" s="11"/>
      <c r="AJF727" s="11"/>
      <c r="AJG727" s="11"/>
      <c r="AJH727" s="11"/>
      <c r="AJI727" s="11"/>
      <c r="AJJ727" s="11"/>
      <c r="AJK727" s="11"/>
      <c r="AJL727" s="11"/>
      <c r="AJM727" s="11"/>
      <c r="AJN727" s="11"/>
      <c r="AJO727" s="11"/>
      <c r="AJP727" s="11"/>
      <c r="AJQ727" s="11"/>
      <c r="AJR727" s="11"/>
      <c r="AJS727" s="11"/>
      <c r="AJT727" s="11"/>
      <c r="AJU727" s="11"/>
      <c r="AJV727" s="11"/>
      <c r="AJW727" s="11"/>
      <c r="AJX727" s="11"/>
      <c r="AJY727" s="11"/>
      <c r="AJZ727" s="11"/>
      <c r="AKA727" s="11"/>
      <c r="AKB727" s="11"/>
      <c r="AKC727" s="11"/>
      <c r="AKD727" s="11"/>
      <c r="AKE727" s="11"/>
      <c r="AKF727" s="11"/>
      <c r="AKG727" s="11"/>
      <c r="AKH727" s="11"/>
      <c r="AKI727" s="11"/>
      <c r="AKJ727" s="11"/>
      <c r="AKK727" s="11"/>
      <c r="AKL727" s="11"/>
      <c r="AKM727" s="11"/>
      <c r="AKN727" s="11"/>
      <c r="AKO727" s="11"/>
      <c r="AKP727" s="11"/>
      <c r="AKQ727" s="11"/>
      <c r="AKR727" s="11"/>
      <c r="AKS727" s="11"/>
      <c r="AKT727" s="11"/>
      <c r="AKU727" s="11"/>
      <c r="AKV727" s="11"/>
      <c r="AKW727" s="11"/>
      <c r="AKX727" s="11"/>
      <c r="AKY727" s="11"/>
      <c r="AKZ727" s="11"/>
      <c r="ALA727" s="11"/>
      <c r="ALB727" s="11"/>
      <c r="ALC727" s="11"/>
      <c r="ALD727" s="11"/>
      <c r="ALE727" s="11"/>
      <c r="ALF727" s="11"/>
      <c r="ALG727" s="11"/>
      <c r="ALH727" s="11"/>
      <c r="ALI727" s="11"/>
      <c r="ALJ727" s="11"/>
      <c r="ALK727" s="11"/>
      <c r="ALL727" s="11"/>
      <c r="ALM727" s="11"/>
      <c r="ALN727" s="11"/>
      <c r="ALO727" s="11"/>
      <c r="ALP727" s="11"/>
      <c r="ALQ727" s="11"/>
      <c r="ALR727" s="11"/>
      <c r="ALS727" s="11"/>
      <c r="ALT727" s="11"/>
      <c r="ALU727" s="11"/>
      <c r="ALV727" s="11"/>
      <c r="ALW727" s="11"/>
      <c r="ALX727" s="11"/>
      <c r="ALY727" s="11"/>
      <c r="ALZ727" s="11"/>
      <c r="AMA727" s="11"/>
      <c r="AMB727" s="11"/>
      <c r="AMC727" s="11"/>
      <c r="AMD727" s="11"/>
      <c r="AME727" s="11"/>
      <c r="AMF727" s="11"/>
      <c r="AMG727" s="11"/>
      <c r="AMH727" s="11"/>
      <c r="AMI727" s="11"/>
      <c r="AMJ727" s="11"/>
      <c r="AMK727" s="11"/>
      <c r="AML727" s="11"/>
      <c r="AMM727" s="11"/>
      <c r="AMN727" s="11"/>
      <c r="AMO727" s="11"/>
      <c r="AMP727" s="11"/>
      <c r="AMQ727" s="11"/>
      <c r="AMR727" s="11"/>
      <c r="AMS727" s="11"/>
      <c r="AMT727" s="11"/>
      <c r="AMU727" s="11"/>
      <c r="AMV727" s="11"/>
      <c r="AMW727" s="11"/>
      <c r="AMX727" s="11"/>
      <c r="AMY727" s="11"/>
      <c r="AMZ727" s="11"/>
      <c r="ANA727" s="11"/>
      <c r="ANB727" s="11"/>
      <c r="ANC727" s="11"/>
      <c r="AND727" s="11"/>
      <c r="ANE727" s="11"/>
      <c r="ANF727" s="11"/>
      <c r="ANG727" s="11"/>
      <c r="ANH727" s="11"/>
      <c r="ANI727" s="11"/>
      <c r="ANJ727" s="11"/>
      <c r="ANK727" s="11"/>
      <c r="ANL727" s="11"/>
      <c r="ANM727" s="11"/>
      <c r="ANN727" s="11"/>
      <c r="ANO727" s="11"/>
      <c r="ANP727" s="11"/>
      <c r="ANQ727" s="11"/>
      <c r="ANR727" s="11"/>
      <c r="ANS727" s="11"/>
      <c r="ANT727" s="11"/>
      <c r="ANU727" s="11"/>
      <c r="ANV727" s="11"/>
      <c r="ANW727" s="11"/>
      <c r="ANX727" s="11"/>
      <c r="ANY727" s="11"/>
      <c r="ANZ727" s="11"/>
      <c r="AOA727" s="11"/>
      <c r="AOB727" s="11"/>
      <c r="AOC727" s="11"/>
      <c r="AOD727" s="11"/>
      <c r="AOE727" s="11"/>
      <c r="AOF727" s="11"/>
      <c r="AOG727" s="11"/>
      <c r="AOH727" s="11"/>
      <c r="AOI727" s="11"/>
      <c r="AOJ727" s="11"/>
      <c r="AOK727" s="11"/>
      <c r="AOL727" s="11"/>
      <c r="AOM727" s="11"/>
      <c r="AON727" s="11"/>
      <c r="AOO727" s="11"/>
      <c r="AOP727" s="11"/>
      <c r="AOQ727" s="11"/>
      <c r="AOR727" s="11"/>
      <c r="AOS727" s="11"/>
      <c r="AOT727" s="11"/>
      <c r="AOU727" s="11"/>
      <c r="AOV727" s="11"/>
      <c r="AOW727" s="11"/>
      <c r="AOX727" s="11"/>
      <c r="AOY727" s="11"/>
      <c r="AOZ727" s="11"/>
      <c r="APA727" s="11"/>
      <c r="APB727" s="11"/>
      <c r="APC727" s="11"/>
      <c r="APD727" s="11"/>
      <c r="APE727" s="11"/>
      <c r="APF727" s="11"/>
      <c r="APG727" s="11"/>
      <c r="APH727" s="11"/>
      <c r="API727" s="11"/>
      <c r="APJ727" s="11"/>
      <c r="APK727" s="11"/>
      <c r="APL727" s="11"/>
      <c r="APM727" s="11"/>
      <c r="APN727" s="11"/>
      <c r="APO727" s="11"/>
      <c r="APP727" s="11"/>
      <c r="APQ727" s="11"/>
      <c r="APR727" s="11"/>
      <c r="APS727" s="11"/>
      <c r="APT727" s="11"/>
      <c r="APU727" s="11"/>
      <c r="APV727" s="11"/>
    </row>
    <row r="728" spans="1:1114" s="3" customFormat="1">
      <c r="A728" s="7">
        <v>42001</v>
      </c>
      <c r="B728" s="8">
        <v>4045.6809509943309</v>
      </c>
      <c r="D728" s="174"/>
      <c r="E728" s="17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  <c r="NN728" s="11"/>
      <c r="NO728" s="11"/>
      <c r="NP728" s="11"/>
      <c r="NQ728" s="11"/>
      <c r="NR728" s="11"/>
      <c r="NS728" s="11"/>
      <c r="NT728" s="11"/>
      <c r="NU728" s="11"/>
      <c r="NV728" s="11"/>
      <c r="NW728" s="11"/>
      <c r="NX728" s="11"/>
      <c r="NY728" s="11"/>
      <c r="NZ728" s="11"/>
      <c r="OA728" s="11"/>
      <c r="OB728" s="11"/>
      <c r="OC728" s="11"/>
      <c r="OD728" s="11"/>
      <c r="OE728" s="11"/>
      <c r="OF728" s="11"/>
      <c r="OG728" s="11"/>
      <c r="OH728" s="11"/>
      <c r="OI728" s="11"/>
      <c r="OJ728" s="11"/>
      <c r="OK728" s="11"/>
      <c r="OL728" s="11"/>
      <c r="OM728" s="11"/>
      <c r="ON728" s="11"/>
      <c r="OO728" s="11"/>
      <c r="OP728" s="11"/>
      <c r="OQ728" s="11"/>
      <c r="OR728" s="11"/>
      <c r="OS728" s="11"/>
      <c r="OT728" s="11"/>
      <c r="OU728" s="11"/>
      <c r="OV728" s="11"/>
      <c r="OW728" s="11"/>
      <c r="OX728" s="11"/>
      <c r="OY728" s="11"/>
      <c r="OZ728" s="11"/>
      <c r="PA728" s="11"/>
      <c r="PB728" s="11"/>
      <c r="PC728" s="11"/>
      <c r="PD728" s="11"/>
      <c r="PE728" s="11"/>
      <c r="PF728" s="11"/>
      <c r="PG728" s="11"/>
      <c r="PH728" s="11"/>
      <c r="PI728" s="11"/>
      <c r="PJ728" s="11"/>
      <c r="PK728" s="11"/>
      <c r="PL728" s="11"/>
      <c r="PM728" s="11"/>
      <c r="PN728" s="11"/>
      <c r="PO728" s="11"/>
      <c r="PP728" s="11"/>
      <c r="PQ728" s="11"/>
      <c r="PR728" s="11"/>
      <c r="PS728" s="11"/>
      <c r="PT728" s="11"/>
      <c r="PU728" s="11"/>
      <c r="PV728" s="11"/>
      <c r="PW728" s="11"/>
      <c r="PX728" s="11"/>
      <c r="PY728" s="11"/>
      <c r="PZ728" s="11"/>
      <c r="QA728" s="11"/>
      <c r="QB728" s="11"/>
      <c r="QC728" s="11"/>
      <c r="QD728" s="11"/>
      <c r="QE728" s="11"/>
      <c r="QF728" s="11"/>
      <c r="QG728" s="11"/>
      <c r="QH728" s="11"/>
      <c r="QI728" s="11"/>
      <c r="QJ728" s="11"/>
      <c r="QK728" s="11"/>
      <c r="QL728" s="11"/>
      <c r="QM728" s="11"/>
      <c r="QN728" s="11"/>
      <c r="QO728" s="11"/>
      <c r="QP728" s="11"/>
      <c r="QQ728" s="11"/>
      <c r="QR728" s="11"/>
      <c r="QS728" s="11"/>
      <c r="QT728" s="11"/>
      <c r="QU728" s="11"/>
      <c r="QV728" s="11"/>
      <c r="QW728" s="11"/>
      <c r="QX728" s="11"/>
      <c r="QY728" s="11"/>
      <c r="QZ728" s="11"/>
      <c r="RA728" s="11"/>
      <c r="RB728" s="11"/>
      <c r="RC728" s="11"/>
      <c r="RD728" s="11"/>
      <c r="RE728" s="11"/>
      <c r="RF728" s="11"/>
      <c r="RG728" s="11"/>
      <c r="RH728" s="11"/>
      <c r="RI728" s="11"/>
      <c r="RJ728" s="11"/>
      <c r="RK728" s="11"/>
      <c r="RL728" s="11"/>
      <c r="RM728" s="11"/>
      <c r="RN728" s="11"/>
      <c r="RO728" s="11"/>
      <c r="RP728" s="11"/>
      <c r="RQ728" s="11"/>
      <c r="RR728" s="11"/>
      <c r="RS728" s="11"/>
      <c r="RT728" s="11"/>
      <c r="RU728" s="11"/>
      <c r="RV728" s="11"/>
      <c r="RW728" s="11"/>
      <c r="RX728" s="11"/>
      <c r="RY728" s="11"/>
      <c r="RZ728" s="11"/>
      <c r="SA728" s="11"/>
      <c r="SB728" s="11"/>
      <c r="SC728" s="11"/>
      <c r="SD728" s="11"/>
      <c r="SE728" s="11"/>
      <c r="SF728" s="11"/>
      <c r="SG728" s="11"/>
      <c r="SH728" s="11"/>
      <c r="SI728" s="11"/>
      <c r="SJ728" s="11"/>
      <c r="SK728" s="11"/>
      <c r="SL728" s="11"/>
      <c r="SM728" s="11"/>
      <c r="SN728" s="11"/>
      <c r="SO728" s="11"/>
      <c r="SP728" s="11"/>
      <c r="SQ728" s="11"/>
      <c r="SR728" s="11"/>
      <c r="SS728" s="11"/>
      <c r="ST728" s="11"/>
      <c r="SU728" s="11"/>
      <c r="SV728" s="11"/>
      <c r="SW728" s="11"/>
      <c r="SX728" s="11"/>
      <c r="SY728" s="11"/>
      <c r="SZ728" s="11"/>
      <c r="TA728" s="11"/>
      <c r="TB728" s="11"/>
      <c r="TC728" s="11"/>
      <c r="TD728" s="11"/>
      <c r="TE728" s="11"/>
      <c r="TF728" s="11"/>
      <c r="TG728" s="11"/>
      <c r="TH728" s="11"/>
      <c r="TI728" s="11"/>
      <c r="TJ728" s="11"/>
      <c r="TK728" s="11"/>
      <c r="TL728" s="11"/>
      <c r="TM728" s="11"/>
      <c r="TN728" s="11"/>
      <c r="TO728" s="11"/>
      <c r="TP728" s="11"/>
      <c r="TQ728" s="11"/>
      <c r="TR728" s="11"/>
      <c r="TS728" s="11"/>
      <c r="TT728" s="11"/>
      <c r="TU728" s="11"/>
      <c r="TV728" s="11"/>
      <c r="TW728" s="11"/>
      <c r="TX728" s="11"/>
      <c r="TY728" s="11"/>
      <c r="TZ728" s="11"/>
      <c r="UA728" s="11"/>
      <c r="UB728" s="11"/>
      <c r="UC728" s="11"/>
      <c r="UD728" s="11"/>
      <c r="UE728" s="11"/>
      <c r="UF728" s="11"/>
      <c r="UG728" s="11"/>
      <c r="UH728" s="11"/>
      <c r="UI728" s="11"/>
      <c r="UJ728" s="11"/>
      <c r="UK728" s="11"/>
      <c r="UL728" s="11"/>
      <c r="UM728" s="11"/>
      <c r="UN728" s="11"/>
      <c r="UO728" s="11"/>
      <c r="UP728" s="11"/>
      <c r="UQ728" s="11"/>
      <c r="UR728" s="11"/>
      <c r="US728" s="11"/>
      <c r="UT728" s="11"/>
      <c r="UU728" s="11"/>
      <c r="UV728" s="11"/>
      <c r="UW728" s="11"/>
      <c r="UX728" s="11"/>
      <c r="UY728" s="11"/>
      <c r="UZ728" s="11"/>
      <c r="VA728" s="11"/>
      <c r="VB728" s="11"/>
      <c r="VC728" s="11"/>
      <c r="VD728" s="11"/>
      <c r="VE728" s="11"/>
      <c r="VF728" s="11"/>
      <c r="VG728" s="11"/>
      <c r="VH728" s="11"/>
      <c r="VI728" s="11"/>
      <c r="VJ728" s="11"/>
      <c r="VK728" s="11"/>
      <c r="VL728" s="11"/>
      <c r="VM728" s="11"/>
      <c r="VN728" s="11"/>
      <c r="VO728" s="11"/>
      <c r="VP728" s="11"/>
      <c r="VQ728" s="11"/>
      <c r="VR728" s="11"/>
      <c r="VS728" s="11"/>
      <c r="VT728" s="11"/>
      <c r="VU728" s="11"/>
      <c r="VV728" s="11"/>
      <c r="VW728" s="11"/>
      <c r="VX728" s="11"/>
      <c r="VY728" s="11"/>
      <c r="VZ728" s="11"/>
      <c r="WA728" s="11"/>
      <c r="WB728" s="11"/>
      <c r="WC728" s="11"/>
      <c r="WD728" s="11"/>
      <c r="WE728" s="11"/>
      <c r="WF728" s="11"/>
      <c r="WG728" s="11"/>
      <c r="WH728" s="11"/>
      <c r="WI728" s="11"/>
      <c r="WJ728" s="11"/>
      <c r="WK728" s="11"/>
      <c r="WL728" s="11"/>
      <c r="WM728" s="11"/>
      <c r="WN728" s="11"/>
      <c r="WO728" s="11"/>
      <c r="WP728" s="11"/>
      <c r="WQ728" s="11"/>
      <c r="WR728" s="11"/>
      <c r="WS728" s="11"/>
      <c r="WT728" s="11"/>
      <c r="WU728" s="11"/>
      <c r="WV728" s="11"/>
      <c r="WW728" s="11"/>
      <c r="WX728" s="11"/>
      <c r="WY728" s="11"/>
      <c r="WZ728" s="11"/>
      <c r="XA728" s="11"/>
      <c r="XB728" s="11"/>
      <c r="XC728" s="11"/>
      <c r="XD728" s="11"/>
      <c r="XE728" s="11"/>
      <c r="XF728" s="11"/>
      <c r="XG728" s="11"/>
      <c r="XH728" s="11"/>
      <c r="XI728" s="11"/>
      <c r="XJ728" s="11"/>
      <c r="XK728" s="11"/>
      <c r="XL728" s="11"/>
      <c r="XM728" s="11"/>
      <c r="XN728" s="11"/>
      <c r="XO728" s="11"/>
      <c r="XP728" s="11"/>
      <c r="XQ728" s="11"/>
      <c r="XR728" s="11"/>
      <c r="XS728" s="11"/>
      <c r="XT728" s="11"/>
      <c r="XU728" s="11"/>
      <c r="XV728" s="11"/>
      <c r="XW728" s="11"/>
      <c r="XX728" s="11"/>
      <c r="XY728" s="11"/>
      <c r="XZ728" s="11"/>
      <c r="YA728" s="11"/>
      <c r="YB728" s="11"/>
      <c r="YC728" s="11"/>
      <c r="YD728" s="11"/>
      <c r="YE728" s="11"/>
      <c r="YF728" s="11"/>
      <c r="YG728" s="11"/>
      <c r="YH728" s="11"/>
      <c r="YI728" s="11"/>
      <c r="YJ728" s="11"/>
      <c r="YK728" s="11"/>
      <c r="YL728" s="11"/>
      <c r="YM728" s="11"/>
      <c r="YN728" s="11"/>
      <c r="YO728" s="11"/>
      <c r="YP728" s="11"/>
      <c r="YQ728" s="11"/>
      <c r="YR728" s="11"/>
      <c r="YS728" s="11"/>
      <c r="YT728" s="11"/>
      <c r="YU728" s="11"/>
      <c r="YV728" s="11"/>
      <c r="YW728" s="11"/>
      <c r="YX728" s="11"/>
      <c r="YY728" s="11"/>
      <c r="YZ728" s="11"/>
      <c r="ZA728" s="11"/>
      <c r="ZB728" s="11"/>
      <c r="ZC728" s="11"/>
      <c r="ZD728" s="11"/>
      <c r="ZE728" s="11"/>
      <c r="ZF728" s="11"/>
      <c r="ZG728" s="11"/>
      <c r="ZH728" s="11"/>
      <c r="ZI728" s="11"/>
      <c r="ZJ728" s="11"/>
      <c r="ZK728" s="11"/>
      <c r="ZL728" s="11"/>
      <c r="ZM728" s="11"/>
      <c r="ZN728" s="11"/>
      <c r="ZO728" s="11"/>
      <c r="ZP728" s="11"/>
      <c r="ZQ728" s="11"/>
      <c r="ZR728" s="11"/>
      <c r="ZS728" s="11"/>
      <c r="ZT728" s="11"/>
      <c r="ZU728" s="11"/>
      <c r="ZV728" s="11"/>
      <c r="ZW728" s="11"/>
      <c r="ZX728" s="11"/>
      <c r="ZY728" s="11"/>
      <c r="ZZ728" s="11"/>
      <c r="AAA728" s="11"/>
      <c r="AAB728" s="11"/>
      <c r="AAC728" s="11"/>
      <c r="AAD728" s="11"/>
      <c r="AAE728" s="11"/>
      <c r="AAF728" s="11"/>
      <c r="AAG728" s="11"/>
      <c r="AAH728" s="11"/>
      <c r="AAI728" s="11"/>
      <c r="AAJ728" s="11"/>
      <c r="AAK728" s="11"/>
      <c r="AAL728" s="11"/>
      <c r="AAM728" s="11"/>
      <c r="AAN728" s="11"/>
      <c r="AAO728" s="11"/>
      <c r="AAP728" s="11"/>
      <c r="AAQ728" s="11"/>
      <c r="AAR728" s="11"/>
      <c r="AAS728" s="11"/>
      <c r="AAT728" s="11"/>
      <c r="AAU728" s="11"/>
      <c r="AAV728" s="11"/>
      <c r="AAW728" s="11"/>
      <c r="AAX728" s="11"/>
      <c r="AAY728" s="11"/>
      <c r="AAZ728" s="11"/>
      <c r="ABA728" s="11"/>
      <c r="ABB728" s="11"/>
      <c r="ABC728" s="11"/>
      <c r="ABD728" s="11"/>
      <c r="ABE728" s="11"/>
      <c r="ABF728" s="11"/>
      <c r="ABG728" s="11"/>
      <c r="ABH728" s="11"/>
      <c r="ABI728" s="11"/>
      <c r="ABJ728" s="11"/>
      <c r="ABK728" s="11"/>
      <c r="ABL728" s="11"/>
      <c r="ABM728" s="11"/>
      <c r="ABN728" s="11"/>
      <c r="ABO728" s="11"/>
      <c r="ABP728" s="11"/>
      <c r="ABQ728" s="11"/>
      <c r="ABR728" s="11"/>
      <c r="ABS728" s="11"/>
      <c r="ABT728" s="11"/>
      <c r="ABU728" s="11"/>
      <c r="ABV728" s="11"/>
      <c r="ABW728" s="11"/>
      <c r="ABX728" s="11"/>
      <c r="ABY728" s="11"/>
      <c r="ABZ728" s="11"/>
      <c r="ACA728" s="11"/>
      <c r="ACB728" s="11"/>
      <c r="ACC728" s="11"/>
      <c r="ACD728" s="11"/>
      <c r="ACE728" s="11"/>
      <c r="ACF728" s="11"/>
      <c r="ACG728" s="11"/>
      <c r="ACH728" s="11"/>
      <c r="ACI728" s="11"/>
      <c r="ACJ728" s="11"/>
      <c r="ACK728" s="11"/>
      <c r="ACL728" s="11"/>
      <c r="ACM728" s="11"/>
      <c r="ACN728" s="11"/>
      <c r="ACO728" s="11"/>
      <c r="ACP728" s="11"/>
      <c r="ACQ728" s="11"/>
      <c r="ACR728" s="11"/>
      <c r="ACS728" s="11"/>
      <c r="ACT728" s="11"/>
      <c r="ACU728" s="11"/>
      <c r="ACV728" s="11"/>
      <c r="ACW728" s="11"/>
      <c r="ACX728" s="11"/>
      <c r="ACY728" s="11"/>
      <c r="ACZ728" s="11"/>
      <c r="ADA728" s="11"/>
      <c r="ADB728" s="11"/>
      <c r="ADC728" s="11"/>
      <c r="ADD728" s="11"/>
      <c r="ADE728" s="11"/>
      <c r="ADF728" s="11"/>
      <c r="ADG728" s="11"/>
      <c r="ADH728" s="11"/>
      <c r="ADI728" s="11"/>
      <c r="ADJ728" s="11"/>
      <c r="ADK728" s="11"/>
      <c r="ADL728" s="11"/>
      <c r="ADM728" s="11"/>
      <c r="ADN728" s="11"/>
      <c r="ADO728" s="11"/>
      <c r="ADP728" s="11"/>
      <c r="ADQ728" s="11"/>
      <c r="ADR728" s="11"/>
      <c r="ADS728" s="11"/>
      <c r="ADT728" s="11"/>
      <c r="ADU728" s="11"/>
      <c r="ADV728" s="11"/>
      <c r="ADW728" s="11"/>
      <c r="ADX728" s="11"/>
      <c r="ADY728" s="11"/>
      <c r="ADZ728" s="11"/>
      <c r="AEA728" s="11"/>
      <c r="AEB728" s="11"/>
      <c r="AEC728" s="11"/>
      <c r="AED728" s="11"/>
      <c r="AEE728" s="11"/>
      <c r="AEF728" s="11"/>
      <c r="AEG728" s="11"/>
      <c r="AEH728" s="11"/>
      <c r="AEI728" s="11"/>
      <c r="AEJ728" s="11"/>
      <c r="AEK728" s="11"/>
      <c r="AEL728" s="11"/>
      <c r="AEM728" s="11"/>
      <c r="AEN728" s="11"/>
      <c r="AEO728" s="11"/>
      <c r="AEP728" s="11"/>
      <c r="AEQ728" s="11"/>
      <c r="AER728" s="11"/>
      <c r="AES728" s="11"/>
      <c r="AET728" s="11"/>
      <c r="AEU728" s="11"/>
      <c r="AEV728" s="11"/>
      <c r="AEW728" s="11"/>
      <c r="AEX728" s="11"/>
      <c r="AEY728" s="11"/>
      <c r="AEZ728" s="11"/>
      <c r="AFA728" s="11"/>
      <c r="AFB728" s="11"/>
      <c r="AFC728" s="11"/>
      <c r="AFD728" s="11"/>
      <c r="AFE728" s="11"/>
      <c r="AFF728" s="11"/>
      <c r="AFG728" s="11"/>
      <c r="AFH728" s="11"/>
      <c r="AFI728" s="11"/>
      <c r="AFJ728" s="11"/>
      <c r="AFK728" s="11"/>
      <c r="AFL728" s="11"/>
      <c r="AFM728" s="11"/>
      <c r="AFN728" s="11"/>
      <c r="AFO728" s="11"/>
      <c r="AFP728" s="11"/>
      <c r="AFQ728" s="11"/>
      <c r="AFR728" s="11"/>
      <c r="AFS728" s="11"/>
      <c r="AFT728" s="11"/>
      <c r="AFU728" s="11"/>
      <c r="AFV728" s="11"/>
      <c r="AFW728" s="11"/>
      <c r="AFX728" s="11"/>
      <c r="AFY728" s="11"/>
      <c r="AFZ728" s="11"/>
      <c r="AGA728" s="11"/>
      <c r="AGB728" s="11"/>
      <c r="AGC728" s="11"/>
      <c r="AGD728" s="11"/>
      <c r="AGE728" s="11"/>
      <c r="AGF728" s="11"/>
      <c r="AGG728" s="11"/>
      <c r="AGH728" s="11"/>
      <c r="AGI728" s="11"/>
      <c r="AGJ728" s="11"/>
      <c r="AGK728" s="11"/>
      <c r="AGL728" s="11"/>
      <c r="AGM728" s="11"/>
      <c r="AGN728" s="11"/>
      <c r="AGO728" s="11"/>
      <c r="AGP728" s="11"/>
      <c r="AGQ728" s="11"/>
      <c r="AGR728" s="11"/>
      <c r="AGS728" s="11"/>
      <c r="AGT728" s="11"/>
      <c r="AGU728" s="11"/>
      <c r="AGV728" s="11"/>
      <c r="AGW728" s="11"/>
      <c r="AGX728" s="11"/>
      <c r="AGY728" s="11"/>
      <c r="AGZ728" s="11"/>
      <c r="AHA728" s="11"/>
      <c r="AHB728" s="11"/>
      <c r="AHC728" s="11"/>
      <c r="AHD728" s="11"/>
      <c r="AHE728" s="11"/>
      <c r="AHF728" s="11"/>
      <c r="AHG728" s="11"/>
      <c r="AHH728" s="11"/>
      <c r="AHI728" s="11"/>
      <c r="AHJ728" s="11"/>
      <c r="AHK728" s="11"/>
      <c r="AHL728" s="11"/>
      <c r="AHM728" s="11"/>
      <c r="AHN728" s="11"/>
      <c r="AHO728" s="11"/>
      <c r="AHP728" s="11"/>
      <c r="AHQ728" s="11"/>
      <c r="AHR728" s="11"/>
      <c r="AHS728" s="11"/>
      <c r="AHT728" s="11"/>
      <c r="AHU728" s="11"/>
      <c r="AHV728" s="11"/>
      <c r="AHW728" s="11"/>
      <c r="AHX728" s="11"/>
      <c r="AHY728" s="11"/>
      <c r="AHZ728" s="11"/>
      <c r="AIA728" s="11"/>
      <c r="AIB728" s="11"/>
      <c r="AIC728" s="11"/>
      <c r="AID728" s="11"/>
      <c r="AIE728" s="11"/>
      <c r="AIF728" s="11"/>
      <c r="AIG728" s="11"/>
      <c r="AIH728" s="11"/>
      <c r="AII728" s="11"/>
      <c r="AIJ728" s="11"/>
      <c r="AIK728" s="11"/>
      <c r="AIL728" s="11"/>
      <c r="AIM728" s="11"/>
      <c r="AIN728" s="11"/>
      <c r="AIO728" s="11"/>
      <c r="AIP728" s="11"/>
      <c r="AIQ728" s="11"/>
      <c r="AIR728" s="11"/>
      <c r="AIS728" s="11"/>
      <c r="AIT728" s="11"/>
      <c r="AIU728" s="11"/>
      <c r="AIV728" s="11"/>
      <c r="AIW728" s="11"/>
      <c r="AIX728" s="11"/>
      <c r="AIY728" s="11"/>
      <c r="AIZ728" s="11"/>
      <c r="AJA728" s="11"/>
      <c r="AJB728" s="11"/>
      <c r="AJC728" s="11"/>
      <c r="AJD728" s="11"/>
      <c r="AJE728" s="11"/>
      <c r="AJF728" s="11"/>
      <c r="AJG728" s="11"/>
      <c r="AJH728" s="11"/>
      <c r="AJI728" s="11"/>
      <c r="AJJ728" s="11"/>
      <c r="AJK728" s="11"/>
      <c r="AJL728" s="11"/>
      <c r="AJM728" s="11"/>
      <c r="AJN728" s="11"/>
      <c r="AJO728" s="11"/>
      <c r="AJP728" s="11"/>
      <c r="AJQ728" s="11"/>
      <c r="AJR728" s="11"/>
      <c r="AJS728" s="11"/>
      <c r="AJT728" s="11"/>
      <c r="AJU728" s="11"/>
      <c r="AJV728" s="11"/>
      <c r="AJW728" s="11"/>
      <c r="AJX728" s="11"/>
      <c r="AJY728" s="11"/>
      <c r="AJZ728" s="11"/>
      <c r="AKA728" s="11"/>
      <c r="AKB728" s="11"/>
      <c r="AKC728" s="11"/>
      <c r="AKD728" s="11"/>
      <c r="AKE728" s="11"/>
      <c r="AKF728" s="11"/>
      <c r="AKG728" s="11"/>
      <c r="AKH728" s="11"/>
      <c r="AKI728" s="11"/>
      <c r="AKJ728" s="11"/>
      <c r="AKK728" s="11"/>
      <c r="AKL728" s="11"/>
      <c r="AKM728" s="11"/>
      <c r="AKN728" s="11"/>
      <c r="AKO728" s="11"/>
      <c r="AKP728" s="11"/>
      <c r="AKQ728" s="11"/>
      <c r="AKR728" s="11"/>
      <c r="AKS728" s="11"/>
      <c r="AKT728" s="11"/>
      <c r="AKU728" s="11"/>
      <c r="AKV728" s="11"/>
      <c r="AKW728" s="11"/>
      <c r="AKX728" s="11"/>
      <c r="AKY728" s="11"/>
      <c r="AKZ728" s="11"/>
      <c r="ALA728" s="11"/>
      <c r="ALB728" s="11"/>
      <c r="ALC728" s="11"/>
      <c r="ALD728" s="11"/>
      <c r="ALE728" s="11"/>
      <c r="ALF728" s="11"/>
      <c r="ALG728" s="11"/>
      <c r="ALH728" s="11"/>
      <c r="ALI728" s="11"/>
      <c r="ALJ728" s="11"/>
      <c r="ALK728" s="11"/>
      <c r="ALL728" s="11"/>
      <c r="ALM728" s="11"/>
      <c r="ALN728" s="11"/>
      <c r="ALO728" s="11"/>
      <c r="ALP728" s="11"/>
      <c r="ALQ728" s="11"/>
      <c r="ALR728" s="11"/>
      <c r="ALS728" s="11"/>
      <c r="ALT728" s="11"/>
      <c r="ALU728" s="11"/>
      <c r="ALV728" s="11"/>
      <c r="ALW728" s="11"/>
      <c r="ALX728" s="11"/>
      <c r="ALY728" s="11"/>
      <c r="ALZ728" s="11"/>
      <c r="AMA728" s="11"/>
      <c r="AMB728" s="11"/>
      <c r="AMC728" s="11"/>
      <c r="AMD728" s="11"/>
      <c r="AME728" s="11"/>
      <c r="AMF728" s="11"/>
      <c r="AMG728" s="11"/>
      <c r="AMH728" s="11"/>
      <c r="AMI728" s="11"/>
      <c r="AMJ728" s="11"/>
      <c r="AMK728" s="11"/>
      <c r="AML728" s="11"/>
      <c r="AMM728" s="11"/>
      <c r="AMN728" s="11"/>
      <c r="AMO728" s="11"/>
      <c r="AMP728" s="11"/>
      <c r="AMQ728" s="11"/>
      <c r="AMR728" s="11"/>
      <c r="AMS728" s="11"/>
      <c r="AMT728" s="11"/>
      <c r="AMU728" s="11"/>
      <c r="AMV728" s="11"/>
      <c r="AMW728" s="11"/>
      <c r="AMX728" s="11"/>
      <c r="AMY728" s="11"/>
      <c r="AMZ728" s="11"/>
      <c r="ANA728" s="11"/>
      <c r="ANB728" s="11"/>
      <c r="ANC728" s="11"/>
      <c r="AND728" s="11"/>
      <c r="ANE728" s="11"/>
      <c r="ANF728" s="11"/>
      <c r="ANG728" s="11"/>
      <c r="ANH728" s="11"/>
      <c r="ANI728" s="11"/>
      <c r="ANJ728" s="11"/>
      <c r="ANK728" s="11"/>
      <c r="ANL728" s="11"/>
      <c r="ANM728" s="11"/>
      <c r="ANN728" s="11"/>
      <c r="ANO728" s="11"/>
      <c r="ANP728" s="11"/>
      <c r="ANQ728" s="11"/>
      <c r="ANR728" s="11"/>
      <c r="ANS728" s="11"/>
      <c r="ANT728" s="11"/>
      <c r="ANU728" s="11"/>
      <c r="ANV728" s="11"/>
      <c r="ANW728" s="11"/>
      <c r="ANX728" s="11"/>
      <c r="ANY728" s="11"/>
      <c r="ANZ728" s="11"/>
      <c r="AOA728" s="11"/>
      <c r="AOB728" s="11"/>
      <c r="AOC728" s="11"/>
      <c r="AOD728" s="11"/>
      <c r="AOE728" s="11"/>
      <c r="AOF728" s="11"/>
      <c r="AOG728" s="11"/>
      <c r="AOH728" s="11"/>
      <c r="AOI728" s="11"/>
      <c r="AOJ728" s="11"/>
      <c r="AOK728" s="11"/>
      <c r="AOL728" s="11"/>
      <c r="AOM728" s="11"/>
      <c r="AON728" s="11"/>
      <c r="AOO728" s="11"/>
      <c r="AOP728" s="11"/>
      <c r="AOQ728" s="11"/>
      <c r="AOR728" s="11"/>
      <c r="AOS728" s="11"/>
      <c r="AOT728" s="11"/>
      <c r="AOU728" s="11"/>
      <c r="AOV728" s="11"/>
      <c r="AOW728" s="11"/>
      <c r="AOX728" s="11"/>
      <c r="AOY728" s="11"/>
      <c r="AOZ728" s="11"/>
      <c r="APA728" s="11"/>
      <c r="APB728" s="11"/>
      <c r="APC728" s="11"/>
      <c r="APD728" s="11"/>
      <c r="APE728" s="11"/>
      <c r="APF728" s="11"/>
      <c r="APG728" s="11"/>
      <c r="APH728" s="11"/>
      <c r="API728" s="11"/>
      <c r="APJ728" s="11"/>
      <c r="APK728" s="11"/>
      <c r="APL728" s="11"/>
      <c r="APM728" s="11"/>
      <c r="APN728" s="11"/>
      <c r="APO728" s="11"/>
      <c r="APP728" s="11"/>
      <c r="APQ728" s="11"/>
      <c r="APR728" s="11"/>
      <c r="APS728" s="11"/>
      <c r="APT728" s="11"/>
      <c r="APU728" s="11"/>
      <c r="APV728" s="11"/>
    </row>
    <row r="729" spans="1:1114" s="3" customFormat="1">
      <c r="A729" s="7">
        <v>42002</v>
      </c>
      <c r="B729" s="8">
        <v>4054.0033958373137</v>
      </c>
      <c r="D729" s="174"/>
      <c r="E729" s="17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  <c r="NN729" s="11"/>
      <c r="NO729" s="11"/>
      <c r="NP729" s="11"/>
      <c r="NQ729" s="11"/>
      <c r="NR729" s="11"/>
      <c r="NS729" s="11"/>
      <c r="NT729" s="11"/>
      <c r="NU729" s="11"/>
      <c r="NV729" s="11"/>
      <c r="NW729" s="11"/>
      <c r="NX729" s="11"/>
      <c r="NY729" s="11"/>
      <c r="NZ729" s="11"/>
      <c r="OA729" s="11"/>
      <c r="OB729" s="11"/>
      <c r="OC729" s="11"/>
      <c r="OD729" s="11"/>
      <c r="OE729" s="11"/>
      <c r="OF729" s="11"/>
      <c r="OG729" s="11"/>
      <c r="OH729" s="11"/>
      <c r="OI729" s="11"/>
      <c r="OJ729" s="11"/>
      <c r="OK729" s="11"/>
      <c r="OL729" s="11"/>
      <c r="OM729" s="11"/>
      <c r="ON729" s="11"/>
      <c r="OO729" s="11"/>
      <c r="OP729" s="11"/>
      <c r="OQ729" s="11"/>
      <c r="OR729" s="11"/>
      <c r="OS729" s="11"/>
      <c r="OT729" s="11"/>
      <c r="OU729" s="11"/>
      <c r="OV729" s="11"/>
      <c r="OW729" s="11"/>
      <c r="OX729" s="11"/>
      <c r="OY729" s="11"/>
      <c r="OZ729" s="11"/>
      <c r="PA729" s="11"/>
      <c r="PB729" s="11"/>
      <c r="PC729" s="11"/>
      <c r="PD729" s="11"/>
      <c r="PE729" s="11"/>
      <c r="PF729" s="11"/>
      <c r="PG729" s="11"/>
      <c r="PH729" s="11"/>
      <c r="PI729" s="11"/>
      <c r="PJ729" s="11"/>
      <c r="PK729" s="11"/>
      <c r="PL729" s="11"/>
      <c r="PM729" s="11"/>
      <c r="PN729" s="11"/>
      <c r="PO729" s="11"/>
      <c r="PP729" s="11"/>
      <c r="PQ729" s="11"/>
      <c r="PR729" s="11"/>
      <c r="PS729" s="11"/>
      <c r="PT729" s="11"/>
      <c r="PU729" s="11"/>
      <c r="PV729" s="11"/>
      <c r="PW729" s="11"/>
      <c r="PX729" s="11"/>
      <c r="PY729" s="11"/>
      <c r="PZ729" s="11"/>
      <c r="QA729" s="11"/>
      <c r="QB729" s="11"/>
      <c r="QC729" s="11"/>
      <c r="QD729" s="11"/>
      <c r="QE729" s="11"/>
      <c r="QF729" s="11"/>
      <c r="QG729" s="11"/>
      <c r="QH729" s="11"/>
      <c r="QI729" s="11"/>
      <c r="QJ729" s="11"/>
      <c r="QK729" s="11"/>
      <c r="QL729" s="11"/>
      <c r="QM729" s="11"/>
      <c r="QN729" s="11"/>
      <c r="QO729" s="11"/>
      <c r="QP729" s="11"/>
      <c r="QQ729" s="11"/>
      <c r="QR729" s="11"/>
      <c r="QS729" s="11"/>
      <c r="QT729" s="11"/>
      <c r="QU729" s="11"/>
      <c r="QV729" s="11"/>
      <c r="QW729" s="11"/>
      <c r="QX729" s="11"/>
      <c r="QY729" s="11"/>
      <c r="QZ729" s="11"/>
      <c r="RA729" s="11"/>
      <c r="RB729" s="11"/>
      <c r="RC729" s="11"/>
      <c r="RD729" s="11"/>
      <c r="RE729" s="11"/>
      <c r="RF729" s="11"/>
      <c r="RG729" s="11"/>
      <c r="RH729" s="11"/>
      <c r="RI729" s="11"/>
      <c r="RJ729" s="11"/>
      <c r="RK729" s="11"/>
      <c r="RL729" s="11"/>
      <c r="RM729" s="11"/>
      <c r="RN729" s="11"/>
      <c r="RO729" s="11"/>
      <c r="RP729" s="11"/>
      <c r="RQ729" s="11"/>
      <c r="RR729" s="11"/>
      <c r="RS729" s="11"/>
      <c r="RT729" s="11"/>
      <c r="RU729" s="11"/>
      <c r="RV729" s="11"/>
      <c r="RW729" s="11"/>
      <c r="RX729" s="11"/>
      <c r="RY729" s="11"/>
      <c r="RZ729" s="11"/>
      <c r="SA729" s="11"/>
      <c r="SB729" s="11"/>
      <c r="SC729" s="11"/>
      <c r="SD729" s="11"/>
      <c r="SE729" s="11"/>
      <c r="SF729" s="11"/>
      <c r="SG729" s="11"/>
      <c r="SH729" s="11"/>
      <c r="SI729" s="11"/>
      <c r="SJ729" s="11"/>
      <c r="SK729" s="11"/>
      <c r="SL729" s="11"/>
      <c r="SM729" s="11"/>
      <c r="SN729" s="11"/>
      <c r="SO729" s="11"/>
      <c r="SP729" s="11"/>
      <c r="SQ729" s="11"/>
      <c r="SR729" s="11"/>
      <c r="SS729" s="11"/>
      <c r="ST729" s="11"/>
      <c r="SU729" s="11"/>
      <c r="SV729" s="11"/>
      <c r="SW729" s="11"/>
      <c r="SX729" s="11"/>
      <c r="SY729" s="11"/>
      <c r="SZ729" s="11"/>
      <c r="TA729" s="11"/>
      <c r="TB729" s="11"/>
      <c r="TC729" s="11"/>
      <c r="TD729" s="11"/>
      <c r="TE729" s="11"/>
      <c r="TF729" s="11"/>
      <c r="TG729" s="11"/>
      <c r="TH729" s="11"/>
      <c r="TI729" s="11"/>
      <c r="TJ729" s="11"/>
      <c r="TK729" s="11"/>
      <c r="TL729" s="11"/>
      <c r="TM729" s="11"/>
      <c r="TN729" s="11"/>
      <c r="TO729" s="11"/>
      <c r="TP729" s="11"/>
      <c r="TQ729" s="11"/>
      <c r="TR729" s="11"/>
      <c r="TS729" s="11"/>
      <c r="TT729" s="11"/>
      <c r="TU729" s="11"/>
      <c r="TV729" s="11"/>
      <c r="TW729" s="11"/>
      <c r="TX729" s="11"/>
      <c r="TY729" s="11"/>
      <c r="TZ729" s="11"/>
      <c r="UA729" s="11"/>
      <c r="UB729" s="11"/>
      <c r="UC729" s="11"/>
      <c r="UD729" s="11"/>
      <c r="UE729" s="11"/>
      <c r="UF729" s="11"/>
      <c r="UG729" s="11"/>
      <c r="UH729" s="11"/>
      <c r="UI729" s="11"/>
      <c r="UJ729" s="11"/>
      <c r="UK729" s="11"/>
      <c r="UL729" s="11"/>
      <c r="UM729" s="11"/>
      <c r="UN729" s="11"/>
      <c r="UO729" s="11"/>
      <c r="UP729" s="11"/>
      <c r="UQ729" s="11"/>
      <c r="UR729" s="11"/>
      <c r="US729" s="11"/>
      <c r="UT729" s="11"/>
      <c r="UU729" s="11"/>
      <c r="UV729" s="11"/>
      <c r="UW729" s="11"/>
      <c r="UX729" s="11"/>
      <c r="UY729" s="11"/>
      <c r="UZ729" s="11"/>
      <c r="VA729" s="11"/>
      <c r="VB729" s="11"/>
      <c r="VC729" s="11"/>
      <c r="VD729" s="11"/>
      <c r="VE729" s="11"/>
      <c r="VF729" s="11"/>
      <c r="VG729" s="11"/>
      <c r="VH729" s="11"/>
      <c r="VI729" s="11"/>
      <c r="VJ729" s="11"/>
      <c r="VK729" s="11"/>
      <c r="VL729" s="11"/>
      <c r="VM729" s="11"/>
      <c r="VN729" s="11"/>
      <c r="VO729" s="11"/>
      <c r="VP729" s="11"/>
      <c r="VQ729" s="11"/>
      <c r="VR729" s="11"/>
      <c r="VS729" s="11"/>
      <c r="VT729" s="11"/>
      <c r="VU729" s="11"/>
      <c r="VV729" s="11"/>
      <c r="VW729" s="11"/>
      <c r="VX729" s="11"/>
      <c r="VY729" s="11"/>
      <c r="VZ729" s="11"/>
      <c r="WA729" s="11"/>
      <c r="WB729" s="11"/>
      <c r="WC729" s="11"/>
      <c r="WD729" s="11"/>
      <c r="WE729" s="11"/>
      <c r="WF729" s="11"/>
      <c r="WG729" s="11"/>
      <c r="WH729" s="11"/>
      <c r="WI729" s="11"/>
      <c r="WJ729" s="11"/>
      <c r="WK729" s="11"/>
      <c r="WL729" s="11"/>
      <c r="WM729" s="11"/>
      <c r="WN729" s="11"/>
      <c r="WO729" s="11"/>
      <c r="WP729" s="11"/>
      <c r="WQ729" s="11"/>
      <c r="WR729" s="11"/>
      <c r="WS729" s="11"/>
      <c r="WT729" s="11"/>
      <c r="WU729" s="11"/>
      <c r="WV729" s="11"/>
      <c r="WW729" s="11"/>
      <c r="WX729" s="11"/>
      <c r="WY729" s="11"/>
      <c r="WZ729" s="11"/>
      <c r="XA729" s="11"/>
      <c r="XB729" s="11"/>
      <c r="XC729" s="11"/>
      <c r="XD729" s="11"/>
      <c r="XE729" s="11"/>
      <c r="XF729" s="11"/>
      <c r="XG729" s="11"/>
      <c r="XH729" s="11"/>
      <c r="XI729" s="11"/>
      <c r="XJ729" s="11"/>
      <c r="XK729" s="11"/>
      <c r="XL729" s="11"/>
      <c r="XM729" s="11"/>
      <c r="XN729" s="11"/>
      <c r="XO729" s="11"/>
      <c r="XP729" s="11"/>
      <c r="XQ729" s="11"/>
      <c r="XR729" s="11"/>
      <c r="XS729" s="11"/>
      <c r="XT729" s="11"/>
      <c r="XU729" s="11"/>
      <c r="XV729" s="11"/>
      <c r="XW729" s="11"/>
      <c r="XX729" s="11"/>
      <c r="XY729" s="11"/>
      <c r="XZ729" s="11"/>
      <c r="YA729" s="11"/>
      <c r="YB729" s="11"/>
      <c r="YC729" s="11"/>
      <c r="YD729" s="11"/>
      <c r="YE729" s="11"/>
      <c r="YF729" s="11"/>
      <c r="YG729" s="11"/>
      <c r="YH729" s="11"/>
      <c r="YI729" s="11"/>
      <c r="YJ729" s="11"/>
      <c r="YK729" s="11"/>
      <c r="YL729" s="11"/>
      <c r="YM729" s="11"/>
      <c r="YN729" s="11"/>
      <c r="YO729" s="11"/>
      <c r="YP729" s="11"/>
      <c r="YQ729" s="11"/>
      <c r="YR729" s="11"/>
      <c r="YS729" s="11"/>
      <c r="YT729" s="11"/>
      <c r="YU729" s="11"/>
      <c r="YV729" s="11"/>
      <c r="YW729" s="11"/>
      <c r="YX729" s="11"/>
      <c r="YY729" s="11"/>
      <c r="YZ729" s="11"/>
      <c r="ZA729" s="11"/>
      <c r="ZB729" s="11"/>
      <c r="ZC729" s="11"/>
      <c r="ZD729" s="11"/>
      <c r="ZE729" s="11"/>
      <c r="ZF729" s="11"/>
      <c r="ZG729" s="11"/>
      <c r="ZH729" s="11"/>
      <c r="ZI729" s="11"/>
      <c r="ZJ729" s="11"/>
      <c r="ZK729" s="11"/>
      <c r="ZL729" s="11"/>
      <c r="ZM729" s="11"/>
      <c r="ZN729" s="11"/>
      <c r="ZO729" s="11"/>
      <c r="ZP729" s="11"/>
      <c r="ZQ729" s="11"/>
      <c r="ZR729" s="11"/>
      <c r="ZS729" s="11"/>
      <c r="ZT729" s="11"/>
      <c r="ZU729" s="11"/>
      <c r="ZV729" s="11"/>
      <c r="ZW729" s="11"/>
      <c r="ZX729" s="11"/>
      <c r="ZY729" s="11"/>
      <c r="ZZ729" s="11"/>
      <c r="AAA729" s="11"/>
      <c r="AAB729" s="11"/>
      <c r="AAC729" s="11"/>
      <c r="AAD729" s="11"/>
      <c r="AAE729" s="11"/>
      <c r="AAF729" s="11"/>
      <c r="AAG729" s="11"/>
      <c r="AAH729" s="11"/>
      <c r="AAI729" s="11"/>
      <c r="AAJ729" s="11"/>
      <c r="AAK729" s="11"/>
      <c r="AAL729" s="11"/>
      <c r="AAM729" s="11"/>
      <c r="AAN729" s="11"/>
      <c r="AAO729" s="11"/>
      <c r="AAP729" s="11"/>
      <c r="AAQ729" s="11"/>
      <c r="AAR729" s="11"/>
      <c r="AAS729" s="11"/>
      <c r="AAT729" s="11"/>
      <c r="AAU729" s="11"/>
      <c r="AAV729" s="11"/>
      <c r="AAW729" s="11"/>
      <c r="AAX729" s="11"/>
      <c r="AAY729" s="11"/>
      <c r="AAZ729" s="11"/>
      <c r="ABA729" s="11"/>
      <c r="ABB729" s="11"/>
      <c r="ABC729" s="11"/>
      <c r="ABD729" s="11"/>
      <c r="ABE729" s="11"/>
      <c r="ABF729" s="11"/>
      <c r="ABG729" s="11"/>
      <c r="ABH729" s="11"/>
      <c r="ABI729" s="11"/>
      <c r="ABJ729" s="11"/>
      <c r="ABK729" s="11"/>
      <c r="ABL729" s="11"/>
      <c r="ABM729" s="11"/>
      <c r="ABN729" s="11"/>
      <c r="ABO729" s="11"/>
      <c r="ABP729" s="11"/>
      <c r="ABQ729" s="11"/>
      <c r="ABR729" s="11"/>
      <c r="ABS729" s="11"/>
      <c r="ABT729" s="11"/>
      <c r="ABU729" s="11"/>
      <c r="ABV729" s="11"/>
      <c r="ABW729" s="11"/>
      <c r="ABX729" s="11"/>
      <c r="ABY729" s="11"/>
      <c r="ABZ729" s="11"/>
      <c r="ACA729" s="11"/>
      <c r="ACB729" s="11"/>
      <c r="ACC729" s="11"/>
      <c r="ACD729" s="11"/>
      <c r="ACE729" s="11"/>
      <c r="ACF729" s="11"/>
      <c r="ACG729" s="11"/>
      <c r="ACH729" s="11"/>
      <c r="ACI729" s="11"/>
      <c r="ACJ729" s="11"/>
      <c r="ACK729" s="11"/>
      <c r="ACL729" s="11"/>
      <c r="ACM729" s="11"/>
      <c r="ACN729" s="11"/>
      <c r="ACO729" s="11"/>
      <c r="ACP729" s="11"/>
      <c r="ACQ729" s="11"/>
      <c r="ACR729" s="11"/>
      <c r="ACS729" s="11"/>
      <c r="ACT729" s="11"/>
      <c r="ACU729" s="11"/>
      <c r="ACV729" s="11"/>
      <c r="ACW729" s="11"/>
      <c r="ACX729" s="11"/>
      <c r="ACY729" s="11"/>
      <c r="ACZ729" s="11"/>
      <c r="ADA729" s="11"/>
      <c r="ADB729" s="11"/>
      <c r="ADC729" s="11"/>
      <c r="ADD729" s="11"/>
      <c r="ADE729" s="11"/>
      <c r="ADF729" s="11"/>
      <c r="ADG729" s="11"/>
      <c r="ADH729" s="11"/>
      <c r="ADI729" s="11"/>
      <c r="ADJ729" s="11"/>
      <c r="ADK729" s="11"/>
      <c r="ADL729" s="11"/>
      <c r="ADM729" s="11"/>
      <c r="ADN729" s="11"/>
      <c r="ADO729" s="11"/>
      <c r="ADP729" s="11"/>
      <c r="ADQ729" s="11"/>
      <c r="ADR729" s="11"/>
      <c r="ADS729" s="11"/>
      <c r="ADT729" s="11"/>
      <c r="ADU729" s="11"/>
      <c r="ADV729" s="11"/>
      <c r="ADW729" s="11"/>
      <c r="ADX729" s="11"/>
      <c r="ADY729" s="11"/>
      <c r="ADZ729" s="11"/>
      <c r="AEA729" s="11"/>
      <c r="AEB729" s="11"/>
      <c r="AEC729" s="11"/>
      <c r="AED729" s="11"/>
      <c r="AEE729" s="11"/>
      <c r="AEF729" s="11"/>
      <c r="AEG729" s="11"/>
      <c r="AEH729" s="11"/>
      <c r="AEI729" s="11"/>
      <c r="AEJ729" s="11"/>
      <c r="AEK729" s="11"/>
      <c r="AEL729" s="11"/>
      <c r="AEM729" s="11"/>
      <c r="AEN729" s="11"/>
      <c r="AEO729" s="11"/>
      <c r="AEP729" s="11"/>
      <c r="AEQ729" s="11"/>
      <c r="AER729" s="11"/>
      <c r="AES729" s="11"/>
      <c r="AET729" s="11"/>
      <c r="AEU729" s="11"/>
      <c r="AEV729" s="11"/>
      <c r="AEW729" s="11"/>
      <c r="AEX729" s="11"/>
      <c r="AEY729" s="11"/>
      <c r="AEZ729" s="11"/>
      <c r="AFA729" s="11"/>
      <c r="AFB729" s="11"/>
      <c r="AFC729" s="11"/>
      <c r="AFD729" s="11"/>
      <c r="AFE729" s="11"/>
      <c r="AFF729" s="11"/>
      <c r="AFG729" s="11"/>
      <c r="AFH729" s="11"/>
      <c r="AFI729" s="11"/>
      <c r="AFJ729" s="11"/>
      <c r="AFK729" s="11"/>
      <c r="AFL729" s="11"/>
      <c r="AFM729" s="11"/>
      <c r="AFN729" s="11"/>
      <c r="AFO729" s="11"/>
      <c r="AFP729" s="11"/>
      <c r="AFQ729" s="11"/>
      <c r="AFR729" s="11"/>
      <c r="AFS729" s="11"/>
      <c r="AFT729" s="11"/>
      <c r="AFU729" s="11"/>
      <c r="AFV729" s="11"/>
      <c r="AFW729" s="11"/>
      <c r="AFX729" s="11"/>
      <c r="AFY729" s="11"/>
      <c r="AFZ729" s="11"/>
      <c r="AGA729" s="11"/>
      <c r="AGB729" s="11"/>
      <c r="AGC729" s="11"/>
      <c r="AGD729" s="11"/>
      <c r="AGE729" s="11"/>
      <c r="AGF729" s="11"/>
      <c r="AGG729" s="11"/>
      <c r="AGH729" s="11"/>
      <c r="AGI729" s="11"/>
      <c r="AGJ729" s="11"/>
      <c r="AGK729" s="11"/>
      <c r="AGL729" s="11"/>
      <c r="AGM729" s="11"/>
      <c r="AGN729" s="11"/>
      <c r="AGO729" s="11"/>
      <c r="AGP729" s="11"/>
      <c r="AGQ729" s="11"/>
      <c r="AGR729" s="11"/>
      <c r="AGS729" s="11"/>
      <c r="AGT729" s="11"/>
      <c r="AGU729" s="11"/>
      <c r="AGV729" s="11"/>
      <c r="AGW729" s="11"/>
      <c r="AGX729" s="11"/>
      <c r="AGY729" s="11"/>
      <c r="AGZ729" s="11"/>
      <c r="AHA729" s="11"/>
      <c r="AHB729" s="11"/>
      <c r="AHC729" s="11"/>
      <c r="AHD729" s="11"/>
      <c r="AHE729" s="11"/>
      <c r="AHF729" s="11"/>
      <c r="AHG729" s="11"/>
      <c r="AHH729" s="11"/>
      <c r="AHI729" s="11"/>
      <c r="AHJ729" s="11"/>
      <c r="AHK729" s="11"/>
      <c r="AHL729" s="11"/>
      <c r="AHM729" s="11"/>
      <c r="AHN729" s="11"/>
      <c r="AHO729" s="11"/>
      <c r="AHP729" s="11"/>
      <c r="AHQ729" s="11"/>
      <c r="AHR729" s="11"/>
      <c r="AHS729" s="11"/>
      <c r="AHT729" s="11"/>
      <c r="AHU729" s="11"/>
      <c r="AHV729" s="11"/>
      <c r="AHW729" s="11"/>
      <c r="AHX729" s="11"/>
      <c r="AHY729" s="11"/>
      <c r="AHZ729" s="11"/>
      <c r="AIA729" s="11"/>
      <c r="AIB729" s="11"/>
      <c r="AIC729" s="11"/>
      <c r="AID729" s="11"/>
      <c r="AIE729" s="11"/>
      <c r="AIF729" s="11"/>
      <c r="AIG729" s="11"/>
      <c r="AIH729" s="11"/>
      <c r="AII729" s="11"/>
      <c r="AIJ729" s="11"/>
      <c r="AIK729" s="11"/>
      <c r="AIL729" s="11"/>
      <c r="AIM729" s="11"/>
      <c r="AIN729" s="11"/>
      <c r="AIO729" s="11"/>
      <c r="AIP729" s="11"/>
      <c r="AIQ729" s="11"/>
      <c r="AIR729" s="11"/>
      <c r="AIS729" s="11"/>
      <c r="AIT729" s="11"/>
      <c r="AIU729" s="11"/>
      <c r="AIV729" s="11"/>
      <c r="AIW729" s="11"/>
      <c r="AIX729" s="11"/>
      <c r="AIY729" s="11"/>
      <c r="AIZ729" s="11"/>
      <c r="AJA729" s="11"/>
      <c r="AJB729" s="11"/>
      <c r="AJC729" s="11"/>
      <c r="AJD729" s="11"/>
      <c r="AJE729" s="11"/>
      <c r="AJF729" s="11"/>
      <c r="AJG729" s="11"/>
      <c r="AJH729" s="11"/>
      <c r="AJI729" s="11"/>
      <c r="AJJ729" s="11"/>
      <c r="AJK729" s="11"/>
      <c r="AJL729" s="11"/>
      <c r="AJM729" s="11"/>
      <c r="AJN729" s="11"/>
      <c r="AJO729" s="11"/>
      <c r="AJP729" s="11"/>
      <c r="AJQ729" s="11"/>
      <c r="AJR729" s="11"/>
      <c r="AJS729" s="11"/>
      <c r="AJT729" s="11"/>
      <c r="AJU729" s="11"/>
      <c r="AJV729" s="11"/>
      <c r="AJW729" s="11"/>
      <c r="AJX729" s="11"/>
      <c r="AJY729" s="11"/>
      <c r="AJZ729" s="11"/>
      <c r="AKA729" s="11"/>
      <c r="AKB729" s="11"/>
      <c r="AKC729" s="11"/>
      <c r="AKD729" s="11"/>
      <c r="AKE729" s="11"/>
      <c r="AKF729" s="11"/>
      <c r="AKG729" s="11"/>
      <c r="AKH729" s="11"/>
      <c r="AKI729" s="11"/>
      <c r="AKJ729" s="11"/>
      <c r="AKK729" s="11"/>
      <c r="AKL729" s="11"/>
      <c r="AKM729" s="11"/>
      <c r="AKN729" s="11"/>
      <c r="AKO729" s="11"/>
      <c r="AKP729" s="11"/>
      <c r="AKQ729" s="11"/>
      <c r="AKR729" s="11"/>
      <c r="AKS729" s="11"/>
      <c r="AKT729" s="11"/>
      <c r="AKU729" s="11"/>
      <c r="AKV729" s="11"/>
      <c r="AKW729" s="11"/>
      <c r="AKX729" s="11"/>
      <c r="AKY729" s="11"/>
      <c r="AKZ729" s="11"/>
      <c r="ALA729" s="11"/>
      <c r="ALB729" s="11"/>
      <c r="ALC729" s="11"/>
      <c r="ALD729" s="11"/>
      <c r="ALE729" s="11"/>
      <c r="ALF729" s="11"/>
      <c r="ALG729" s="11"/>
      <c r="ALH729" s="11"/>
      <c r="ALI729" s="11"/>
      <c r="ALJ729" s="11"/>
      <c r="ALK729" s="11"/>
      <c r="ALL729" s="11"/>
      <c r="ALM729" s="11"/>
      <c r="ALN729" s="11"/>
      <c r="ALO729" s="11"/>
      <c r="ALP729" s="11"/>
      <c r="ALQ729" s="11"/>
      <c r="ALR729" s="11"/>
      <c r="ALS729" s="11"/>
      <c r="ALT729" s="11"/>
      <c r="ALU729" s="11"/>
      <c r="ALV729" s="11"/>
      <c r="ALW729" s="11"/>
      <c r="ALX729" s="11"/>
      <c r="ALY729" s="11"/>
      <c r="ALZ729" s="11"/>
      <c r="AMA729" s="11"/>
      <c r="AMB729" s="11"/>
      <c r="AMC729" s="11"/>
      <c r="AMD729" s="11"/>
      <c r="AME729" s="11"/>
      <c r="AMF729" s="11"/>
      <c r="AMG729" s="11"/>
      <c r="AMH729" s="11"/>
      <c r="AMI729" s="11"/>
      <c r="AMJ729" s="11"/>
      <c r="AMK729" s="11"/>
      <c r="AML729" s="11"/>
      <c r="AMM729" s="11"/>
      <c r="AMN729" s="11"/>
      <c r="AMO729" s="11"/>
      <c r="AMP729" s="11"/>
      <c r="AMQ729" s="11"/>
      <c r="AMR729" s="11"/>
      <c r="AMS729" s="11"/>
      <c r="AMT729" s="11"/>
      <c r="AMU729" s="11"/>
      <c r="AMV729" s="11"/>
      <c r="AMW729" s="11"/>
      <c r="AMX729" s="11"/>
      <c r="AMY729" s="11"/>
      <c r="AMZ729" s="11"/>
      <c r="ANA729" s="11"/>
      <c r="ANB729" s="11"/>
      <c r="ANC729" s="11"/>
      <c r="AND729" s="11"/>
      <c r="ANE729" s="11"/>
      <c r="ANF729" s="11"/>
      <c r="ANG729" s="11"/>
      <c r="ANH729" s="11"/>
      <c r="ANI729" s="11"/>
      <c r="ANJ729" s="11"/>
      <c r="ANK729" s="11"/>
      <c r="ANL729" s="11"/>
      <c r="ANM729" s="11"/>
      <c r="ANN729" s="11"/>
      <c r="ANO729" s="11"/>
      <c r="ANP729" s="11"/>
      <c r="ANQ729" s="11"/>
      <c r="ANR729" s="11"/>
      <c r="ANS729" s="11"/>
      <c r="ANT729" s="11"/>
      <c r="ANU729" s="11"/>
      <c r="ANV729" s="11"/>
      <c r="ANW729" s="11"/>
      <c r="ANX729" s="11"/>
      <c r="ANY729" s="11"/>
      <c r="ANZ729" s="11"/>
      <c r="AOA729" s="11"/>
      <c r="AOB729" s="11"/>
      <c r="AOC729" s="11"/>
      <c r="AOD729" s="11"/>
      <c r="AOE729" s="11"/>
      <c r="AOF729" s="11"/>
      <c r="AOG729" s="11"/>
      <c r="AOH729" s="11"/>
      <c r="AOI729" s="11"/>
      <c r="AOJ729" s="11"/>
      <c r="AOK729" s="11"/>
      <c r="AOL729" s="11"/>
      <c r="AOM729" s="11"/>
      <c r="AON729" s="11"/>
      <c r="AOO729" s="11"/>
      <c r="AOP729" s="11"/>
      <c r="AOQ729" s="11"/>
      <c r="AOR729" s="11"/>
      <c r="AOS729" s="11"/>
      <c r="AOT729" s="11"/>
      <c r="AOU729" s="11"/>
      <c r="AOV729" s="11"/>
      <c r="AOW729" s="11"/>
      <c r="AOX729" s="11"/>
      <c r="AOY729" s="11"/>
      <c r="AOZ729" s="11"/>
      <c r="APA729" s="11"/>
      <c r="APB729" s="11"/>
      <c r="APC729" s="11"/>
      <c r="APD729" s="11"/>
      <c r="APE729" s="11"/>
      <c r="APF729" s="11"/>
      <c r="APG729" s="11"/>
      <c r="APH729" s="11"/>
      <c r="API729" s="11"/>
      <c r="APJ729" s="11"/>
      <c r="APK729" s="11"/>
      <c r="APL729" s="11"/>
      <c r="APM729" s="11"/>
      <c r="APN729" s="11"/>
      <c r="APO729" s="11"/>
      <c r="APP729" s="11"/>
      <c r="APQ729" s="11"/>
      <c r="APR729" s="11"/>
      <c r="APS729" s="11"/>
      <c r="APT729" s="11"/>
      <c r="APU729" s="11"/>
      <c r="APV729" s="11"/>
    </row>
    <row r="730" spans="1:1114" s="3" customFormat="1">
      <c r="A730" s="7">
        <v>42003</v>
      </c>
      <c r="B730" s="8">
        <v>4059.7795478580183</v>
      </c>
      <c r="D730" s="174"/>
      <c r="E730" s="17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  <c r="NN730" s="11"/>
      <c r="NO730" s="11"/>
      <c r="NP730" s="11"/>
      <c r="NQ730" s="11"/>
      <c r="NR730" s="11"/>
      <c r="NS730" s="11"/>
      <c r="NT730" s="11"/>
      <c r="NU730" s="11"/>
      <c r="NV730" s="11"/>
      <c r="NW730" s="11"/>
      <c r="NX730" s="11"/>
      <c r="NY730" s="11"/>
      <c r="NZ730" s="11"/>
      <c r="OA730" s="11"/>
      <c r="OB730" s="11"/>
      <c r="OC730" s="11"/>
      <c r="OD730" s="11"/>
      <c r="OE730" s="11"/>
      <c r="OF730" s="11"/>
      <c r="OG730" s="11"/>
      <c r="OH730" s="11"/>
      <c r="OI730" s="11"/>
      <c r="OJ730" s="11"/>
      <c r="OK730" s="11"/>
      <c r="OL730" s="11"/>
      <c r="OM730" s="11"/>
      <c r="ON730" s="11"/>
      <c r="OO730" s="11"/>
      <c r="OP730" s="11"/>
      <c r="OQ730" s="11"/>
      <c r="OR730" s="11"/>
      <c r="OS730" s="11"/>
      <c r="OT730" s="11"/>
      <c r="OU730" s="11"/>
      <c r="OV730" s="11"/>
      <c r="OW730" s="11"/>
      <c r="OX730" s="11"/>
      <c r="OY730" s="11"/>
      <c r="OZ730" s="11"/>
      <c r="PA730" s="11"/>
      <c r="PB730" s="11"/>
      <c r="PC730" s="11"/>
      <c r="PD730" s="11"/>
      <c r="PE730" s="11"/>
      <c r="PF730" s="11"/>
      <c r="PG730" s="11"/>
      <c r="PH730" s="11"/>
      <c r="PI730" s="11"/>
      <c r="PJ730" s="11"/>
      <c r="PK730" s="11"/>
      <c r="PL730" s="11"/>
      <c r="PM730" s="11"/>
      <c r="PN730" s="11"/>
      <c r="PO730" s="11"/>
      <c r="PP730" s="11"/>
      <c r="PQ730" s="11"/>
      <c r="PR730" s="11"/>
      <c r="PS730" s="11"/>
      <c r="PT730" s="11"/>
      <c r="PU730" s="11"/>
      <c r="PV730" s="11"/>
      <c r="PW730" s="11"/>
      <c r="PX730" s="11"/>
      <c r="PY730" s="11"/>
      <c r="PZ730" s="11"/>
      <c r="QA730" s="11"/>
      <c r="QB730" s="11"/>
      <c r="QC730" s="11"/>
      <c r="QD730" s="11"/>
      <c r="QE730" s="11"/>
      <c r="QF730" s="11"/>
      <c r="QG730" s="11"/>
      <c r="QH730" s="11"/>
      <c r="QI730" s="11"/>
      <c r="QJ730" s="11"/>
      <c r="QK730" s="11"/>
      <c r="QL730" s="11"/>
      <c r="QM730" s="11"/>
      <c r="QN730" s="11"/>
      <c r="QO730" s="11"/>
      <c r="QP730" s="11"/>
      <c r="QQ730" s="11"/>
      <c r="QR730" s="11"/>
      <c r="QS730" s="11"/>
      <c r="QT730" s="11"/>
      <c r="QU730" s="11"/>
      <c r="QV730" s="11"/>
      <c r="QW730" s="11"/>
      <c r="QX730" s="11"/>
      <c r="QY730" s="11"/>
      <c r="QZ730" s="11"/>
      <c r="RA730" s="11"/>
      <c r="RB730" s="11"/>
      <c r="RC730" s="11"/>
      <c r="RD730" s="11"/>
      <c r="RE730" s="11"/>
      <c r="RF730" s="11"/>
      <c r="RG730" s="11"/>
      <c r="RH730" s="11"/>
      <c r="RI730" s="11"/>
      <c r="RJ730" s="11"/>
      <c r="RK730" s="11"/>
      <c r="RL730" s="11"/>
      <c r="RM730" s="11"/>
      <c r="RN730" s="11"/>
      <c r="RO730" s="11"/>
      <c r="RP730" s="11"/>
      <c r="RQ730" s="11"/>
      <c r="RR730" s="11"/>
      <c r="RS730" s="11"/>
      <c r="RT730" s="11"/>
      <c r="RU730" s="11"/>
      <c r="RV730" s="11"/>
      <c r="RW730" s="11"/>
      <c r="RX730" s="11"/>
      <c r="RY730" s="11"/>
      <c r="RZ730" s="11"/>
      <c r="SA730" s="11"/>
      <c r="SB730" s="11"/>
      <c r="SC730" s="11"/>
      <c r="SD730" s="11"/>
      <c r="SE730" s="11"/>
      <c r="SF730" s="11"/>
      <c r="SG730" s="11"/>
      <c r="SH730" s="11"/>
      <c r="SI730" s="11"/>
      <c r="SJ730" s="11"/>
      <c r="SK730" s="11"/>
      <c r="SL730" s="11"/>
      <c r="SM730" s="11"/>
      <c r="SN730" s="11"/>
      <c r="SO730" s="11"/>
      <c r="SP730" s="11"/>
      <c r="SQ730" s="11"/>
      <c r="SR730" s="11"/>
      <c r="SS730" s="11"/>
      <c r="ST730" s="11"/>
      <c r="SU730" s="11"/>
      <c r="SV730" s="11"/>
      <c r="SW730" s="11"/>
      <c r="SX730" s="11"/>
      <c r="SY730" s="11"/>
      <c r="SZ730" s="11"/>
      <c r="TA730" s="11"/>
      <c r="TB730" s="11"/>
      <c r="TC730" s="11"/>
      <c r="TD730" s="11"/>
      <c r="TE730" s="11"/>
      <c r="TF730" s="11"/>
      <c r="TG730" s="11"/>
      <c r="TH730" s="11"/>
      <c r="TI730" s="11"/>
      <c r="TJ730" s="11"/>
      <c r="TK730" s="11"/>
      <c r="TL730" s="11"/>
      <c r="TM730" s="11"/>
      <c r="TN730" s="11"/>
      <c r="TO730" s="11"/>
      <c r="TP730" s="11"/>
      <c r="TQ730" s="11"/>
      <c r="TR730" s="11"/>
      <c r="TS730" s="11"/>
      <c r="TT730" s="11"/>
      <c r="TU730" s="11"/>
      <c r="TV730" s="11"/>
      <c r="TW730" s="11"/>
      <c r="TX730" s="11"/>
      <c r="TY730" s="11"/>
      <c r="TZ730" s="11"/>
      <c r="UA730" s="11"/>
      <c r="UB730" s="11"/>
      <c r="UC730" s="11"/>
      <c r="UD730" s="11"/>
      <c r="UE730" s="11"/>
      <c r="UF730" s="11"/>
      <c r="UG730" s="11"/>
      <c r="UH730" s="11"/>
      <c r="UI730" s="11"/>
      <c r="UJ730" s="11"/>
      <c r="UK730" s="11"/>
      <c r="UL730" s="11"/>
      <c r="UM730" s="11"/>
      <c r="UN730" s="11"/>
      <c r="UO730" s="11"/>
      <c r="UP730" s="11"/>
      <c r="UQ730" s="11"/>
      <c r="UR730" s="11"/>
      <c r="US730" s="11"/>
      <c r="UT730" s="11"/>
      <c r="UU730" s="11"/>
      <c r="UV730" s="11"/>
      <c r="UW730" s="11"/>
      <c r="UX730" s="11"/>
      <c r="UY730" s="11"/>
      <c r="UZ730" s="11"/>
      <c r="VA730" s="11"/>
      <c r="VB730" s="11"/>
      <c r="VC730" s="11"/>
      <c r="VD730" s="11"/>
      <c r="VE730" s="11"/>
      <c r="VF730" s="11"/>
      <c r="VG730" s="11"/>
      <c r="VH730" s="11"/>
      <c r="VI730" s="11"/>
      <c r="VJ730" s="11"/>
      <c r="VK730" s="11"/>
      <c r="VL730" s="11"/>
      <c r="VM730" s="11"/>
      <c r="VN730" s="11"/>
      <c r="VO730" s="11"/>
      <c r="VP730" s="11"/>
      <c r="VQ730" s="11"/>
      <c r="VR730" s="11"/>
      <c r="VS730" s="11"/>
      <c r="VT730" s="11"/>
      <c r="VU730" s="11"/>
      <c r="VV730" s="11"/>
      <c r="VW730" s="11"/>
      <c r="VX730" s="11"/>
      <c r="VY730" s="11"/>
      <c r="VZ730" s="11"/>
      <c r="WA730" s="11"/>
      <c r="WB730" s="11"/>
      <c r="WC730" s="11"/>
      <c r="WD730" s="11"/>
      <c r="WE730" s="11"/>
      <c r="WF730" s="11"/>
      <c r="WG730" s="11"/>
      <c r="WH730" s="11"/>
      <c r="WI730" s="11"/>
      <c r="WJ730" s="11"/>
      <c r="WK730" s="11"/>
      <c r="WL730" s="11"/>
      <c r="WM730" s="11"/>
      <c r="WN730" s="11"/>
      <c r="WO730" s="11"/>
      <c r="WP730" s="11"/>
      <c r="WQ730" s="11"/>
      <c r="WR730" s="11"/>
      <c r="WS730" s="11"/>
      <c r="WT730" s="11"/>
      <c r="WU730" s="11"/>
      <c r="WV730" s="11"/>
      <c r="WW730" s="11"/>
      <c r="WX730" s="11"/>
      <c r="WY730" s="11"/>
      <c r="WZ730" s="11"/>
      <c r="XA730" s="11"/>
      <c r="XB730" s="11"/>
      <c r="XC730" s="11"/>
      <c r="XD730" s="11"/>
      <c r="XE730" s="11"/>
      <c r="XF730" s="11"/>
      <c r="XG730" s="11"/>
      <c r="XH730" s="11"/>
      <c r="XI730" s="11"/>
      <c r="XJ730" s="11"/>
      <c r="XK730" s="11"/>
      <c r="XL730" s="11"/>
      <c r="XM730" s="11"/>
      <c r="XN730" s="11"/>
      <c r="XO730" s="11"/>
      <c r="XP730" s="11"/>
      <c r="XQ730" s="11"/>
      <c r="XR730" s="11"/>
      <c r="XS730" s="11"/>
      <c r="XT730" s="11"/>
      <c r="XU730" s="11"/>
      <c r="XV730" s="11"/>
      <c r="XW730" s="11"/>
      <c r="XX730" s="11"/>
      <c r="XY730" s="11"/>
      <c r="XZ730" s="11"/>
      <c r="YA730" s="11"/>
      <c r="YB730" s="11"/>
      <c r="YC730" s="11"/>
      <c r="YD730" s="11"/>
      <c r="YE730" s="11"/>
      <c r="YF730" s="11"/>
      <c r="YG730" s="11"/>
      <c r="YH730" s="11"/>
      <c r="YI730" s="11"/>
      <c r="YJ730" s="11"/>
      <c r="YK730" s="11"/>
      <c r="YL730" s="11"/>
      <c r="YM730" s="11"/>
      <c r="YN730" s="11"/>
      <c r="YO730" s="11"/>
      <c r="YP730" s="11"/>
      <c r="YQ730" s="11"/>
      <c r="YR730" s="11"/>
      <c r="YS730" s="11"/>
      <c r="YT730" s="11"/>
      <c r="YU730" s="11"/>
      <c r="YV730" s="11"/>
      <c r="YW730" s="11"/>
      <c r="YX730" s="11"/>
      <c r="YY730" s="11"/>
      <c r="YZ730" s="11"/>
      <c r="ZA730" s="11"/>
      <c r="ZB730" s="11"/>
      <c r="ZC730" s="11"/>
      <c r="ZD730" s="11"/>
      <c r="ZE730" s="11"/>
      <c r="ZF730" s="11"/>
      <c r="ZG730" s="11"/>
      <c r="ZH730" s="11"/>
      <c r="ZI730" s="11"/>
      <c r="ZJ730" s="11"/>
      <c r="ZK730" s="11"/>
      <c r="ZL730" s="11"/>
      <c r="ZM730" s="11"/>
      <c r="ZN730" s="11"/>
      <c r="ZO730" s="11"/>
      <c r="ZP730" s="11"/>
      <c r="ZQ730" s="11"/>
      <c r="ZR730" s="11"/>
      <c r="ZS730" s="11"/>
      <c r="ZT730" s="11"/>
      <c r="ZU730" s="11"/>
      <c r="ZV730" s="11"/>
      <c r="ZW730" s="11"/>
      <c r="ZX730" s="11"/>
      <c r="ZY730" s="11"/>
      <c r="ZZ730" s="11"/>
      <c r="AAA730" s="11"/>
      <c r="AAB730" s="11"/>
      <c r="AAC730" s="11"/>
      <c r="AAD730" s="11"/>
      <c r="AAE730" s="11"/>
      <c r="AAF730" s="11"/>
      <c r="AAG730" s="11"/>
      <c r="AAH730" s="11"/>
      <c r="AAI730" s="11"/>
      <c r="AAJ730" s="11"/>
      <c r="AAK730" s="11"/>
      <c r="AAL730" s="11"/>
      <c r="AAM730" s="11"/>
      <c r="AAN730" s="11"/>
      <c r="AAO730" s="11"/>
      <c r="AAP730" s="11"/>
      <c r="AAQ730" s="11"/>
      <c r="AAR730" s="11"/>
      <c r="AAS730" s="11"/>
      <c r="AAT730" s="11"/>
      <c r="AAU730" s="11"/>
      <c r="AAV730" s="11"/>
      <c r="AAW730" s="11"/>
      <c r="AAX730" s="11"/>
      <c r="AAY730" s="11"/>
      <c r="AAZ730" s="11"/>
      <c r="ABA730" s="11"/>
      <c r="ABB730" s="11"/>
      <c r="ABC730" s="11"/>
      <c r="ABD730" s="11"/>
      <c r="ABE730" s="11"/>
      <c r="ABF730" s="11"/>
      <c r="ABG730" s="11"/>
      <c r="ABH730" s="11"/>
      <c r="ABI730" s="11"/>
      <c r="ABJ730" s="11"/>
      <c r="ABK730" s="11"/>
      <c r="ABL730" s="11"/>
      <c r="ABM730" s="11"/>
      <c r="ABN730" s="11"/>
      <c r="ABO730" s="11"/>
      <c r="ABP730" s="11"/>
      <c r="ABQ730" s="11"/>
      <c r="ABR730" s="11"/>
      <c r="ABS730" s="11"/>
      <c r="ABT730" s="11"/>
      <c r="ABU730" s="11"/>
      <c r="ABV730" s="11"/>
      <c r="ABW730" s="11"/>
      <c r="ABX730" s="11"/>
      <c r="ABY730" s="11"/>
      <c r="ABZ730" s="11"/>
      <c r="ACA730" s="11"/>
      <c r="ACB730" s="11"/>
      <c r="ACC730" s="11"/>
      <c r="ACD730" s="11"/>
      <c r="ACE730" s="11"/>
      <c r="ACF730" s="11"/>
      <c r="ACG730" s="11"/>
      <c r="ACH730" s="11"/>
      <c r="ACI730" s="11"/>
      <c r="ACJ730" s="11"/>
      <c r="ACK730" s="11"/>
      <c r="ACL730" s="11"/>
      <c r="ACM730" s="11"/>
      <c r="ACN730" s="11"/>
      <c r="ACO730" s="11"/>
      <c r="ACP730" s="11"/>
      <c r="ACQ730" s="11"/>
      <c r="ACR730" s="11"/>
      <c r="ACS730" s="11"/>
      <c r="ACT730" s="11"/>
      <c r="ACU730" s="11"/>
      <c r="ACV730" s="11"/>
      <c r="ACW730" s="11"/>
      <c r="ACX730" s="11"/>
      <c r="ACY730" s="11"/>
      <c r="ACZ730" s="11"/>
      <c r="ADA730" s="11"/>
      <c r="ADB730" s="11"/>
      <c r="ADC730" s="11"/>
      <c r="ADD730" s="11"/>
      <c r="ADE730" s="11"/>
      <c r="ADF730" s="11"/>
      <c r="ADG730" s="11"/>
      <c r="ADH730" s="11"/>
      <c r="ADI730" s="11"/>
      <c r="ADJ730" s="11"/>
      <c r="ADK730" s="11"/>
      <c r="ADL730" s="11"/>
      <c r="ADM730" s="11"/>
      <c r="ADN730" s="11"/>
      <c r="ADO730" s="11"/>
      <c r="ADP730" s="11"/>
      <c r="ADQ730" s="11"/>
      <c r="ADR730" s="11"/>
      <c r="ADS730" s="11"/>
      <c r="ADT730" s="11"/>
      <c r="ADU730" s="11"/>
      <c r="ADV730" s="11"/>
      <c r="ADW730" s="11"/>
      <c r="ADX730" s="11"/>
      <c r="ADY730" s="11"/>
      <c r="ADZ730" s="11"/>
      <c r="AEA730" s="11"/>
      <c r="AEB730" s="11"/>
      <c r="AEC730" s="11"/>
      <c r="AED730" s="11"/>
      <c r="AEE730" s="11"/>
      <c r="AEF730" s="11"/>
      <c r="AEG730" s="11"/>
      <c r="AEH730" s="11"/>
      <c r="AEI730" s="11"/>
      <c r="AEJ730" s="11"/>
      <c r="AEK730" s="11"/>
      <c r="AEL730" s="11"/>
      <c r="AEM730" s="11"/>
      <c r="AEN730" s="11"/>
      <c r="AEO730" s="11"/>
      <c r="AEP730" s="11"/>
      <c r="AEQ730" s="11"/>
      <c r="AER730" s="11"/>
      <c r="AES730" s="11"/>
      <c r="AET730" s="11"/>
      <c r="AEU730" s="11"/>
      <c r="AEV730" s="11"/>
      <c r="AEW730" s="11"/>
      <c r="AEX730" s="11"/>
      <c r="AEY730" s="11"/>
      <c r="AEZ730" s="11"/>
      <c r="AFA730" s="11"/>
      <c r="AFB730" s="11"/>
      <c r="AFC730" s="11"/>
      <c r="AFD730" s="11"/>
      <c r="AFE730" s="11"/>
      <c r="AFF730" s="11"/>
      <c r="AFG730" s="11"/>
      <c r="AFH730" s="11"/>
      <c r="AFI730" s="11"/>
      <c r="AFJ730" s="11"/>
      <c r="AFK730" s="11"/>
      <c r="AFL730" s="11"/>
      <c r="AFM730" s="11"/>
      <c r="AFN730" s="11"/>
      <c r="AFO730" s="11"/>
      <c r="AFP730" s="11"/>
      <c r="AFQ730" s="11"/>
      <c r="AFR730" s="11"/>
      <c r="AFS730" s="11"/>
      <c r="AFT730" s="11"/>
      <c r="AFU730" s="11"/>
      <c r="AFV730" s="11"/>
      <c r="AFW730" s="11"/>
      <c r="AFX730" s="11"/>
      <c r="AFY730" s="11"/>
      <c r="AFZ730" s="11"/>
      <c r="AGA730" s="11"/>
      <c r="AGB730" s="11"/>
      <c r="AGC730" s="11"/>
      <c r="AGD730" s="11"/>
      <c r="AGE730" s="11"/>
      <c r="AGF730" s="11"/>
      <c r="AGG730" s="11"/>
      <c r="AGH730" s="11"/>
      <c r="AGI730" s="11"/>
      <c r="AGJ730" s="11"/>
      <c r="AGK730" s="11"/>
      <c r="AGL730" s="11"/>
      <c r="AGM730" s="11"/>
      <c r="AGN730" s="11"/>
      <c r="AGO730" s="11"/>
      <c r="AGP730" s="11"/>
      <c r="AGQ730" s="11"/>
      <c r="AGR730" s="11"/>
      <c r="AGS730" s="11"/>
      <c r="AGT730" s="11"/>
      <c r="AGU730" s="11"/>
      <c r="AGV730" s="11"/>
      <c r="AGW730" s="11"/>
      <c r="AGX730" s="11"/>
      <c r="AGY730" s="11"/>
      <c r="AGZ730" s="11"/>
      <c r="AHA730" s="11"/>
      <c r="AHB730" s="11"/>
      <c r="AHC730" s="11"/>
      <c r="AHD730" s="11"/>
      <c r="AHE730" s="11"/>
      <c r="AHF730" s="11"/>
      <c r="AHG730" s="11"/>
      <c r="AHH730" s="11"/>
      <c r="AHI730" s="11"/>
      <c r="AHJ730" s="11"/>
      <c r="AHK730" s="11"/>
      <c r="AHL730" s="11"/>
      <c r="AHM730" s="11"/>
      <c r="AHN730" s="11"/>
      <c r="AHO730" s="11"/>
      <c r="AHP730" s="11"/>
      <c r="AHQ730" s="11"/>
      <c r="AHR730" s="11"/>
      <c r="AHS730" s="11"/>
      <c r="AHT730" s="11"/>
      <c r="AHU730" s="11"/>
      <c r="AHV730" s="11"/>
      <c r="AHW730" s="11"/>
      <c r="AHX730" s="11"/>
      <c r="AHY730" s="11"/>
      <c r="AHZ730" s="11"/>
      <c r="AIA730" s="11"/>
      <c r="AIB730" s="11"/>
      <c r="AIC730" s="11"/>
      <c r="AID730" s="11"/>
      <c r="AIE730" s="11"/>
      <c r="AIF730" s="11"/>
      <c r="AIG730" s="11"/>
      <c r="AIH730" s="11"/>
      <c r="AII730" s="11"/>
      <c r="AIJ730" s="11"/>
      <c r="AIK730" s="11"/>
      <c r="AIL730" s="11"/>
      <c r="AIM730" s="11"/>
      <c r="AIN730" s="11"/>
      <c r="AIO730" s="11"/>
      <c r="AIP730" s="11"/>
      <c r="AIQ730" s="11"/>
      <c r="AIR730" s="11"/>
      <c r="AIS730" s="11"/>
      <c r="AIT730" s="11"/>
      <c r="AIU730" s="11"/>
      <c r="AIV730" s="11"/>
      <c r="AIW730" s="11"/>
      <c r="AIX730" s="11"/>
      <c r="AIY730" s="11"/>
      <c r="AIZ730" s="11"/>
      <c r="AJA730" s="11"/>
      <c r="AJB730" s="11"/>
      <c r="AJC730" s="11"/>
      <c r="AJD730" s="11"/>
      <c r="AJE730" s="11"/>
      <c r="AJF730" s="11"/>
      <c r="AJG730" s="11"/>
      <c r="AJH730" s="11"/>
      <c r="AJI730" s="11"/>
      <c r="AJJ730" s="11"/>
      <c r="AJK730" s="11"/>
      <c r="AJL730" s="11"/>
      <c r="AJM730" s="11"/>
      <c r="AJN730" s="11"/>
      <c r="AJO730" s="11"/>
      <c r="AJP730" s="11"/>
      <c r="AJQ730" s="11"/>
      <c r="AJR730" s="11"/>
      <c r="AJS730" s="11"/>
      <c r="AJT730" s="11"/>
      <c r="AJU730" s="11"/>
      <c r="AJV730" s="11"/>
      <c r="AJW730" s="11"/>
      <c r="AJX730" s="11"/>
      <c r="AJY730" s="11"/>
      <c r="AJZ730" s="11"/>
      <c r="AKA730" s="11"/>
      <c r="AKB730" s="11"/>
      <c r="AKC730" s="11"/>
      <c r="AKD730" s="11"/>
      <c r="AKE730" s="11"/>
      <c r="AKF730" s="11"/>
      <c r="AKG730" s="11"/>
      <c r="AKH730" s="11"/>
      <c r="AKI730" s="11"/>
      <c r="AKJ730" s="11"/>
      <c r="AKK730" s="11"/>
      <c r="AKL730" s="11"/>
      <c r="AKM730" s="11"/>
      <c r="AKN730" s="11"/>
      <c r="AKO730" s="11"/>
      <c r="AKP730" s="11"/>
      <c r="AKQ730" s="11"/>
      <c r="AKR730" s="11"/>
      <c r="AKS730" s="11"/>
      <c r="AKT730" s="11"/>
      <c r="AKU730" s="11"/>
      <c r="AKV730" s="11"/>
      <c r="AKW730" s="11"/>
      <c r="AKX730" s="11"/>
      <c r="AKY730" s="11"/>
      <c r="AKZ730" s="11"/>
      <c r="ALA730" s="11"/>
      <c r="ALB730" s="11"/>
      <c r="ALC730" s="11"/>
      <c r="ALD730" s="11"/>
      <c r="ALE730" s="11"/>
      <c r="ALF730" s="11"/>
      <c r="ALG730" s="11"/>
      <c r="ALH730" s="11"/>
      <c r="ALI730" s="11"/>
      <c r="ALJ730" s="11"/>
      <c r="ALK730" s="11"/>
      <c r="ALL730" s="11"/>
      <c r="ALM730" s="11"/>
      <c r="ALN730" s="11"/>
      <c r="ALO730" s="11"/>
      <c r="ALP730" s="11"/>
      <c r="ALQ730" s="11"/>
      <c r="ALR730" s="11"/>
      <c r="ALS730" s="11"/>
      <c r="ALT730" s="11"/>
      <c r="ALU730" s="11"/>
      <c r="ALV730" s="11"/>
      <c r="ALW730" s="11"/>
      <c r="ALX730" s="11"/>
      <c r="ALY730" s="11"/>
      <c r="ALZ730" s="11"/>
      <c r="AMA730" s="11"/>
      <c r="AMB730" s="11"/>
      <c r="AMC730" s="11"/>
      <c r="AMD730" s="11"/>
      <c r="AME730" s="11"/>
      <c r="AMF730" s="11"/>
      <c r="AMG730" s="11"/>
      <c r="AMH730" s="11"/>
      <c r="AMI730" s="11"/>
      <c r="AMJ730" s="11"/>
      <c r="AMK730" s="11"/>
      <c r="AML730" s="11"/>
      <c r="AMM730" s="11"/>
      <c r="AMN730" s="11"/>
      <c r="AMO730" s="11"/>
      <c r="AMP730" s="11"/>
      <c r="AMQ730" s="11"/>
      <c r="AMR730" s="11"/>
      <c r="AMS730" s="11"/>
      <c r="AMT730" s="11"/>
      <c r="AMU730" s="11"/>
      <c r="AMV730" s="11"/>
      <c r="AMW730" s="11"/>
      <c r="AMX730" s="11"/>
      <c r="AMY730" s="11"/>
      <c r="AMZ730" s="11"/>
      <c r="ANA730" s="11"/>
      <c r="ANB730" s="11"/>
      <c r="ANC730" s="11"/>
      <c r="AND730" s="11"/>
      <c r="ANE730" s="11"/>
      <c r="ANF730" s="11"/>
      <c r="ANG730" s="11"/>
      <c r="ANH730" s="11"/>
      <c r="ANI730" s="11"/>
      <c r="ANJ730" s="11"/>
      <c r="ANK730" s="11"/>
      <c r="ANL730" s="11"/>
      <c r="ANM730" s="11"/>
      <c r="ANN730" s="11"/>
      <c r="ANO730" s="11"/>
      <c r="ANP730" s="11"/>
      <c r="ANQ730" s="11"/>
      <c r="ANR730" s="11"/>
      <c r="ANS730" s="11"/>
      <c r="ANT730" s="11"/>
      <c r="ANU730" s="11"/>
      <c r="ANV730" s="11"/>
      <c r="ANW730" s="11"/>
      <c r="ANX730" s="11"/>
      <c r="ANY730" s="11"/>
      <c r="ANZ730" s="11"/>
      <c r="AOA730" s="11"/>
      <c r="AOB730" s="11"/>
      <c r="AOC730" s="11"/>
      <c r="AOD730" s="11"/>
      <c r="AOE730" s="11"/>
      <c r="AOF730" s="11"/>
      <c r="AOG730" s="11"/>
      <c r="AOH730" s="11"/>
      <c r="AOI730" s="11"/>
      <c r="AOJ730" s="11"/>
      <c r="AOK730" s="11"/>
      <c r="AOL730" s="11"/>
      <c r="AOM730" s="11"/>
      <c r="AON730" s="11"/>
      <c r="AOO730" s="11"/>
      <c r="AOP730" s="11"/>
      <c r="AOQ730" s="11"/>
      <c r="AOR730" s="11"/>
      <c r="AOS730" s="11"/>
      <c r="AOT730" s="11"/>
      <c r="AOU730" s="11"/>
      <c r="AOV730" s="11"/>
      <c r="AOW730" s="11"/>
      <c r="AOX730" s="11"/>
      <c r="AOY730" s="11"/>
      <c r="AOZ730" s="11"/>
      <c r="APA730" s="11"/>
      <c r="APB730" s="11"/>
      <c r="APC730" s="11"/>
      <c r="APD730" s="11"/>
      <c r="APE730" s="11"/>
      <c r="APF730" s="11"/>
      <c r="APG730" s="11"/>
      <c r="APH730" s="11"/>
      <c r="API730" s="11"/>
      <c r="APJ730" s="11"/>
      <c r="APK730" s="11"/>
      <c r="APL730" s="11"/>
      <c r="APM730" s="11"/>
      <c r="APN730" s="11"/>
      <c r="APO730" s="11"/>
      <c r="APP730" s="11"/>
      <c r="APQ730" s="11"/>
      <c r="APR730" s="11"/>
      <c r="APS730" s="11"/>
      <c r="APT730" s="11"/>
      <c r="APU730" s="11"/>
      <c r="APV730" s="11"/>
    </row>
    <row r="731" spans="1:1114" s="16" customFormat="1" ht="15.75" thickBot="1">
      <c r="A731" s="14">
        <v>42004</v>
      </c>
      <c r="B731" s="15">
        <v>4069.0538971371602</v>
      </c>
      <c r="C731" s="3"/>
      <c r="D731" s="176"/>
      <c r="E731" s="176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  <c r="IN731" s="18"/>
      <c r="IO731" s="18"/>
      <c r="IP731" s="18"/>
      <c r="IQ731" s="18"/>
      <c r="IR731" s="18"/>
      <c r="IS731" s="18"/>
      <c r="IT731" s="18"/>
      <c r="IU731" s="18"/>
      <c r="IV731" s="18"/>
      <c r="IW731" s="18"/>
      <c r="IX731" s="18"/>
      <c r="IY731" s="18"/>
      <c r="IZ731" s="18"/>
      <c r="JA731" s="18"/>
      <c r="JB731" s="18"/>
      <c r="JC731" s="18"/>
      <c r="JD731" s="18"/>
      <c r="JE731" s="18"/>
      <c r="JF731" s="18"/>
      <c r="JG731" s="18"/>
      <c r="JH731" s="18"/>
      <c r="JI731" s="18"/>
      <c r="JJ731" s="18"/>
      <c r="JK731" s="18"/>
      <c r="JL731" s="18"/>
      <c r="JM731" s="18"/>
      <c r="JN731" s="18"/>
      <c r="JO731" s="18"/>
      <c r="JP731" s="18"/>
      <c r="JQ731" s="18"/>
      <c r="JR731" s="18"/>
      <c r="JS731" s="18"/>
      <c r="JT731" s="18"/>
      <c r="JU731" s="18"/>
      <c r="JV731" s="18"/>
      <c r="JW731" s="18"/>
      <c r="JX731" s="18"/>
      <c r="JY731" s="18"/>
      <c r="JZ731" s="18"/>
      <c r="KA731" s="18"/>
      <c r="KB731" s="18"/>
      <c r="KC731" s="18"/>
      <c r="KD731" s="18"/>
      <c r="KE731" s="18"/>
      <c r="KF731" s="18"/>
      <c r="KG731" s="18"/>
      <c r="KH731" s="18"/>
      <c r="KI731" s="18"/>
      <c r="KJ731" s="18"/>
      <c r="KK731" s="18"/>
      <c r="KL731" s="18"/>
      <c r="KM731" s="18"/>
      <c r="KN731" s="18"/>
      <c r="KO731" s="18"/>
      <c r="KP731" s="18"/>
      <c r="KQ731" s="18"/>
      <c r="KR731" s="18"/>
      <c r="KS731" s="18"/>
      <c r="KT731" s="18"/>
      <c r="KU731" s="18"/>
      <c r="KV731" s="18"/>
      <c r="KW731" s="18"/>
      <c r="KX731" s="18"/>
      <c r="KY731" s="18"/>
      <c r="KZ731" s="18"/>
      <c r="LA731" s="18"/>
      <c r="LB731" s="18"/>
      <c r="LC731" s="18"/>
      <c r="LD731" s="18"/>
      <c r="LE731" s="18"/>
      <c r="LF731" s="18"/>
      <c r="LG731" s="18"/>
      <c r="LH731" s="18"/>
      <c r="LI731" s="18"/>
      <c r="LJ731" s="18"/>
      <c r="LK731" s="18"/>
      <c r="LL731" s="18"/>
      <c r="LM731" s="18"/>
      <c r="LN731" s="18"/>
      <c r="LO731" s="18"/>
      <c r="LP731" s="18"/>
      <c r="LQ731" s="18"/>
      <c r="LR731" s="18"/>
      <c r="LS731" s="18"/>
      <c r="LT731" s="18"/>
      <c r="LU731" s="18"/>
      <c r="LV731" s="18"/>
      <c r="LW731" s="18"/>
      <c r="LX731" s="18"/>
      <c r="LY731" s="18"/>
      <c r="LZ731" s="18"/>
      <c r="MA731" s="18"/>
      <c r="MB731" s="18"/>
      <c r="MC731" s="18"/>
      <c r="MD731" s="18"/>
      <c r="ME731" s="18"/>
      <c r="MF731" s="18"/>
      <c r="MG731" s="18"/>
      <c r="MH731" s="18"/>
      <c r="MI731" s="18"/>
      <c r="MJ731" s="18"/>
      <c r="MK731" s="18"/>
      <c r="ML731" s="18"/>
      <c r="MM731" s="18"/>
      <c r="MN731" s="18"/>
      <c r="MO731" s="18"/>
      <c r="MP731" s="18"/>
      <c r="MQ731" s="18"/>
      <c r="MR731" s="18"/>
      <c r="MS731" s="18"/>
      <c r="MT731" s="18"/>
      <c r="MU731" s="18"/>
      <c r="MV731" s="18"/>
      <c r="MW731" s="18"/>
      <c r="MX731" s="18"/>
      <c r="MY731" s="18"/>
      <c r="MZ731" s="18"/>
      <c r="NA731" s="18"/>
      <c r="NB731" s="18"/>
      <c r="NC731" s="18"/>
      <c r="ND731" s="18"/>
      <c r="NE731" s="18"/>
      <c r="NF731" s="18"/>
      <c r="NG731" s="18"/>
      <c r="NH731" s="18"/>
      <c r="NI731" s="18"/>
      <c r="NJ731" s="18"/>
      <c r="NK731" s="18"/>
      <c r="NL731" s="18"/>
      <c r="NM731" s="18"/>
      <c r="NN731" s="18"/>
      <c r="NO731" s="18"/>
      <c r="NP731" s="18"/>
      <c r="NQ731" s="18"/>
      <c r="NR731" s="18"/>
      <c r="NS731" s="18"/>
      <c r="NT731" s="18"/>
      <c r="NU731" s="18"/>
      <c r="NV731" s="18"/>
      <c r="NW731" s="18"/>
      <c r="NX731" s="18"/>
      <c r="NY731" s="18"/>
      <c r="NZ731" s="18"/>
      <c r="OA731" s="18"/>
      <c r="OB731" s="18"/>
      <c r="OC731" s="18"/>
      <c r="OD731" s="18"/>
      <c r="OE731" s="18"/>
      <c r="OF731" s="18"/>
      <c r="OG731" s="18"/>
      <c r="OH731" s="18"/>
      <c r="OI731" s="18"/>
      <c r="OJ731" s="18"/>
      <c r="OK731" s="18"/>
      <c r="OL731" s="18"/>
      <c r="OM731" s="18"/>
      <c r="ON731" s="18"/>
      <c r="OO731" s="18"/>
      <c r="OP731" s="18"/>
      <c r="OQ731" s="18"/>
      <c r="OR731" s="18"/>
      <c r="OS731" s="18"/>
      <c r="OT731" s="18"/>
      <c r="OU731" s="18"/>
      <c r="OV731" s="18"/>
      <c r="OW731" s="18"/>
      <c r="OX731" s="18"/>
      <c r="OY731" s="18"/>
      <c r="OZ731" s="18"/>
      <c r="PA731" s="18"/>
      <c r="PB731" s="18"/>
      <c r="PC731" s="18"/>
      <c r="PD731" s="18"/>
      <c r="PE731" s="18"/>
      <c r="PF731" s="18"/>
      <c r="PG731" s="18"/>
      <c r="PH731" s="18"/>
      <c r="PI731" s="18"/>
      <c r="PJ731" s="18"/>
      <c r="PK731" s="18"/>
      <c r="PL731" s="18"/>
      <c r="PM731" s="18"/>
      <c r="PN731" s="18"/>
      <c r="PO731" s="18"/>
      <c r="PP731" s="18"/>
      <c r="PQ731" s="18"/>
      <c r="PR731" s="18"/>
      <c r="PS731" s="18"/>
      <c r="PT731" s="18"/>
      <c r="PU731" s="18"/>
      <c r="PV731" s="18"/>
      <c r="PW731" s="18"/>
      <c r="PX731" s="18"/>
      <c r="PY731" s="18"/>
      <c r="PZ731" s="18"/>
      <c r="QA731" s="18"/>
      <c r="QB731" s="18"/>
      <c r="QC731" s="18"/>
      <c r="QD731" s="18"/>
      <c r="QE731" s="18"/>
      <c r="QF731" s="18"/>
      <c r="QG731" s="18"/>
      <c r="QH731" s="18"/>
      <c r="QI731" s="18"/>
      <c r="QJ731" s="18"/>
      <c r="QK731" s="18"/>
      <c r="QL731" s="18"/>
      <c r="QM731" s="18"/>
      <c r="QN731" s="18"/>
      <c r="QO731" s="18"/>
      <c r="QP731" s="18"/>
      <c r="QQ731" s="18"/>
      <c r="QR731" s="18"/>
      <c r="QS731" s="18"/>
      <c r="QT731" s="18"/>
      <c r="QU731" s="18"/>
      <c r="QV731" s="18"/>
      <c r="QW731" s="18"/>
      <c r="QX731" s="18"/>
      <c r="QY731" s="18"/>
      <c r="QZ731" s="18"/>
      <c r="RA731" s="18"/>
      <c r="RB731" s="18"/>
      <c r="RC731" s="18"/>
      <c r="RD731" s="18"/>
      <c r="RE731" s="18"/>
      <c r="RF731" s="18"/>
      <c r="RG731" s="18"/>
      <c r="RH731" s="18"/>
      <c r="RI731" s="18"/>
      <c r="RJ731" s="18"/>
      <c r="RK731" s="18"/>
      <c r="RL731" s="18"/>
      <c r="RM731" s="18"/>
      <c r="RN731" s="18"/>
      <c r="RO731" s="18"/>
      <c r="RP731" s="18"/>
      <c r="RQ731" s="18"/>
      <c r="RR731" s="18"/>
      <c r="RS731" s="18"/>
      <c r="RT731" s="18"/>
      <c r="RU731" s="18"/>
      <c r="RV731" s="18"/>
      <c r="RW731" s="18"/>
      <c r="RX731" s="18"/>
      <c r="RY731" s="18"/>
      <c r="RZ731" s="18"/>
      <c r="SA731" s="18"/>
      <c r="SB731" s="18"/>
      <c r="SC731" s="18"/>
      <c r="SD731" s="18"/>
      <c r="SE731" s="18"/>
      <c r="SF731" s="18"/>
      <c r="SG731" s="18"/>
      <c r="SH731" s="18"/>
      <c r="SI731" s="18"/>
      <c r="SJ731" s="18"/>
      <c r="SK731" s="18"/>
      <c r="SL731" s="18"/>
      <c r="SM731" s="18"/>
      <c r="SN731" s="18"/>
      <c r="SO731" s="18"/>
      <c r="SP731" s="18"/>
      <c r="SQ731" s="18"/>
      <c r="SR731" s="18"/>
      <c r="SS731" s="18"/>
      <c r="ST731" s="18"/>
      <c r="SU731" s="18"/>
      <c r="SV731" s="18"/>
      <c r="SW731" s="18"/>
      <c r="SX731" s="18"/>
      <c r="SY731" s="18"/>
      <c r="SZ731" s="18"/>
      <c r="TA731" s="18"/>
      <c r="TB731" s="18"/>
      <c r="TC731" s="18"/>
      <c r="TD731" s="18"/>
      <c r="TE731" s="18"/>
      <c r="TF731" s="18"/>
      <c r="TG731" s="18"/>
      <c r="TH731" s="18"/>
      <c r="TI731" s="18"/>
      <c r="TJ731" s="18"/>
      <c r="TK731" s="18"/>
      <c r="TL731" s="18"/>
      <c r="TM731" s="18"/>
      <c r="TN731" s="18"/>
      <c r="TO731" s="18"/>
      <c r="TP731" s="18"/>
      <c r="TQ731" s="18"/>
      <c r="TR731" s="18"/>
      <c r="TS731" s="18"/>
      <c r="TT731" s="18"/>
      <c r="TU731" s="18"/>
      <c r="TV731" s="18"/>
      <c r="TW731" s="18"/>
      <c r="TX731" s="18"/>
      <c r="TY731" s="18"/>
      <c r="TZ731" s="18"/>
      <c r="UA731" s="18"/>
      <c r="UB731" s="18"/>
      <c r="UC731" s="18"/>
      <c r="UD731" s="18"/>
      <c r="UE731" s="18"/>
      <c r="UF731" s="18"/>
      <c r="UG731" s="18"/>
      <c r="UH731" s="18"/>
      <c r="UI731" s="18"/>
      <c r="UJ731" s="18"/>
      <c r="UK731" s="18"/>
      <c r="UL731" s="18"/>
      <c r="UM731" s="18"/>
      <c r="UN731" s="18"/>
      <c r="UO731" s="18"/>
      <c r="UP731" s="18"/>
      <c r="UQ731" s="18"/>
      <c r="UR731" s="18"/>
      <c r="US731" s="18"/>
      <c r="UT731" s="18"/>
      <c r="UU731" s="18"/>
      <c r="UV731" s="18"/>
      <c r="UW731" s="18"/>
      <c r="UX731" s="18"/>
      <c r="UY731" s="18"/>
      <c r="UZ731" s="18"/>
      <c r="VA731" s="18"/>
      <c r="VB731" s="18"/>
      <c r="VC731" s="18"/>
      <c r="VD731" s="18"/>
      <c r="VE731" s="18"/>
      <c r="VF731" s="18"/>
      <c r="VG731" s="18"/>
      <c r="VH731" s="18"/>
      <c r="VI731" s="18"/>
      <c r="VJ731" s="18"/>
      <c r="VK731" s="18"/>
      <c r="VL731" s="18"/>
      <c r="VM731" s="18"/>
      <c r="VN731" s="18"/>
      <c r="VO731" s="18"/>
      <c r="VP731" s="18"/>
      <c r="VQ731" s="18"/>
      <c r="VR731" s="18"/>
      <c r="VS731" s="18"/>
      <c r="VT731" s="18"/>
      <c r="VU731" s="18"/>
      <c r="VV731" s="18"/>
      <c r="VW731" s="18"/>
      <c r="VX731" s="18"/>
      <c r="VY731" s="18"/>
      <c r="VZ731" s="18"/>
      <c r="WA731" s="18"/>
      <c r="WB731" s="18"/>
      <c r="WC731" s="18"/>
      <c r="WD731" s="18"/>
      <c r="WE731" s="18"/>
      <c r="WF731" s="18"/>
      <c r="WG731" s="18"/>
      <c r="WH731" s="18"/>
      <c r="WI731" s="18"/>
      <c r="WJ731" s="18"/>
      <c r="WK731" s="18"/>
      <c r="WL731" s="18"/>
      <c r="WM731" s="18"/>
      <c r="WN731" s="18"/>
      <c r="WO731" s="18"/>
      <c r="WP731" s="18"/>
      <c r="WQ731" s="18"/>
      <c r="WR731" s="18"/>
      <c r="WS731" s="18"/>
      <c r="WT731" s="18"/>
      <c r="WU731" s="18"/>
      <c r="WV731" s="18"/>
      <c r="WW731" s="18"/>
      <c r="WX731" s="18"/>
      <c r="WY731" s="18"/>
      <c r="WZ731" s="18"/>
      <c r="XA731" s="18"/>
      <c r="XB731" s="18"/>
      <c r="XC731" s="18"/>
      <c r="XD731" s="18"/>
      <c r="XE731" s="18"/>
      <c r="XF731" s="18"/>
      <c r="XG731" s="18"/>
      <c r="XH731" s="18"/>
      <c r="XI731" s="18"/>
      <c r="XJ731" s="18"/>
      <c r="XK731" s="18"/>
      <c r="XL731" s="18"/>
      <c r="XM731" s="18"/>
      <c r="XN731" s="18"/>
      <c r="XO731" s="18"/>
      <c r="XP731" s="18"/>
      <c r="XQ731" s="18"/>
      <c r="XR731" s="18"/>
      <c r="XS731" s="18"/>
      <c r="XT731" s="18"/>
      <c r="XU731" s="18"/>
      <c r="XV731" s="18"/>
      <c r="XW731" s="18"/>
      <c r="XX731" s="18"/>
      <c r="XY731" s="18"/>
      <c r="XZ731" s="18"/>
      <c r="YA731" s="18"/>
      <c r="YB731" s="18"/>
      <c r="YC731" s="18"/>
      <c r="YD731" s="18"/>
      <c r="YE731" s="18"/>
      <c r="YF731" s="18"/>
      <c r="YG731" s="18"/>
      <c r="YH731" s="18"/>
      <c r="YI731" s="18"/>
      <c r="YJ731" s="18"/>
      <c r="YK731" s="18"/>
      <c r="YL731" s="18"/>
      <c r="YM731" s="18"/>
      <c r="YN731" s="18"/>
      <c r="YO731" s="18"/>
      <c r="YP731" s="18"/>
      <c r="YQ731" s="18"/>
      <c r="YR731" s="18"/>
      <c r="YS731" s="18"/>
      <c r="YT731" s="18"/>
      <c r="YU731" s="18"/>
      <c r="YV731" s="18"/>
      <c r="YW731" s="18"/>
      <c r="YX731" s="18"/>
      <c r="YY731" s="18"/>
      <c r="YZ731" s="18"/>
      <c r="ZA731" s="18"/>
      <c r="ZB731" s="18"/>
      <c r="ZC731" s="18"/>
      <c r="ZD731" s="18"/>
      <c r="ZE731" s="18"/>
      <c r="ZF731" s="18"/>
      <c r="ZG731" s="18"/>
      <c r="ZH731" s="18"/>
      <c r="ZI731" s="18"/>
      <c r="ZJ731" s="18"/>
      <c r="ZK731" s="18"/>
      <c r="ZL731" s="18"/>
      <c r="ZM731" s="18"/>
      <c r="ZN731" s="18"/>
      <c r="ZO731" s="18"/>
      <c r="ZP731" s="18"/>
      <c r="ZQ731" s="18"/>
      <c r="ZR731" s="18"/>
      <c r="ZS731" s="18"/>
      <c r="ZT731" s="18"/>
      <c r="ZU731" s="18"/>
      <c r="ZV731" s="18"/>
      <c r="ZW731" s="18"/>
      <c r="ZX731" s="18"/>
      <c r="ZY731" s="18"/>
      <c r="ZZ731" s="18"/>
      <c r="AAA731" s="18"/>
      <c r="AAB731" s="18"/>
      <c r="AAC731" s="18"/>
      <c r="AAD731" s="18"/>
      <c r="AAE731" s="18"/>
      <c r="AAF731" s="18"/>
      <c r="AAG731" s="18"/>
      <c r="AAH731" s="18"/>
      <c r="AAI731" s="18"/>
      <c r="AAJ731" s="18"/>
      <c r="AAK731" s="18"/>
      <c r="AAL731" s="18"/>
      <c r="AAM731" s="18"/>
      <c r="AAN731" s="18"/>
      <c r="AAO731" s="18"/>
      <c r="AAP731" s="18"/>
      <c r="AAQ731" s="18"/>
      <c r="AAR731" s="18"/>
      <c r="AAS731" s="18"/>
      <c r="AAT731" s="18"/>
      <c r="AAU731" s="18"/>
      <c r="AAV731" s="18"/>
      <c r="AAW731" s="18"/>
      <c r="AAX731" s="18"/>
      <c r="AAY731" s="18"/>
      <c r="AAZ731" s="18"/>
      <c r="ABA731" s="18"/>
      <c r="ABB731" s="18"/>
      <c r="ABC731" s="18"/>
      <c r="ABD731" s="18"/>
      <c r="ABE731" s="18"/>
      <c r="ABF731" s="18"/>
      <c r="ABG731" s="18"/>
      <c r="ABH731" s="18"/>
      <c r="ABI731" s="18"/>
      <c r="ABJ731" s="18"/>
      <c r="ABK731" s="18"/>
      <c r="ABL731" s="18"/>
      <c r="ABM731" s="18"/>
      <c r="ABN731" s="18"/>
      <c r="ABO731" s="18"/>
      <c r="ABP731" s="18"/>
      <c r="ABQ731" s="18"/>
      <c r="ABR731" s="18"/>
      <c r="ABS731" s="18"/>
      <c r="ABT731" s="18"/>
      <c r="ABU731" s="18"/>
      <c r="ABV731" s="18"/>
      <c r="ABW731" s="18"/>
      <c r="ABX731" s="18"/>
      <c r="ABY731" s="18"/>
      <c r="ABZ731" s="18"/>
      <c r="ACA731" s="18"/>
      <c r="ACB731" s="18"/>
      <c r="ACC731" s="18"/>
      <c r="ACD731" s="18"/>
      <c r="ACE731" s="18"/>
      <c r="ACF731" s="18"/>
      <c r="ACG731" s="18"/>
      <c r="ACH731" s="18"/>
      <c r="ACI731" s="18"/>
      <c r="ACJ731" s="18"/>
      <c r="ACK731" s="18"/>
      <c r="ACL731" s="18"/>
      <c r="ACM731" s="18"/>
      <c r="ACN731" s="18"/>
      <c r="ACO731" s="18"/>
      <c r="ACP731" s="18"/>
      <c r="ACQ731" s="18"/>
      <c r="ACR731" s="18"/>
      <c r="ACS731" s="18"/>
      <c r="ACT731" s="18"/>
      <c r="ACU731" s="18"/>
      <c r="ACV731" s="18"/>
      <c r="ACW731" s="18"/>
      <c r="ACX731" s="18"/>
      <c r="ACY731" s="18"/>
      <c r="ACZ731" s="18"/>
      <c r="ADA731" s="18"/>
      <c r="ADB731" s="18"/>
      <c r="ADC731" s="18"/>
      <c r="ADD731" s="18"/>
      <c r="ADE731" s="18"/>
      <c r="ADF731" s="18"/>
      <c r="ADG731" s="18"/>
      <c r="ADH731" s="18"/>
      <c r="ADI731" s="18"/>
      <c r="ADJ731" s="18"/>
      <c r="ADK731" s="18"/>
      <c r="ADL731" s="18"/>
      <c r="ADM731" s="18"/>
      <c r="ADN731" s="18"/>
      <c r="ADO731" s="18"/>
      <c r="ADP731" s="18"/>
      <c r="ADQ731" s="18"/>
      <c r="ADR731" s="18"/>
      <c r="ADS731" s="18"/>
      <c r="ADT731" s="18"/>
      <c r="ADU731" s="18"/>
      <c r="ADV731" s="18"/>
      <c r="ADW731" s="18"/>
      <c r="ADX731" s="18"/>
      <c r="ADY731" s="18"/>
      <c r="ADZ731" s="18"/>
      <c r="AEA731" s="18"/>
      <c r="AEB731" s="18"/>
      <c r="AEC731" s="18"/>
      <c r="AED731" s="18"/>
      <c r="AEE731" s="18"/>
      <c r="AEF731" s="18"/>
      <c r="AEG731" s="18"/>
      <c r="AEH731" s="18"/>
      <c r="AEI731" s="18"/>
      <c r="AEJ731" s="18"/>
      <c r="AEK731" s="18"/>
      <c r="AEL731" s="18"/>
      <c r="AEM731" s="18"/>
      <c r="AEN731" s="18"/>
      <c r="AEO731" s="18"/>
      <c r="AEP731" s="18"/>
      <c r="AEQ731" s="18"/>
      <c r="AER731" s="18"/>
      <c r="AES731" s="18"/>
      <c r="AET731" s="18"/>
      <c r="AEU731" s="18"/>
      <c r="AEV731" s="18"/>
      <c r="AEW731" s="18"/>
      <c r="AEX731" s="18"/>
      <c r="AEY731" s="18"/>
      <c r="AEZ731" s="18"/>
      <c r="AFA731" s="18"/>
      <c r="AFB731" s="18"/>
      <c r="AFC731" s="18"/>
      <c r="AFD731" s="18"/>
      <c r="AFE731" s="18"/>
      <c r="AFF731" s="18"/>
      <c r="AFG731" s="18"/>
      <c r="AFH731" s="18"/>
      <c r="AFI731" s="18"/>
      <c r="AFJ731" s="18"/>
      <c r="AFK731" s="18"/>
      <c r="AFL731" s="18"/>
      <c r="AFM731" s="18"/>
      <c r="AFN731" s="18"/>
      <c r="AFO731" s="18"/>
      <c r="AFP731" s="18"/>
      <c r="AFQ731" s="18"/>
      <c r="AFR731" s="18"/>
      <c r="AFS731" s="18"/>
      <c r="AFT731" s="18"/>
      <c r="AFU731" s="18"/>
      <c r="AFV731" s="18"/>
      <c r="AFW731" s="18"/>
      <c r="AFX731" s="18"/>
      <c r="AFY731" s="18"/>
      <c r="AFZ731" s="18"/>
      <c r="AGA731" s="18"/>
      <c r="AGB731" s="18"/>
      <c r="AGC731" s="18"/>
      <c r="AGD731" s="18"/>
      <c r="AGE731" s="18"/>
      <c r="AGF731" s="18"/>
      <c r="AGG731" s="18"/>
      <c r="AGH731" s="18"/>
      <c r="AGI731" s="18"/>
      <c r="AGJ731" s="18"/>
      <c r="AGK731" s="18"/>
      <c r="AGL731" s="18"/>
      <c r="AGM731" s="18"/>
      <c r="AGN731" s="18"/>
      <c r="AGO731" s="18"/>
      <c r="AGP731" s="18"/>
      <c r="AGQ731" s="18"/>
      <c r="AGR731" s="18"/>
      <c r="AGS731" s="18"/>
      <c r="AGT731" s="18"/>
      <c r="AGU731" s="18"/>
      <c r="AGV731" s="18"/>
      <c r="AGW731" s="18"/>
      <c r="AGX731" s="18"/>
      <c r="AGY731" s="18"/>
      <c r="AGZ731" s="18"/>
      <c r="AHA731" s="18"/>
      <c r="AHB731" s="18"/>
      <c r="AHC731" s="18"/>
      <c r="AHD731" s="18"/>
      <c r="AHE731" s="18"/>
      <c r="AHF731" s="18"/>
      <c r="AHG731" s="18"/>
      <c r="AHH731" s="18"/>
      <c r="AHI731" s="18"/>
      <c r="AHJ731" s="18"/>
      <c r="AHK731" s="18"/>
      <c r="AHL731" s="18"/>
      <c r="AHM731" s="18"/>
      <c r="AHN731" s="18"/>
      <c r="AHO731" s="18"/>
      <c r="AHP731" s="18"/>
      <c r="AHQ731" s="18"/>
      <c r="AHR731" s="18"/>
      <c r="AHS731" s="18"/>
      <c r="AHT731" s="18"/>
      <c r="AHU731" s="18"/>
      <c r="AHV731" s="18"/>
      <c r="AHW731" s="18"/>
      <c r="AHX731" s="18"/>
      <c r="AHY731" s="18"/>
      <c r="AHZ731" s="18"/>
      <c r="AIA731" s="18"/>
      <c r="AIB731" s="18"/>
      <c r="AIC731" s="18"/>
      <c r="AID731" s="18"/>
      <c r="AIE731" s="18"/>
      <c r="AIF731" s="18"/>
      <c r="AIG731" s="18"/>
      <c r="AIH731" s="18"/>
      <c r="AII731" s="18"/>
      <c r="AIJ731" s="18"/>
      <c r="AIK731" s="18"/>
      <c r="AIL731" s="18"/>
      <c r="AIM731" s="18"/>
      <c r="AIN731" s="18"/>
      <c r="AIO731" s="18"/>
      <c r="AIP731" s="18"/>
      <c r="AIQ731" s="18"/>
      <c r="AIR731" s="18"/>
      <c r="AIS731" s="18"/>
      <c r="AIT731" s="18"/>
      <c r="AIU731" s="18"/>
      <c r="AIV731" s="18"/>
      <c r="AIW731" s="18"/>
      <c r="AIX731" s="18"/>
      <c r="AIY731" s="18"/>
      <c r="AIZ731" s="18"/>
      <c r="AJA731" s="18"/>
      <c r="AJB731" s="18"/>
      <c r="AJC731" s="18"/>
      <c r="AJD731" s="18"/>
      <c r="AJE731" s="18"/>
      <c r="AJF731" s="18"/>
      <c r="AJG731" s="18"/>
      <c r="AJH731" s="18"/>
      <c r="AJI731" s="18"/>
      <c r="AJJ731" s="18"/>
      <c r="AJK731" s="18"/>
      <c r="AJL731" s="18"/>
      <c r="AJM731" s="18"/>
      <c r="AJN731" s="18"/>
      <c r="AJO731" s="18"/>
      <c r="AJP731" s="18"/>
      <c r="AJQ731" s="18"/>
      <c r="AJR731" s="18"/>
      <c r="AJS731" s="18"/>
      <c r="AJT731" s="18"/>
      <c r="AJU731" s="18"/>
      <c r="AJV731" s="18"/>
      <c r="AJW731" s="18"/>
      <c r="AJX731" s="18"/>
      <c r="AJY731" s="18"/>
      <c r="AJZ731" s="18"/>
      <c r="AKA731" s="18"/>
      <c r="AKB731" s="18"/>
      <c r="AKC731" s="18"/>
      <c r="AKD731" s="18"/>
      <c r="AKE731" s="18"/>
      <c r="AKF731" s="18"/>
      <c r="AKG731" s="18"/>
      <c r="AKH731" s="18"/>
      <c r="AKI731" s="18"/>
      <c r="AKJ731" s="18"/>
      <c r="AKK731" s="18"/>
      <c r="AKL731" s="18"/>
      <c r="AKM731" s="18"/>
      <c r="AKN731" s="18"/>
      <c r="AKO731" s="18"/>
      <c r="AKP731" s="18"/>
      <c r="AKQ731" s="18"/>
      <c r="AKR731" s="18"/>
      <c r="AKS731" s="18"/>
      <c r="AKT731" s="18"/>
      <c r="AKU731" s="18"/>
      <c r="AKV731" s="18"/>
      <c r="AKW731" s="18"/>
      <c r="AKX731" s="18"/>
      <c r="AKY731" s="18"/>
      <c r="AKZ731" s="18"/>
      <c r="ALA731" s="18"/>
      <c r="ALB731" s="18"/>
      <c r="ALC731" s="18"/>
      <c r="ALD731" s="18"/>
      <c r="ALE731" s="18"/>
      <c r="ALF731" s="18"/>
      <c r="ALG731" s="18"/>
      <c r="ALH731" s="18"/>
      <c r="ALI731" s="18"/>
      <c r="ALJ731" s="18"/>
      <c r="ALK731" s="18"/>
      <c r="ALL731" s="18"/>
      <c r="ALM731" s="18"/>
      <c r="ALN731" s="18"/>
      <c r="ALO731" s="18"/>
      <c r="ALP731" s="18"/>
      <c r="ALQ731" s="18"/>
      <c r="ALR731" s="18"/>
      <c r="ALS731" s="18"/>
      <c r="ALT731" s="18"/>
      <c r="ALU731" s="18"/>
      <c r="ALV731" s="18"/>
      <c r="ALW731" s="18"/>
      <c r="ALX731" s="18"/>
      <c r="ALY731" s="18"/>
      <c r="ALZ731" s="18"/>
      <c r="AMA731" s="18"/>
      <c r="AMB731" s="18"/>
      <c r="AMC731" s="18"/>
      <c r="AMD731" s="18"/>
      <c r="AME731" s="18"/>
      <c r="AMF731" s="18"/>
      <c r="AMG731" s="18"/>
      <c r="AMH731" s="18"/>
      <c r="AMI731" s="18"/>
      <c r="AMJ731" s="18"/>
      <c r="AMK731" s="18"/>
      <c r="AML731" s="18"/>
      <c r="AMM731" s="18"/>
      <c r="AMN731" s="18"/>
      <c r="AMO731" s="18"/>
      <c r="AMP731" s="18"/>
      <c r="AMQ731" s="18"/>
      <c r="AMR731" s="18"/>
      <c r="AMS731" s="18"/>
      <c r="AMT731" s="18"/>
      <c r="AMU731" s="18"/>
      <c r="AMV731" s="18"/>
      <c r="AMW731" s="18"/>
      <c r="AMX731" s="18"/>
      <c r="AMY731" s="18"/>
      <c r="AMZ731" s="18"/>
      <c r="ANA731" s="18"/>
      <c r="ANB731" s="18"/>
      <c r="ANC731" s="18"/>
      <c r="AND731" s="18"/>
      <c r="ANE731" s="18"/>
      <c r="ANF731" s="18"/>
      <c r="ANG731" s="18"/>
      <c r="ANH731" s="18"/>
      <c r="ANI731" s="18"/>
      <c r="ANJ731" s="18"/>
      <c r="ANK731" s="18"/>
      <c r="ANL731" s="18"/>
      <c r="ANM731" s="18"/>
      <c r="ANN731" s="18"/>
      <c r="ANO731" s="18"/>
      <c r="ANP731" s="18"/>
      <c r="ANQ731" s="18"/>
      <c r="ANR731" s="18"/>
      <c r="ANS731" s="18"/>
      <c r="ANT731" s="18"/>
      <c r="ANU731" s="18"/>
      <c r="ANV731" s="18"/>
      <c r="ANW731" s="18"/>
      <c r="ANX731" s="18"/>
      <c r="ANY731" s="18"/>
      <c r="ANZ731" s="18"/>
      <c r="AOA731" s="18"/>
      <c r="AOB731" s="18"/>
      <c r="AOC731" s="18"/>
      <c r="AOD731" s="18"/>
      <c r="AOE731" s="18"/>
      <c r="AOF731" s="18"/>
      <c r="AOG731" s="18"/>
      <c r="AOH731" s="18"/>
      <c r="AOI731" s="18"/>
      <c r="AOJ731" s="18"/>
      <c r="AOK731" s="18"/>
      <c r="AOL731" s="18"/>
      <c r="AOM731" s="18"/>
      <c r="AON731" s="18"/>
      <c r="AOO731" s="18"/>
      <c r="AOP731" s="18"/>
      <c r="AOQ731" s="18"/>
      <c r="AOR731" s="18"/>
      <c r="AOS731" s="18"/>
      <c r="AOT731" s="18"/>
      <c r="AOU731" s="18"/>
      <c r="AOV731" s="18"/>
      <c r="AOW731" s="18"/>
      <c r="AOX731" s="18"/>
      <c r="AOY731" s="18"/>
      <c r="AOZ731" s="18"/>
      <c r="APA731" s="18"/>
      <c r="APB731" s="18"/>
      <c r="APC731" s="18"/>
      <c r="APD731" s="18"/>
      <c r="APE731" s="18"/>
      <c r="APF731" s="18"/>
      <c r="APG731" s="18"/>
      <c r="APH731" s="18"/>
      <c r="API731" s="18"/>
      <c r="APJ731" s="18"/>
      <c r="APK731" s="18"/>
      <c r="APL731" s="18"/>
      <c r="APM731" s="18"/>
      <c r="APN731" s="18"/>
      <c r="APO731" s="18"/>
      <c r="APP731" s="18"/>
      <c r="APQ731" s="18"/>
      <c r="APR731" s="18"/>
      <c r="APS731" s="18"/>
      <c r="APT731" s="18"/>
      <c r="APU731" s="18"/>
      <c r="APV731" s="18"/>
    </row>
    <row r="732" spans="1:1114" s="19" customFormat="1">
      <c r="A732" s="12">
        <v>42005</v>
      </c>
      <c r="B732" s="13">
        <v>4062.4617772635315</v>
      </c>
      <c r="C732" s="3"/>
      <c r="D732" s="177">
        <f>AVERAGE(B732:B762)</f>
        <v>4083.1749234132108</v>
      </c>
      <c r="E732" s="180"/>
    </row>
    <row r="733" spans="1:1114">
      <c r="A733" s="7">
        <v>42006</v>
      </c>
      <c r="B733" s="8">
        <v>4061.1649823171661</v>
      </c>
    </row>
    <row r="734" spans="1:1114">
      <c r="A734" s="7">
        <v>42007</v>
      </c>
      <c r="B734" s="8">
        <v>4076.5962310542627</v>
      </c>
    </row>
    <row r="735" spans="1:1114">
      <c r="A735" s="7">
        <v>42008</v>
      </c>
      <c r="B735" s="8">
        <v>4083.0975091566429</v>
      </c>
    </row>
    <row r="736" spans="1:1114">
      <c r="A736" s="7">
        <v>42009</v>
      </c>
      <c r="B736" s="8">
        <v>4089.351966030425</v>
      </c>
    </row>
    <row r="737" spans="1:2">
      <c r="A737" s="7">
        <v>42010</v>
      </c>
      <c r="B737" s="8">
        <v>4067.9163154177518</v>
      </c>
    </row>
    <row r="738" spans="1:2">
      <c r="A738" s="7">
        <v>42011</v>
      </c>
      <c r="B738" s="8">
        <v>4048.8115653815353</v>
      </c>
    </row>
    <row r="739" spans="1:2">
      <c r="A739" s="7">
        <v>42012</v>
      </c>
      <c r="B739" s="8">
        <v>4040.5545153515827</v>
      </c>
    </row>
    <row r="740" spans="1:2">
      <c r="A740" s="7">
        <v>42013</v>
      </c>
      <c r="B740" s="8">
        <v>4031.8088008188788</v>
      </c>
    </row>
    <row r="741" spans="1:2">
      <c r="A741" s="7">
        <v>42014</v>
      </c>
      <c r="B741" s="8">
        <v>4030.7207473896256</v>
      </c>
    </row>
    <row r="742" spans="1:2">
      <c r="A742" s="7">
        <v>42015</v>
      </c>
      <c r="B742" s="8">
        <v>4041.3249778648342</v>
      </c>
    </row>
    <row r="743" spans="1:2">
      <c r="A743" s="7">
        <v>42016</v>
      </c>
      <c r="B743" s="8">
        <v>4061.57246296014</v>
      </c>
    </row>
    <row r="744" spans="1:2">
      <c r="A744" s="7">
        <v>42017</v>
      </c>
      <c r="B744" s="8">
        <v>4049.681626807439</v>
      </c>
    </row>
    <row r="745" spans="1:2">
      <c r="A745" s="7">
        <v>42018</v>
      </c>
      <c r="B745" s="8">
        <v>4043.5020157693179</v>
      </c>
    </row>
    <row r="746" spans="1:2">
      <c r="A746" s="7">
        <v>42019</v>
      </c>
      <c r="B746" s="8">
        <v>4058.3476913307227</v>
      </c>
    </row>
    <row r="747" spans="1:2">
      <c r="A747" s="7">
        <v>42020</v>
      </c>
      <c r="B747" s="8">
        <v>4055.4985395916124</v>
      </c>
    </row>
    <row r="748" spans="1:2">
      <c r="A748" s="7">
        <v>42021</v>
      </c>
      <c r="B748" s="8">
        <v>4069.5732724027425</v>
      </c>
    </row>
    <row r="749" spans="1:2">
      <c r="A749" s="7">
        <v>42022</v>
      </c>
      <c r="B749" s="8">
        <v>4081.4548733059855</v>
      </c>
    </row>
    <row r="750" spans="1:2">
      <c r="A750" s="7">
        <v>42023</v>
      </c>
      <c r="B750" s="8">
        <v>4071.675523905652</v>
      </c>
    </row>
    <row r="751" spans="1:2">
      <c r="A751" s="7">
        <v>42024</v>
      </c>
      <c r="B751" s="8">
        <v>4089.3999587379294</v>
      </c>
    </row>
    <row r="752" spans="1:2">
      <c r="A752" s="7">
        <v>42025</v>
      </c>
      <c r="B752" s="8">
        <v>4080.769132460558</v>
      </c>
    </row>
    <row r="753" spans="1:1114">
      <c r="A753" s="7">
        <v>42026</v>
      </c>
      <c r="B753" s="8">
        <v>4090.398463492304</v>
      </c>
    </row>
    <row r="754" spans="1:1114">
      <c r="A754" s="7">
        <v>42027</v>
      </c>
      <c r="B754" s="8">
        <v>4117.9088916918472</v>
      </c>
    </row>
    <row r="755" spans="1:1114">
      <c r="A755" s="7">
        <v>42028</v>
      </c>
      <c r="B755" s="8">
        <v>4122.6281520558332</v>
      </c>
    </row>
    <row r="756" spans="1:1114">
      <c r="A756" s="7">
        <v>42029</v>
      </c>
      <c r="B756" s="8">
        <v>4120.6983136589524</v>
      </c>
    </row>
    <row r="757" spans="1:1114">
      <c r="A757" s="7">
        <v>42030</v>
      </c>
      <c r="B757" s="8">
        <v>4127.8987170546752</v>
      </c>
    </row>
    <row r="758" spans="1:1114">
      <c r="A758" s="7">
        <v>42031</v>
      </c>
      <c r="B758" s="8">
        <v>4128.8176371872796</v>
      </c>
    </row>
    <row r="759" spans="1:1114">
      <c r="A759" s="7">
        <v>42032</v>
      </c>
      <c r="B759" s="8">
        <v>4137.4670292638784</v>
      </c>
    </row>
    <row r="760" spans="1:1114">
      <c r="A760" s="7">
        <v>42033</v>
      </c>
      <c r="B760" s="8">
        <v>4129.6907216017044</v>
      </c>
    </row>
    <row r="761" spans="1:1114">
      <c r="A761" s="7">
        <v>42034</v>
      </c>
      <c r="B761" s="8">
        <v>4137.5948795145359</v>
      </c>
    </row>
    <row r="762" spans="1:1114" s="17" customFormat="1" ht="15.75" thickBot="1">
      <c r="A762" s="14">
        <v>42035</v>
      </c>
      <c r="B762" s="15">
        <v>4170.0353349701809</v>
      </c>
      <c r="C762" s="16"/>
      <c r="D762" s="176"/>
      <c r="E762" s="176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  <c r="HR762" s="18"/>
      <c r="HS762" s="18"/>
      <c r="HT762" s="18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  <c r="IK762" s="18"/>
      <c r="IL762" s="18"/>
      <c r="IM762" s="18"/>
      <c r="IN762" s="18"/>
      <c r="IO762" s="18"/>
      <c r="IP762" s="18"/>
      <c r="IQ762" s="18"/>
      <c r="IR762" s="18"/>
      <c r="IS762" s="18"/>
      <c r="IT762" s="18"/>
      <c r="IU762" s="18"/>
      <c r="IV762" s="18"/>
      <c r="IW762" s="18"/>
      <c r="IX762" s="18"/>
      <c r="IY762" s="18"/>
      <c r="IZ762" s="18"/>
      <c r="JA762" s="18"/>
      <c r="JB762" s="18"/>
      <c r="JC762" s="18"/>
      <c r="JD762" s="18"/>
      <c r="JE762" s="18"/>
      <c r="JF762" s="18"/>
      <c r="JG762" s="18"/>
      <c r="JH762" s="18"/>
      <c r="JI762" s="18"/>
      <c r="JJ762" s="18"/>
      <c r="JK762" s="18"/>
      <c r="JL762" s="18"/>
      <c r="JM762" s="18"/>
      <c r="JN762" s="18"/>
      <c r="JO762" s="18"/>
      <c r="JP762" s="18"/>
      <c r="JQ762" s="18"/>
      <c r="JR762" s="18"/>
      <c r="JS762" s="18"/>
      <c r="JT762" s="18"/>
      <c r="JU762" s="18"/>
      <c r="JV762" s="18"/>
      <c r="JW762" s="18"/>
      <c r="JX762" s="18"/>
      <c r="JY762" s="18"/>
      <c r="JZ762" s="18"/>
      <c r="KA762" s="18"/>
      <c r="KB762" s="18"/>
      <c r="KC762" s="18"/>
      <c r="KD762" s="18"/>
      <c r="KE762" s="18"/>
      <c r="KF762" s="18"/>
      <c r="KG762" s="18"/>
      <c r="KH762" s="18"/>
      <c r="KI762" s="18"/>
      <c r="KJ762" s="18"/>
      <c r="KK762" s="18"/>
      <c r="KL762" s="18"/>
      <c r="KM762" s="18"/>
      <c r="KN762" s="18"/>
      <c r="KO762" s="18"/>
      <c r="KP762" s="18"/>
      <c r="KQ762" s="18"/>
      <c r="KR762" s="18"/>
      <c r="KS762" s="18"/>
      <c r="KT762" s="18"/>
      <c r="KU762" s="18"/>
      <c r="KV762" s="18"/>
      <c r="KW762" s="18"/>
      <c r="KX762" s="18"/>
      <c r="KY762" s="18"/>
      <c r="KZ762" s="18"/>
      <c r="LA762" s="18"/>
      <c r="LB762" s="18"/>
      <c r="LC762" s="18"/>
      <c r="LD762" s="18"/>
      <c r="LE762" s="18"/>
      <c r="LF762" s="18"/>
      <c r="LG762" s="18"/>
      <c r="LH762" s="18"/>
      <c r="LI762" s="18"/>
      <c r="LJ762" s="18"/>
      <c r="LK762" s="18"/>
      <c r="LL762" s="18"/>
      <c r="LM762" s="18"/>
      <c r="LN762" s="18"/>
      <c r="LO762" s="18"/>
      <c r="LP762" s="18"/>
      <c r="LQ762" s="18"/>
      <c r="LR762" s="18"/>
      <c r="LS762" s="18"/>
      <c r="LT762" s="18"/>
      <c r="LU762" s="18"/>
      <c r="LV762" s="18"/>
      <c r="LW762" s="18"/>
      <c r="LX762" s="18"/>
      <c r="LY762" s="18"/>
      <c r="LZ762" s="18"/>
      <c r="MA762" s="18"/>
      <c r="MB762" s="18"/>
      <c r="MC762" s="18"/>
      <c r="MD762" s="18"/>
      <c r="ME762" s="18"/>
      <c r="MF762" s="18"/>
      <c r="MG762" s="18"/>
      <c r="MH762" s="18"/>
      <c r="MI762" s="18"/>
      <c r="MJ762" s="18"/>
      <c r="MK762" s="18"/>
      <c r="ML762" s="18"/>
      <c r="MM762" s="18"/>
      <c r="MN762" s="18"/>
      <c r="MO762" s="18"/>
      <c r="MP762" s="18"/>
      <c r="MQ762" s="18"/>
      <c r="MR762" s="18"/>
      <c r="MS762" s="18"/>
      <c r="MT762" s="18"/>
      <c r="MU762" s="18"/>
      <c r="MV762" s="18"/>
      <c r="MW762" s="18"/>
      <c r="MX762" s="18"/>
      <c r="MY762" s="18"/>
      <c r="MZ762" s="18"/>
      <c r="NA762" s="18"/>
      <c r="NB762" s="18"/>
      <c r="NC762" s="18"/>
      <c r="ND762" s="18"/>
      <c r="NE762" s="18"/>
      <c r="NF762" s="18"/>
      <c r="NG762" s="18"/>
      <c r="NH762" s="18"/>
      <c r="NI762" s="18"/>
      <c r="NJ762" s="18"/>
      <c r="NK762" s="18"/>
      <c r="NL762" s="18"/>
      <c r="NM762" s="18"/>
      <c r="NN762" s="18"/>
      <c r="NO762" s="18"/>
      <c r="NP762" s="18"/>
      <c r="NQ762" s="18"/>
      <c r="NR762" s="18"/>
      <c r="NS762" s="18"/>
      <c r="NT762" s="18"/>
      <c r="NU762" s="18"/>
      <c r="NV762" s="18"/>
      <c r="NW762" s="18"/>
      <c r="NX762" s="18"/>
      <c r="NY762" s="18"/>
      <c r="NZ762" s="18"/>
      <c r="OA762" s="18"/>
      <c r="OB762" s="18"/>
      <c r="OC762" s="18"/>
      <c r="OD762" s="18"/>
      <c r="OE762" s="18"/>
      <c r="OF762" s="18"/>
      <c r="OG762" s="18"/>
      <c r="OH762" s="18"/>
      <c r="OI762" s="18"/>
      <c r="OJ762" s="18"/>
      <c r="OK762" s="18"/>
      <c r="OL762" s="18"/>
      <c r="OM762" s="18"/>
      <c r="ON762" s="18"/>
      <c r="OO762" s="18"/>
      <c r="OP762" s="18"/>
      <c r="OQ762" s="18"/>
      <c r="OR762" s="18"/>
      <c r="OS762" s="18"/>
      <c r="OT762" s="18"/>
      <c r="OU762" s="18"/>
      <c r="OV762" s="18"/>
      <c r="OW762" s="18"/>
      <c r="OX762" s="18"/>
      <c r="OY762" s="18"/>
      <c r="OZ762" s="18"/>
      <c r="PA762" s="18"/>
      <c r="PB762" s="18"/>
      <c r="PC762" s="18"/>
      <c r="PD762" s="18"/>
      <c r="PE762" s="18"/>
      <c r="PF762" s="18"/>
      <c r="PG762" s="18"/>
      <c r="PH762" s="18"/>
      <c r="PI762" s="18"/>
      <c r="PJ762" s="18"/>
      <c r="PK762" s="18"/>
      <c r="PL762" s="18"/>
      <c r="PM762" s="18"/>
      <c r="PN762" s="18"/>
      <c r="PO762" s="18"/>
      <c r="PP762" s="18"/>
      <c r="PQ762" s="18"/>
      <c r="PR762" s="18"/>
      <c r="PS762" s="18"/>
      <c r="PT762" s="18"/>
      <c r="PU762" s="18"/>
      <c r="PV762" s="18"/>
      <c r="PW762" s="18"/>
      <c r="PX762" s="18"/>
      <c r="PY762" s="18"/>
      <c r="PZ762" s="18"/>
      <c r="QA762" s="18"/>
      <c r="QB762" s="18"/>
      <c r="QC762" s="18"/>
      <c r="QD762" s="18"/>
      <c r="QE762" s="18"/>
      <c r="QF762" s="18"/>
      <c r="QG762" s="18"/>
      <c r="QH762" s="18"/>
      <c r="QI762" s="18"/>
      <c r="QJ762" s="18"/>
      <c r="QK762" s="18"/>
      <c r="QL762" s="18"/>
      <c r="QM762" s="18"/>
      <c r="QN762" s="18"/>
      <c r="QO762" s="18"/>
      <c r="QP762" s="18"/>
      <c r="QQ762" s="18"/>
      <c r="QR762" s="18"/>
      <c r="QS762" s="18"/>
      <c r="QT762" s="18"/>
      <c r="QU762" s="18"/>
      <c r="QV762" s="18"/>
      <c r="QW762" s="18"/>
      <c r="QX762" s="18"/>
      <c r="QY762" s="18"/>
      <c r="QZ762" s="18"/>
      <c r="RA762" s="18"/>
      <c r="RB762" s="18"/>
      <c r="RC762" s="18"/>
      <c r="RD762" s="18"/>
      <c r="RE762" s="18"/>
      <c r="RF762" s="18"/>
      <c r="RG762" s="18"/>
      <c r="RH762" s="18"/>
      <c r="RI762" s="18"/>
      <c r="RJ762" s="18"/>
      <c r="RK762" s="18"/>
      <c r="RL762" s="18"/>
      <c r="RM762" s="18"/>
      <c r="RN762" s="18"/>
      <c r="RO762" s="18"/>
      <c r="RP762" s="18"/>
      <c r="RQ762" s="18"/>
      <c r="RR762" s="18"/>
      <c r="RS762" s="18"/>
      <c r="RT762" s="18"/>
      <c r="RU762" s="18"/>
      <c r="RV762" s="18"/>
      <c r="RW762" s="18"/>
      <c r="RX762" s="18"/>
      <c r="RY762" s="18"/>
      <c r="RZ762" s="18"/>
      <c r="SA762" s="18"/>
      <c r="SB762" s="18"/>
      <c r="SC762" s="18"/>
      <c r="SD762" s="18"/>
      <c r="SE762" s="18"/>
      <c r="SF762" s="18"/>
      <c r="SG762" s="18"/>
      <c r="SH762" s="18"/>
      <c r="SI762" s="18"/>
      <c r="SJ762" s="18"/>
      <c r="SK762" s="18"/>
      <c r="SL762" s="18"/>
      <c r="SM762" s="18"/>
      <c r="SN762" s="18"/>
      <c r="SO762" s="18"/>
      <c r="SP762" s="18"/>
      <c r="SQ762" s="18"/>
      <c r="SR762" s="18"/>
      <c r="SS762" s="18"/>
      <c r="ST762" s="18"/>
      <c r="SU762" s="18"/>
      <c r="SV762" s="18"/>
      <c r="SW762" s="18"/>
      <c r="SX762" s="18"/>
      <c r="SY762" s="18"/>
      <c r="SZ762" s="18"/>
      <c r="TA762" s="18"/>
      <c r="TB762" s="18"/>
      <c r="TC762" s="18"/>
      <c r="TD762" s="18"/>
      <c r="TE762" s="18"/>
      <c r="TF762" s="18"/>
      <c r="TG762" s="18"/>
      <c r="TH762" s="18"/>
      <c r="TI762" s="18"/>
      <c r="TJ762" s="18"/>
      <c r="TK762" s="18"/>
      <c r="TL762" s="18"/>
      <c r="TM762" s="18"/>
      <c r="TN762" s="18"/>
      <c r="TO762" s="18"/>
      <c r="TP762" s="18"/>
      <c r="TQ762" s="18"/>
      <c r="TR762" s="18"/>
      <c r="TS762" s="18"/>
      <c r="TT762" s="18"/>
      <c r="TU762" s="18"/>
      <c r="TV762" s="18"/>
      <c r="TW762" s="18"/>
      <c r="TX762" s="18"/>
      <c r="TY762" s="18"/>
      <c r="TZ762" s="18"/>
      <c r="UA762" s="18"/>
      <c r="UB762" s="18"/>
      <c r="UC762" s="18"/>
      <c r="UD762" s="18"/>
      <c r="UE762" s="18"/>
      <c r="UF762" s="18"/>
      <c r="UG762" s="18"/>
      <c r="UH762" s="18"/>
      <c r="UI762" s="18"/>
      <c r="UJ762" s="18"/>
      <c r="UK762" s="18"/>
      <c r="UL762" s="18"/>
      <c r="UM762" s="18"/>
      <c r="UN762" s="18"/>
      <c r="UO762" s="18"/>
      <c r="UP762" s="18"/>
      <c r="UQ762" s="18"/>
      <c r="UR762" s="18"/>
      <c r="US762" s="18"/>
      <c r="UT762" s="18"/>
      <c r="UU762" s="18"/>
      <c r="UV762" s="18"/>
      <c r="UW762" s="18"/>
      <c r="UX762" s="18"/>
      <c r="UY762" s="18"/>
      <c r="UZ762" s="18"/>
      <c r="VA762" s="18"/>
      <c r="VB762" s="18"/>
      <c r="VC762" s="18"/>
      <c r="VD762" s="18"/>
      <c r="VE762" s="18"/>
      <c r="VF762" s="18"/>
      <c r="VG762" s="18"/>
      <c r="VH762" s="18"/>
      <c r="VI762" s="18"/>
      <c r="VJ762" s="18"/>
      <c r="VK762" s="18"/>
      <c r="VL762" s="18"/>
      <c r="VM762" s="18"/>
      <c r="VN762" s="18"/>
      <c r="VO762" s="18"/>
      <c r="VP762" s="18"/>
      <c r="VQ762" s="18"/>
      <c r="VR762" s="18"/>
      <c r="VS762" s="18"/>
      <c r="VT762" s="18"/>
      <c r="VU762" s="18"/>
      <c r="VV762" s="18"/>
      <c r="VW762" s="18"/>
      <c r="VX762" s="18"/>
      <c r="VY762" s="18"/>
      <c r="VZ762" s="18"/>
      <c r="WA762" s="18"/>
      <c r="WB762" s="18"/>
      <c r="WC762" s="18"/>
      <c r="WD762" s="18"/>
      <c r="WE762" s="18"/>
      <c r="WF762" s="18"/>
      <c r="WG762" s="18"/>
      <c r="WH762" s="18"/>
      <c r="WI762" s="18"/>
      <c r="WJ762" s="18"/>
      <c r="WK762" s="18"/>
      <c r="WL762" s="18"/>
      <c r="WM762" s="18"/>
      <c r="WN762" s="18"/>
      <c r="WO762" s="18"/>
      <c r="WP762" s="18"/>
      <c r="WQ762" s="18"/>
      <c r="WR762" s="18"/>
      <c r="WS762" s="18"/>
      <c r="WT762" s="18"/>
      <c r="WU762" s="18"/>
      <c r="WV762" s="18"/>
      <c r="WW762" s="18"/>
      <c r="WX762" s="18"/>
      <c r="WY762" s="18"/>
      <c r="WZ762" s="18"/>
      <c r="XA762" s="18"/>
      <c r="XB762" s="18"/>
      <c r="XC762" s="18"/>
      <c r="XD762" s="18"/>
      <c r="XE762" s="18"/>
      <c r="XF762" s="18"/>
      <c r="XG762" s="18"/>
      <c r="XH762" s="18"/>
      <c r="XI762" s="18"/>
      <c r="XJ762" s="18"/>
      <c r="XK762" s="18"/>
      <c r="XL762" s="18"/>
      <c r="XM762" s="18"/>
      <c r="XN762" s="18"/>
      <c r="XO762" s="18"/>
      <c r="XP762" s="18"/>
      <c r="XQ762" s="18"/>
      <c r="XR762" s="18"/>
      <c r="XS762" s="18"/>
      <c r="XT762" s="18"/>
      <c r="XU762" s="18"/>
      <c r="XV762" s="18"/>
      <c r="XW762" s="18"/>
      <c r="XX762" s="18"/>
      <c r="XY762" s="18"/>
      <c r="XZ762" s="18"/>
      <c r="YA762" s="18"/>
      <c r="YB762" s="18"/>
      <c r="YC762" s="18"/>
      <c r="YD762" s="18"/>
      <c r="YE762" s="18"/>
      <c r="YF762" s="18"/>
      <c r="YG762" s="18"/>
      <c r="YH762" s="18"/>
      <c r="YI762" s="18"/>
      <c r="YJ762" s="18"/>
      <c r="YK762" s="18"/>
      <c r="YL762" s="18"/>
      <c r="YM762" s="18"/>
      <c r="YN762" s="18"/>
      <c r="YO762" s="18"/>
      <c r="YP762" s="18"/>
      <c r="YQ762" s="18"/>
      <c r="YR762" s="18"/>
      <c r="YS762" s="18"/>
      <c r="YT762" s="18"/>
      <c r="YU762" s="18"/>
      <c r="YV762" s="18"/>
      <c r="YW762" s="18"/>
      <c r="YX762" s="18"/>
      <c r="YY762" s="18"/>
      <c r="YZ762" s="18"/>
      <c r="ZA762" s="18"/>
      <c r="ZB762" s="18"/>
      <c r="ZC762" s="18"/>
      <c r="ZD762" s="18"/>
      <c r="ZE762" s="18"/>
      <c r="ZF762" s="18"/>
      <c r="ZG762" s="18"/>
      <c r="ZH762" s="18"/>
      <c r="ZI762" s="18"/>
      <c r="ZJ762" s="18"/>
      <c r="ZK762" s="18"/>
      <c r="ZL762" s="18"/>
      <c r="ZM762" s="18"/>
      <c r="ZN762" s="18"/>
      <c r="ZO762" s="18"/>
      <c r="ZP762" s="18"/>
      <c r="ZQ762" s="18"/>
      <c r="ZR762" s="18"/>
      <c r="ZS762" s="18"/>
      <c r="ZT762" s="18"/>
      <c r="ZU762" s="18"/>
      <c r="ZV762" s="18"/>
      <c r="ZW762" s="18"/>
      <c r="ZX762" s="18"/>
      <c r="ZY762" s="18"/>
      <c r="ZZ762" s="18"/>
      <c r="AAA762" s="18"/>
      <c r="AAB762" s="18"/>
      <c r="AAC762" s="18"/>
      <c r="AAD762" s="18"/>
      <c r="AAE762" s="18"/>
      <c r="AAF762" s="18"/>
      <c r="AAG762" s="18"/>
      <c r="AAH762" s="18"/>
      <c r="AAI762" s="18"/>
      <c r="AAJ762" s="18"/>
      <c r="AAK762" s="18"/>
      <c r="AAL762" s="18"/>
      <c r="AAM762" s="18"/>
      <c r="AAN762" s="18"/>
      <c r="AAO762" s="18"/>
      <c r="AAP762" s="18"/>
      <c r="AAQ762" s="18"/>
      <c r="AAR762" s="18"/>
      <c r="AAS762" s="18"/>
      <c r="AAT762" s="18"/>
      <c r="AAU762" s="18"/>
      <c r="AAV762" s="18"/>
      <c r="AAW762" s="18"/>
      <c r="AAX762" s="18"/>
      <c r="AAY762" s="18"/>
      <c r="AAZ762" s="18"/>
      <c r="ABA762" s="18"/>
      <c r="ABB762" s="18"/>
      <c r="ABC762" s="18"/>
      <c r="ABD762" s="18"/>
      <c r="ABE762" s="18"/>
      <c r="ABF762" s="18"/>
      <c r="ABG762" s="18"/>
      <c r="ABH762" s="18"/>
      <c r="ABI762" s="18"/>
      <c r="ABJ762" s="18"/>
      <c r="ABK762" s="18"/>
      <c r="ABL762" s="18"/>
      <c r="ABM762" s="18"/>
      <c r="ABN762" s="18"/>
      <c r="ABO762" s="18"/>
      <c r="ABP762" s="18"/>
      <c r="ABQ762" s="18"/>
      <c r="ABR762" s="18"/>
      <c r="ABS762" s="18"/>
      <c r="ABT762" s="18"/>
      <c r="ABU762" s="18"/>
      <c r="ABV762" s="18"/>
      <c r="ABW762" s="18"/>
      <c r="ABX762" s="18"/>
      <c r="ABY762" s="18"/>
      <c r="ABZ762" s="18"/>
      <c r="ACA762" s="18"/>
      <c r="ACB762" s="18"/>
      <c r="ACC762" s="18"/>
      <c r="ACD762" s="18"/>
      <c r="ACE762" s="18"/>
      <c r="ACF762" s="18"/>
      <c r="ACG762" s="18"/>
      <c r="ACH762" s="18"/>
      <c r="ACI762" s="18"/>
      <c r="ACJ762" s="18"/>
      <c r="ACK762" s="18"/>
      <c r="ACL762" s="18"/>
      <c r="ACM762" s="18"/>
      <c r="ACN762" s="18"/>
      <c r="ACO762" s="18"/>
      <c r="ACP762" s="18"/>
      <c r="ACQ762" s="18"/>
      <c r="ACR762" s="18"/>
      <c r="ACS762" s="18"/>
      <c r="ACT762" s="18"/>
      <c r="ACU762" s="18"/>
      <c r="ACV762" s="18"/>
      <c r="ACW762" s="18"/>
      <c r="ACX762" s="18"/>
      <c r="ACY762" s="18"/>
      <c r="ACZ762" s="18"/>
      <c r="ADA762" s="18"/>
      <c r="ADB762" s="18"/>
      <c r="ADC762" s="18"/>
      <c r="ADD762" s="18"/>
      <c r="ADE762" s="18"/>
      <c r="ADF762" s="18"/>
      <c r="ADG762" s="18"/>
      <c r="ADH762" s="18"/>
      <c r="ADI762" s="18"/>
      <c r="ADJ762" s="18"/>
      <c r="ADK762" s="18"/>
      <c r="ADL762" s="18"/>
      <c r="ADM762" s="18"/>
      <c r="ADN762" s="18"/>
      <c r="ADO762" s="18"/>
      <c r="ADP762" s="18"/>
      <c r="ADQ762" s="18"/>
      <c r="ADR762" s="18"/>
      <c r="ADS762" s="18"/>
      <c r="ADT762" s="18"/>
      <c r="ADU762" s="18"/>
      <c r="ADV762" s="18"/>
      <c r="ADW762" s="18"/>
      <c r="ADX762" s="18"/>
      <c r="ADY762" s="18"/>
      <c r="ADZ762" s="18"/>
      <c r="AEA762" s="18"/>
      <c r="AEB762" s="18"/>
      <c r="AEC762" s="18"/>
      <c r="AED762" s="18"/>
      <c r="AEE762" s="18"/>
      <c r="AEF762" s="18"/>
      <c r="AEG762" s="18"/>
      <c r="AEH762" s="18"/>
      <c r="AEI762" s="18"/>
      <c r="AEJ762" s="18"/>
      <c r="AEK762" s="18"/>
      <c r="AEL762" s="18"/>
      <c r="AEM762" s="18"/>
      <c r="AEN762" s="18"/>
      <c r="AEO762" s="18"/>
      <c r="AEP762" s="18"/>
      <c r="AEQ762" s="18"/>
      <c r="AER762" s="18"/>
      <c r="AES762" s="18"/>
      <c r="AET762" s="18"/>
      <c r="AEU762" s="18"/>
      <c r="AEV762" s="18"/>
      <c r="AEW762" s="18"/>
      <c r="AEX762" s="18"/>
      <c r="AEY762" s="18"/>
      <c r="AEZ762" s="18"/>
      <c r="AFA762" s="18"/>
      <c r="AFB762" s="18"/>
      <c r="AFC762" s="18"/>
      <c r="AFD762" s="18"/>
      <c r="AFE762" s="18"/>
      <c r="AFF762" s="18"/>
      <c r="AFG762" s="18"/>
      <c r="AFH762" s="18"/>
      <c r="AFI762" s="18"/>
      <c r="AFJ762" s="18"/>
      <c r="AFK762" s="18"/>
      <c r="AFL762" s="18"/>
      <c r="AFM762" s="18"/>
      <c r="AFN762" s="18"/>
      <c r="AFO762" s="18"/>
      <c r="AFP762" s="18"/>
      <c r="AFQ762" s="18"/>
      <c r="AFR762" s="18"/>
      <c r="AFS762" s="18"/>
      <c r="AFT762" s="18"/>
      <c r="AFU762" s="18"/>
      <c r="AFV762" s="18"/>
      <c r="AFW762" s="18"/>
      <c r="AFX762" s="18"/>
      <c r="AFY762" s="18"/>
      <c r="AFZ762" s="18"/>
      <c r="AGA762" s="18"/>
      <c r="AGB762" s="18"/>
      <c r="AGC762" s="18"/>
      <c r="AGD762" s="18"/>
      <c r="AGE762" s="18"/>
      <c r="AGF762" s="18"/>
      <c r="AGG762" s="18"/>
      <c r="AGH762" s="18"/>
      <c r="AGI762" s="18"/>
      <c r="AGJ762" s="18"/>
      <c r="AGK762" s="18"/>
      <c r="AGL762" s="18"/>
      <c r="AGM762" s="18"/>
      <c r="AGN762" s="18"/>
      <c r="AGO762" s="18"/>
      <c r="AGP762" s="18"/>
      <c r="AGQ762" s="18"/>
      <c r="AGR762" s="18"/>
      <c r="AGS762" s="18"/>
      <c r="AGT762" s="18"/>
      <c r="AGU762" s="18"/>
      <c r="AGV762" s="18"/>
      <c r="AGW762" s="18"/>
      <c r="AGX762" s="18"/>
      <c r="AGY762" s="18"/>
      <c r="AGZ762" s="18"/>
      <c r="AHA762" s="18"/>
      <c r="AHB762" s="18"/>
      <c r="AHC762" s="18"/>
      <c r="AHD762" s="18"/>
      <c r="AHE762" s="18"/>
      <c r="AHF762" s="18"/>
      <c r="AHG762" s="18"/>
      <c r="AHH762" s="18"/>
      <c r="AHI762" s="18"/>
      <c r="AHJ762" s="18"/>
      <c r="AHK762" s="18"/>
      <c r="AHL762" s="18"/>
      <c r="AHM762" s="18"/>
      <c r="AHN762" s="18"/>
      <c r="AHO762" s="18"/>
      <c r="AHP762" s="18"/>
      <c r="AHQ762" s="18"/>
      <c r="AHR762" s="18"/>
      <c r="AHS762" s="18"/>
      <c r="AHT762" s="18"/>
      <c r="AHU762" s="18"/>
      <c r="AHV762" s="18"/>
      <c r="AHW762" s="18"/>
      <c r="AHX762" s="18"/>
      <c r="AHY762" s="18"/>
      <c r="AHZ762" s="18"/>
      <c r="AIA762" s="18"/>
      <c r="AIB762" s="18"/>
      <c r="AIC762" s="18"/>
      <c r="AID762" s="18"/>
      <c r="AIE762" s="18"/>
      <c r="AIF762" s="18"/>
      <c r="AIG762" s="18"/>
      <c r="AIH762" s="18"/>
      <c r="AII762" s="18"/>
      <c r="AIJ762" s="18"/>
      <c r="AIK762" s="18"/>
      <c r="AIL762" s="18"/>
      <c r="AIM762" s="18"/>
      <c r="AIN762" s="18"/>
      <c r="AIO762" s="18"/>
      <c r="AIP762" s="18"/>
      <c r="AIQ762" s="18"/>
      <c r="AIR762" s="18"/>
      <c r="AIS762" s="18"/>
      <c r="AIT762" s="18"/>
      <c r="AIU762" s="18"/>
      <c r="AIV762" s="18"/>
      <c r="AIW762" s="18"/>
      <c r="AIX762" s="18"/>
      <c r="AIY762" s="18"/>
      <c r="AIZ762" s="18"/>
      <c r="AJA762" s="18"/>
      <c r="AJB762" s="18"/>
      <c r="AJC762" s="18"/>
      <c r="AJD762" s="18"/>
      <c r="AJE762" s="18"/>
      <c r="AJF762" s="18"/>
      <c r="AJG762" s="18"/>
      <c r="AJH762" s="18"/>
      <c r="AJI762" s="18"/>
      <c r="AJJ762" s="18"/>
      <c r="AJK762" s="18"/>
      <c r="AJL762" s="18"/>
      <c r="AJM762" s="18"/>
      <c r="AJN762" s="18"/>
      <c r="AJO762" s="18"/>
      <c r="AJP762" s="18"/>
      <c r="AJQ762" s="18"/>
      <c r="AJR762" s="18"/>
      <c r="AJS762" s="18"/>
      <c r="AJT762" s="18"/>
      <c r="AJU762" s="18"/>
      <c r="AJV762" s="18"/>
      <c r="AJW762" s="18"/>
      <c r="AJX762" s="18"/>
      <c r="AJY762" s="18"/>
      <c r="AJZ762" s="18"/>
      <c r="AKA762" s="18"/>
      <c r="AKB762" s="18"/>
      <c r="AKC762" s="18"/>
      <c r="AKD762" s="18"/>
      <c r="AKE762" s="18"/>
      <c r="AKF762" s="18"/>
      <c r="AKG762" s="18"/>
      <c r="AKH762" s="18"/>
      <c r="AKI762" s="18"/>
      <c r="AKJ762" s="18"/>
      <c r="AKK762" s="18"/>
      <c r="AKL762" s="18"/>
      <c r="AKM762" s="18"/>
      <c r="AKN762" s="18"/>
      <c r="AKO762" s="18"/>
      <c r="AKP762" s="18"/>
      <c r="AKQ762" s="18"/>
      <c r="AKR762" s="18"/>
      <c r="AKS762" s="18"/>
      <c r="AKT762" s="18"/>
      <c r="AKU762" s="18"/>
      <c r="AKV762" s="18"/>
      <c r="AKW762" s="18"/>
      <c r="AKX762" s="18"/>
      <c r="AKY762" s="18"/>
      <c r="AKZ762" s="18"/>
      <c r="ALA762" s="18"/>
      <c r="ALB762" s="18"/>
      <c r="ALC762" s="18"/>
      <c r="ALD762" s="18"/>
      <c r="ALE762" s="18"/>
      <c r="ALF762" s="18"/>
      <c r="ALG762" s="18"/>
      <c r="ALH762" s="18"/>
      <c r="ALI762" s="18"/>
      <c r="ALJ762" s="18"/>
      <c r="ALK762" s="18"/>
      <c r="ALL762" s="18"/>
      <c r="ALM762" s="18"/>
      <c r="ALN762" s="18"/>
      <c r="ALO762" s="18"/>
      <c r="ALP762" s="18"/>
      <c r="ALQ762" s="18"/>
      <c r="ALR762" s="18"/>
      <c r="ALS762" s="18"/>
      <c r="ALT762" s="18"/>
      <c r="ALU762" s="18"/>
      <c r="ALV762" s="18"/>
      <c r="ALW762" s="18"/>
      <c r="ALX762" s="18"/>
      <c r="ALY762" s="18"/>
      <c r="ALZ762" s="18"/>
      <c r="AMA762" s="18"/>
      <c r="AMB762" s="18"/>
      <c r="AMC762" s="18"/>
      <c r="AMD762" s="18"/>
      <c r="AME762" s="18"/>
      <c r="AMF762" s="18"/>
      <c r="AMG762" s="18"/>
      <c r="AMH762" s="18"/>
      <c r="AMI762" s="18"/>
      <c r="AMJ762" s="18"/>
      <c r="AMK762" s="18"/>
      <c r="AML762" s="18"/>
      <c r="AMM762" s="18"/>
      <c r="AMN762" s="18"/>
      <c r="AMO762" s="18"/>
      <c r="AMP762" s="18"/>
      <c r="AMQ762" s="18"/>
      <c r="AMR762" s="18"/>
      <c r="AMS762" s="18"/>
      <c r="AMT762" s="18"/>
      <c r="AMU762" s="18"/>
      <c r="AMV762" s="18"/>
      <c r="AMW762" s="18"/>
      <c r="AMX762" s="18"/>
      <c r="AMY762" s="18"/>
      <c r="AMZ762" s="18"/>
      <c r="ANA762" s="18"/>
      <c r="ANB762" s="18"/>
      <c r="ANC762" s="18"/>
      <c r="AND762" s="18"/>
      <c r="ANE762" s="18"/>
      <c r="ANF762" s="18"/>
      <c r="ANG762" s="18"/>
      <c r="ANH762" s="18"/>
      <c r="ANI762" s="18"/>
      <c r="ANJ762" s="18"/>
      <c r="ANK762" s="18"/>
      <c r="ANL762" s="18"/>
      <c r="ANM762" s="18"/>
      <c r="ANN762" s="18"/>
      <c r="ANO762" s="18"/>
      <c r="ANP762" s="18"/>
      <c r="ANQ762" s="18"/>
      <c r="ANR762" s="18"/>
      <c r="ANS762" s="18"/>
      <c r="ANT762" s="18"/>
      <c r="ANU762" s="18"/>
      <c r="ANV762" s="18"/>
      <c r="ANW762" s="18"/>
      <c r="ANX762" s="18"/>
      <c r="ANY762" s="18"/>
      <c r="ANZ762" s="18"/>
      <c r="AOA762" s="18"/>
      <c r="AOB762" s="18"/>
      <c r="AOC762" s="18"/>
      <c r="AOD762" s="18"/>
      <c r="AOE762" s="18"/>
      <c r="AOF762" s="18"/>
      <c r="AOG762" s="18"/>
      <c r="AOH762" s="18"/>
      <c r="AOI762" s="18"/>
      <c r="AOJ762" s="18"/>
      <c r="AOK762" s="18"/>
      <c r="AOL762" s="18"/>
      <c r="AOM762" s="18"/>
      <c r="AON762" s="18"/>
      <c r="AOO762" s="18"/>
      <c r="AOP762" s="18"/>
      <c r="AOQ762" s="18"/>
      <c r="AOR762" s="18"/>
      <c r="AOS762" s="18"/>
      <c r="AOT762" s="18"/>
      <c r="AOU762" s="18"/>
      <c r="AOV762" s="18"/>
      <c r="AOW762" s="18"/>
      <c r="AOX762" s="18"/>
      <c r="AOY762" s="18"/>
      <c r="AOZ762" s="18"/>
      <c r="APA762" s="18"/>
      <c r="APB762" s="18"/>
      <c r="APC762" s="18"/>
      <c r="APD762" s="18"/>
      <c r="APE762" s="18"/>
      <c r="APF762" s="18"/>
      <c r="APG762" s="18"/>
      <c r="APH762" s="18"/>
      <c r="API762" s="18"/>
      <c r="APJ762" s="18"/>
      <c r="APK762" s="18"/>
      <c r="APL762" s="18"/>
      <c r="APM762" s="18"/>
      <c r="APN762" s="18"/>
      <c r="APO762" s="18"/>
      <c r="APP762" s="18"/>
      <c r="APQ762" s="18"/>
      <c r="APR762" s="18"/>
      <c r="APS762" s="18"/>
      <c r="APT762" s="18"/>
      <c r="APU762" s="18"/>
      <c r="APV762" s="18"/>
    </row>
    <row r="763" spans="1:1114">
      <c r="A763" s="7">
        <v>42036</v>
      </c>
      <c r="B763" s="8">
        <v>4177.2179292451929</v>
      </c>
      <c r="D763" s="177">
        <f>AVERAGE(B763:B790)</f>
        <v>4319.6741678691424</v>
      </c>
    </row>
    <row r="764" spans="1:1114">
      <c r="A764" s="7">
        <v>42037</v>
      </c>
      <c r="B764" s="8">
        <v>4176.1669315575991</v>
      </c>
    </row>
    <row r="765" spans="1:1114">
      <c r="A765" s="7">
        <v>42038</v>
      </c>
      <c r="B765" s="8">
        <v>4177.4926902416255</v>
      </c>
    </row>
    <row r="766" spans="1:1114">
      <c r="A766" s="7">
        <v>42039</v>
      </c>
      <c r="B766" s="8">
        <v>4191.2718335218733</v>
      </c>
    </row>
    <row r="767" spans="1:1114">
      <c r="A767" s="7">
        <v>42040</v>
      </c>
      <c r="B767" s="8">
        <v>4185.9954144292242</v>
      </c>
    </row>
    <row r="768" spans="1:1114">
      <c r="A768" s="7">
        <v>42041</v>
      </c>
      <c r="B768" s="8">
        <v>4211.947225542076</v>
      </c>
    </row>
    <row r="769" spans="1:2">
      <c r="A769" s="7">
        <v>42042</v>
      </c>
      <c r="B769" s="8">
        <v>4204.4270113969596</v>
      </c>
    </row>
    <row r="770" spans="1:2">
      <c r="A770" s="7">
        <v>42043</v>
      </c>
      <c r="B770" s="8">
        <v>4206.1739402304038</v>
      </c>
    </row>
    <row r="771" spans="1:2">
      <c r="A771" s="7">
        <v>42044</v>
      </c>
      <c r="B771" s="8">
        <v>4225.791933218311</v>
      </c>
    </row>
    <row r="772" spans="1:2">
      <c r="A772" s="7">
        <v>42045</v>
      </c>
      <c r="B772" s="8">
        <v>4245.0675949836577</v>
      </c>
    </row>
    <row r="773" spans="1:2">
      <c r="A773" s="7">
        <v>42046</v>
      </c>
      <c r="B773" s="8">
        <v>4237.6804626529238</v>
      </c>
    </row>
    <row r="774" spans="1:2">
      <c r="A774" s="7">
        <v>42047</v>
      </c>
      <c r="B774" s="8">
        <v>4257.3725882135723</v>
      </c>
    </row>
    <row r="775" spans="1:2">
      <c r="A775" s="7">
        <v>42048</v>
      </c>
      <c r="B775" s="8">
        <v>4266.5466539101108</v>
      </c>
    </row>
    <row r="776" spans="1:2">
      <c r="A776" s="7">
        <v>42049</v>
      </c>
      <c r="B776" s="8">
        <v>4354.3670882800252</v>
      </c>
    </row>
    <row r="777" spans="1:2">
      <c r="A777" s="7">
        <v>42050</v>
      </c>
      <c r="B777" s="8">
        <v>4374.8803484267701</v>
      </c>
    </row>
    <row r="778" spans="1:2">
      <c r="A778" s="7">
        <v>42051</v>
      </c>
      <c r="B778" s="8">
        <v>4376.6920211524393</v>
      </c>
    </row>
    <row r="779" spans="1:2">
      <c r="A779" s="7">
        <v>42052</v>
      </c>
      <c r="B779" s="8">
        <v>4397.4504085574908</v>
      </c>
    </row>
    <row r="780" spans="1:2">
      <c r="A780" s="7">
        <v>42053</v>
      </c>
      <c r="B780" s="8">
        <v>4397.1814768595195</v>
      </c>
    </row>
    <row r="781" spans="1:2">
      <c r="A781" s="7">
        <v>42054</v>
      </c>
      <c r="B781" s="8">
        <v>4403.8784417649176</v>
      </c>
    </row>
    <row r="782" spans="1:2">
      <c r="A782" s="7">
        <v>42055</v>
      </c>
      <c r="B782" s="8">
        <v>4416.2174904158128</v>
      </c>
    </row>
    <row r="783" spans="1:2">
      <c r="A783" s="7">
        <v>42056</v>
      </c>
      <c r="B783" s="8">
        <v>4400.1899783271292</v>
      </c>
    </row>
    <row r="784" spans="1:2">
      <c r="A784" s="7">
        <v>42057</v>
      </c>
      <c r="B784" s="8">
        <v>4425.175296017539</v>
      </c>
    </row>
    <row r="785" spans="1:1114">
      <c r="A785" s="7">
        <v>42058</v>
      </c>
      <c r="B785" s="8">
        <v>4436.2908838229878</v>
      </c>
    </row>
    <row r="786" spans="1:1114">
      <c r="A786" s="7">
        <v>42059</v>
      </c>
      <c r="B786" s="8">
        <v>4431.0817661860046</v>
      </c>
    </row>
    <row r="787" spans="1:1114">
      <c r="A787" s="7">
        <v>42060</v>
      </c>
      <c r="B787" s="8">
        <v>4437.5611556810409</v>
      </c>
    </row>
    <row r="788" spans="1:1114">
      <c r="A788" s="7">
        <v>42061</v>
      </c>
      <c r="B788" s="8">
        <v>4441.2599384722216</v>
      </c>
    </row>
    <row r="789" spans="1:1114">
      <c r="A789" s="7">
        <v>42062</v>
      </c>
      <c r="B789" s="8">
        <v>4443.8749346384229</v>
      </c>
    </row>
    <row r="790" spans="1:1114" s="17" customFormat="1" ht="15.75" thickBot="1">
      <c r="A790" s="14">
        <v>42063</v>
      </c>
      <c r="B790" s="15">
        <v>4451.6232625901066</v>
      </c>
      <c r="C790" s="16"/>
      <c r="D790" s="176"/>
      <c r="E790" s="176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  <c r="HR790" s="18"/>
      <c r="HS790" s="18"/>
      <c r="HT790" s="18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  <c r="IK790" s="18"/>
      <c r="IL790" s="18"/>
      <c r="IM790" s="18"/>
      <c r="IN790" s="18"/>
      <c r="IO790" s="18"/>
      <c r="IP790" s="18"/>
      <c r="IQ790" s="18"/>
      <c r="IR790" s="18"/>
      <c r="IS790" s="18"/>
      <c r="IT790" s="18"/>
      <c r="IU790" s="18"/>
      <c r="IV790" s="18"/>
      <c r="IW790" s="18"/>
      <c r="IX790" s="18"/>
      <c r="IY790" s="18"/>
      <c r="IZ790" s="18"/>
      <c r="JA790" s="18"/>
      <c r="JB790" s="18"/>
      <c r="JC790" s="18"/>
      <c r="JD790" s="18"/>
      <c r="JE790" s="18"/>
      <c r="JF790" s="18"/>
      <c r="JG790" s="18"/>
      <c r="JH790" s="18"/>
      <c r="JI790" s="18"/>
      <c r="JJ790" s="18"/>
      <c r="JK790" s="18"/>
      <c r="JL790" s="18"/>
      <c r="JM790" s="18"/>
      <c r="JN790" s="18"/>
      <c r="JO790" s="18"/>
      <c r="JP790" s="18"/>
      <c r="JQ790" s="18"/>
      <c r="JR790" s="18"/>
      <c r="JS790" s="18"/>
      <c r="JT790" s="18"/>
      <c r="JU790" s="18"/>
      <c r="JV790" s="18"/>
      <c r="JW790" s="18"/>
      <c r="JX790" s="18"/>
      <c r="JY790" s="18"/>
      <c r="JZ790" s="18"/>
      <c r="KA790" s="18"/>
      <c r="KB790" s="18"/>
      <c r="KC790" s="18"/>
      <c r="KD790" s="18"/>
      <c r="KE790" s="18"/>
      <c r="KF790" s="18"/>
      <c r="KG790" s="18"/>
      <c r="KH790" s="18"/>
      <c r="KI790" s="18"/>
      <c r="KJ790" s="18"/>
      <c r="KK790" s="18"/>
      <c r="KL790" s="18"/>
      <c r="KM790" s="18"/>
      <c r="KN790" s="18"/>
      <c r="KO790" s="18"/>
      <c r="KP790" s="18"/>
      <c r="KQ790" s="18"/>
      <c r="KR790" s="18"/>
      <c r="KS790" s="18"/>
      <c r="KT790" s="18"/>
      <c r="KU790" s="18"/>
      <c r="KV790" s="18"/>
      <c r="KW790" s="18"/>
      <c r="KX790" s="18"/>
      <c r="KY790" s="18"/>
      <c r="KZ790" s="18"/>
      <c r="LA790" s="18"/>
      <c r="LB790" s="18"/>
      <c r="LC790" s="18"/>
      <c r="LD790" s="18"/>
      <c r="LE790" s="18"/>
      <c r="LF790" s="18"/>
      <c r="LG790" s="18"/>
      <c r="LH790" s="18"/>
      <c r="LI790" s="18"/>
      <c r="LJ790" s="18"/>
      <c r="LK790" s="18"/>
      <c r="LL790" s="18"/>
      <c r="LM790" s="18"/>
      <c r="LN790" s="18"/>
      <c r="LO790" s="18"/>
      <c r="LP790" s="18"/>
      <c r="LQ790" s="18"/>
      <c r="LR790" s="18"/>
      <c r="LS790" s="18"/>
      <c r="LT790" s="18"/>
      <c r="LU790" s="18"/>
      <c r="LV790" s="18"/>
      <c r="LW790" s="18"/>
      <c r="LX790" s="18"/>
      <c r="LY790" s="18"/>
      <c r="LZ790" s="18"/>
      <c r="MA790" s="18"/>
      <c r="MB790" s="18"/>
      <c r="MC790" s="18"/>
      <c r="MD790" s="18"/>
      <c r="ME790" s="18"/>
      <c r="MF790" s="18"/>
      <c r="MG790" s="18"/>
      <c r="MH790" s="18"/>
      <c r="MI790" s="18"/>
      <c r="MJ790" s="18"/>
      <c r="MK790" s="18"/>
      <c r="ML790" s="18"/>
      <c r="MM790" s="18"/>
      <c r="MN790" s="18"/>
      <c r="MO790" s="18"/>
      <c r="MP790" s="18"/>
      <c r="MQ790" s="18"/>
      <c r="MR790" s="18"/>
      <c r="MS790" s="18"/>
      <c r="MT790" s="18"/>
      <c r="MU790" s="18"/>
      <c r="MV790" s="18"/>
      <c r="MW790" s="18"/>
      <c r="MX790" s="18"/>
      <c r="MY790" s="18"/>
      <c r="MZ790" s="18"/>
      <c r="NA790" s="18"/>
      <c r="NB790" s="18"/>
      <c r="NC790" s="18"/>
      <c r="ND790" s="18"/>
      <c r="NE790" s="18"/>
      <c r="NF790" s="18"/>
      <c r="NG790" s="18"/>
      <c r="NH790" s="18"/>
      <c r="NI790" s="18"/>
      <c r="NJ790" s="18"/>
      <c r="NK790" s="18"/>
      <c r="NL790" s="18"/>
      <c r="NM790" s="18"/>
      <c r="NN790" s="18"/>
      <c r="NO790" s="18"/>
      <c r="NP790" s="18"/>
      <c r="NQ790" s="18"/>
      <c r="NR790" s="18"/>
      <c r="NS790" s="18"/>
      <c r="NT790" s="18"/>
      <c r="NU790" s="18"/>
      <c r="NV790" s="18"/>
      <c r="NW790" s="18"/>
      <c r="NX790" s="18"/>
      <c r="NY790" s="18"/>
      <c r="NZ790" s="18"/>
      <c r="OA790" s="18"/>
      <c r="OB790" s="18"/>
      <c r="OC790" s="18"/>
      <c r="OD790" s="18"/>
      <c r="OE790" s="18"/>
      <c r="OF790" s="18"/>
      <c r="OG790" s="18"/>
      <c r="OH790" s="18"/>
      <c r="OI790" s="18"/>
      <c r="OJ790" s="18"/>
      <c r="OK790" s="18"/>
      <c r="OL790" s="18"/>
      <c r="OM790" s="18"/>
      <c r="ON790" s="18"/>
      <c r="OO790" s="18"/>
      <c r="OP790" s="18"/>
      <c r="OQ790" s="18"/>
      <c r="OR790" s="18"/>
      <c r="OS790" s="18"/>
      <c r="OT790" s="18"/>
      <c r="OU790" s="18"/>
      <c r="OV790" s="18"/>
      <c r="OW790" s="18"/>
      <c r="OX790" s="18"/>
      <c r="OY790" s="18"/>
      <c r="OZ790" s="18"/>
      <c r="PA790" s="18"/>
      <c r="PB790" s="18"/>
      <c r="PC790" s="18"/>
      <c r="PD790" s="18"/>
      <c r="PE790" s="18"/>
      <c r="PF790" s="18"/>
      <c r="PG790" s="18"/>
      <c r="PH790" s="18"/>
      <c r="PI790" s="18"/>
      <c r="PJ790" s="18"/>
      <c r="PK790" s="18"/>
      <c r="PL790" s="18"/>
      <c r="PM790" s="18"/>
      <c r="PN790" s="18"/>
      <c r="PO790" s="18"/>
      <c r="PP790" s="18"/>
      <c r="PQ790" s="18"/>
      <c r="PR790" s="18"/>
      <c r="PS790" s="18"/>
      <c r="PT790" s="18"/>
      <c r="PU790" s="18"/>
      <c r="PV790" s="18"/>
      <c r="PW790" s="18"/>
      <c r="PX790" s="18"/>
      <c r="PY790" s="18"/>
      <c r="PZ790" s="18"/>
      <c r="QA790" s="18"/>
      <c r="QB790" s="18"/>
      <c r="QC790" s="18"/>
      <c r="QD790" s="18"/>
      <c r="QE790" s="18"/>
      <c r="QF790" s="18"/>
      <c r="QG790" s="18"/>
      <c r="QH790" s="18"/>
      <c r="QI790" s="18"/>
      <c r="QJ790" s="18"/>
      <c r="QK790" s="18"/>
      <c r="QL790" s="18"/>
      <c r="QM790" s="18"/>
      <c r="QN790" s="18"/>
      <c r="QO790" s="18"/>
      <c r="QP790" s="18"/>
      <c r="QQ790" s="18"/>
      <c r="QR790" s="18"/>
      <c r="QS790" s="18"/>
      <c r="QT790" s="18"/>
      <c r="QU790" s="18"/>
      <c r="QV790" s="18"/>
      <c r="QW790" s="18"/>
      <c r="QX790" s="18"/>
      <c r="QY790" s="18"/>
      <c r="QZ790" s="18"/>
      <c r="RA790" s="18"/>
      <c r="RB790" s="18"/>
      <c r="RC790" s="18"/>
      <c r="RD790" s="18"/>
      <c r="RE790" s="18"/>
      <c r="RF790" s="18"/>
      <c r="RG790" s="18"/>
      <c r="RH790" s="18"/>
      <c r="RI790" s="18"/>
      <c r="RJ790" s="18"/>
      <c r="RK790" s="18"/>
      <c r="RL790" s="18"/>
      <c r="RM790" s="18"/>
      <c r="RN790" s="18"/>
      <c r="RO790" s="18"/>
      <c r="RP790" s="18"/>
      <c r="RQ790" s="18"/>
      <c r="RR790" s="18"/>
      <c r="RS790" s="18"/>
      <c r="RT790" s="18"/>
      <c r="RU790" s="18"/>
      <c r="RV790" s="18"/>
      <c r="RW790" s="18"/>
      <c r="RX790" s="18"/>
      <c r="RY790" s="18"/>
      <c r="RZ790" s="18"/>
      <c r="SA790" s="18"/>
      <c r="SB790" s="18"/>
      <c r="SC790" s="18"/>
      <c r="SD790" s="18"/>
      <c r="SE790" s="18"/>
      <c r="SF790" s="18"/>
      <c r="SG790" s="18"/>
      <c r="SH790" s="18"/>
      <c r="SI790" s="18"/>
      <c r="SJ790" s="18"/>
      <c r="SK790" s="18"/>
      <c r="SL790" s="18"/>
      <c r="SM790" s="18"/>
      <c r="SN790" s="18"/>
      <c r="SO790" s="18"/>
      <c r="SP790" s="18"/>
      <c r="SQ790" s="18"/>
      <c r="SR790" s="18"/>
      <c r="SS790" s="18"/>
      <c r="ST790" s="18"/>
      <c r="SU790" s="18"/>
      <c r="SV790" s="18"/>
      <c r="SW790" s="18"/>
      <c r="SX790" s="18"/>
      <c r="SY790" s="18"/>
      <c r="SZ790" s="18"/>
      <c r="TA790" s="18"/>
      <c r="TB790" s="18"/>
      <c r="TC790" s="18"/>
      <c r="TD790" s="18"/>
      <c r="TE790" s="18"/>
      <c r="TF790" s="18"/>
      <c r="TG790" s="18"/>
      <c r="TH790" s="18"/>
      <c r="TI790" s="18"/>
      <c r="TJ790" s="18"/>
      <c r="TK790" s="18"/>
      <c r="TL790" s="18"/>
      <c r="TM790" s="18"/>
      <c r="TN790" s="18"/>
      <c r="TO790" s="18"/>
      <c r="TP790" s="18"/>
      <c r="TQ790" s="18"/>
      <c r="TR790" s="18"/>
      <c r="TS790" s="18"/>
      <c r="TT790" s="18"/>
      <c r="TU790" s="18"/>
      <c r="TV790" s="18"/>
      <c r="TW790" s="18"/>
      <c r="TX790" s="18"/>
      <c r="TY790" s="18"/>
      <c r="TZ790" s="18"/>
      <c r="UA790" s="18"/>
      <c r="UB790" s="18"/>
      <c r="UC790" s="18"/>
      <c r="UD790" s="18"/>
      <c r="UE790" s="18"/>
      <c r="UF790" s="18"/>
      <c r="UG790" s="18"/>
      <c r="UH790" s="18"/>
      <c r="UI790" s="18"/>
      <c r="UJ790" s="18"/>
      <c r="UK790" s="18"/>
      <c r="UL790" s="18"/>
      <c r="UM790" s="18"/>
      <c r="UN790" s="18"/>
      <c r="UO790" s="18"/>
      <c r="UP790" s="18"/>
      <c r="UQ790" s="18"/>
      <c r="UR790" s="18"/>
      <c r="US790" s="18"/>
      <c r="UT790" s="18"/>
      <c r="UU790" s="18"/>
      <c r="UV790" s="18"/>
      <c r="UW790" s="18"/>
      <c r="UX790" s="18"/>
      <c r="UY790" s="18"/>
      <c r="UZ790" s="18"/>
      <c r="VA790" s="18"/>
      <c r="VB790" s="18"/>
      <c r="VC790" s="18"/>
      <c r="VD790" s="18"/>
      <c r="VE790" s="18"/>
      <c r="VF790" s="18"/>
      <c r="VG790" s="18"/>
      <c r="VH790" s="18"/>
      <c r="VI790" s="18"/>
      <c r="VJ790" s="18"/>
      <c r="VK790" s="18"/>
      <c r="VL790" s="18"/>
      <c r="VM790" s="18"/>
      <c r="VN790" s="18"/>
      <c r="VO790" s="18"/>
      <c r="VP790" s="18"/>
      <c r="VQ790" s="18"/>
      <c r="VR790" s="18"/>
      <c r="VS790" s="18"/>
      <c r="VT790" s="18"/>
      <c r="VU790" s="18"/>
      <c r="VV790" s="18"/>
      <c r="VW790" s="18"/>
      <c r="VX790" s="18"/>
      <c r="VY790" s="18"/>
      <c r="VZ790" s="18"/>
      <c r="WA790" s="18"/>
      <c r="WB790" s="18"/>
      <c r="WC790" s="18"/>
      <c r="WD790" s="18"/>
      <c r="WE790" s="18"/>
      <c r="WF790" s="18"/>
      <c r="WG790" s="18"/>
      <c r="WH790" s="18"/>
      <c r="WI790" s="18"/>
      <c r="WJ790" s="18"/>
      <c r="WK790" s="18"/>
      <c r="WL790" s="18"/>
      <c r="WM790" s="18"/>
      <c r="WN790" s="18"/>
      <c r="WO790" s="18"/>
      <c r="WP790" s="18"/>
      <c r="WQ790" s="18"/>
      <c r="WR790" s="18"/>
      <c r="WS790" s="18"/>
      <c r="WT790" s="18"/>
      <c r="WU790" s="18"/>
      <c r="WV790" s="18"/>
      <c r="WW790" s="18"/>
      <c r="WX790" s="18"/>
      <c r="WY790" s="18"/>
      <c r="WZ790" s="18"/>
      <c r="XA790" s="18"/>
      <c r="XB790" s="18"/>
      <c r="XC790" s="18"/>
      <c r="XD790" s="18"/>
      <c r="XE790" s="18"/>
      <c r="XF790" s="18"/>
      <c r="XG790" s="18"/>
      <c r="XH790" s="18"/>
      <c r="XI790" s="18"/>
      <c r="XJ790" s="18"/>
      <c r="XK790" s="18"/>
      <c r="XL790" s="18"/>
      <c r="XM790" s="18"/>
      <c r="XN790" s="18"/>
      <c r="XO790" s="18"/>
      <c r="XP790" s="18"/>
      <c r="XQ790" s="18"/>
      <c r="XR790" s="18"/>
      <c r="XS790" s="18"/>
      <c r="XT790" s="18"/>
      <c r="XU790" s="18"/>
      <c r="XV790" s="18"/>
      <c r="XW790" s="18"/>
      <c r="XX790" s="18"/>
      <c r="XY790" s="18"/>
      <c r="XZ790" s="18"/>
      <c r="YA790" s="18"/>
      <c r="YB790" s="18"/>
      <c r="YC790" s="18"/>
      <c r="YD790" s="18"/>
      <c r="YE790" s="18"/>
      <c r="YF790" s="18"/>
      <c r="YG790" s="18"/>
      <c r="YH790" s="18"/>
      <c r="YI790" s="18"/>
      <c r="YJ790" s="18"/>
      <c r="YK790" s="18"/>
      <c r="YL790" s="18"/>
      <c r="YM790" s="18"/>
      <c r="YN790" s="18"/>
      <c r="YO790" s="18"/>
      <c r="YP790" s="18"/>
      <c r="YQ790" s="18"/>
      <c r="YR790" s="18"/>
      <c r="YS790" s="18"/>
      <c r="YT790" s="18"/>
      <c r="YU790" s="18"/>
      <c r="YV790" s="18"/>
      <c r="YW790" s="18"/>
      <c r="YX790" s="18"/>
      <c r="YY790" s="18"/>
      <c r="YZ790" s="18"/>
      <c r="ZA790" s="18"/>
      <c r="ZB790" s="18"/>
      <c r="ZC790" s="18"/>
      <c r="ZD790" s="18"/>
      <c r="ZE790" s="18"/>
      <c r="ZF790" s="18"/>
      <c r="ZG790" s="18"/>
      <c r="ZH790" s="18"/>
      <c r="ZI790" s="18"/>
      <c r="ZJ790" s="18"/>
      <c r="ZK790" s="18"/>
      <c r="ZL790" s="18"/>
      <c r="ZM790" s="18"/>
      <c r="ZN790" s="18"/>
      <c r="ZO790" s="18"/>
      <c r="ZP790" s="18"/>
      <c r="ZQ790" s="18"/>
      <c r="ZR790" s="18"/>
      <c r="ZS790" s="18"/>
      <c r="ZT790" s="18"/>
      <c r="ZU790" s="18"/>
      <c r="ZV790" s="18"/>
      <c r="ZW790" s="18"/>
      <c r="ZX790" s="18"/>
      <c r="ZY790" s="18"/>
      <c r="ZZ790" s="18"/>
      <c r="AAA790" s="18"/>
      <c r="AAB790" s="18"/>
      <c r="AAC790" s="18"/>
      <c r="AAD790" s="18"/>
      <c r="AAE790" s="18"/>
      <c r="AAF790" s="18"/>
      <c r="AAG790" s="18"/>
      <c r="AAH790" s="18"/>
      <c r="AAI790" s="18"/>
      <c r="AAJ790" s="18"/>
      <c r="AAK790" s="18"/>
      <c r="AAL790" s="18"/>
      <c r="AAM790" s="18"/>
      <c r="AAN790" s="18"/>
      <c r="AAO790" s="18"/>
      <c r="AAP790" s="18"/>
      <c r="AAQ790" s="18"/>
      <c r="AAR790" s="18"/>
      <c r="AAS790" s="18"/>
      <c r="AAT790" s="18"/>
      <c r="AAU790" s="18"/>
      <c r="AAV790" s="18"/>
      <c r="AAW790" s="18"/>
      <c r="AAX790" s="18"/>
      <c r="AAY790" s="18"/>
      <c r="AAZ790" s="18"/>
      <c r="ABA790" s="18"/>
      <c r="ABB790" s="18"/>
      <c r="ABC790" s="18"/>
      <c r="ABD790" s="18"/>
      <c r="ABE790" s="18"/>
      <c r="ABF790" s="18"/>
      <c r="ABG790" s="18"/>
      <c r="ABH790" s="18"/>
      <c r="ABI790" s="18"/>
      <c r="ABJ790" s="18"/>
      <c r="ABK790" s="18"/>
      <c r="ABL790" s="18"/>
      <c r="ABM790" s="18"/>
      <c r="ABN790" s="18"/>
      <c r="ABO790" s="18"/>
      <c r="ABP790" s="18"/>
      <c r="ABQ790" s="18"/>
      <c r="ABR790" s="18"/>
      <c r="ABS790" s="18"/>
      <c r="ABT790" s="18"/>
      <c r="ABU790" s="18"/>
      <c r="ABV790" s="18"/>
      <c r="ABW790" s="18"/>
      <c r="ABX790" s="18"/>
      <c r="ABY790" s="18"/>
      <c r="ABZ790" s="18"/>
      <c r="ACA790" s="18"/>
      <c r="ACB790" s="18"/>
      <c r="ACC790" s="18"/>
      <c r="ACD790" s="18"/>
      <c r="ACE790" s="18"/>
      <c r="ACF790" s="18"/>
      <c r="ACG790" s="18"/>
      <c r="ACH790" s="18"/>
      <c r="ACI790" s="18"/>
      <c r="ACJ790" s="18"/>
      <c r="ACK790" s="18"/>
      <c r="ACL790" s="18"/>
      <c r="ACM790" s="18"/>
      <c r="ACN790" s="18"/>
      <c r="ACO790" s="18"/>
      <c r="ACP790" s="18"/>
      <c r="ACQ790" s="18"/>
      <c r="ACR790" s="18"/>
      <c r="ACS790" s="18"/>
      <c r="ACT790" s="18"/>
      <c r="ACU790" s="18"/>
      <c r="ACV790" s="18"/>
      <c r="ACW790" s="18"/>
      <c r="ACX790" s="18"/>
      <c r="ACY790" s="18"/>
      <c r="ACZ790" s="18"/>
      <c r="ADA790" s="18"/>
      <c r="ADB790" s="18"/>
      <c r="ADC790" s="18"/>
      <c r="ADD790" s="18"/>
      <c r="ADE790" s="18"/>
      <c r="ADF790" s="18"/>
      <c r="ADG790" s="18"/>
      <c r="ADH790" s="18"/>
      <c r="ADI790" s="18"/>
      <c r="ADJ790" s="18"/>
      <c r="ADK790" s="18"/>
      <c r="ADL790" s="18"/>
      <c r="ADM790" s="18"/>
      <c r="ADN790" s="18"/>
      <c r="ADO790" s="18"/>
      <c r="ADP790" s="18"/>
      <c r="ADQ790" s="18"/>
      <c r="ADR790" s="18"/>
      <c r="ADS790" s="18"/>
      <c r="ADT790" s="18"/>
      <c r="ADU790" s="18"/>
      <c r="ADV790" s="18"/>
      <c r="ADW790" s="18"/>
      <c r="ADX790" s="18"/>
      <c r="ADY790" s="18"/>
      <c r="ADZ790" s="18"/>
      <c r="AEA790" s="18"/>
      <c r="AEB790" s="18"/>
      <c r="AEC790" s="18"/>
      <c r="AED790" s="18"/>
      <c r="AEE790" s="18"/>
      <c r="AEF790" s="18"/>
      <c r="AEG790" s="18"/>
      <c r="AEH790" s="18"/>
      <c r="AEI790" s="18"/>
      <c r="AEJ790" s="18"/>
      <c r="AEK790" s="18"/>
      <c r="AEL790" s="18"/>
      <c r="AEM790" s="18"/>
      <c r="AEN790" s="18"/>
      <c r="AEO790" s="18"/>
      <c r="AEP790" s="18"/>
      <c r="AEQ790" s="18"/>
      <c r="AER790" s="18"/>
      <c r="AES790" s="18"/>
      <c r="AET790" s="18"/>
      <c r="AEU790" s="18"/>
      <c r="AEV790" s="18"/>
      <c r="AEW790" s="18"/>
      <c r="AEX790" s="18"/>
      <c r="AEY790" s="18"/>
      <c r="AEZ790" s="18"/>
      <c r="AFA790" s="18"/>
      <c r="AFB790" s="18"/>
      <c r="AFC790" s="18"/>
      <c r="AFD790" s="18"/>
      <c r="AFE790" s="18"/>
      <c r="AFF790" s="18"/>
      <c r="AFG790" s="18"/>
      <c r="AFH790" s="18"/>
      <c r="AFI790" s="18"/>
      <c r="AFJ790" s="18"/>
      <c r="AFK790" s="18"/>
      <c r="AFL790" s="18"/>
      <c r="AFM790" s="18"/>
      <c r="AFN790" s="18"/>
      <c r="AFO790" s="18"/>
      <c r="AFP790" s="18"/>
      <c r="AFQ790" s="18"/>
      <c r="AFR790" s="18"/>
      <c r="AFS790" s="18"/>
      <c r="AFT790" s="18"/>
      <c r="AFU790" s="18"/>
      <c r="AFV790" s="18"/>
      <c r="AFW790" s="18"/>
      <c r="AFX790" s="18"/>
      <c r="AFY790" s="18"/>
      <c r="AFZ790" s="18"/>
      <c r="AGA790" s="18"/>
      <c r="AGB790" s="18"/>
      <c r="AGC790" s="18"/>
      <c r="AGD790" s="18"/>
      <c r="AGE790" s="18"/>
      <c r="AGF790" s="18"/>
      <c r="AGG790" s="18"/>
      <c r="AGH790" s="18"/>
      <c r="AGI790" s="18"/>
      <c r="AGJ790" s="18"/>
      <c r="AGK790" s="18"/>
      <c r="AGL790" s="18"/>
      <c r="AGM790" s="18"/>
      <c r="AGN790" s="18"/>
      <c r="AGO790" s="18"/>
      <c r="AGP790" s="18"/>
      <c r="AGQ790" s="18"/>
      <c r="AGR790" s="18"/>
      <c r="AGS790" s="18"/>
      <c r="AGT790" s="18"/>
      <c r="AGU790" s="18"/>
      <c r="AGV790" s="18"/>
      <c r="AGW790" s="18"/>
      <c r="AGX790" s="18"/>
      <c r="AGY790" s="18"/>
      <c r="AGZ790" s="18"/>
      <c r="AHA790" s="18"/>
      <c r="AHB790" s="18"/>
      <c r="AHC790" s="18"/>
      <c r="AHD790" s="18"/>
      <c r="AHE790" s="18"/>
      <c r="AHF790" s="18"/>
      <c r="AHG790" s="18"/>
      <c r="AHH790" s="18"/>
      <c r="AHI790" s="18"/>
      <c r="AHJ790" s="18"/>
      <c r="AHK790" s="18"/>
      <c r="AHL790" s="18"/>
      <c r="AHM790" s="18"/>
      <c r="AHN790" s="18"/>
      <c r="AHO790" s="18"/>
      <c r="AHP790" s="18"/>
      <c r="AHQ790" s="18"/>
      <c r="AHR790" s="18"/>
      <c r="AHS790" s="18"/>
      <c r="AHT790" s="18"/>
      <c r="AHU790" s="18"/>
      <c r="AHV790" s="18"/>
      <c r="AHW790" s="18"/>
      <c r="AHX790" s="18"/>
      <c r="AHY790" s="18"/>
      <c r="AHZ790" s="18"/>
      <c r="AIA790" s="18"/>
      <c r="AIB790" s="18"/>
      <c r="AIC790" s="18"/>
      <c r="AID790" s="18"/>
      <c r="AIE790" s="18"/>
      <c r="AIF790" s="18"/>
      <c r="AIG790" s="18"/>
      <c r="AIH790" s="18"/>
      <c r="AII790" s="18"/>
      <c r="AIJ790" s="18"/>
      <c r="AIK790" s="18"/>
      <c r="AIL790" s="18"/>
      <c r="AIM790" s="18"/>
      <c r="AIN790" s="18"/>
      <c r="AIO790" s="18"/>
      <c r="AIP790" s="18"/>
      <c r="AIQ790" s="18"/>
      <c r="AIR790" s="18"/>
      <c r="AIS790" s="18"/>
      <c r="AIT790" s="18"/>
      <c r="AIU790" s="18"/>
      <c r="AIV790" s="18"/>
      <c r="AIW790" s="18"/>
      <c r="AIX790" s="18"/>
      <c r="AIY790" s="18"/>
      <c r="AIZ790" s="18"/>
      <c r="AJA790" s="18"/>
      <c r="AJB790" s="18"/>
      <c r="AJC790" s="18"/>
      <c r="AJD790" s="18"/>
      <c r="AJE790" s="18"/>
      <c r="AJF790" s="18"/>
      <c r="AJG790" s="18"/>
      <c r="AJH790" s="18"/>
      <c r="AJI790" s="18"/>
      <c r="AJJ790" s="18"/>
      <c r="AJK790" s="18"/>
      <c r="AJL790" s="18"/>
      <c r="AJM790" s="18"/>
      <c r="AJN790" s="18"/>
      <c r="AJO790" s="18"/>
      <c r="AJP790" s="18"/>
      <c r="AJQ790" s="18"/>
      <c r="AJR790" s="18"/>
      <c r="AJS790" s="18"/>
      <c r="AJT790" s="18"/>
      <c r="AJU790" s="18"/>
      <c r="AJV790" s="18"/>
      <c r="AJW790" s="18"/>
      <c r="AJX790" s="18"/>
      <c r="AJY790" s="18"/>
      <c r="AJZ790" s="18"/>
      <c r="AKA790" s="18"/>
      <c r="AKB790" s="18"/>
      <c r="AKC790" s="18"/>
      <c r="AKD790" s="18"/>
      <c r="AKE790" s="18"/>
      <c r="AKF790" s="18"/>
      <c r="AKG790" s="18"/>
      <c r="AKH790" s="18"/>
      <c r="AKI790" s="18"/>
      <c r="AKJ790" s="18"/>
      <c r="AKK790" s="18"/>
      <c r="AKL790" s="18"/>
      <c r="AKM790" s="18"/>
      <c r="AKN790" s="18"/>
      <c r="AKO790" s="18"/>
      <c r="AKP790" s="18"/>
      <c r="AKQ790" s="18"/>
      <c r="AKR790" s="18"/>
      <c r="AKS790" s="18"/>
      <c r="AKT790" s="18"/>
      <c r="AKU790" s="18"/>
      <c r="AKV790" s="18"/>
      <c r="AKW790" s="18"/>
      <c r="AKX790" s="18"/>
      <c r="AKY790" s="18"/>
      <c r="AKZ790" s="18"/>
      <c r="ALA790" s="18"/>
      <c r="ALB790" s="18"/>
      <c r="ALC790" s="18"/>
      <c r="ALD790" s="18"/>
      <c r="ALE790" s="18"/>
      <c r="ALF790" s="18"/>
      <c r="ALG790" s="18"/>
      <c r="ALH790" s="18"/>
      <c r="ALI790" s="18"/>
      <c r="ALJ790" s="18"/>
      <c r="ALK790" s="18"/>
      <c r="ALL790" s="18"/>
      <c r="ALM790" s="18"/>
      <c r="ALN790" s="18"/>
      <c r="ALO790" s="18"/>
      <c r="ALP790" s="18"/>
      <c r="ALQ790" s="18"/>
      <c r="ALR790" s="18"/>
      <c r="ALS790" s="18"/>
      <c r="ALT790" s="18"/>
      <c r="ALU790" s="18"/>
      <c r="ALV790" s="18"/>
      <c r="ALW790" s="18"/>
      <c r="ALX790" s="18"/>
      <c r="ALY790" s="18"/>
      <c r="ALZ790" s="18"/>
      <c r="AMA790" s="18"/>
      <c r="AMB790" s="18"/>
      <c r="AMC790" s="18"/>
      <c r="AMD790" s="18"/>
      <c r="AME790" s="18"/>
      <c r="AMF790" s="18"/>
      <c r="AMG790" s="18"/>
      <c r="AMH790" s="18"/>
      <c r="AMI790" s="18"/>
      <c r="AMJ790" s="18"/>
      <c r="AMK790" s="18"/>
      <c r="AML790" s="18"/>
      <c r="AMM790" s="18"/>
      <c r="AMN790" s="18"/>
      <c r="AMO790" s="18"/>
      <c r="AMP790" s="18"/>
      <c r="AMQ790" s="18"/>
      <c r="AMR790" s="18"/>
      <c r="AMS790" s="18"/>
      <c r="AMT790" s="18"/>
      <c r="AMU790" s="18"/>
      <c r="AMV790" s="18"/>
      <c r="AMW790" s="18"/>
      <c r="AMX790" s="18"/>
      <c r="AMY790" s="18"/>
      <c r="AMZ790" s="18"/>
      <c r="ANA790" s="18"/>
      <c r="ANB790" s="18"/>
      <c r="ANC790" s="18"/>
      <c r="AND790" s="18"/>
      <c r="ANE790" s="18"/>
      <c r="ANF790" s="18"/>
      <c r="ANG790" s="18"/>
      <c r="ANH790" s="18"/>
      <c r="ANI790" s="18"/>
      <c r="ANJ790" s="18"/>
      <c r="ANK790" s="18"/>
      <c r="ANL790" s="18"/>
      <c r="ANM790" s="18"/>
      <c r="ANN790" s="18"/>
      <c r="ANO790" s="18"/>
      <c r="ANP790" s="18"/>
      <c r="ANQ790" s="18"/>
      <c r="ANR790" s="18"/>
      <c r="ANS790" s="18"/>
      <c r="ANT790" s="18"/>
      <c r="ANU790" s="18"/>
      <c r="ANV790" s="18"/>
      <c r="ANW790" s="18"/>
      <c r="ANX790" s="18"/>
      <c r="ANY790" s="18"/>
      <c r="ANZ790" s="18"/>
      <c r="AOA790" s="18"/>
      <c r="AOB790" s="18"/>
      <c r="AOC790" s="18"/>
      <c r="AOD790" s="18"/>
      <c r="AOE790" s="18"/>
      <c r="AOF790" s="18"/>
      <c r="AOG790" s="18"/>
      <c r="AOH790" s="18"/>
      <c r="AOI790" s="18"/>
      <c r="AOJ790" s="18"/>
      <c r="AOK790" s="18"/>
      <c r="AOL790" s="18"/>
      <c r="AOM790" s="18"/>
      <c r="AON790" s="18"/>
      <c r="AOO790" s="18"/>
      <c r="AOP790" s="18"/>
      <c r="AOQ790" s="18"/>
      <c r="AOR790" s="18"/>
      <c r="AOS790" s="18"/>
      <c r="AOT790" s="18"/>
      <c r="AOU790" s="18"/>
      <c r="AOV790" s="18"/>
      <c r="AOW790" s="18"/>
      <c r="AOX790" s="18"/>
      <c r="AOY790" s="18"/>
      <c r="AOZ790" s="18"/>
      <c r="APA790" s="18"/>
      <c r="APB790" s="18"/>
      <c r="APC790" s="18"/>
      <c r="APD790" s="18"/>
      <c r="APE790" s="18"/>
      <c r="APF790" s="18"/>
      <c r="APG790" s="18"/>
      <c r="APH790" s="18"/>
      <c r="API790" s="18"/>
      <c r="APJ790" s="18"/>
      <c r="APK790" s="18"/>
      <c r="APL790" s="18"/>
      <c r="APM790" s="18"/>
      <c r="APN790" s="18"/>
      <c r="APO790" s="18"/>
      <c r="APP790" s="18"/>
      <c r="APQ790" s="18"/>
      <c r="APR790" s="18"/>
      <c r="APS790" s="18"/>
      <c r="APT790" s="18"/>
      <c r="APU790" s="18"/>
      <c r="APV790" s="18"/>
    </row>
    <row r="791" spans="1:1114">
      <c r="A791" s="7">
        <v>42064</v>
      </c>
      <c r="B791" s="8">
        <v>4440.2393469292529</v>
      </c>
      <c r="D791" s="177">
        <f>AVERAGE(B791:B821)</f>
        <v>4370.0524324090138</v>
      </c>
    </row>
    <row r="792" spans="1:1114">
      <c r="A792" s="7">
        <v>42065</v>
      </c>
      <c r="B792" s="8">
        <v>4469.5394995158713</v>
      </c>
    </row>
    <row r="793" spans="1:1114">
      <c r="A793" s="7">
        <v>42066</v>
      </c>
      <c r="B793" s="8">
        <v>4476.1922323082445</v>
      </c>
    </row>
    <row r="794" spans="1:1114">
      <c r="A794" s="7">
        <v>42067</v>
      </c>
      <c r="B794" s="8">
        <v>4473.1539280444658</v>
      </c>
    </row>
    <row r="795" spans="1:1114">
      <c r="A795" s="7">
        <v>42068</v>
      </c>
      <c r="B795" s="8">
        <v>4472.6093504909732</v>
      </c>
    </row>
    <row r="796" spans="1:1114">
      <c r="A796" s="7">
        <v>42069</v>
      </c>
      <c r="B796" s="8">
        <v>4487.3390104470645</v>
      </c>
    </row>
    <row r="797" spans="1:1114">
      <c r="A797" s="7">
        <v>42070</v>
      </c>
      <c r="B797" s="8">
        <v>4497.7948843991671</v>
      </c>
    </row>
    <row r="798" spans="1:1114">
      <c r="A798" s="7">
        <v>42071</v>
      </c>
      <c r="B798" s="8">
        <v>4499.0160568604915</v>
      </c>
    </row>
    <row r="799" spans="1:1114">
      <c r="A799" s="7">
        <v>42072</v>
      </c>
      <c r="B799" s="8">
        <v>4503.6935195453298</v>
      </c>
    </row>
    <row r="800" spans="1:1114">
      <c r="A800" s="7">
        <v>42073</v>
      </c>
      <c r="B800" s="8">
        <v>4488.9038918082861</v>
      </c>
    </row>
    <row r="801" spans="1:2">
      <c r="A801" s="7">
        <v>42074</v>
      </c>
      <c r="B801" s="8">
        <v>4499.2880418554114</v>
      </c>
    </row>
    <row r="802" spans="1:2">
      <c r="A802" s="7">
        <v>42075</v>
      </c>
      <c r="B802" s="8">
        <v>4507.3853485357604</v>
      </c>
    </row>
    <row r="803" spans="1:2">
      <c r="A803" s="7">
        <v>42076</v>
      </c>
      <c r="B803" s="8">
        <v>4504.5675261777187</v>
      </c>
    </row>
    <row r="804" spans="1:2">
      <c r="A804" s="7">
        <v>42077</v>
      </c>
      <c r="B804" s="8">
        <v>4511.7537376036853</v>
      </c>
    </row>
    <row r="805" spans="1:2">
      <c r="A805" s="7">
        <v>42078</v>
      </c>
      <c r="B805" s="8">
        <v>4543.7638593770735</v>
      </c>
    </row>
    <row r="806" spans="1:2">
      <c r="A806" s="7">
        <v>42079</v>
      </c>
      <c r="B806" s="8">
        <v>4416.0883438197734</v>
      </c>
    </row>
    <row r="807" spans="1:2">
      <c r="A807" s="7">
        <v>42080</v>
      </c>
      <c r="B807" s="8">
        <v>4228.2009256190631</v>
      </c>
    </row>
    <row r="808" spans="1:2">
      <c r="A808" s="7">
        <v>42081</v>
      </c>
      <c r="B808" s="8">
        <v>4235.3998487670578</v>
      </c>
    </row>
    <row r="809" spans="1:2">
      <c r="A809" s="7">
        <v>42082</v>
      </c>
      <c r="B809" s="8">
        <v>4236.5344521561983</v>
      </c>
    </row>
    <row r="810" spans="1:2">
      <c r="A810" s="7">
        <v>42083</v>
      </c>
      <c r="B810" s="8">
        <v>4250.2176821418243</v>
      </c>
    </row>
    <row r="811" spans="1:2">
      <c r="A811" s="7">
        <v>42084</v>
      </c>
      <c r="B811" s="8">
        <v>4249.383601175572</v>
      </c>
    </row>
    <row r="812" spans="1:2">
      <c r="A812" s="7">
        <v>42085</v>
      </c>
      <c r="B812" s="8">
        <v>4246.0542010670843</v>
      </c>
    </row>
    <row r="813" spans="1:2">
      <c r="A813" s="7">
        <v>42086</v>
      </c>
      <c r="B813" s="8">
        <v>4200.9414872314192</v>
      </c>
    </row>
    <row r="814" spans="1:2">
      <c r="A814" s="7">
        <v>42087</v>
      </c>
      <c r="B814" s="8">
        <v>4251.9281034082123</v>
      </c>
    </row>
    <row r="815" spans="1:2">
      <c r="A815" s="7">
        <v>42088</v>
      </c>
      <c r="B815" s="8">
        <v>4263.603215606392</v>
      </c>
    </row>
    <row r="816" spans="1:2">
      <c r="A816" s="7">
        <v>42089</v>
      </c>
      <c r="B816" s="8">
        <v>4254.4440253653429</v>
      </c>
    </row>
    <row r="817" spans="1:1114">
      <c r="A817" s="7">
        <v>42090</v>
      </c>
      <c r="B817" s="8">
        <v>4246.5473450835707</v>
      </c>
    </row>
    <row r="818" spans="1:1114">
      <c r="A818" s="7">
        <v>42091</v>
      </c>
      <c r="B818" s="8">
        <v>4245.3928141476035</v>
      </c>
    </row>
    <row r="819" spans="1:1114">
      <c r="A819" s="7">
        <v>42092</v>
      </c>
      <c r="B819" s="8">
        <v>4244.8498421869235</v>
      </c>
    </row>
    <row r="820" spans="1:1114">
      <c r="A820" s="7">
        <v>42093</v>
      </c>
      <c r="B820" s="8">
        <v>4255.4482804252839</v>
      </c>
    </row>
    <row r="821" spans="1:1114" s="17" customFormat="1" ht="15.75" thickBot="1">
      <c r="A821" s="14">
        <v>42094</v>
      </c>
      <c r="B821" s="15">
        <v>4271.3510025792748</v>
      </c>
      <c r="C821" s="16"/>
      <c r="D821" s="176"/>
      <c r="E821" s="176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  <c r="HR821" s="18"/>
      <c r="HS821" s="18"/>
      <c r="HT821" s="18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  <c r="IK821" s="18"/>
      <c r="IL821" s="18"/>
      <c r="IM821" s="18"/>
      <c r="IN821" s="18"/>
      <c r="IO821" s="18"/>
      <c r="IP821" s="18"/>
      <c r="IQ821" s="18"/>
      <c r="IR821" s="18"/>
      <c r="IS821" s="18"/>
      <c r="IT821" s="18"/>
      <c r="IU821" s="18"/>
      <c r="IV821" s="18"/>
      <c r="IW821" s="18"/>
      <c r="IX821" s="18"/>
      <c r="IY821" s="18"/>
      <c r="IZ821" s="18"/>
      <c r="JA821" s="18"/>
      <c r="JB821" s="18"/>
      <c r="JC821" s="18"/>
      <c r="JD821" s="18"/>
      <c r="JE821" s="18"/>
      <c r="JF821" s="18"/>
      <c r="JG821" s="18"/>
      <c r="JH821" s="18"/>
      <c r="JI821" s="18"/>
      <c r="JJ821" s="18"/>
      <c r="JK821" s="18"/>
      <c r="JL821" s="18"/>
      <c r="JM821" s="18"/>
      <c r="JN821" s="18"/>
      <c r="JO821" s="18"/>
      <c r="JP821" s="18"/>
      <c r="JQ821" s="18"/>
      <c r="JR821" s="18"/>
      <c r="JS821" s="18"/>
      <c r="JT821" s="18"/>
      <c r="JU821" s="18"/>
      <c r="JV821" s="18"/>
      <c r="JW821" s="18"/>
      <c r="JX821" s="18"/>
      <c r="JY821" s="18"/>
      <c r="JZ821" s="18"/>
      <c r="KA821" s="18"/>
      <c r="KB821" s="18"/>
      <c r="KC821" s="18"/>
      <c r="KD821" s="18"/>
      <c r="KE821" s="18"/>
      <c r="KF821" s="18"/>
      <c r="KG821" s="18"/>
      <c r="KH821" s="18"/>
      <c r="KI821" s="18"/>
      <c r="KJ821" s="18"/>
      <c r="KK821" s="18"/>
      <c r="KL821" s="18"/>
      <c r="KM821" s="18"/>
      <c r="KN821" s="18"/>
      <c r="KO821" s="18"/>
      <c r="KP821" s="18"/>
      <c r="KQ821" s="18"/>
      <c r="KR821" s="18"/>
      <c r="KS821" s="18"/>
      <c r="KT821" s="18"/>
      <c r="KU821" s="18"/>
      <c r="KV821" s="18"/>
      <c r="KW821" s="18"/>
      <c r="KX821" s="18"/>
      <c r="KY821" s="18"/>
      <c r="KZ821" s="18"/>
      <c r="LA821" s="18"/>
      <c r="LB821" s="18"/>
      <c r="LC821" s="18"/>
      <c r="LD821" s="18"/>
      <c r="LE821" s="18"/>
      <c r="LF821" s="18"/>
      <c r="LG821" s="18"/>
      <c r="LH821" s="18"/>
      <c r="LI821" s="18"/>
      <c r="LJ821" s="18"/>
      <c r="LK821" s="18"/>
      <c r="LL821" s="18"/>
      <c r="LM821" s="18"/>
      <c r="LN821" s="18"/>
      <c r="LO821" s="18"/>
      <c r="LP821" s="18"/>
      <c r="LQ821" s="18"/>
      <c r="LR821" s="18"/>
      <c r="LS821" s="18"/>
      <c r="LT821" s="18"/>
      <c r="LU821" s="18"/>
      <c r="LV821" s="18"/>
      <c r="LW821" s="18"/>
      <c r="LX821" s="18"/>
      <c r="LY821" s="18"/>
      <c r="LZ821" s="18"/>
      <c r="MA821" s="18"/>
      <c r="MB821" s="18"/>
      <c r="MC821" s="18"/>
      <c r="MD821" s="18"/>
      <c r="ME821" s="18"/>
      <c r="MF821" s="18"/>
      <c r="MG821" s="18"/>
      <c r="MH821" s="18"/>
      <c r="MI821" s="18"/>
      <c r="MJ821" s="18"/>
      <c r="MK821" s="18"/>
      <c r="ML821" s="18"/>
      <c r="MM821" s="18"/>
      <c r="MN821" s="18"/>
      <c r="MO821" s="18"/>
      <c r="MP821" s="18"/>
      <c r="MQ821" s="18"/>
      <c r="MR821" s="18"/>
      <c r="MS821" s="18"/>
      <c r="MT821" s="18"/>
      <c r="MU821" s="18"/>
      <c r="MV821" s="18"/>
      <c r="MW821" s="18"/>
      <c r="MX821" s="18"/>
      <c r="MY821" s="18"/>
      <c r="MZ821" s="18"/>
      <c r="NA821" s="18"/>
      <c r="NB821" s="18"/>
      <c r="NC821" s="18"/>
      <c r="ND821" s="18"/>
      <c r="NE821" s="18"/>
      <c r="NF821" s="18"/>
      <c r="NG821" s="18"/>
      <c r="NH821" s="18"/>
      <c r="NI821" s="18"/>
      <c r="NJ821" s="18"/>
      <c r="NK821" s="18"/>
      <c r="NL821" s="18"/>
      <c r="NM821" s="18"/>
      <c r="NN821" s="18"/>
      <c r="NO821" s="18"/>
      <c r="NP821" s="18"/>
      <c r="NQ821" s="18"/>
      <c r="NR821" s="18"/>
      <c r="NS821" s="18"/>
      <c r="NT821" s="18"/>
      <c r="NU821" s="18"/>
      <c r="NV821" s="18"/>
      <c r="NW821" s="18"/>
      <c r="NX821" s="18"/>
      <c r="NY821" s="18"/>
      <c r="NZ821" s="18"/>
      <c r="OA821" s="18"/>
      <c r="OB821" s="18"/>
      <c r="OC821" s="18"/>
      <c r="OD821" s="18"/>
      <c r="OE821" s="18"/>
      <c r="OF821" s="18"/>
      <c r="OG821" s="18"/>
      <c r="OH821" s="18"/>
      <c r="OI821" s="18"/>
      <c r="OJ821" s="18"/>
      <c r="OK821" s="18"/>
      <c r="OL821" s="18"/>
      <c r="OM821" s="18"/>
      <c r="ON821" s="18"/>
      <c r="OO821" s="18"/>
      <c r="OP821" s="18"/>
      <c r="OQ821" s="18"/>
      <c r="OR821" s="18"/>
      <c r="OS821" s="18"/>
      <c r="OT821" s="18"/>
      <c r="OU821" s="18"/>
      <c r="OV821" s="18"/>
      <c r="OW821" s="18"/>
      <c r="OX821" s="18"/>
      <c r="OY821" s="18"/>
      <c r="OZ821" s="18"/>
      <c r="PA821" s="18"/>
      <c r="PB821" s="18"/>
      <c r="PC821" s="18"/>
      <c r="PD821" s="18"/>
      <c r="PE821" s="18"/>
      <c r="PF821" s="18"/>
      <c r="PG821" s="18"/>
      <c r="PH821" s="18"/>
      <c r="PI821" s="18"/>
      <c r="PJ821" s="18"/>
      <c r="PK821" s="18"/>
      <c r="PL821" s="18"/>
      <c r="PM821" s="18"/>
      <c r="PN821" s="18"/>
      <c r="PO821" s="18"/>
      <c r="PP821" s="18"/>
      <c r="PQ821" s="18"/>
      <c r="PR821" s="18"/>
      <c r="PS821" s="18"/>
      <c r="PT821" s="18"/>
      <c r="PU821" s="18"/>
      <c r="PV821" s="18"/>
      <c r="PW821" s="18"/>
      <c r="PX821" s="18"/>
      <c r="PY821" s="18"/>
      <c r="PZ821" s="18"/>
      <c r="QA821" s="18"/>
      <c r="QB821" s="18"/>
      <c r="QC821" s="18"/>
      <c r="QD821" s="18"/>
      <c r="QE821" s="18"/>
      <c r="QF821" s="18"/>
      <c r="QG821" s="18"/>
      <c r="QH821" s="18"/>
      <c r="QI821" s="18"/>
      <c r="QJ821" s="18"/>
      <c r="QK821" s="18"/>
      <c r="QL821" s="18"/>
      <c r="QM821" s="18"/>
      <c r="QN821" s="18"/>
      <c r="QO821" s="18"/>
      <c r="QP821" s="18"/>
      <c r="QQ821" s="18"/>
      <c r="QR821" s="18"/>
      <c r="QS821" s="18"/>
      <c r="QT821" s="18"/>
      <c r="QU821" s="18"/>
      <c r="QV821" s="18"/>
      <c r="QW821" s="18"/>
      <c r="QX821" s="18"/>
      <c r="QY821" s="18"/>
      <c r="QZ821" s="18"/>
      <c r="RA821" s="18"/>
      <c r="RB821" s="18"/>
      <c r="RC821" s="18"/>
      <c r="RD821" s="18"/>
      <c r="RE821" s="18"/>
      <c r="RF821" s="18"/>
      <c r="RG821" s="18"/>
      <c r="RH821" s="18"/>
      <c r="RI821" s="18"/>
      <c r="RJ821" s="18"/>
      <c r="RK821" s="18"/>
      <c r="RL821" s="18"/>
      <c r="RM821" s="18"/>
      <c r="RN821" s="18"/>
      <c r="RO821" s="18"/>
      <c r="RP821" s="18"/>
      <c r="RQ821" s="18"/>
      <c r="RR821" s="18"/>
      <c r="RS821" s="18"/>
      <c r="RT821" s="18"/>
      <c r="RU821" s="18"/>
      <c r="RV821" s="18"/>
      <c r="RW821" s="18"/>
      <c r="RX821" s="18"/>
      <c r="RY821" s="18"/>
      <c r="RZ821" s="18"/>
      <c r="SA821" s="18"/>
      <c r="SB821" s="18"/>
      <c r="SC821" s="18"/>
      <c r="SD821" s="18"/>
      <c r="SE821" s="18"/>
      <c r="SF821" s="18"/>
      <c r="SG821" s="18"/>
      <c r="SH821" s="18"/>
      <c r="SI821" s="18"/>
      <c r="SJ821" s="18"/>
      <c r="SK821" s="18"/>
      <c r="SL821" s="18"/>
      <c r="SM821" s="18"/>
      <c r="SN821" s="18"/>
      <c r="SO821" s="18"/>
      <c r="SP821" s="18"/>
      <c r="SQ821" s="18"/>
      <c r="SR821" s="18"/>
      <c r="SS821" s="18"/>
      <c r="ST821" s="18"/>
      <c r="SU821" s="18"/>
      <c r="SV821" s="18"/>
      <c r="SW821" s="18"/>
      <c r="SX821" s="18"/>
      <c r="SY821" s="18"/>
      <c r="SZ821" s="18"/>
      <c r="TA821" s="18"/>
      <c r="TB821" s="18"/>
      <c r="TC821" s="18"/>
      <c r="TD821" s="18"/>
      <c r="TE821" s="18"/>
      <c r="TF821" s="18"/>
      <c r="TG821" s="18"/>
      <c r="TH821" s="18"/>
      <c r="TI821" s="18"/>
      <c r="TJ821" s="18"/>
      <c r="TK821" s="18"/>
      <c r="TL821" s="18"/>
      <c r="TM821" s="18"/>
      <c r="TN821" s="18"/>
      <c r="TO821" s="18"/>
      <c r="TP821" s="18"/>
      <c r="TQ821" s="18"/>
      <c r="TR821" s="18"/>
      <c r="TS821" s="18"/>
      <c r="TT821" s="18"/>
      <c r="TU821" s="18"/>
      <c r="TV821" s="18"/>
      <c r="TW821" s="18"/>
      <c r="TX821" s="18"/>
      <c r="TY821" s="18"/>
      <c r="TZ821" s="18"/>
      <c r="UA821" s="18"/>
      <c r="UB821" s="18"/>
      <c r="UC821" s="18"/>
      <c r="UD821" s="18"/>
      <c r="UE821" s="18"/>
      <c r="UF821" s="18"/>
      <c r="UG821" s="18"/>
      <c r="UH821" s="18"/>
      <c r="UI821" s="18"/>
      <c r="UJ821" s="18"/>
      <c r="UK821" s="18"/>
      <c r="UL821" s="18"/>
      <c r="UM821" s="18"/>
      <c r="UN821" s="18"/>
      <c r="UO821" s="18"/>
      <c r="UP821" s="18"/>
      <c r="UQ821" s="18"/>
      <c r="UR821" s="18"/>
      <c r="US821" s="18"/>
      <c r="UT821" s="18"/>
      <c r="UU821" s="18"/>
      <c r="UV821" s="18"/>
      <c r="UW821" s="18"/>
      <c r="UX821" s="18"/>
      <c r="UY821" s="18"/>
      <c r="UZ821" s="18"/>
      <c r="VA821" s="18"/>
      <c r="VB821" s="18"/>
      <c r="VC821" s="18"/>
      <c r="VD821" s="18"/>
      <c r="VE821" s="18"/>
      <c r="VF821" s="18"/>
      <c r="VG821" s="18"/>
      <c r="VH821" s="18"/>
      <c r="VI821" s="18"/>
      <c r="VJ821" s="18"/>
      <c r="VK821" s="18"/>
      <c r="VL821" s="18"/>
      <c r="VM821" s="18"/>
      <c r="VN821" s="18"/>
      <c r="VO821" s="18"/>
      <c r="VP821" s="18"/>
      <c r="VQ821" s="18"/>
      <c r="VR821" s="18"/>
      <c r="VS821" s="18"/>
      <c r="VT821" s="18"/>
      <c r="VU821" s="18"/>
      <c r="VV821" s="18"/>
      <c r="VW821" s="18"/>
      <c r="VX821" s="18"/>
      <c r="VY821" s="18"/>
      <c r="VZ821" s="18"/>
      <c r="WA821" s="18"/>
      <c r="WB821" s="18"/>
      <c r="WC821" s="18"/>
      <c r="WD821" s="18"/>
      <c r="WE821" s="18"/>
      <c r="WF821" s="18"/>
      <c r="WG821" s="18"/>
      <c r="WH821" s="18"/>
      <c r="WI821" s="18"/>
      <c r="WJ821" s="18"/>
      <c r="WK821" s="18"/>
      <c r="WL821" s="18"/>
      <c r="WM821" s="18"/>
      <c r="WN821" s="18"/>
      <c r="WO821" s="18"/>
      <c r="WP821" s="18"/>
      <c r="WQ821" s="18"/>
      <c r="WR821" s="18"/>
      <c r="WS821" s="18"/>
      <c r="WT821" s="18"/>
      <c r="WU821" s="18"/>
      <c r="WV821" s="18"/>
      <c r="WW821" s="18"/>
      <c r="WX821" s="18"/>
      <c r="WY821" s="18"/>
      <c r="WZ821" s="18"/>
      <c r="XA821" s="18"/>
      <c r="XB821" s="18"/>
      <c r="XC821" s="18"/>
      <c r="XD821" s="18"/>
      <c r="XE821" s="18"/>
      <c r="XF821" s="18"/>
      <c r="XG821" s="18"/>
      <c r="XH821" s="18"/>
      <c r="XI821" s="18"/>
      <c r="XJ821" s="18"/>
      <c r="XK821" s="18"/>
      <c r="XL821" s="18"/>
      <c r="XM821" s="18"/>
      <c r="XN821" s="18"/>
      <c r="XO821" s="18"/>
      <c r="XP821" s="18"/>
      <c r="XQ821" s="18"/>
      <c r="XR821" s="18"/>
      <c r="XS821" s="18"/>
      <c r="XT821" s="18"/>
      <c r="XU821" s="18"/>
      <c r="XV821" s="18"/>
      <c r="XW821" s="18"/>
      <c r="XX821" s="18"/>
      <c r="XY821" s="18"/>
      <c r="XZ821" s="18"/>
      <c r="YA821" s="18"/>
      <c r="YB821" s="18"/>
      <c r="YC821" s="18"/>
      <c r="YD821" s="18"/>
      <c r="YE821" s="18"/>
      <c r="YF821" s="18"/>
      <c r="YG821" s="18"/>
      <c r="YH821" s="18"/>
      <c r="YI821" s="18"/>
      <c r="YJ821" s="18"/>
      <c r="YK821" s="18"/>
      <c r="YL821" s="18"/>
      <c r="YM821" s="18"/>
      <c r="YN821" s="18"/>
      <c r="YO821" s="18"/>
      <c r="YP821" s="18"/>
      <c r="YQ821" s="18"/>
      <c r="YR821" s="18"/>
      <c r="YS821" s="18"/>
      <c r="YT821" s="18"/>
      <c r="YU821" s="18"/>
      <c r="YV821" s="18"/>
      <c r="YW821" s="18"/>
      <c r="YX821" s="18"/>
      <c r="YY821" s="18"/>
      <c r="YZ821" s="18"/>
      <c r="ZA821" s="18"/>
      <c r="ZB821" s="18"/>
      <c r="ZC821" s="18"/>
      <c r="ZD821" s="18"/>
      <c r="ZE821" s="18"/>
      <c r="ZF821" s="18"/>
      <c r="ZG821" s="18"/>
      <c r="ZH821" s="18"/>
      <c r="ZI821" s="18"/>
      <c r="ZJ821" s="18"/>
      <c r="ZK821" s="18"/>
      <c r="ZL821" s="18"/>
      <c r="ZM821" s="18"/>
      <c r="ZN821" s="18"/>
      <c r="ZO821" s="18"/>
      <c r="ZP821" s="18"/>
      <c r="ZQ821" s="18"/>
      <c r="ZR821" s="18"/>
      <c r="ZS821" s="18"/>
      <c r="ZT821" s="18"/>
      <c r="ZU821" s="18"/>
      <c r="ZV821" s="18"/>
      <c r="ZW821" s="18"/>
      <c r="ZX821" s="18"/>
      <c r="ZY821" s="18"/>
      <c r="ZZ821" s="18"/>
      <c r="AAA821" s="18"/>
      <c r="AAB821" s="18"/>
      <c r="AAC821" s="18"/>
      <c r="AAD821" s="18"/>
      <c r="AAE821" s="18"/>
      <c r="AAF821" s="18"/>
      <c r="AAG821" s="18"/>
      <c r="AAH821" s="18"/>
      <c r="AAI821" s="18"/>
      <c r="AAJ821" s="18"/>
      <c r="AAK821" s="18"/>
      <c r="AAL821" s="18"/>
      <c r="AAM821" s="18"/>
      <c r="AAN821" s="18"/>
      <c r="AAO821" s="18"/>
      <c r="AAP821" s="18"/>
      <c r="AAQ821" s="18"/>
      <c r="AAR821" s="18"/>
      <c r="AAS821" s="18"/>
      <c r="AAT821" s="18"/>
      <c r="AAU821" s="18"/>
      <c r="AAV821" s="18"/>
      <c r="AAW821" s="18"/>
      <c r="AAX821" s="18"/>
      <c r="AAY821" s="18"/>
      <c r="AAZ821" s="18"/>
      <c r="ABA821" s="18"/>
      <c r="ABB821" s="18"/>
      <c r="ABC821" s="18"/>
      <c r="ABD821" s="18"/>
      <c r="ABE821" s="18"/>
      <c r="ABF821" s="18"/>
      <c r="ABG821" s="18"/>
      <c r="ABH821" s="18"/>
      <c r="ABI821" s="18"/>
      <c r="ABJ821" s="18"/>
      <c r="ABK821" s="18"/>
      <c r="ABL821" s="18"/>
      <c r="ABM821" s="18"/>
      <c r="ABN821" s="18"/>
      <c r="ABO821" s="18"/>
      <c r="ABP821" s="18"/>
      <c r="ABQ821" s="18"/>
      <c r="ABR821" s="18"/>
      <c r="ABS821" s="18"/>
      <c r="ABT821" s="18"/>
      <c r="ABU821" s="18"/>
      <c r="ABV821" s="18"/>
      <c r="ABW821" s="18"/>
      <c r="ABX821" s="18"/>
      <c r="ABY821" s="18"/>
      <c r="ABZ821" s="18"/>
      <c r="ACA821" s="18"/>
      <c r="ACB821" s="18"/>
      <c r="ACC821" s="18"/>
      <c r="ACD821" s="18"/>
      <c r="ACE821" s="18"/>
      <c r="ACF821" s="18"/>
      <c r="ACG821" s="18"/>
      <c r="ACH821" s="18"/>
      <c r="ACI821" s="18"/>
      <c r="ACJ821" s="18"/>
      <c r="ACK821" s="18"/>
      <c r="ACL821" s="18"/>
      <c r="ACM821" s="18"/>
      <c r="ACN821" s="18"/>
      <c r="ACO821" s="18"/>
      <c r="ACP821" s="18"/>
      <c r="ACQ821" s="18"/>
      <c r="ACR821" s="18"/>
      <c r="ACS821" s="18"/>
      <c r="ACT821" s="18"/>
      <c r="ACU821" s="18"/>
      <c r="ACV821" s="18"/>
      <c r="ACW821" s="18"/>
      <c r="ACX821" s="18"/>
      <c r="ACY821" s="18"/>
      <c r="ACZ821" s="18"/>
      <c r="ADA821" s="18"/>
      <c r="ADB821" s="18"/>
      <c r="ADC821" s="18"/>
      <c r="ADD821" s="18"/>
      <c r="ADE821" s="18"/>
      <c r="ADF821" s="18"/>
      <c r="ADG821" s="18"/>
      <c r="ADH821" s="18"/>
      <c r="ADI821" s="18"/>
      <c r="ADJ821" s="18"/>
      <c r="ADK821" s="18"/>
      <c r="ADL821" s="18"/>
      <c r="ADM821" s="18"/>
      <c r="ADN821" s="18"/>
      <c r="ADO821" s="18"/>
      <c r="ADP821" s="18"/>
      <c r="ADQ821" s="18"/>
      <c r="ADR821" s="18"/>
      <c r="ADS821" s="18"/>
      <c r="ADT821" s="18"/>
      <c r="ADU821" s="18"/>
      <c r="ADV821" s="18"/>
      <c r="ADW821" s="18"/>
      <c r="ADX821" s="18"/>
      <c r="ADY821" s="18"/>
      <c r="ADZ821" s="18"/>
      <c r="AEA821" s="18"/>
      <c r="AEB821" s="18"/>
      <c r="AEC821" s="18"/>
      <c r="AED821" s="18"/>
      <c r="AEE821" s="18"/>
      <c r="AEF821" s="18"/>
      <c r="AEG821" s="18"/>
      <c r="AEH821" s="18"/>
      <c r="AEI821" s="18"/>
      <c r="AEJ821" s="18"/>
      <c r="AEK821" s="18"/>
      <c r="AEL821" s="18"/>
      <c r="AEM821" s="18"/>
      <c r="AEN821" s="18"/>
      <c r="AEO821" s="18"/>
      <c r="AEP821" s="18"/>
      <c r="AEQ821" s="18"/>
      <c r="AER821" s="18"/>
      <c r="AES821" s="18"/>
      <c r="AET821" s="18"/>
      <c r="AEU821" s="18"/>
      <c r="AEV821" s="18"/>
      <c r="AEW821" s="18"/>
      <c r="AEX821" s="18"/>
      <c r="AEY821" s="18"/>
      <c r="AEZ821" s="18"/>
      <c r="AFA821" s="18"/>
      <c r="AFB821" s="18"/>
      <c r="AFC821" s="18"/>
      <c r="AFD821" s="18"/>
      <c r="AFE821" s="18"/>
      <c r="AFF821" s="18"/>
      <c r="AFG821" s="18"/>
      <c r="AFH821" s="18"/>
      <c r="AFI821" s="18"/>
      <c r="AFJ821" s="18"/>
      <c r="AFK821" s="18"/>
      <c r="AFL821" s="18"/>
      <c r="AFM821" s="18"/>
      <c r="AFN821" s="18"/>
      <c r="AFO821" s="18"/>
      <c r="AFP821" s="18"/>
      <c r="AFQ821" s="18"/>
      <c r="AFR821" s="18"/>
      <c r="AFS821" s="18"/>
      <c r="AFT821" s="18"/>
      <c r="AFU821" s="18"/>
      <c r="AFV821" s="18"/>
      <c r="AFW821" s="18"/>
      <c r="AFX821" s="18"/>
      <c r="AFY821" s="18"/>
      <c r="AFZ821" s="18"/>
      <c r="AGA821" s="18"/>
      <c r="AGB821" s="18"/>
      <c r="AGC821" s="18"/>
      <c r="AGD821" s="18"/>
      <c r="AGE821" s="18"/>
      <c r="AGF821" s="18"/>
      <c r="AGG821" s="18"/>
      <c r="AGH821" s="18"/>
      <c r="AGI821" s="18"/>
      <c r="AGJ821" s="18"/>
      <c r="AGK821" s="18"/>
      <c r="AGL821" s="18"/>
      <c r="AGM821" s="18"/>
      <c r="AGN821" s="18"/>
      <c r="AGO821" s="18"/>
      <c r="AGP821" s="18"/>
      <c r="AGQ821" s="18"/>
      <c r="AGR821" s="18"/>
      <c r="AGS821" s="18"/>
      <c r="AGT821" s="18"/>
      <c r="AGU821" s="18"/>
      <c r="AGV821" s="18"/>
      <c r="AGW821" s="18"/>
      <c r="AGX821" s="18"/>
      <c r="AGY821" s="18"/>
      <c r="AGZ821" s="18"/>
      <c r="AHA821" s="18"/>
      <c r="AHB821" s="18"/>
      <c r="AHC821" s="18"/>
      <c r="AHD821" s="18"/>
      <c r="AHE821" s="18"/>
      <c r="AHF821" s="18"/>
      <c r="AHG821" s="18"/>
      <c r="AHH821" s="18"/>
      <c r="AHI821" s="18"/>
      <c r="AHJ821" s="18"/>
      <c r="AHK821" s="18"/>
      <c r="AHL821" s="18"/>
      <c r="AHM821" s="18"/>
      <c r="AHN821" s="18"/>
      <c r="AHO821" s="18"/>
      <c r="AHP821" s="18"/>
      <c r="AHQ821" s="18"/>
      <c r="AHR821" s="18"/>
      <c r="AHS821" s="18"/>
      <c r="AHT821" s="18"/>
      <c r="AHU821" s="18"/>
      <c r="AHV821" s="18"/>
      <c r="AHW821" s="18"/>
      <c r="AHX821" s="18"/>
      <c r="AHY821" s="18"/>
      <c r="AHZ821" s="18"/>
      <c r="AIA821" s="18"/>
      <c r="AIB821" s="18"/>
      <c r="AIC821" s="18"/>
      <c r="AID821" s="18"/>
      <c r="AIE821" s="18"/>
      <c r="AIF821" s="18"/>
      <c r="AIG821" s="18"/>
      <c r="AIH821" s="18"/>
      <c r="AII821" s="18"/>
      <c r="AIJ821" s="18"/>
      <c r="AIK821" s="18"/>
      <c r="AIL821" s="18"/>
      <c r="AIM821" s="18"/>
      <c r="AIN821" s="18"/>
      <c r="AIO821" s="18"/>
      <c r="AIP821" s="18"/>
      <c r="AIQ821" s="18"/>
      <c r="AIR821" s="18"/>
      <c r="AIS821" s="18"/>
      <c r="AIT821" s="18"/>
      <c r="AIU821" s="18"/>
      <c r="AIV821" s="18"/>
      <c r="AIW821" s="18"/>
      <c r="AIX821" s="18"/>
      <c r="AIY821" s="18"/>
      <c r="AIZ821" s="18"/>
      <c r="AJA821" s="18"/>
      <c r="AJB821" s="18"/>
      <c r="AJC821" s="18"/>
      <c r="AJD821" s="18"/>
      <c r="AJE821" s="18"/>
      <c r="AJF821" s="18"/>
      <c r="AJG821" s="18"/>
      <c r="AJH821" s="18"/>
      <c r="AJI821" s="18"/>
      <c r="AJJ821" s="18"/>
      <c r="AJK821" s="18"/>
      <c r="AJL821" s="18"/>
      <c r="AJM821" s="18"/>
      <c r="AJN821" s="18"/>
      <c r="AJO821" s="18"/>
      <c r="AJP821" s="18"/>
      <c r="AJQ821" s="18"/>
      <c r="AJR821" s="18"/>
      <c r="AJS821" s="18"/>
      <c r="AJT821" s="18"/>
      <c r="AJU821" s="18"/>
      <c r="AJV821" s="18"/>
      <c r="AJW821" s="18"/>
      <c r="AJX821" s="18"/>
      <c r="AJY821" s="18"/>
      <c r="AJZ821" s="18"/>
      <c r="AKA821" s="18"/>
      <c r="AKB821" s="18"/>
      <c r="AKC821" s="18"/>
      <c r="AKD821" s="18"/>
      <c r="AKE821" s="18"/>
      <c r="AKF821" s="18"/>
      <c r="AKG821" s="18"/>
      <c r="AKH821" s="18"/>
      <c r="AKI821" s="18"/>
      <c r="AKJ821" s="18"/>
      <c r="AKK821" s="18"/>
      <c r="AKL821" s="18"/>
      <c r="AKM821" s="18"/>
      <c r="AKN821" s="18"/>
      <c r="AKO821" s="18"/>
      <c r="AKP821" s="18"/>
      <c r="AKQ821" s="18"/>
      <c r="AKR821" s="18"/>
      <c r="AKS821" s="18"/>
      <c r="AKT821" s="18"/>
      <c r="AKU821" s="18"/>
      <c r="AKV821" s="18"/>
      <c r="AKW821" s="18"/>
      <c r="AKX821" s="18"/>
      <c r="AKY821" s="18"/>
      <c r="AKZ821" s="18"/>
      <c r="ALA821" s="18"/>
      <c r="ALB821" s="18"/>
      <c r="ALC821" s="18"/>
      <c r="ALD821" s="18"/>
      <c r="ALE821" s="18"/>
      <c r="ALF821" s="18"/>
      <c r="ALG821" s="18"/>
      <c r="ALH821" s="18"/>
      <c r="ALI821" s="18"/>
      <c r="ALJ821" s="18"/>
      <c r="ALK821" s="18"/>
      <c r="ALL821" s="18"/>
      <c r="ALM821" s="18"/>
      <c r="ALN821" s="18"/>
      <c r="ALO821" s="18"/>
      <c r="ALP821" s="18"/>
      <c r="ALQ821" s="18"/>
      <c r="ALR821" s="18"/>
      <c r="ALS821" s="18"/>
      <c r="ALT821" s="18"/>
      <c r="ALU821" s="18"/>
      <c r="ALV821" s="18"/>
      <c r="ALW821" s="18"/>
      <c r="ALX821" s="18"/>
      <c r="ALY821" s="18"/>
      <c r="ALZ821" s="18"/>
      <c r="AMA821" s="18"/>
      <c r="AMB821" s="18"/>
      <c r="AMC821" s="18"/>
      <c r="AMD821" s="18"/>
      <c r="AME821" s="18"/>
      <c r="AMF821" s="18"/>
      <c r="AMG821" s="18"/>
      <c r="AMH821" s="18"/>
      <c r="AMI821" s="18"/>
      <c r="AMJ821" s="18"/>
      <c r="AMK821" s="18"/>
      <c r="AML821" s="18"/>
      <c r="AMM821" s="18"/>
      <c r="AMN821" s="18"/>
      <c r="AMO821" s="18"/>
      <c r="AMP821" s="18"/>
      <c r="AMQ821" s="18"/>
      <c r="AMR821" s="18"/>
      <c r="AMS821" s="18"/>
      <c r="AMT821" s="18"/>
      <c r="AMU821" s="18"/>
      <c r="AMV821" s="18"/>
      <c r="AMW821" s="18"/>
      <c r="AMX821" s="18"/>
      <c r="AMY821" s="18"/>
      <c r="AMZ821" s="18"/>
      <c r="ANA821" s="18"/>
      <c r="ANB821" s="18"/>
      <c r="ANC821" s="18"/>
      <c r="AND821" s="18"/>
      <c r="ANE821" s="18"/>
      <c r="ANF821" s="18"/>
      <c r="ANG821" s="18"/>
      <c r="ANH821" s="18"/>
      <c r="ANI821" s="18"/>
      <c r="ANJ821" s="18"/>
      <c r="ANK821" s="18"/>
      <c r="ANL821" s="18"/>
      <c r="ANM821" s="18"/>
      <c r="ANN821" s="18"/>
      <c r="ANO821" s="18"/>
      <c r="ANP821" s="18"/>
      <c r="ANQ821" s="18"/>
      <c r="ANR821" s="18"/>
      <c r="ANS821" s="18"/>
      <c r="ANT821" s="18"/>
      <c r="ANU821" s="18"/>
      <c r="ANV821" s="18"/>
      <c r="ANW821" s="18"/>
      <c r="ANX821" s="18"/>
      <c r="ANY821" s="18"/>
      <c r="ANZ821" s="18"/>
      <c r="AOA821" s="18"/>
      <c r="AOB821" s="18"/>
      <c r="AOC821" s="18"/>
      <c r="AOD821" s="18"/>
      <c r="AOE821" s="18"/>
      <c r="AOF821" s="18"/>
      <c r="AOG821" s="18"/>
      <c r="AOH821" s="18"/>
      <c r="AOI821" s="18"/>
      <c r="AOJ821" s="18"/>
      <c r="AOK821" s="18"/>
      <c r="AOL821" s="18"/>
      <c r="AOM821" s="18"/>
      <c r="AON821" s="18"/>
      <c r="AOO821" s="18"/>
      <c r="AOP821" s="18"/>
      <c r="AOQ821" s="18"/>
      <c r="AOR821" s="18"/>
      <c r="AOS821" s="18"/>
      <c r="AOT821" s="18"/>
      <c r="AOU821" s="18"/>
      <c r="AOV821" s="18"/>
      <c r="AOW821" s="18"/>
      <c r="AOX821" s="18"/>
      <c r="AOY821" s="18"/>
      <c r="AOZ821" s="18"/>
      <c r="APA821" s="18"/>
      <c r="APB821" s="18"/>
      <c r="APC821" s="18"/>
      <c r="APD821" s="18"/>
      <c r="APE821" s="18"/>
      <c r="APF821" s="18"/>
      <c r="APG821" s="18"/>
      <c r="APH821" s="18"/>
      <c r="API821" s="18"/>
      <c r="APJ821" s="18"/>
      <c r="APK821" s="18"/>
      <c r="APL821" s="18"/>
      <c r="APM821" s="18"/>
      <c r="APN821" s="18"/>
      <c r="APO821" s="18"/>
      <c r="APP821" s="18"/>
      <c r="APQ821" s="18"/>
      <c r="APR821" s="18"/>
      <c r="APS821" s="18"/>
      <c r="APT821" s="18"/>
      <c r="APU821" s="18"/>
      <c r="APV821" s="18"/>
    </row>
    <row r="822" spans="1:1114">
      <c r="A822" s="7">
        <v>42095</v>
      </c>
      <c r="B822" s="8">
        <v>4275.6021322319984</v>
      </c>
      <c r="D822" s="177">
        <f>AVERAGE(B822:B851)</f>
        <v>4258.7306779413875</v>
      </c>
    </row>
    <row r="823" spans="1:1114">
      <c r="A823" s="7">
        <v>42096</v>
      </c>
      <c r="B823" s="8">
        <v>4266.326144970245</v>
      </c>
    </row>
    <row r="824" spans="1:1114">
      <c r="A824" s="7">
        <v>42097</v>
      </c>
      <c r="B824" s="8">
        <v>4268.5311926198128</v>
      </c>
    </row>
    <row r="825" spans="1:1114">
      <c r="A825" s="7">
        <v>42098</v>
      </c>
      <c r="B825" s="8">
        <v>4268.8531932652759</v>
      </c>
    </row>
    <row r="826" spans="1:1114">
      <c r="A826" s="7">
        <v>42099</v>
      </c>
      <c r="B826" s="8">
        <v>4274.7454130821679</v>
      </c>
    </row>
    <row r="827" spans="1:1114">
      <c r="A827" s="7">
        <v>42100</v>
      </c>
      <c r="B827" s="8">
        <v>4268.450720856692</v>
      </c>
    </row>
    <row r="828" spans="1:1114">
      <c r="A828" s="7">
        <v>42101</v>
      </c>
      <c r="B828" s="8">
        <v>4281.2837669474911</v>
      </c>
    </row>
    <row r="829" spans="1:1114">
      <c r="A829" s="7">
        <v>42102</v>
      </c>
      <c r="B829" s="8">
        <v>4302.6157479935009</v>
      </c>
    </row>
    <row r="830" spans="1:1114">
      <c r="A830" s="7">
        <v>42103</v>
      </c>
      <c r="B830" s="8">
        <v>4338.7577901635768</v>
      </c>
    </row>
    <row r="831" spans="1:1114">
      <c r="A831" s="7">
        <v>42104</v>
      </c>
      <c r="B831" s="8">
        <v>4339.4133736700705</v>
      </c>
    </row>
    <row r="832" spans="1:1114">
      <c r="A832" s="7">
        <v>42105</v>
      </c>
      <c r="B832" s="8">
        <v>4348.6415531192952</v>
      </c>
    </row>
    <row r="833" spans="1:2">
      <c r="A833" s="7">
        <v>42106</v>
      </c>
      <c r="B833" s="8">
        <v>4351.4147672906429</v>
      </c>
    </row>
    <row r="834" spans="1:2">
      <c r="A834" s="7">
        <v>42107</v>
      </c>
      <c r="B834" s="8">
        <v>4352.7253376887184</v>
      </c>
    </row>
    <row r="835" spans="1:2">
      <c r="A835" s="7">
        <v>42108</v>
      </c>
      <c r="B835" s="8">
        <v>4353.6413744807523</v>
      </c>
    </row>
    <row r="836" spans="1:2">
      <c r="A836" s="7">
        <v>42109</v>
      </c>
      <c r="B836" s="8">
        <v>4358.9188875435893</v>
      </c>
    </row>
    <row r="837" spans="1:2">
      <c r="A837" s="7">
        <v>42110</v>
      </c>
      <c r="B837" s="8">
        <v>4378.8191121817963</v>
      </c>
    </row>
    <row r="838" spans="1:2">
      <c r="A838" s="7">
        <v>42111</v>
      </c>
      <c r="B838" s="8">
        <v>4376.6217611214533</v>
      </c>
    </row>
    <row r="839" spans="1:2">
      <c r="A839" s="7">
        <v>42112</v>
      </c>
      <c r="B839" s="8">
        <v>4377.1824896812877</v>
      </c>
    </row>
    <row r="840" spans="1:2">
      <c r="A840" s="7">
        <v>42113</v>
      </c>
      <c r="B840" s="8">
        <v>4377.4095887668764</v>
      </c>
    </row>
    <row r="841" spans="1:2">
      <c r="A841" s="7">
        <v>42114</v>
      </c>
      <c r="B841" s="8">
        <v>4238.5856512930613</v>
      </c>
    </row>
    <row r="842" spans="1:2">
      <c r="A842" s="7">
        <v>42115</v>
      </c>
      <c r="B842" s="8">
        <v>4127.9941871985529</v>
      </c>
    </row>
    <row r="843" spans="1:2">
      <c r="A843" s="7">
        <v>42116</v>
      </c>
      <c r="B843" s="8">
        <v>4145.4317713444152</v>
      </c>
    </row>
    <row r="844" spans="1:2">
      <c r="A844" s="7">
        <v>42117</v>
      </c>
      <c r="B844" s="8">
        <v>4146.5426134684567</v>
      </c>
    </row>
    <row r="845" spans="1:2">
      <c r="A845" s="7">
        <v>42118</v>
      </c>
      <c r="B845" s="8">
        <v>4157.4878199420427</v>
      </c>
    </row>
    <row r="846" spans="1:2">
      <c r="A846" s="7">
        <v>42119</v>
      </c>
      <c r="B846" s="8">
        <v>4152.4921530393021</v>
      </c>
    </row>
    <row r="847" spans="1:2">
      <c r="A847" s="7">
        <v>42120</v>
      </c>
      <c r="B847" s="8">
        <v>4146.7573439578446</v>
      </c>
    </row>
    <row r="848" spans="1:2">
      <c r="A848" s="7">
        <v>42121</v>
      </c>
      <c r="B848" s="8">
        <v>4134.5531980495871</v>
      </c>
    </row>
    <row r="849" spans="1:1114">
      <c r="A849" s="7">
        <v>42122</v>
      </c>
      <c r="B849" s="8">
        <v>4125.3816557948567</v>
      </c>
    </row>
    <row r="850" spans="1:1114">
      <c r="A850" s="7">
        <v>42123</v>
      </c>
      <c r="B850" s="8">
        <v>4118.3826900887498</v>
      </c>
    </row>
    <row r="851" spans="1:1114" s="17" customFormat="1" ht="15.75" thickBot="1">
      <c r="A851" s="14">
        <v>42124</v>
      </c>
      <c r="B851" s="15">
        <v>4108.3569063894975</v>
      </c>
      <c r="C851" s="16"/>
      <c r="D851" s="176"/>
      <c r="E851" s="176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  <c r="IU851" s="18"/>
      <c r="IV851" s="18"/>
      <c r="IW851" s="18"/>
      <c r="IX851" s="18"/>
      <c r="IY851" s="18"/>
      <c r="IZ851" s="18"/>
      <c r="JA851" s="18"/>
      <c r="JB851" s="18"/>
      <c r="JC851" s="18"/>
      <c r="JD851" s="18"/>
      <c r="JE851" s="18"/>
      <c r="JF851" s="18"/>
      <c r="JG851" s="18"/>
      <c r="JH851" s="18"/>
      <c r="JI851" s="18"/>
      <c r="JJ851" s="18"/>
      <c r="JK851" s="18"/>
      <c r="JL851" s="18"/>
      <c r="JM851" s="18"/>
      <c r="JN851" s="18"/>
      <c r="JO851" s="18"/>
      <c r="JP851" s="18"/>
      <c r="JQ851" s="18"/>
      <c r="JR851" s="18"/>
      <c r="JS851" s="18"/>
      <c r="JT851" s="18"/>
      <c r="JU851" s="18"/>
      <c r="JV851" s="18"/>
      <c r="JW851" s="18"/>
      <c r="JX851" s="18"/>
      <c r="JY851" s="18"/>
      <c r="JZ851" s="18"/>
      <c r="KA851" s="18"/>
      <c r="KB851" s="18"/>
      <c r="KC851" s="18"/>
      <c r="KD851" s="18"/>
      <c r="KE851" s="18"/>
      <c r="KF851" s="18"/>
      <c r="KG851" s="18"/>
      <c r="KH851" s="18"/>
      <c r="KI851" s="18"/>
      <c r="KJ851" s="18"/>
      <c r="KK851" s="18"/>
      <c r="KL851" s="18"/>
      <c r="KM851" s="18"/>
      <c r="KN851" s="18"/>
      <c r="KO851" s="18"/>
      <c r="KP851" s="18"/>
      <c r="KQ851" s="18"/>
      <c r="KR851" s="18"/>
      <c r="KS851" s="18"/>
      <c r="KT851" s="18"/>
      <c r="KU851" s="18"/>
      <c r="KV851" s="18"/>
      <c r="KW851" s="18"/>
      <c r="KX851" s="18"/>
      <c r="KY851" s="18"/>
      <c r="KZ851" s="18"/>
      <c r="LA851" s="18"/>
      <c r="LB851" s="18"/>
      <c r="LC851" s="18"/>
      <c r="LD851" s="18"/>
      <c r="LE851" s="18"/>
      <c r="LF851" s="18"/>
      <c r="LG851" s="18"/>
      <c r="LH851" s="18"/>
      <c r="LI851" s="18"/>
      <c r="LJ851" s="18"/>
      <c r="LK851" s="18"/>
      <c r="LL851" s="18"/>
      <c r="LM851" s="18"/>
      <c r="LN851" s="18"/>
      <c r="LO851" s="18"/>
      <c r="LP851" s="18"/>
      <c r="LQ851" s="18"/>
      <c r="LR851" s="18"/>
      <c r="LS851" s="18"/>
      <c r="LT851" s="18"/>
      <c r="LU851" s="18"/>
      <c r="LV851" s="18"/>
      <c r="LW851" s="18"/>
      <c r="LX851" s="18"/>
      <c r="LY851" s="18"/>
      <c r="LZ851" s="18"/>
      <c r="MA851" s="18"/>
      <c r="MB851" s="18"/>
      <c r="MC851" s="18"/>
      <c r="MD851" s="18"/>
      <c r="ME851" s="18"/>
      <c r="MF851" s="18"/>
      <c r="MG851" s="18"/>
      <c r="MH851" s="18"/>
      <c r="MI851" s="18"/>
      <c r="MJ851" s="18"/>
      <c r="MK851" s="18"/>
      <c r="ML851" s="18"/>
      <c r="MM851" s="18"/>
      <c r="MN851" s="18"/>
      <c r="MO851" s="18"/>
      <c r="MP851" s="18"/>
      <c r="MQ851" s="18"/>
      <c r="MR851" s="18"/>
      <c r="MS851" s="18"/>
      <c r="MT851" s="18"/>
      <c r="MU851" s="18"/>
      <c r="MV851" s="18"/>
      <c r="MW851" s="18"/>
      <c r="MX851" s="18"/>
      <c r="MY851" s="18"/>
      <c r="MZ851" s="18"/>
      <c r="NA851" s="18"/>
      <c r="NB851" s="18"/>
      <c r="NC851" s="18"/>
      <c r="ND851" s="18"/>
      <c r="NE851" s="18"/>
      <c r="NF851" s="18"/>
      <c r="NG851" s="18"/>
      <c r="NH851" s="18"/>
      <c r="NI851" s="18"/>
      <c r="NJ851" s="18"/>
      <c r="NK851" s="18"/>
      <c r="NL851" s="18"/>
      <c r="NM851" s="18"/>
      <c r="NN851" s="18"/>
      <c r="NO851" s="18"/>
      <c r="NP851" s="18"/>
      <c r="NQ851" s="18"/>
      <c r="NR851" s="18"/>
      <c r="NS851" s="18"/>
      <c r="NT851" s="18"/>
      <c r="NU851" s="18"/>
      <c r="NV851" s="18"/>
      <c r="NW851" s="18"/>
      <c r="NX851" s="18"/>
      <c r="NY851" s="18"/>
      <c r="NZ851" s="18"/>
      <c r="OA851" s="18"/>
      <c r="OB851" s="18"/>
      <c r="OC851" s="18"/>
      <c r="OD851" s="18"/>
      <c r="OE851" s="18"/>
      <c r="OF851" s="18"/>
      <c r="OG851" s="18"/>
      <c r="OH851" s="18"/>
      <c r="OI851" s="18"/>
      <c r="OJ851" s="18"/>
      <c r="OK851" s="18"/>
      <c r="OL851" s="18"/>
      <c r="OM851" s="18"/>
      <c r="ON851" s="18"/>
      <c r="OO851" s="18"/>
      <c r="OP851" s="18"/>
      <c r="OQ851" s="18"/>
      <c r="OR851" s="18"/>
      <c r="OS851" s="18"/>
      <c r="OT851" s="18"/>
      <c r="OU851" s="18"/>
      <c r="OV851" s="18"/>
      <c r="OW851" s="18"/>
      <c r="OX851" s="18"/>
      <c r="OY851" s="18"/>
      <c r="OZ851" s="18"/>
      <c r="PA851" s="18"/>
      <c r="PB851" s="18"/>
      <c r="PC851" s="18"/>
      <c r="PD851" s="18"/>
      <c r="PE851" s="18"/>
      <c r="PF851" s="18"/>
      <c r="PG851" s="18"/>
      <c r="PH851" s="18"/>
      <c r="PI851" s="18"/>
      <c r="PJ851" s="18"/>
      <c r="PK851" s="18"/>
      <c r="PL851" s="18"/>
      <c r="PM851" s="18"/>
      <c r="PN851" s="18"/>
      <c r="PO851" s="18"/>
      <c r="PP851" s="18"/>
      <c r="PQ851" s="18"/>
      <c r="PR851" s="18"/>
      <c r="PS851" s="18"/>
      <c r="PT851" s="18"/>
      <c r="PU851" s="18"/>
      <c r="PV851" s="18"/>
      <c r="PW851" s="18"/>
      <c r="PX851" s="18"/>
      <c r="PY851" s="18"/>
      <c r="PZ851" s="18"/>
      <c r="QA851" s="18"/>
      <c r="QB851" s="18"/>
      <c r="QC851" s="18"/>
      <c r="QD851" s="18"/>
      <c r="QE851" s="18"/>
      <c r="QF851" s="18"/>
      <c r="QG851" s="18"/>
      <c r="QH851" s="18"/>
      <c r="QI851" s="18"/>
      <c r="QJ851" s="18"/>
      <c r="QK851" s="18"/>
      <c r="QL851" s="18"/>
      <c r="QM851" s="18"/>
      <c r="QN851" s="18"/>
      <c r="QO851" s="18"/>
      <c r="QP851" s="18"/>
      <c r="QQ851" s="18"/>
      <c r="QR851" s="18"/>
      <c r="QS851" s="18"/>
      <c r="QT851" s="18"/>
      <c r="QU851" s="18"/>
      <c r="QV851" s="18"/>
      <c r="QW851" s="18"/>
      <c r="QX851" s="18"/>
      <c r="QY851" s="18"/>
      <c r="QZ851" s="18"/>
      <c r="RA851" s="18"/>
      <c r="RB851" s="18"/>
      <c r="RC851" s="18"/>
      <c r="RD851" s="18"/>
      <c r="RE851" s="18"/>
      <c r="RF851" s="18"/>
      <c r="RG851" s="18"/>
      <c r="RH851" s="18"/>
      <c r="RI851" s="18"/>
      <c r="RJ851" s="18"/>
      <c r="RK851" s="18"/>
      <c r="RL851" s="18"/>
      <c r="RM851" s="18"/>
      <c r="RN851" s="18"/>
      <c r="RO851" s="18"/>
      <c r="RP851" s="18"/>
      <c r="RQ851" s="18"/>
      <c r="RR851" s="18"/>
      <c r="RS851" s="18"/>
      <c r="RT851" s="18"/>
      <c r="RU851" s="18"/>
      <c r="RV851" s="18"/>
      <c r="RW851" s="18"/>
      <c r="RX851" s="18"/>
      <c r="RY851" s="18"/>
      <c r="RZ851" s="18"/>
      <c r="SA851" s="18"/>
      <c r="SB851" s="18"/>
      <c r="SC851" s="18"/>
      <c r="SD851" s="18"/>
      <c r="SE851" s="18"/>
      <c r="SF851" s="18"/>
      <c r="SG851" s="18"/>
      <c r="SH851" s="18"/>
      <c r="SI851" s="18"/>
      <c r="SJ851" s="18"/>
      <c r="SK851" s="18"/>
      <c r="SL851" s="18"/>
      <c r="SM851" s="18"/>
      <c r="SN851" s="18"/>
      <c r="SO851" s="18"/>
      <c r="SP851" s="18"/>
      <c r="SQ851" s="18"/>
      <c r="SR851" s="18"/>
      <c r="SS851" s="18"/>
      <c r="ST851" s="18"/>
      <c r="SU851" s="18"/>
      <c r="SV851" s="18"/>
      <c r="SW851" s="18"/>
      <c r="SX851" s="18"/>
      <c r="SY851" s="18"/>
      <c r="SZ851" s="18"/>
      <c r="TA851" s="18"/>
      <c r="TB851" s="18"/>
      <c r="TC851" s="18"/>
      <c r="TD851" s="18"/>
      <c r="TE851" s="18"/>
      <c r="TF851" s="18"/>
      <c r="TG851" s="18"/>
      <c r="TH851" s="18"/>
      <c r="TI851" s="18"/>
      <c r="TJ851" s="18"/>
      <c r="TK851" s="18"/>
      <c r="TL851" s="18"/>
      <c r="TM851" s="18"/>
      <c r="TN851" s="18"/>
      <c r="TO851" s="18"/>
      <c r="TP851" s="18"/>
      <c r="TQ851" s="18"/>
      <c r="TR851" s="18"/>
      <c r="TS851" s="18"/>
      <c r="TT851" s="18"/>
      <c r="TU851" s="18"/>
      <c r="TV851" s="18"/>
      <c r="TW851" s="18"/>
      <c r="TX851" s="18"/>
      <c r="TY851" s="18"/>
      <c r="TZ851" s="18"/>
      <c r="UA851" s="18"/>
      <c r="UB851" s="18"/>
      <c r="UC851" s="18"/>
      <c r="UD851" s="18"/>
      <c r="UE851" s="18"/>
      <c r="UF851" s="18"/>
      <c r="UG851" s="18"/>
      <c r="UH851" s="18"/>
      <c r="UI851" s="18"/>
      <c r="UJ851" s="18"/>
      <c r="UK851" s="18"/>
      <c r="UL851" s="18"/>
      <c r="UM851" s="18"/>
      <c r="UN851" s="18"/>
      <c r="UO851" s="18"/>
      <c r="UP851" s="18"/>
      <c r="UQ851" s="18"/>
      <c r="UR851" s="18"/>
      <c r="US851" s="18"/>
      <c r="UT851" s="18"/>
      <c r="UU851" s="18"/>
      <c r="UV851" s="18"/>
      <c r="UW851" s="18"/>
      <c r="UX851" s="18"/>
      <c r="UY851" s="18"/>
      <c r="UZ851" s="18"/>
      <c r="VA851" s="18"/>
      <c r="VB851" s="18"/>
      <c r="VC851" s="18"/>
      <c r="VD851" s="18"/>
      <c r="VE851" s="18"/>
      <c r="VF851" s="18"/>
      <c r="VG851" s="18"/>
      <c r="VH851" s="18"/>
      <c r="VI851" s="18"/>
      <c r="VJ851" s="18"/>
      <c r="VK851" s="18"/>
      <c r="VL851" s="18"/>
      <c r="VM851" s="18"/>
      <c r="VN851" s="18"/>
      <c r="VO851" s="18"/>
      <c r="VP851" s="18"/>
      <c r="VQ851" s="18"/>
      <c r="VR851" s="18"/>
      <c r="VS851" s="18"/>
      <c r="VT851" s="18"/>
      <c r="VU851" s="18"/>
      <c r="VV851" s="18"/>
      <c r="VW851" s="18"/>
      <c r="VX851" s="18"/>
      <c r="VY851" s="18"/>
      <c r="VZ851" s="18"/>
      <c r="WA851" s="18"/>
      <c r="WB851" s="18"/>
      <c r="WC851" s="18"/>
      <c r="WD851" s="18"/>
      <c r="WE851" s="18"/>
      <c r="WF851" s="18"/>
      <c r="WG851" s="18"/>
      <c r="WH851" s="18"/>
      <c r="WI851" s="18"/>
      <c r="WJ851" s="18"/>
      <c r="WK851" s="18"/>
      <c r="WL851" s="18"/>
      <c r="WM851" s="18"/>
      <c r="WN851" s="18"/>
      <c r="WO851" s="18"/>
      <c r="WP851" s="18"/>
      <c r="WQ851" s="18"/>
      <c r="WR851" s="18"/>
      <c r="WS851" s="18"/>
      <c r="WT851" s="18"/>
      <c r="WU851" s="18"/>
      <c r="WV851" s="18"/>
      <c r="WW851" s="18"/>
      <c r="WX851" s="18"/>
      <c r="WY851" s="18"/>
      <c r="WZ851" s="18"/>
      <c r="XA851" s="18"/>
      <c r="XB851" s="18"/>
      <c r="XC851" s="18"/>
      <c r="XD851" s="18"/>
      <c r="XE851" s="18"/>
      <c r="XF851" s="18"/>
      <c r="XG851" s="18"/>
      <c r="XH851" s="18"/>
      <c r="XI851" s="18"/>
      <c r="XJ851" s="18"/>
      <c r="XK851" s="18"/>
      <c r="XL851" s="18"/>
      <c r="XM851" s="18"/>
      <c r="XN851" s="18"/>
      <c r="XO851" s="18"/>
      <c r="XP851" s="18"/>
      <c r="XQ851" s="18"/>
      <c r="XR851" s="18"/>
      <c r="XS851" s="18"/>
      <c r="XT851" s="18"/>
      <c r="XU851" s="18"/>
      <c r="XV851" s="18"/>
      <c r="XW851" s="18"/>
      <c r="XX851" s="18"/>
      <c r="XY851" s="18"/>
      <c r="XZ851" s="18"/>
      <c r="YA851" s="18"/>
      <c r="YB851" s="18"/>
      <c r="YC851" s="18"/>
      <c r="YD851" s="18"/>
      <c r="YE851" s="18"/>
      <c r="YF851" s="18"/>
      <c r="YG851" s="18"/>
      <c r="YH851" s="18"/>
      <c r="YI851" s="18"/>
      <c r="YJ851" s="18"/>
      <c r="YK851" s="18"/>
      <c r="YL851" s="18"/>
      <c r="YM851" s="18"/>
      <c r="YN851" s="18"/>
      <c r="YO851" s="18"/>
      <c r="YP851" s="18"/>
      <c r="YQ851" s="18"/>
      <c r="YR851" s="18"/>
      <c r="YS851" s="18"/>
      <c r="YT851" s="18"/>
      <c r="YU851" s="18"/>
      <c r="YV851" s="18"/>
      <c r="YW851" s="18"/>
      <c r="YX851" s="18"/>
      <c r="YY851" s="18"/>
      <c r="YZ851" s="18"/>
      <c r="ZA851" s="18"/>
      <c r="ZB851" s="18"/>
      <c r="ZC851" s="18"/>
      <c r="ZD851" s="18"/>
      <c r="ZE851" s="18"/>
      <c r="ZF851" s="18"/>
      <c r="ZG851" s="18"/>
      <c r="ZH851" s="18"/>
      <c r="ZI851" s="18"/>
      <c r="ZJ851" s="18"/>
      <c r="ZK851" s="18"/>
      <c r="ZL851" s="18"/>
      <c r="ZM851" s="18"/>
      <c r="ZN851" s="18"/>
      <c r="ZO851" s="18"/>
      <c r="ZP851" s="18"/>
      <c r="ZQ851" s="18"/>
      <c r="ZR851" s="18"/>
      <c r="ZS851" s="18"/>
      <c r="ZT851" s="18"/>
      <c r="ZU851" s="18"/>
      <c r="ZV851" s="18"/>
      <c r="ZW851" s="18"/>
      <c r="ZX851" s="18"/>
      <c r="ZY851" s="18"/>
      <c r="ZZ851" s="18"/>
      <c r="AAA851" s="18"/>
      <c r="AAB851" s="18"/>
      <c r="AAC851" s="18"/>
      <c r="AAD851" s="18"/>
      <c r="AAE851" s="18"/>
      <c r="AAF851" s="18"/>
      <c r="AAG851" s="18"/>
      <c r="AAH851" s="18"/>
      <c r="AAI851" s="18"/>
      <c r="AAJ851" s="18"/>
      <c r="AAK851" s="18"/>
      <c r="AAL851" s="18"/>
      <c r="AAM851" s="18"/>
      <c r="AAN851" s="18"/>
      <c r="AAO851" s="18"/>
      <c r="AAP851" s="18"/>
      <c r="AAQ851" s="18"/>
      <c r="AAR851" s="18"/>
      <c r="AAS851" s="18"/>
      <c r="AAT851" s="18"/>
      <c r="AAU851" s="18"/>
      <c r="AAV851" s="18"/>
      <c r="AAW851" s="18"/>
      <c r="AAX851" s="18"/>
      <c r="AAY851" s="18"/>
      <c r="AAZ851" s="18"/>
      <c r="ABA851" s="18"/>
      <c r="ABB851" s="18"/>
      <c r="ABC851" s="18"/>
      <c r="ABD851" s="18"/>
      <c r="ABE851" s="18"/>
      <c r="ABF851" s="18"/>
      <c r="ABG851" s="18"/>
      <c r="ABH851" s="18"/>
      <c r="ABI851" s="18"/>
      <c r="ABJ851" s="18"/>
      <c r="ABK851" s="18"/>
      <c r="ABL851" s="18"/>
      <c r="ABM851" s="18"/>
      <c r="ABN851" s="18"/>
      <c r="ABO851" s="18"/>
      <c r="ABP851" s="18"/>
      <c r="ABQ851" s="18"/>
      <c r="ABR851" s="18"/>
      <c r="ABS851" s="18"/>
      <c r="ABT851" s="18"/>
      <c r="ABU851" s="18"/>
      <c r="ABV851" s="18"/>
      <c r="ABW851" s="18"/>
      <c r="ABX851" s="18"/>
      <c r="ABY851" s="18"/>
      <c r="ABZ851" s="18"/>
      <c r="ACA851" s="18"/>
      <c r="ACB851" s="18"/>
      <c r="ACC851" s="18"/>
      <c r="ACD851" s="18"/>
      <c r="ACE851" s="18"/>
      <c r="ACF851" s="18"/>
      <c r="ACG851" s="18"/>
      <c r="ACH851" s="18"/>
      <c r="ACI851" s="18"/>
      <c r="ACJ851" s="18"/>
      <c r="ACK851" s="18"/>
      <c r="ACL851" s="18"/>
      <c r="ACM851" s="18"/>
      <c r="ACN851" s="18"/>
      <c r="ACO851" s="18"/>
      <c r="ACP851" s="18"/>
      <c r="ACQ851" s="18"/>
      <c r="ACR851" s="18"/>
      <c r="ACS851" s="18"/>
      <c r="ACT851" s="18"/>
      <c r="ACU851" s="18"/>
      <c r="ACV851" s="18"/>
      <c r="ACW851" s="18"/>
      <c r="ACX851" s="18"/>
      <c r="ACY851" s="18"/>
      <c r="ACZ851" s="18"/>
      <c r="ADA851" s="18"/>
      <c r="ADB851" s="18"/>
      <c r="ADC851" s="18"/>
      <c r="ADD851" s="18"/>
      <c r="ADE851" s="18"/>
      <c r="ADF851" s="18"/>
      <c r="ADG851" s="18"/>
      <c r="ADH851" s="18"/>
      <c r="ADI851" s="18"/>
      <c r="ADJ851" s="18"/>
      <c r="ADK851" s="18"/>
      <c r="ADL851" s="18"/>
      <c r="ADM851" s="18"/>
      <c r="ADN851" s="18"/>
      <c r="ADO851" s="18"/>
      <c r="ADP851" s="18"/>
      <c r="ADQ851" s="18"/>
      <c r="ADR851" s="18"/>
      <c r="ADS851" s="18"/>
      <c r="ADT851" s="18"/>
      <c r="ADU851" s="18"/>
      <c r="ADV851" s="18"/>
      <c r="ADW851" s="18"/>
      <c r="ADX851" s="18"/>
      <c r="ADY851" s="18"/>
      <c r="ADZ851" s="18"/>
      <c r="AEA851" s="18"/>
      <c r="AEB851" s="18"/>
      <c r="AEC851" s="18"/>
      <c r="AED851" s="18"/>
      <c r="AEE851" s="18"/>
      <c r="AEF851" s="18"/>
      <c r="AEG851" s="18"/>
      <c r="AEH851" s="18"/>
      <c r="AEI851" s="18"/>
      <c r="AEJ851" s="18"/>
      <c r="AEK851" s="18"/>
      <c r="AEL851" s="18"/>
      <c r="AEM851" s="18"/>
      <c r="AEN851" s="18"/>
      <c r="AEO851" s="18"/>
      <c r="AEP851" s="18"/>
      <c r="AEQ851" s="18"/>
      <c r="AER851" s="18"/>
      <c r="AES851" s="18"/>
      <c r="AET851" s="18"/>
      <c r="AEU851" s="18"/>
      <c r="AEV851" s="18"/>
      <c r="AEW851" s="18"/>
      <c r="AEX851" s="18"/>
      <c r="AEY851" s="18"/>
      <c r="AEZ851" s="18"/>
      <c r="AFA851" s="18"/>
      <c r="AFB851" s="18"/>
      <c r="AFC851" s="18"/>
      <c r="AFD851" s="18"/>
      <c r="AFE851" s="18"/>
      <c r="AFF851" s="18"/>
      <c r="AFG851" s="18"/>
      <c r="AFH851" s="18"/>
      <c r="AFI851" s="18"/>
      <c r="AFJ851" s="18"/>
      <c r="AFK851" s="18"/>
      <c r="AFL851" s="18"/>
      <c r="AFM851" s="18"/>
      <c r="AFN851" s="18"/>
      <c r="AFO851" s="18"/>
      <c r="AFP851" s="18"/>
      <c r="AFQ851" s="18"/>
      <c r="AFR851" s="18"/>
      <c r="AFS851" s="18"/>
      <c r="AFT851" s="18"/>
      <c r="AFU851" s="18"/>
      <c r="AFV851" s="18"/>
      <c r="AFW851" s="18"/>
      <c r="AFX851" s="18"/>
      <c r="AFY851" s="18"/>
      <c r="AFZ851" s="18"/>
      <c r="AGA851" s="18"/>
      <c r="AGB851" s="18"/>
      <c r="AGC851" s="18"/>
      <c r="AGD851" s="18"/>
      <c r="AGE851" s="18"/>
      <c r="AGF851" s="18"/>
      <c r="AGG851" s="18"/>
      <c r="AGH851" s="18"/>
      <c r="AGI851" s="18"/>
      <c r="AGJ851" s="18"/>
      <c r="AGK851" s="18"/>
      <c r="AGL851" s="18"/>
      <c r="AGM851" s="18"/>
      <c r="AGN851" s="18"/>
      <c r="AGO851" s="18"/>
      <c r="AGP851" s="18"/>
      <c r="AGQ851" s="18"/>
      <c r="AGR851" s="18"/>
      <c r="AGS851" s="18"/>
      <c r="AGT851" s="18"/>
      <c r="AGU851" s="18"/>
      <c r="AGV851" s="18"/>
      <c r="AGW851" s="18"/>
      <c r="AGX851" s="18"/>
      <c r="AGY851" s="18"/>
      <c r="AGZ851" s="18"/>
      <c r="AHA851" s="18"/>
      <c r="AHB851" s="18"/>
      <c r="AHC851" s="18"/>
      <c r="AHD851" s="18"/>
      <c r="AHE851" s="18"/>
      <c r="AHF851" s="18"/>
      <c r="AHG851" s="18"/>
      <c r="AHH851" s="18"/>
      <c r="AHI851" s="18"/>
      <c r="AHJ851" s="18"/>
      <c r="AHK851" s="18"/>
      <c r="AHL851" s="18"/>
      <c r="AHM851" s="18"/>
      <c r="AHN851" s="18"/>
      <c r="AHO851" s="18"/>
      <c r="AHP851" s="18"/>
      <c r="AHQ851" s="18"/>
      <c r="AHR851" s="18"/>
      <c r="AHS851" s="18"/>
      <c r="AHT851" s="18"/>
      <c r="AHU851" s="18"/>
      <c r="AHV851" s="18"/>
      <c r="AHW851" s="18"/>
      <c r="AHX851" s="18"/>
      <c r="AHY851" s="18"/>
      <c r="AHZ851" s="18"/>
      <c r="AIA851" s="18"/>
      <c r="AIB851" s="18"/>
      <c r="AIC851" s="18"/>
      <c r="AID851" s="18"/>
      <c r="AIE851" s="18"/>
      <c r="AIF851" s="18"/>
      <c r="AIG851" s="18"/>
      <c r="AIH851" s="18"/>
      <c r="AII851" s="18"/>
      <c r="AIJ851" s="18"/>
      <c r="AIK851" s="18"/>
      <c r="AIL851" s="18"/>
      <c r="AIM851" s="18"/>
      <c r="AIN851" s="18"/>
      <c r="AIO851" s="18"/>
      <c r="AIP851" s="18"/>
      <c r="AIQ851" s="18"/>
      <c r="AIR851" s="18"/>
      <c r="AIS851" s="18"/>
      <c r="AIT851" s="18"/>
      <c r="AIU851" s="18"/>
      <c r="AIV851" s="18"/>
      <c r="AIW851" s="18"/>
      <c r="AIX851" s="18"/>
      <c r="AIY851" s="18"/>
      <c r="AIZ851" s="18"/>
      <c r="AJA851" s="18"/>
      <c r="AJB851" s="18"/>
      <c r="AJC851" s="18"/>
      <c r="AJD851" s="18"/>
      <c r="AJE851" s="18"/>
      <c r="AJF851" s="18"/>
      <c r="AJG851" s="18"/>
      <c r="AJH851" s="18"/>
      <c r="AJI851" s="18"/>
      <c r="AJJ851" s="18"/>
      <c r="AJK851" s="18"/>
      <c r="AJL851" s="18"/>
      <c r="AJM851" s="18"/>
      <c r="AJN851" s="18"/>
      <c r="AJO851" s="18"/>
      <c r="AJP851" s="18"/>
      <c r="AJQ851" s="18"/>
      <c r="AJR851" s="18"/>
      <c r="AJS851" s="18"/>
      <c r="AJT851" s="18"/>
      <c r="AJU851" s="18"/>
      <c r="AJV851" s="18"/>
      <c r="AJW851" s="18"/>
      <c r="AJX851" s="18"/>
      <c r="AJY851" s="18"/>
      <c r="AJZ851" s="18"/>
      <c r="AKA851" s="18"/>
      <c r="AKB851" s="18"/>
      <c r="AKC851" s="18"/>
      <c r="AKD851" s="18"/>
      <c r="AKE851" s="18"/>
      <c r="AKF851" s="18"/>
      <c r="AKG851" s="18"/>
      <c r="AKH851" s="18"/>
      <c r="AKI851" s="18"/>
      <c r="AKJ851" s="18"/>
      <c r="AKK851" s="18"/>
      <c r="AKL851" s="18"/>
      <c r="AKM851" s="18"/>
      <c r="AKN851" s="18"/>
      <c r="AKO851" s="18"/>
      <c r="AKP851" s="18"/>
      <c r="AKQ851" s="18"/>
      <c r="AKR851" s="18"/>
      <c r="AKS851" s="18"/>
      <c r="AKT851" s="18"/>
      <c r="AKU851" s="18"/>
      <c r="AKV851" s="18"/>
      <c r="AKW851" s="18"/>
      <c r="AKX851" s="18"/>
      <c r="AKY851" s="18"/>
      <c r="AKZ851" s="18"/>
      <c r="ALA851" s="18"/>
      <c r="ALB851" s="18"/>
      <c r="ALC851" s="18"/>
      <c r="ALD851" s="18"/>
      <c r="ALE851" s="18"/>
      <c r="ALF851" s="18"/>
      <c r="ALG851" s="18"/>
      <c r="ALH851" s="18"/>
      <c r="ALI851" s="18"/>
      <c r="ALJ851" s="18"/>
      <c r="ALK851" s="18"/>
      <c r="ALL851" s="18"/>
      <c r="ALM851" s="18"/>
      <c r="ALN851" s="18"/>
      <c r="ALO851" s="18"/>
      <c r="ALP851" s="18"/>
      <c r="ALQ851" s="18"/>
      <c r="ALR851" s="18"/>
      <c r="ALS851" s="18"/>
      <c r="ALT851" s="18"/>
      <c r="ALU851" s="18"/>
      <c r="ALV851" s="18"/>
      <c r="ALW851" s="18"/>
      <c r="ALX851" s="18"/>
      <c r="ALY851" s="18"/>
      <c r="ALZ851" s="18"/>
      <c r="AMA851" s="18"/>
      <c r="AMB851" s="18"/>
      <c r="AMC851" s="18"/>
      <c r="AMD851" s="18"/>
      <c r="AME851" s="18"/>
      <c r="AMF851" s="18"/>
      <c r="AMG851" s="18"/>
      <c r="AMH851" s="18"/>
      <c r="AMI851" s="18"/>
      <c r="AMJ851" s="18"/>
      <c r="AMK851" s="18"/>
      <c r="AML851" s="18"/>
      <c r="AMM851" s="18"/>
      <c r="AMN851" s="18"/>
      <c r="AMO851" s="18"/>
      <c r="AMP851" s="18"/>
      <c r="AMQ851" s="18"/>
      <c r="AMR851" s="18"/>
      <c r="AMS851" s="18"/>
      <c r="AMT851" s="18"/>
      <c r="AMU851" s="18"/>
      <c r="AMV851" s="18"/>
      <c r="AMW851" s="18"/>
      <c r="AMX851" s="18"/>
      <c r="AMY851" s="18"/>
      <c r="AMZ851" s="18"/>
      <c r="ANA851" s="18"/>
      <c r="ANB851" s="18"/>
      <c r="ANC851" s="18"/>
      <c r="AND851" s="18"/>
      <c r="ANE851" s="18"/>
      <c r="ANF851" s="18"/>
      <c r="ANG851" s="18"/>
      <c r="ANH851" s="18"/>
      <c r="ANI851" s="18"/>
      <c r="ANJ851" s="18"/>
      <c r="ANK851" s="18"/>
      <c r="ANL851" s="18"/>
      <c r="ANM851" s="18"/>
      <c r="ANN851" s="18"/>
      <c r="ANO851" s="18"/>
      <c r="ANP851" s="18"/>
      <c r="ANQ851" s="18"/>
      <c r="ANR851" s="18"/>
      <c r="ANS851" s="18"/>
      <c r="ANT851" s="18"/>
      <c r="ANU851" s="18"/>
      <c r="ANV851" s="18"/>
      <c r="ANW851" s="18"/>
      <c r="ANX851" s="18"/>
      <c r="ANY851" s="18"/>
      <c r="ANZ851" s="18"/>
      <c r="AOA851" s="18"/>
      <c r="AOB851" s="18"/>
      <c r="AOC851" s="18"/>
      <c r="AOD851" s="18"/>
      <c r="AOE851" s="18"/>
      <c r="AOF851" s="18"/>
      <c r="AOG851" s="18"/>
      <c r="AOH851" s="18"/>
      <c r="AOI851" s="18"/>
      <c r="AOJ851" s="18"/>
      <c r="AOK851" s="18"/>
      <c r="AOL851" s="18"/>
      <c r="AOM851" s="18"/>
      <c r="AON851" s="18"/>
      <c r="AOO851" s="18"/>
      <c r="AOP851" s="18"/>
      <c r="AOQ851" s="18"/>
      <c r="AOR851" s="18"/>
      <c r="AOS851" s="18"/>
      <c r="AOT851" s="18"/>
      <c r="AOU851" s="18"/>
      <c r="AOV851" s="18"/>
      <c r="AOW851" s="18"/>
      <c r="AOX851" s="18"/>
      <c r="AOY851" s="18"/>
      <c r="AOZ851" s="18"/>
      <c r="APA851" s="18"/>
      <c r="APB851" s="18"/>
      <c r="APC851" s="18"/>
      <c r="APD851" s="18"/>
      <c r="APE851" s="18"/>
      <c r="APF851" s="18"/>
      <c r="APG851" s="18"/>
      <c r="APH851" s="18"/>
      <c r="API851" s="18"/>
      <c r="APJ851" s="18"/>
      <c r="APK851" s="18"/>
      <c r="APL851" s="18"/>
      <c r="APM851" s="18"/>
      <c r="APN851" s="18"/>
      <c r="APO851" s="18"/>
      <c r="APP851" s="18"/>
      <c r="APQ851" s="18"/>
      <c r="APR851" s="18"/>
      <c r="APS851" s="18"/>
      <c r="APT851" s="18"/>
      <c r="APU851" s="18"/>
      <c r="APV851" s="18"/>
    </row>
    <row r="852" spans="1:1114">
      <c r="A852" s="7">
        <v>42125</v>
      </c>
      <c r="B852" s="8">
        <v>4095.8248361373594</v>
      </c>
      <c r="D852" s="177">
        <f>AVERAGE(B852:B882)</f>
        <v>3920.6649501989077</v>
      </c>
    </row>
    <row r="853" spans="1:1114">
      <c r="A853" s="7">
        <v>42126</v>
      </c>
      <c r="B853" s="8">
        <v>4075.8536542516713</v>
      </c>
    </row>
    <row r="854" spans="1:1114">
      <c r="A854" s="7">
        <v>42127</v>
      </c>
      <c r="B854" s="8">
        <v>4040.8731582586192</v>
      </c>
    </row>
    <row r="855" spans="1:1114">
      <c r="A855" s="7">
        <v>42128</v>
      </c>
      <c r="B855" s="8">
        <v>4032.1259292693489</v>
      </c>
    </row>
    <row r="856" spans="1:1114">
      <c r="A856" s="7">
        <v>42129</v>
      </c>
      <c r="B856" s="8">
        <v>4023.5010178748644</v>
      </c>
    </row>
    <row r="857" spans="1:1114">
      <c r="A857" s="7">
        <v>42130</v>
      </c>
      <c r="B857" s="8">
        <v>4027.5975446207594</v>
      </c>
    </row>
    <row r="858" spans="1:1114">
      <c r="A858" s="7">
        <v>42131</v>
      </c>
      <c r="B858" s="8">
        <v>4028.2091389352499</v>
      </c>
    </row>
    <row r="859" spans="1:1114">
      <c r="A859" s="7">
        <v>42132</v>
      </c>
      <c r="B859" s="8">
        <v>4018.9455209115295</v>
      </c>
    </row>
    <row r="860" spans="1:1114">
      <c r="A860" s="7">
        <v>42133</v>
      </c>
      <c r="B860" s="8">
        <v>4008.8382476879083</v>
      </c>
    </row>
    <row r="861" spans="1:1114">
      <c r="A861" s="7">
        <v>42134</v>
      </c>
      <c r="B861" s="8">
        <v>4000.1075681824818</v>
      </c>
    </row>
    <row r="862" spans="1:1114">
      <c r="A862" s="7">
        <v>42135</v>
      </c>
      <c r="B862" s="8">
        <v>3990.3408666117753</v>
      </c>
    </row>
    <row r="863" spans="1:1114">
      <c r="A863" s="7">
        <v>42136</v>
      </c>
      <c r="B863" s="8">
        <v>3978.9379808411277</v>
      </c>
    </row>
    <row r="864" spans="1:1114">
      <c r="A864" s="7">
        <v>42137</v>
      </c>
      <c r="B864" s="8">
        <v>3959.8695862159839</v>
      </c>
    </row>
    <row r="865" spans="1:2">
      <c r="A865" s="7">
        <v>42138</v>
      </c>
      <c r="B865" s="8">
        <v>3937.1206894512193</v>
      </c>
    </row>
    <row r="866" spans="1:2">
      <c r="A866" s="7">
        <v>42139</v>
      </c>
      <c r="B866" s="8">
        <v>3922.6901755240642</v>
      </c>
    </row>
    <row r="867" spans="1:2">
      <c r="A867" s="7">
        <v>42140</v>
      </c>
      <c r="B867" s="8">
        <v>3908.825498482694</v>
      </c>
    </row>
    <row r="868" spans="1:2">
      <c r="A868" s="7">
        <v>42141</v>
      </c>
      <c r="B868" s="8">
        <v>3891.9322890767221</v>
      </c>
    </row>
    <row r="869" spans="1:2">
      <c r="A869" s="7">
        <v>42142</v>
      </c>
      <c r="B869" s="8">
        <v>3877.9660385847228</v>
      </c>
    </row>
    <row r="870" spans="1:2">
      <c r="A870" s="7">
        <v>42143</v>
      </c>
      <c r="B870" s="8">
        <v>3865.4584274864474</v>
      </c>
    </row>
    <row r="871" spans="1:2">
      <c r="A871" s="7">
        <v>42144</v>
      </c>
      <c r="B871" s="8">
        <v>3846.4126490983117</v>
      </c>
    </row>
    <row r="872" spans="1:2">
      <c r="A872" s="7">
        <v>42145</v>
      </c>
      <c r="B872" s="8">
        <v>3829.1835460563693</v>
      </c>
    </row>
    <row r="873" spans="1:2">
      <c r="A873" s="7">
        <v>42146</v>
      </c>
      <c r="B873" s="8">
        <v>3813.3373502209802</v>
      </c>
    </row>
    <row r="874" spans="1:2">
      <c r="A874" s="7">
        <v>42147</v>
      </c>
      <c r="B874" s="8">
        <v>3797.6993234040756</v>
      </c>
    </row>
    <row r="875" spans="1:2">
      <c r="A875" s="7">
        <v>42148</v>
      </c>
      <c r="B875" s="8">
        <v>3826.2693901621274</v>
      </c>
    </row>
    <row r="876" spans="1:2">
      <c r="A876" s="7">
        <v>42149</v>
      </c>
      <c r="B876" s="8">
        <v>3832.8076578458736</v>
      </c>
    </row>
    <row r="877" spans="1:2">
      <c r="A877" s="7">
        <v>42150</v>
      </c>
      <c r="B877" s="8">
        <v>3827.1263470990784</v>
      </c>
    </row>
    <row r="878" spans="1:2">
      <c r="A878" s="7">
        <v>42151</v>
      </c>
      <c r="B878" s="8">
        <v>3825.0071539918381</v>
      </c>
    </row>
    <row r="879" spans="1:2">
      <c r="A879" s="7">
        <v>42152</v>
      </c>
      <c r="B879" s="8">
        <v>3820.3218871975414</v>
      </c>
    </row>
    <row r="880" spans="1:2">
      <c r="A880" s="7">
        <v>42153</v>
      </c>
      <c r="B880" s="8">
        <v>3816.2251877537865</v>
      </c>
    </row>
    <row r="881" spans="1:1114">
      <c r="A881" s="7">
        <v>42154</v>
      </c>
      <c r="B881" s="8">
        <v>3811.5054251482475</v>
      </c>
    </row>
    <row r="882" spans="1:1114" s="17" customFormat="1" ht="15.75" thickBot="1">
      <c r="A882" s="14">
        <v>42155</v>
      </c>
      <c r="B882" s="15">
        <v>3809.6993697833518</v>
      </c>
      <c r="C882" s="16"/>
      <c r="D882" s="176"/>
      <c r="E882" s="176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  <c r="HR882" s="18"/>
      <c r="HS882" s="18"/>
      <c r="HT882" s="18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  <c r="IK882" s="18"/>
      <c r="IL882" s="18"/>
      <c r="IM882" s="18"/>
      <c r="IN882" s="18"/>
      <c r="IO882" s="18"/>
      <c r="IP882" s="18"/>
      <c r="IQ882" s="18"/>
      <c r="IR882" s="18"/>
      <c r="IS882" s="18"/>
      <c r="IT882" s="18"/>
      <c r="IU882" s="18"/>
      <c r="IV882" s="18"/>
      <c r="IW882" s="18"/>
      <c r="IX882" s="18"/>
      <c r="IY882" s="18"/>
      <c r="IZ882" s="18"/>
      <c r="JA882" s="18"/>
      <c r="JB882" s="18"/>
      <c r="JC882" s="18"/>
      <c r="JD882" s="18"/>
      <c r="JE882" s="18"/>
      <c r="JF882" s="18"/>
      <c r="JG882" s="18"/>
      <c r="JH882" s="18"/>
      <c r="JI882" s="18"/>
      <c r="JJ882" s="18"/>
      <c r="JK882" s="18"/>
      <c r="JL882" s="18"/>
      <c r="JM882" s="18"/>
      <c r="JN882" s="18"/>
      <c r="JO882" s="18"/>
      <c r="JP882" s="18"/>
      <c r="JQ882" s="18"/>
      <c r="JR882" s="18"/>
      <c r="JS882" s="18"/>
      <c r="JT882" s="18"/>
      <c r="JU882" s="18"/>
      <c r="JV882" s="18"/>
      <c r="JW882" s="18"/>
      <c r="JX882" s="18"/>
      <c r="JY882" s="18"/>
      <c r="JZ882" s="18"/>
      <c r="KA882" s="18"/>
      <c r="KB882" s="18"/>
      <c r="KC882" s="18"/>
      <c r="KD882" s="18"/>
      <c r="KE882" s="18"/>
      <c r="KF882" s="18"/>
      <c r="KG882" s="18"/>
      <c r="KH882" s="18"/>
      <c r="KI882" s="18"/>
      <c r="KJ882" s="18"/>
      <c r="KK882" s="18"/>
      <c r="KL882" s="18"/>
      <c r="KM882" s="18"/>
      <c r="KN882" s="18"/>
      <c r="KO882" s="18"/>
      <c r="KP882" s="18"/>
      <c r="KQ882" s="18"/>
      <c r="KR882" s="18"/>
      <c r="KS882" s="18"/>
      <c r="KT882" s="18"/>
      <c r="KU882" s="18"/>
      <c r="KV882" s="18"/>
      <c r="KW882" s="18"/>
      <c r="KX882" s="18"/>
      <c r="KY882" s="18"/>
      <c r="KZ882" s="18"/>
      <c r="LA882" s="18"/>
      <c r="LB882" s="18"/>
      <c r="LC882" s="18"/>
      <c r="LD882" s="18"/>
      <c r="LE882" s="18"/>
      <c r="LF882" s="18"/>
      <c r="LG882" s="18"/>
      <c r="LH882" s="18"/>
      <c r="LI882" s="18"/>
      <c r="LJ882" s="18"/>
      <c r="LK882" s="18"/>
      <c r="LL882" s="18"/>
      <c r="LM882" s="18"/>
      <c r="LN882" s="18"/>
      <c r="LO882" s="18"/>
      <c r="LP882" s="18"/>
      <c r="LQ882" s="18"/>
      <c r="LR882" s="18"/>
      <c r="LS882" s="18"/>
      <c r="LT882" s="18"/>
      <c r="LU882" s="18"/>
      <c r="LV882" s="18"/>
      <c r="LW882" s="18"/>
      <c r="LX882" s="18"/>
      <c r="LY882" s="18"/>
      <c r="LZ882" s="18"/>
      <c r="MA882" s="18"/>
      <c r="MB882" s="18"/>
      <c r="MC882" s="18"/>
      <c r="MD882" s="18"/>
      <c r="ME882" s="18"/>
      <c r="MF882" s="18"/>
      <c r="MG882" s="18"/>
      <c r="MH882" s="18"/>
      <c r="MI882" s="18"/>
      <c r="MJ882" s="18"/>
      <c r="MK882" s="18"/>
      <c r="ML882" s="18"/>
      <c r="MM882" s="18"/>
      <c r="MN882" s="18"/>
      <c r="MO882" s="18"/>
      <c r="MP882" s="18"/>
      <c r="MQ882" s="18"/>
      <c r="MR882" s="18"/>
      <c r="MS882" s="18"/>
      <c r="MT882" s="18"/>
      <c r="MU882" s="18"/>
      <c r="MV882" s="18"/>
      <c r="MW882" s="18"/>
      <c r="MX882" s="18"/>
      <c r="MY882" s="18"/>
      <c r="MZ882" s="18"/>
      <c r="NA882" s="18"/>
      <c r="NB882" s="18"/>
      <c r="NC882" s="18"/>
      <c r="ND882" s="18"/>
      <c r="NE882" s="18"/>
      <c r="NF882" s="18"/>
      <c r="NG882" s="18"/>
      <c r="NH882" s="18"/>
      <c r="NI882" s="18"/>
      <c r="NJ882" s="18"/>
      <c r="NK882" s="18"/>
      <c r="NL882" s="18"/>
      <c r="NM882" s="18"/>
      <c r="NN882" s="18"/>
      <c r="NO882" s="18"/>
      <c r="NP882" s="18"/>
      <c r="NQ882" s="18"/>
      <c r="NR882" s="18"/>
      <c r="NS882" s="18"/>
      <c r="NT882" s="18"/>
      <c r="NU882" s="18"/>
      <c r="NV882" s="18"/>
      <c r="NW882" s="18"/>
      <c r="NX882" s="18"/>
      <c r="NY882" s="18"/>
      <c r="NZ882" s="18"/>
      <c r="OA882" s="18"/>
      <c r="OB882" s="18"/>
      <c r="OC882" s="18"/>
      <c r="OD882" s="18"/>
      <c r="OE882" s="18"/>
      <c r="OF882" s="18"/>
      <c r="OG882" s="18"/>
      <c r="OH882" s="18"/>
      <c r="OI882" s="18"/>
      <c r="OJ882" s="18"/>
      <c r="OK882" s="18"/>
      <c r="OL882" s="18"/>
      <c r="OM882" s="18"/>
      <c r="ON882" s="18"/>
      <c r="OO882" s="18"/>
      <c r="OP882" s="18"/>
      <c r="OQ882" s="18"/>
      <c r="OR882" s="18"/>
      <c r="OS882" s="18"/>
      <c r="OT882" s="18"/>
      <c r="OU882" s="18"/>
      <c r="OV882" s="18"/>
      <c r="OW882" s="18"/>
      <c r="OX882" s="18"/>
      <c r="OY882" s="18"/>
      <c r="OZ882" s="18"/>
      <c r="PA882" s="18"/>
      <c r="PB882" s="18"/>
      <c r="PC882" s="18"/>
      <c r="PD882" s="18"/>
      <c r="PE882" s="18"/>
      <c r="PF882" s="18"/>
      <c r="PG882" s="18"/>
      <c r="PH882" s="18"/>
      <c r="PI882" s="18"/>
      <c r="PJ882" s="18"/>
      <c r="PK882" s="18"/>
      <c r="PL882" s="18"/>
      <c r="PM882" s="18"/>
      <c r="PN882" s="18"/>
      <c r="PO882" s="18"/>
      <c r="PP882" s="18"/>
      <c r="PQ882" s="18"/>
      <c r="PR882" s="18"/>
      <c r="PS882" s="18"/>
      <c r="PT882" s="18"/>
      <c r="PU882" s="18"/>
      <c r="PV882" s="18"/>
      <c r="PW882" s="18"/>
      <c r="PX882" s="18"/>
      <c r="PY882" s="18"/>
      <c r="PZ882" s="18"/>
      <c r="QA882" s="18"/>
      <c r="QB882" s="18"/>
      <c r="QC882" s="18"/>
      <c r="QD882" s="18"/>
      <c r="QE882" s="18"/>
      <c r="QF882" s="18"/>
      <c r="QG882" s="18"/>
      <c r="QH882" s="18"/>
      <c r="QI882" s="18"/>
      <c r="QJ882" s="18"/>
      <c r="QK882" s="18"/>
      <c r="QL882" s="18"/>
      <c r="QM882" s="18"/>
      <c r="QN882" s="18"/>
      <c r="QO882" s="18"/>
      <c r="QP882" s="18"/>
      <c r="QQ882" s="18"/>
      <c r="QR882" s="18"/>
      <c r="QS882" s="18"/>
      <c r="QT882" s="18"/>
      <c r="QU882" s="18"/>
      <c r="QV882" s="18"/>
      <c r="QW882" s="18"/>
      <c r="QX882" s="18"/>
      <c r="QY882" s="18"/>
      <c r="QZ882" s="18"/>
      <c r="RA882" s="18"/>
      <c r="RB882" s="18"/>
      <c r="RC882" s="18"/>
      <c r="RD882" s="18"/>
      <c r="RE882" s="18"/>
      <c r="RF882" s="18"/>
      <c r="RG882" s="18"/>
      <c r="RH882" s="18"/>
      <c r="RI882" s="18"/>
      <c r="RJ882" s="18"/>
      <c r="RK882" s="18"/>
      <c r="RL882" s="18"/>
      <c r="RM882" s="18"/>
      <c r="RN882" s="18"/>
      <c r="RO882" s="18"/>
      <c r="RP882" s="18"/>
      <c r="RQ882" s="18"/>
      <c r="RR882" s="18"/>
      <c r="RS882" s="18"/>
      <c r="RT882" s="18"/>
      <c r="RU882" s="18"/>
      <c r="RV882" s="18"/>
      <c r="RW882" s="18"/>
      <c r="RX882" s="18"/>
      <c r="RY882" s="18"/>
      <c r="RZ882" s="18"/>
      <c r="SA882" s="18"/>
      <c r="SB882" s="18"/>
      <c r="SC882" s="18"/>
      <c r="SD882" s="18"/>
      <c r="SE882" s="18"/>
      <c r="SF882" s="18"/>
      <c r="SG882" s="18"/>
      <c r="SH882" s="18"/>
      <c r="SI882" s="18"/>
      <c r="SJ882" s="18"/>
      <c r="SK882" s="18"/>
      <c r="SL882" s="18"/>
      <c r="SM882" s="18"/>
      <c r="SN882" s="18"/>
      <c r="SO882" s="18"/>
      <c r="SP882" s="18"/>
      <c r="SQ882" s="18"/>
      <c r="SR882" s="18"/>
      <c r="SS882" s="18"/>
      <c r="ST882" s="18"/>
      <c r="SU882" s="18"/>
      <c r="SV882" s="18"/>
      <c r="SW882" s="18"/>
      <c r="SX882" s="18"/>
      <c r="SY882" s="18"/>
      <c r="SZ882" s="18"/>
      <c r="TA882" s="18"/>
      <c r="TB882" s="18"/>
      <c r="TC882" s="18"/>
      <c r="TD882" s="18"/>
      <c r="TE882" s="18"/>
      <c r="TF882" s="18"/>
      <c r="TG882" s="18"/>
      <c r="TH882" s="18"/>
      <c r="TI882" s="18"/>
      <c r="TJ882" s="18"/>
      <c r="TK882" s="18"/>
      <c r="TL882" s="18"/>
      <c r="TM882" s="18"/>
      <c r="TN882" s="18"/>
      <c r="TO882" s="18"/>
      <c r="TP882" s="18"/>
      <c r="TQ882" s="18"/>
      <c r="TR882" s="18"/>
      <c r="TS882" s="18"/>
      <c r="TT882" s="18"/>
      <c r="TU882" s="18"/>
      <c r="TV882" s="18"/>
      <c r="TW882" s="18"/>
      <c r="TX882" s="18"/>
      <c r="TY882" s="18"/>
      <c r="TZ882" s="18"/>
      <c r="UA882" s="18"/>
      <c r="UB882" s="18"/>
      <c r="UC882" s="18"/>
      <c r="UD882" s="18"/>
      <c r="UE882" s="18"/>
      <c r="UF882" s="18"/>
      <c r="UG882" s="18"/>
      <c r="UH882" s="18"/>
      <c r="UI882" s="18"/>
      <c r="UJ882" s="18"/>
      <c r="UK882" s="18"/>
      <c r="UL882" s="18"/>
      <c r="UM882" s="18"/>
      <c r="UN882" s="18"/>
      <c r="UO882" s="18"/>
      <c r="UP882" s="18"/>
      <c r="UQ882" s="18"/>
      <c r="UR882" s="18"/>
      <c r="US882" s="18"/>
      <c r="UT882" s="18"/>
      <c r="UU882" s="18"/>
      <c r="UV882" s="18"/>
      <c r="UW882" s="18"/>
      <c r="UX882" s="18"/>
      <c r="UY882" s="18"/>
      <c r="UZ882" s="18"/>
      <c r="VA882" s="18"/>
      <c r="VB882" s="18"/>
      <c r="VC882" s="18"/>
      <c r="VD882" s="18"/>
      <c r="VE882" s="18"/>
      <c r="VF882" s="18"/>
      <c r="VG882" s="18"/>
      <c r="VH882" s="18"/>
      <c r="VI882" s="18"/>
      <c r="VJ882" s="18"/>
      <c r="VK882" s="18"/>
      <c r="VL882" s="18"/>
      <c r="VM882" s="18"/>
      <c r="VN882" s="18"/>
      <c r="VO882" s="18"/>
      <c r="VP882" s="18"/>
      <c r="VQ882" s="18"/>
      <c r="VR882" s="18"/>
      <c r="VS882" s="18"/>
      <c r="VT882" s="18"/>
      <c r="VU882" s="18"/>
      <c r="VV882" s="18"/>
      <c r="VW882" s="18"/>
      <c r="VX882" s="18"/>
      <c r="VY882" s="18"/>
      <c r="VZ882" s="18"/>
      <c r="WA882" s="18"/>
      <c r="WB882" s="18"/>
      <c r="WC882" s="18"/>
      <c r="WD882" s="18"/>
      <c r="WE882" s="18"/>
      <c r="WF882" s="18"/>
      <c r="WG882" s="18"/>
      <c r="WH882" s="18"/>
      <c r="WI882" s="18"/>
      <c r="WJ882" s="18"/>
      <c r="WK882" s="18"/>
      <c r="WL882" s="18"/>
      <c r="WM882" s="18"/>
      <c r="WN882" s="18"/>
      <c r="WO882" s="18"/>
      <c r="WP882" s="18"/>
      <c r="WQ882" s="18"/>
      <c r="WR882" s="18"/>
      <c r="WS882" s="18"/>
      <c r="WT882" s="18"/>
      <c r="WU882" s="18"/>
      <c r="WV882" s="18"/>
      <c r="WW882" s="18"/>
      <c r="WX882" s="18"/>
      <c r="WY882" s="18"/>
      <c r="WZ882" s="18"/>
      <c r="XA882" s="18"/>
      <c r="XB882" s="18"/>
      <c r="XC882" s="18"/>
      <c r="XD882" s="18"/>
      <c r="XE882" s="18"/>
      <c r="XF882" s="18"/>
      <c r="XG882" s="18"/>
      <c r="XH882" s="18"/>
      <c r="XI882" s="18"/>
      <c r="XJ882" s="18"/>
      <c r="XK882" s="18"/>
      <c r="XL882" s="18"/>
      <c r="XM882" s="18"/>
      <c r="XN882" s="18"/>
      <c r="XO882" s="18"/>
      <c r="XP882" s="18"/>
      <c r="XQ882" s="18"/>
      <c r="XR882" s="18"/>
      <c r="XS882" s="18"/>
      <c r="XT882" s="18"/>
      <c r="XU882" s="18"/>
      <c r="XV882" s="18"/>
      <c r="XW882" s="18"/>
      <c r="XX882" s="18"/>
      <c r="XY882" s="18"/>
      <c r="XZ882" s="18"/>
      <c r="YA882" s="18"/>
      <c r="YB882" s="18"/>
      <c r="YC882" s="18"/>
      <c r="YD882" s="18"/>
      <c r="YE882" s="18"/>
      <c r="YF882" s="18"/>
      <c r="YG882" s="18"/>
      <c r="YH882" s="18"/>
      <c r="YI882" s="18"/>
      <c r="YJ882" s="18"/>
      <c r="YK882" s="18"/>
      <c r="YL882" s="18"/>
      <c r="YM882" s="18"/>
      <c r="YN882" s="18"/>
      <c r="YO882" s="18"/>
      <c r="YP882" s="18"/>
      <c r="YQ882" s="18"/>
      <c r="YR882" s="18"/>
      <c r="YS882" s="18"/>
      <c r="YT882" s="18"/>
      <c r="YU882" s="18"/>
      <c r="YV882" s="18"/>
      <c r="YW882" s="18"/>
      <c r="YX882" s="18"/>
      <c r="YY882" s="18"/>
      <c r="YZ882" s="18"/>
      <c r="ZA882" s="18"/>
      <c r="ZB882" s="18"/>
      <c r="ZC882" s="18"/>
      <c r="ZD882" s="18"/>
      <c r="ZE882" s="18"/>
      <c r="ZF882" s="18"/>
      <c r="ZG882" s="18"/>
      <c r="ZH882" s="18"/>
      <c r="ZI882" s="18"/>
      <c r="ZJ882" s="18"/>
      <c r="ZK882" s="18"/>
      <c r="ZL882" s="18"/>
      <c r="ZM882" s="18"/>
      <c r="ZN882" s="18"/>
      <c r="ZO882" s="18"/>
      <c r="ZP882" s="18"/>
      <c r="ZQ882" s="18"/>
      <c r="ZR882" s="18"/>
      <c r="ZS882" s="18"/>
      <c r="ZT882" s="18"/>
      <c r="ZU882" s="18"/>
      <c r="ZV882" s="18"/>
      <c r="ZW882" s="18"/>
      <c r="ZX882" s="18"/>
      <c r="ZY882" s="18"/>
      <c r="ZZ882" s="18"/>
      <c r="AAA882" s="18"/>
      <c r="AAB882" s="18"/>
      <c r="AAC882" s="18"/>
      <c r="AAD882" s="18"/>
      <c r="AAE882" s="18"/>
      <c r="AAF882" s="18"/>
      <c r="AAG882" s="18"/>
      <c r="AAH882" s="18"/>
      <c r="AAI882" s="18"/>
      <c r="AAJ882" s="18"/>
      <c r="AAK882" s="18"/>
      <c r="AAL882" s="18"/>
      <c r="AAM882" s="18"/>
      <c r="AAN882" s="18"/>
      <c r="AAO882" s="18"/>
      <c r="AAP882" s="18"/>
      <c r="AAQ882" s="18"/>
      <c r="AAR882" s="18"/>
      <c r="AAS882" s="18"/>
      <c r="AAT882" s="18"/>
      <c r="AAU882" s="18"/>
      <c r="AAV882" s="18"/>
      <c r="AAW882" s="18"/>
      <c r="AAX882" s="18"/>
      <c r="AAY882" s="18"/>
      <c r="AAZ882" s="18"/>
      <c r="ABA882" s="18"/>
      <c r="ABB882" s="18"/>
      <c r="ABC882" s="18"/>
      <c r="ABD882" s="18"/>
      <c r="ABE882" s="18"/>
      <c r="ABF882" s="18"/>
      <c r="ABG882" s="18"/>
      <c r="ABH882" s="18"/>
      <c r="ABI882" s="18"/>
      <c r="ABJ882" s="18"/>
      <c r="ABK882" s="18"/>
      <c r="ABL882" s="18"/>
      <c r="ABM882" s="18"/>
      <c r="ABN882" s="18"/>
      <c r="ABO882" s="18"/>
      <c r="ABP882" s="18"/>
      <c r="ABQ882" s="18"/>
      <c r="ABR882" s="18"/>
      <c r="ABS882" s="18"/>
      <c r="ABT882" s="18"/>
      <c r="ABU882" s="18"/>
      <c r="ABV882" s="18"/>
      <c r="ABW882" s="18"/>
      <c r="ABX882" s="18"/>
      <c r="ABY882" s="18"/>
      <c r="ABZ882" s="18"/>
      <c r="ACA882" s="18"/>
      <c r="ACB882" s="18"/>
      <c r="ACC882" s="18"/>
      <c r="ACD882" s="18"/>
      <c r="ACE882" s="18"/>
      <c r="ACF882" s="18"/>
      <c r="ACG882" s="18"/>
      <c r="ACH882" s="18"/>
      <c r="ACI882" s="18"/>
      <c r="ACJ882" s="18"/>
      <c r="ACK882" s="18"/>
      <c r="ACL882" s="18"/>
      <c r="ACM882" s="18"/>
      <c r="ACN882" s="18"/>
      <c r="ACO882" s="18"/>
      <c r="ACP882" s="18"/>
      <c r="ACQ882" s="18"/>
      <c r="ACR882" s="18"/>
      <c r="ACS882" s="18"/>
      <c r="ACT882" s="18"/>
      <c r="ACU882" s="18"/>
      <c r="ACV882" s="18"/>
      <c r="ACW882" s="18"/>
      <c r="ACX882" s="18"/>
      <c r="ACY882" s="18"/>
      <c r="ACZ882" s="18"/>
      <c r="ADA882" s="18"/>
      <c r="ADB882" s="18"/>
      <c r="ADC882" s="18"/>
      <c r="ADD882" s="18"/>
      <c r="ADE882" s="18"/>
      <c r="ADF882" s="18"/>
      <c r="ADG882" s="18"/>
      <c r="ADH882" s="18"/>
      <c r="ADI882" s="18"/>
      <c r="ADJ882" s="18"/>
      <c r="ADK882" s="18"/>
      <c r="ADL882" s="18"/>
      <c r="ADM882" s="18"/>
      <c r="ADN882" s="18"/>
      <c r="ADO882" s="18"/>
      <c r="ADP882" s="18"/>
      <c r="ADQ882" s="18"/>
      <c r="ADR882" s="18"/>
      <c r="ADS882" s="18"/>
      <c r="ADT882" s="18"/>
      <c r="ADU882" s="18"/>
      <c r="ADV882" s="18"/>
      <c r="ADW882" s="18"/>
      <c r="ADX882" s="18"/>
      <c r="ADY882" s="18"/>
      <c r="ADZ882" s="18"/>
      <c r="AEA882" s="18"/>
      <c r="AEB882" s="18"/>
      <c r="AEC882" s="18"/>
      <c r="AED882" s="18"/>
      <c r="AEE882" s="18"/>
      <c r="AEF882" s="18"/>
      <c r="AEG882" s="18"/>
      <c r="AEH882" s="18"/>
      <c r="AEI882" s="18"/>
      <c r="AEJ882" s="18"/>
      <c r="AEK882" s="18"/>
      <c r="AEL882" s="18"/>
      <c r="AEM882" s="18"/>
      <c r="AEN882" s="18"/>
      <c r="AEO882" s="18"/>
      <c r="AEP882" s="18"/>
      <c r="AEQ882" s="18"/>
      <c r="AER882" s="18"/>
      <c r="AES882" s="18"/>
      <c r="AET882" s="18"/>
      <c r="AEU882" s="18"/>
      <c r="AEV882" s="18"/>
      <c r="AEW882" s="18"/>
      <c r="AEX882" s="18"/>
      <c r="AEY882" s="18"/>
      <c r="AEZ882" s="18"/>
      <c r="AFA882" s="18"/>
      <c r="AFB882" s="18"/>
      <c r="AFC882" s="18"/>
      <c r="AFD882" s="18"/>
      <c r="AFE882" s="18"/>
      <c r="AFF882" s="18"/>
      <c r="AFG882" s="18"/>
      <c r="AFH882" s="18"/>
      <c r="AFI882" s="18"/>
      <c r="AFJ882" s="18"/>
      <c r="AFK882" s="18"/>
      <c r="AFL882" s="18"/>
      <c r="AFM882" s="18"/>
      <c r="AFN882" s="18"/>
      <c r="AFO882" s="18"/>
      <c r="AFP882" s="18"/>
      <c r="AFQ882" s="18"/>
      <c r="AFR882" s="18"/>
      <c r="AFS882" s="18"/>
      <c r="AFT882" s="18"/>
      <c r="AFU882" s="18"/>
      <c r="AFV882" s="18"/>
      <c r="AFW882" s="18"/>
      <c r="AFX882" s="18"/>
      <c r="AFY882" s="18"/>
      <c r="AFZ882" s="18"/>
      <c r="AGA882" s="18"/>
      <c r="AGB882" s="18"/>
      <c r="AGC882" s="18"/>
      <c r="AGD882" s="18"/>
      <c r="AGE882" s="18"/>
      <c r="AGF882" s="18"/>
      <c r="AGG882" s="18"/>
      <c r="AGH882" s="18"/>
      <c r="AGI882" s="18"/>
      <c r="AGJ882" s="18"/>
      <c r="AGK882" s="18"/>
      <c r="AGL882" s="18"/>
      <c r="AGM882" s="18"/>
      <c r="AGN882" s="18"/>
      <c r="AGO882" s="18"/>
      <c r="AGP882" s="18"/>
      <c r="AGQ882" s="18"/>
      <c r="AGR882" s="18"/>
      <c r="AGS882" s="18"/>
      <c r="AGT882" s="18"/>
      <c r="AGU882" s="18"/>
      <c r="AGV882" s="18"/>
      <c r="AGW882" s="18"/>
      <c r="AGX882" s="18"/>
      <c r="AGY882" s="18"/>
      <c r="AGZ882" s="18"/>
      <c r="AHA882" s="18"/>
      <c r="AHB882" s="18"/>
      <c r="AHC882" s="18"/>
      <c r="AHD882" s="18"/>
      <c r="AHE882" s="18"/>
      <c r="AHF882" s="18"/>
      <c r="AHG882" s="18"/>
      <c r="AHH882" s="18"/>
      <c r="AHI882" s="18"/>
      <c r="AHJ882" s="18"/>
      <c r="AHK882" s="18"/>
      <c r="AHL882" s="18"/>
      <c r="AHM882" s="18"/>
      <c r="AHN882" s="18"/>
      <c r="AHO882" s="18"/>
      <c r="AHP882" s="18"/>
      <c r="AHQ882" s="18"/>
      <c r="AHR882" s="18"/>
      <c r="AHS882" s="18"/>
      <c r="AHT882" s="18"/>
      <c r="AHU882" s="18"/>
      <c r="AHV882" s="18"/>
      <c r="AHW882" s="18"/>
      <c r="AHX882" s="18"/>
      <c r="AHY882" s="18"/>
      <c r="AHZ882" s="18"/>
      <c r="AIA882" s="18"/>
      <c r="AIB882" s="18"/>
      <c r="AIC882" s="18"/>
      <c r="AID882" s="18"/>
      <c r="AIE882" s="18"/>
      <c r="AIF882" s="18"/>
      <c r="AIG882" s="18"/>
      <c r="AIH882" s="18"/>
      <c r="AII882" s="18"/>
      <c r="AIJ882" s="18"/>
      <c r="AIK882" s="18"/>
      <c r="AIL882" s="18"/>
      <c r="AIM882" s="18"/>
      <c r="AIN882" s="18"/>
      <c r="AIO882" s="18"/>
      <c r="AIP882" s="18"/>
      <c r="AIQ882" s="18"/>
      <c r="AIR882" s="18"/>
      <c r="AIS882" s="18"/>
      <c r="AIT882" s="18"/>
      <c r="AIU882" s="18"/>
      <c r="AIV882" s="18"/>
      <c r="AIW882" s="18"/>
      <c r="AIX882" s="18"/>
      <c r="AIY882" s="18"/>
      <c r="AIZ882" s="18"/>
      <c r="AJA882" s="18"/>
      <c r="AJB882" s="18"/>
      <c r="AJC882" s="18"/>
      <c r="AJD882" s="18"/>
      <c r="AJE882" s="18"/>
      <c r="AJF882" s="18"/>
      <c r="AJG882" s="18"/>
      <c r="AJH882" s="18"/>
      <c r="AJI882" s="18"/>
      <c r="AJJ882" s="18"/>
      <c r="AJK882" s="18"/>
      <c r="AJL882" s="18"/>
      <c r="AJM882" s="18"/>
      <c r="AJN882" s="18"/>
      <c r="AJO882" s="18"/>
      <c r="AJP882" s="18"/>
      <c r="AJQ882" s="18"/>
      <c r="AJR882" s="18"/>
      <c r="AJS882" s="18"/>
      <c r="AJT882" s="18"/>
      <c r="AJU882" s="18"/>
      <c r="AJV882" s="18"/>
      <c r="AJW882" s="18"/>
      <c r="AJX882" s="18"/>
      <c r="AJY882" s="18"/>
      <c r="AJZ882" s="18"/>
      <c r="AKA882" s="18"/>
      <c r="AKB882" s="18"/>
      <c r="AKC882" s="18"/>
      <c r="AKD882" s="18"/>
      <c r="AKE882" s="18"/>
      <c r="AKF882" s="18"/>
      <c r="AKG882" s="18"/>
      <c r="AKH882" s="18"/>
      <c r="AKI882" s="18"/>
      <c r="AKJ882" s="18"/>
      <c r="AKK882" s="18"/>
      <c r="AKL882" s="18"/>
      <c r="AKM882" s="18"/>
      <c r="AKN882" s="18"/>
      <c r="AKO882" s="18"/>
      <c r="AKP882" s="18"/>
      <c r="AKQ882" s="18"/>
      <c r="AKR882" s="18"/>
      <c r="AKS882" s="18"/>
      <c r="AKT882" s="18"/>
      <c r="AKU882" s="18"/>
      <c r="AKV882" s="18"/>
      <c r="AKW882" s="18"/>
      <c r="AKX882" s="18"/>
      <c r="AKY882" s="18"/>
      <c r="AKZ882" s="18"/>
      <c r="ALA882" s="18"/>
      <c r="ALB882" s="18"/>
      <c r="ALC882" s="18"/>
      <c r="ALD882" s="18"/>
      <c r="ALE882" s="18"/>
      <c r="ALF882" s="18"/>
      <c r="ALG882" s="18"/>
      <c r="ALH882" s="18"/>
      <c r="ALI882" s="18"/>
      <c r="ALJ882" s="18"/>
      <c r="ALK882" s="18"/>
      <c r="ALL882" s="18"/>
      <c r="ALM882" s="18"/>
      <c r="ALN882" s="18"/>
      <c r="ALO882" s="18"/>
      <c r="ALP882" s="18"/>
      <c r="ALQ882" s="18"/>
      <c r="ALR882" s="18"/>
      <c r="ALS882" s="18"/>
      <c r="ALT882" s="18"/>
      <c r="ALU882" s="18"/>
      <c r="ALV882" s="18"/>
      <c r="ALW882" s="18"/>
      <c r="ALX882" s="18"/>
      <c r="ALY882" s="18"/>
      <c r="ALZ882" s="18"/>
      <c r="AMA882" s="18"/>
      <c r="AMB882" s="18"/>
      <c r="AMC882" s="18"/>
      <c r="AMD882" s="18"/>
      <c r="AME882" s="18"/>
      <c r="AMF882" s="18"/>
      <c r="AMG882" s="18"/>
      <c r="AMH882" s="18"/>
      <c r="AMI882" s="18"/>
      <c r="AMJ882" s="18"/>
      <c r="AMK882" s="18"/>
      <c r="AML882" s="18"/>
      <c r="AMM882" s="18"/>
      <c r="AMN882" s="18"/>
      <c r="AMO882" s="18"/>
      <c r="AMP882" s="18"/>
      <c r="AMQ882" s="18"/>
      <c r="AMR882" s="18"/>
      <c r="AMS882" s="18"/>
      <c r="AMT882" s="18"/>
      <c r="AMU882" s="18"/>
      <c r="AMV882" s="18"/>
      <c r="AMW882" s="18"/>
      <c r="AMX882" s="18"/>
      <c r="AMY882" s="18"/>
      <c r="AMZ882" s="18"/>
      <c r="ANA882" s="18"/>
      <c r="ANB882" s="18"/>
      <c r="ANC882" s="18"/>
      <c r="AND882" s="18"/>
      <c r="ANE882" s="18"/>
      <c r="ANF882" s="18"/>
      <c r="ANG882" s="18"/>
      <c r="ANH882" s="18"/>
      <c r="ANI882" s="18"/>
      <c r="ANJ882" s="18"/>
      <c r="ANK882" s="18"/>
      <c r="ANL882" s="18"/>
      <c r="ANM882" s="18"/>
      <c r="ANN882" s="18"/>
      <c r="ANO882" s="18"/>
      <c r="ANP882" s="18"/>
      <c r="ANQ882" s="18"/>
      <c r="ANR882" s="18"/>
      <c r="ANS882" s="18"/>
      <c r="ANT882" s="18"/>
      <c r="ANU882" s="18"/>
      <c r="ANV882" s="18"/>
      <c r="ANW882" s="18"/>
      <c r="ANX882" s="18"/>
      <c r="ANY882" s="18"/>
      <c r="ANZ882" s="18"/>
      <c r="AOA882" s="18"/>
      <c r="AOB882" s="18"/>
      <c r="AOC882" s="18"/>
      <c r="AOD882" s="18"/>
      <c r="AOE882" s="18"/>
      <c r="AOF882" s="18"/>
      <c r="AOG882" s="18"/>
      <c r="AOH882" s="18"/>
      <c r="AOI882" s="18"/>
      <c r="AOJ882" s="18"/>
      <c r="AOK882" s="18"/>
      <c r="AOL882" s="18"/>
      <c r="AOM882" s="18"/>
      <c r="AON882" s="18"/>
      <c r="AOO882" s="18"/>
      <c r="AOP882" s="18"/>
      <c r="AOQ882" s="18"/>
      <c r="AOR882" s="18"/>
      <c r="AOS882" s="18"/>
      <c r="AOT882" s="18"/>
      <c r="AOU882" s="18"/>
      <c r="AOV882" s="18"/>
      <c r="AOW882" s="18"/>
      <c r="AOX882" s="18"/>
      <c r="AOY882" s="18"/>
      <c r="AOZ882" s="18"/>
      <c r="APA882" s="18"/>
      <c r="APB882" s="18"/>
      <c r="APC882" s="18"/>
      <c r="APD882" s="18"/>
      <c r="APE882" s="18"/>
      <c r="APF882" s="18"/>
      <c r="APG882" s="18"/>
      <c r="APH882" s="18"/>
      <c r="API882" s="18"/>
      <c r="APJ882" s="18"/>
      <c r="APK882" s="18"/>
      <c r="APL882" s="18"/>
      <c r="APM882" s="18"/>
      <c r="APN882" s="18"/>
      <c r="APO882" s="18"/>
      <c r="APP882" s="18"/>
      <c r="APQ882" s="18"/>
      <c r="APR882" s="18"/>
      <c r="APS882" s="18"/>
      <c r="APT882" s="18"/>
      <c r="APU882" s="18"/>
      <c r="APV882" s="18"/>
    </row>
    <row r="883" spans="1:1114">
      <c r="A883" s="7">
        <v>42156</v>
      </c>
      <c r="B883" s="8">
        <v>3804.0731713157802</v>
      </c>
      <c r="D883" s="177">
        <f>AVERAGE(B883:B912)</f>
        <v>3722.7518188481126</v>
      </c>
    </row>
    <row r="884" spans="1:1114">
      <c r="A884" s="7">
        <v>42157</v>
      </c>
      <c r="B884" s="8">
        <v>3795.4092408112697</v>
      </c>
    </row>
    <row r="885" spans="1:1114">
      <c r="A885" s="7">
        <v>42158</v>
      </c>
      <c r="B885" s="8">
        <v>3791.1488798457322</v>
      </c>
    </row>
    <row r="886" spans="1:1114">
      <c r="A886" s="7">
        <v>42159</v>
      </c>
      <c r="B886" s="8">
        <v>3785.8171936099707</v>
      </c>
    </row>
    <row r="887" spans="1:1114">
      <c r="A887" s="7">
        <v>42160</v>
      </c>
      <c r="B887" s="8">
        <v>3779.9976851555234</v>
      </c>
    </row>
    <row r="888" spans="1:1114">
      <c r="A888" s="7">
        <v>42161</v>
      </c>
      <c r="B888" s="8">
        <v>3771.221791489661</v>
      </c>
    </row>
    <row r="889" spans="1:1114">
      <c r="A889" s="7">
        <v>42162</v>
      </c>
      <c r="B889" s="8">
        <v>3765.9440600305898</v>
      </c>
    </row>
    <row r="890" spans="1:1114">
      <c r="A890" s="7">
        <v>42163</v>
      </c>
      <c r="B890" s="8">
        <v>3760.0399042679578</v>
      </c>
    </row>
    <row r="891" spans="1:1114">
      <c r="A891" s="7">
        <v>42164</v>
      </c>
      <c r="B891" s="8">
        <v>3753.7373034342863</v>
      </c>
    </row>
    <row r="892" spans="1:1114">
      <c r="A892" s="7">
        <v>42165</v>
      </c>
      <c r="B892" s="8">
        <v>3748.82382084853</v>
      </c>
    </row>
    <row r="893" spans="1:1114">
      <c r="A893" s="7">
        <v>42166</v>
      </c>
      <c r="B893" s="8">
        <v>3746.0925113168896</v>
      </c>
    </row>
    <row r="894" spans="1:1114">
      <c r="A894" s="7">
        <v>42167</v>
      </c>
      <c r="B894" s="8">
        <v>3742.3372027817404</v>
      </c>
    </row>
    <row r="895" spans="1:1114">
      <c r="A895" s="7">
        <v>42168</v>
      </c>
      <c r="B895" s="8">
        <v>3746.7746994501836</v>
      </c>
    </row>
    <row r="896" spans="1:1114">
      <c r="A896" s="7">
        <v>42169</v>
      </c>
      <c r="B896" s="8">
        <v>3770.8745006845911</v>
      </c>
    </row>
    <row r="897" spans="1:1114">
      <c r="A897" s="7">
        <v>42170</v>
      </c>
      <c r="B897" s="8">
        <v>3797.0346421064542</v>
      </c>
    </row>
    <row r="898" spans="1:1114">
      <c r="A898" s="7">
        <v>42171</v>
      </c>
      <c r="B898" s="8">
        <v>3761.6473836783011</v>
      </c>
    </row>
    <row r="899" spans="1:1114">
      <c r="A899" s="7">
        <v>42172</v>
      </c>
      <c r="B899" s="8">
        <v>3807.9102650852074</v>
      </c>
    </row>
    <row r="900" spans="1:1114">
      <c r="A900" s="7">
        <v>42173</v>
      </c>
      <c r="B900" s="8">
        <v>3740.7083797393898</v>
      </c>
    </row>
    <row r="901" spans="1:1114">
      <c r="A901" s="7">
        <v>42174</v>
      </c>
      <c r="B901" s="8">
        <v>3712.7120854546997</v>
      </c>
    </row>
    <row r="902" spans="1:1114">
      <c r="A902" s="7">
        <v>42175</v>
      </c>
      <c r="B902" s="8">
        <v>3695.4780960213047</v>
      </c>
    </row>
    <row r="903" spans="1:1114">
      <c r="A903" s="7">
        <v>42176</v>
      </c>
      <c r="B903" s="8">
        <v>3694.8876390662099</v>
      </c>
    </row>
    <row r="904" spans="1:1114">
      <c r="A904" s="7">
        <v>42177</v>
      </c>
      <c r="B904" s="8">
        <v>3688.8006583749579</v>
      </c>
    </row>
    <row r="905" spans="1:1114">
      <c r="A905" s="7">
        <v>42178</v>
      </c>
      <c r="B905" s="8">
        <v>3680.7912267830379</v>
      </c>
    </row>
    <row r="906" spans="1:1114">
      <c r="A906" s="7">
        <v>42179</v>
      </c>
      <c r="B906" s="8">
        <v>3664.1695779755546</v>
      </c>
    </row>
    <row r="907" spans="1:1114">
      <c r="A907" s="7">
        <v>42180</v>
      </c>
      <c r="B907" s="8">
        <v>3643.5455284829272</v>
      </c>
    </row>
    <row r="908" spans="1:1114">
      <c r="A908" s="7">
        <v>42181</v>
      </c>
      <c r="B908" s="8">
        <v>3628.9886242038838</v>
      </c>
    </row>
    <row r="909" spans="1:1114">
      <c r="A909" s="7">
        <v>42182</v>
      </c>
      <c r="B909" s="8">
        <v>3617.7780570481364</v>
      </c>
    </row>
    <row r="910" spans="1:1114">
      <c r="A910" s="7">
        <v>42183</v>
      </c>
      <c r="B910" s="8">
        <v>3605.0203799097371</v>
      </c>
    </row>
    <row r="911" spans="1:1114">
      <c r="A911" s="7">
        <v>42184</v>
      </c>
      <c r="B911" s="8">
        <v>3595.0394479004694</v>
      </c>
    </row>
    <row r="912" spans="1:1114" s="17" customFormat="1" ht="15.75" thickBot="1">
      <c r="A912" s="14">
        <v>42185</v>
      </c>
      <c r="B912" s="15">
        <v>3585.7506085704031</v>
      </c>
      <c r="C912" s="16"/>
      <c r="D912" s="176"/>
      <c r="E912" s="176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  <c r="HR912" s="18"/>
      <c r="HS912" s="18"/>
      <c r="HT912" s="18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  <c r="IK912" s="18"/>
      <c r="IL912" s="18"/>
      <c r="IM912" s="18"/>
      <c r="IN912" s="18"/>
      <c r="IO912" s="18"/>
      <c r="IP912" s="18"/>
      <c r="IQ912" s="18"/>
      <c r="IR912" s="18"/>
      <c r="IS912" s="18"/>
      <c r="IT912" s="18"/>
      <c r="IU912" s="18"/>
      <c r="IV912" s="18"/>
      <c r="IW912" s="18"/>
      <c r="IX912" s="18"/>
      <c r="IY912" s="18"/>
      <c r="IZ912" s="18"/>
      <c r="JA912" s="18"/>
      <c r="JB912" s="18"/>
      <c r="JC912" s="18"/>
      <c r="JD912" s="18"/>
      <c r="JE912" s="18"/>
      <c r="JF912" s="18"/>
      <c r="JG912" s="18"/>
      <c r="JH912" s="18"/>
      <c r="JI912" s="18"/>
      <c r="JJ912" s="18"/>
      <c r="JK912" s="18"/>
      <c r="JL912" s="18"/>
      <c r="JM912" s="18"/>
      <c r="JN912" s="18"/>
      <c r="JO912" s="18"/>
      <c r="JP912" s="18"/>
      <c r="JQ912" s="18"/>
      <c r="JR912" s="18"/>
      <c r="JS912" s="18"/>
      <c r="JT912" s="18"/>
      <c r="JU912" s="18"/>
      <c r="JV912" s="18"/>
      <c r="JW912" s="18"/>
      <c r="JX912" s="18"/>
      <c r="JY912" s="18"/>
      <c r="JZ912" s="18"/>
      <c r="KA912" s="18"/>
      <c r="KB912" s="18"/>
      <c r="KC912" s="18"/>
      <c r="KD912" s="18"/>
      <c r="KE912" s="18"/>
      <c r="KF912" s="18"/>
      <c r="KG912" s="18"/>
      <c r="KH912" s="18"/>
      <c r="KI912" s="18"/>
      <c r="KJ912" s="18"/>
      <c r="KK912" s="18"/>
      <c r="KL912" s="18"/>
      <c r="KM912" s="18"/>
      <c r="KN912" s="18"/>
      <c r="KO912" s="18"/>
      <c r="KP912" s="18"/>
      <c r="KQ912" s="18"/>
      <c r="KR912" s="18"/>
      <c r="KS912" s="18"/>
      <c r="KT912" s="18"/>
      <c r="KU912" s="18"/>
      <c r="KV912" s="18"/>
      <c r="KW912" s="18"/>
      <c r="KX912" s="18"/>
      <c r="KY912" s="18"/>
      <c r="KZ912" s="18"/>
      <c r="LA912" s="18"/>
      <c r="LB912" s="18"/>
      <c r="LC912" s="18"/>
      <c r="LD912" s="18"/>
      <c r="LE912" s="18"/>
      <c r="LF912" s="18"/>
      <c r="LG912" s="18"/>
      <c r="LH912" s="18"/>
      <c r="LI912" s="18"/>
      <c r="LJ912" s="18"/>
      <c r="LK912" s="18"/>
      <c r="LL912" s="18"/>
      <c r="LM912" s="18"/>
      <c r="LN912" s="18"/>
      <c r="LO912" s="18"/>
      <c r="LP912" s="18"/>
      <c r="LQ912" s="18"/>
      <c r="LR912" s="18"/>
      <c r="LS912" s="18"/>
      <c r="LT912" s="18"/>
      <c r="LU912" s="18"/>
      <c r="LV912" s="18"/>
      <c r="LW912" s="18"/>
      <c r="LX912" s="18"/>
      <c r="LY912" s="18"/>
      <c r="LZ912" s="18"/>
      <c r="MA912" s="18"/>
      <c r="MB912" s="18"/>
      <c r="MC912" s="18"/>
      <c r="MD912" s="18"/>
      <c r="ME912" s="18"/>
      <c r="MF912" s="18"/>
      <c r="MG912" s="18"/>
      <c r="MH912" s="18"/>
      <c r="MI912" s="18"/>
      <c r="MJ912" s="18"/>
      <c r="MK912" s="18"/>
      <c r="ML912" s="18"/>
      <c r="MM912" s="18"/>
      <c r="MN912" s="18"/>
      <c r="MO912" s="18"/>
      <c r="MP912" s="18"/>
      <c r="MQ912" s="18"/>
      <c r="MR912" s="18"/>
      <c r="MS912" s="18"/>
      <c r="MT912" s="18"/>
      <c r="MU912" s="18"/>
      <c r="MV912" s="18"/>
      <c r="MW912" s="18"/>
      <c r="MX912" s="18"/>
      <c r="MY912" s="18"/>
      <c r="MZ912" s="18"/>
      <c r="NA912" s="18"/>
      <c r="NB912" s="18"/>
      <c r="NC912" s="18"/>
      <c r="ND912" s="18"/>
      <c r="NE912" s="18"/>
      <c r="NF912" s="18"/>
      <c r="NG912" s="18"/>
      <c r="NH912" s="18"/>
      <c r="NI912" s="18"/>
      <c r="NJ912" s="18"/>
      <c r="NK912" s="18"/>
      <c r="NL912" s="18"/>
      <c r="NM912" s="18"/>
      <c r="NN912" s="18"/>
      <c r="NO912" s="18"/>
      <c r="NP912" s="18"/>
      <c r="NQ912" s="18"/>
      <c r="NR912" s="18"/>
      <c r="NS912" s="18"/>
      <c r="NT912" s="18"/>
      <c r="NU912" s="18"/>
      <c r="NV912" s="18"/>
      <c r="NW912" s="18"/>
      <c r="NX912" s="18"/>
      <c r="NY912" s="18"/>
      <c r="NZ912" s="18"/>
      <c r="OA912" s="18"/>
      <c r="OB912" s="18"/>
      <c r="OC912" s="18"/>
      <c r="OD912" s="18"/>
      <c r="OE912" s="18"/>
      <c r="OF912" s="18"/>
      <c r="OG912" s="18"/>
      <c r="OH912" s="18"/>
      <c r="OI912" s="18"/>
      <c r="OJ912" s="18"/>
      <c r="OK912" s="18"/>
      <c r="OL912" s="18"/>
      <c r="OM912" s="18"/>
      <c r="ON912" s="18"/>
      <c r="OO912" s="18"/>
      <c r="OP912" s="18"/>
      <c r="OQ912" s="18"/>
      <c r="OR912" s="18"/>
      <c r="OS912" s="18"/>
      <c r="OT912" s="18"/>
      <c r="OU912" s="18"/>
      <c r="OV912" s="18"/>
      <c r="OW912" s="18"/>
      <c r="OX912" s="18"/>
      <c r="OY912" s="18"/>
      <c r="OZ912" s="18"/>
      <c r="PA912" s="18"/>
      <c r="PB912" s="18"/>
      <c r="PC912" s="18"/>
      <c r="PD912" s="18"/>
      <c r="PE912" s="18"/>
      <c r="PF912" s="18"/>
      <c r="PG912" s="18"/>
      <c r="PH912" s="18"/>
      <c r="PI912" s="18"/>
      <c r="PJ912" s="18"/>
      <c r="PK912" s="18"/>
      <c r="PL912" s="18"/>
      <c r="PM912" s="18"/>
      <c r="PN912" s="18"/>
      <c r="PO912" s="18"/>
      <c r="PP912" s="18"/>
      <c r="PQ912" s="18"/>
      <c r="PR912" s="18"/>
      <c r="PS912" s="18"/>
      <c r="PT912" s="18"/>
      <c r="PU912" s="18"/>
      <c r="PV912" s="18"/>
      <c r="PW912" s="18"/>
      <c r="PX912" s="18"/>
      <c r="PY912" s="18"/>
      <c r="PZ912" s="18"/>
      <c r="QA912" s="18"/>
      <c r="QB912" s="18"/>
      <c r="QC912" s="18"/>
      <c r="QD912" s="18"/>
      <c r="QE912" s="18"/>
      <c r="QF912" s="18"/>
      <c r="QG912" s="18"/>
      <c r="QH912" s="18"/>
      <c r="QI912" s="18"/>
      <c r="QJ912" s="18"/>
      <c r="QK912" s="18"/>
      <c r="QL912" s="18"/>
      <c r="QM912" s="18"/>
      <c r="QN912" s="18"/>
      <c r="QO912" s="18"/>
      <c r="QP912" s="18"/>
      <c r="QQ912" s="18"/>
      <c r="QR912" s="18"/>
      <c r="QS912" s="18"/>
      <c r="QT912" s="18"/>
      <c r="QU912" s="18"/>
      <c r="QV912" s="18"/>
      <c r="QW912" s="18"/>
      <c r="QX912" s="18"/>
      <c r="QY912" s="18"/>
      <c r="QZ912" s="18"/>
      <c r="RA912" s="18"/>
      <c r="RB912" s="18"/>
      <c r="RC912" s="18"/>
      <c r="RD912" s="18"/>
      <c r="RE912" s="18"/>
      <c r="RF912" s="18"/>
      <c r="RG912" s="18"/>
      <c r="RH912" s="18"/>
      <c r="RI912" s="18"/>
      <c r="RJ912" s="18"/>
      <c r="RK912" s="18"/>
      <c r="RL912" s="18"/>
      <c r="RM912" s="18"/>
      <c r="RN912" s="18"/>
      <c r="RO912" s="18"/>
      <c r="RP912" s="18"/>
      <c r="RQ912" s="18"/>
      <c r="RR912" s="18"/>
      <c r="RS912" s="18"/>
      <c r="RT912" s="18"/>
      <c r="RU912" s="18"/>
      <c r="RV912" s="18"/>
      <c r="RW912" s="18"/>
      <c r="RX912" s="18"/>
      <c r="RY912" s="18"/>
      <c r="RZ912" s="18"/>
      <c r="SA912" s="18"/>
      <c r="SB912" s="18"/>
      <c r="SC912" s="18"/>
      <c r="SD912" s="18"/>
      <c r="SE912" s="18"/>
      <c r="SF912" s="18"/>
      <c r="SG912" s="18"/>
      <c r="SH912" s="18"/>
      <c r="SI912" s="18"/>
      <c r="SJ912" s="18"/>
      <c r="SK912" s="18"/>
      <c r="SL912" s="18"/>
      <c r="SM912" s="18"/>
      <c r="SN912" s="18"/>
      <c r="SO912" s="18"/>
      <c r="SP912" s="18"/>
      <c r="SQ912" s="18"/>
      <c r="SR912" s="18"/>
      <c r="SS912" s="18"/>
      <c r="ST912" s="18"/>
      <c r="SU912" s="18"/>
      <c r="SV912" s="18"/>
      <c r="SW912" s="18"/>
      <c r="SX912" s="18"/>
      <c r="SY912" s="18"/>
      <c r="SZ912" s="18"/>
      <c r="TA912" s="18"/>
      <c r="TB912" s="18"/>
      <c r="TC912" s="18"/>
      <c r="TD912" s="18"/>
      <c r="TE912" s="18"/>
      <c r="TF912" s="18"/>
      <c r="TG912" s="18"/>
      <c r="TH912" s="18"/>
      <c r="TI912" s="18"/>
      <c r="TJ912" s="18"/>
      <c r="TK912" s="18"/>
      <c r="TL912" s="18"/>
      <c r="TM912" s="18"/>
      <c r="TN912" s="18"/>
      <c r="TO912" s="18"/>
      <c r="TP912" s="18"/>
      <c r="TQ912" s="18"/>
      <c r="TR912" s="18"/>
      <c r="TS912" s="18"/>
      <c r="TT912" s="18"/>
      <c r="TU912" s="18"/>
      <c r="TV912" s="18"/>
      <c r="TW912" s="18"/>
      <c r="TX912" s="18"/>
      <c r="TY912" s="18"/>
      <c r="TZ912" s="18"/>
      <c r="UA912" s="18"/>
      <c r="UB912" s="18"/>
      <c r="UC912" s="18"/>
      <c r="UD912" s="18"/>
      <c r="UE912" s="18"/>
      <c r="UF912" s="18"/>
      <c r="UG912" s="18"/>
      <c r="UH912" s="18"/>
      <c r="UI912" s="18"/>
      <c r="UJ912" s="18"/>
      <c r="UK912" s="18"/>
      <c r="UL912" s="18"/>
      <c r="UM912" s="18"/>
      <c r="UN912" s="18"/>
      <c r="UO912" s="18"/>
      <c r="UP912" s="18"/>
      <c r="UQ912" s="18"/>
      <c r="UR912" s="18"/>
      <c r="US912" s="18"/>
      <c r="UT912" s="18"/>
      <c r="UU912" s="18"/>
      <c r="UV912" s="18"/>
      <c r="UW912" s="18"/>
      <c r="UX912" s="18"/>
      <c r="UY912" s="18"/>
      <c r="UZ912" s="18"/>
      <c r="VA912" s="18"/>
      <c r="VB912" s="18"/>
      <c r="VC912" s="18"/>
      <c r="VD912" s="18"/>
      <c r="VE912" s="18"/>
      <c r="VF912" s="18"/>
      <c r="VG912" s="18"/>
      <c r="VH912" s="18"/>
      <c r="VI912" s="18"/>
      <c r="VJ912" s="18"/>
      <c r="VK912" s="18"/>
      <c r="VL912" s="18"/>
      <c r="VM912" s="18"/>
      <c r="VN912" s="18"/>
      <c r="VO912" s="18"/>
      <c r="VP912" s="18"/>
      <c r="VQ912" s="18"/>
      <c r="VR912" s="18"/>
      <c r="VS912" s="18"/>
      <c r="VT912" s="18"/>
      <c r="VU912" s="18"/>
      <c r="VV912" s="18"/>
      <c r="VW912" s="18"/>
      <c r="VX912" s="18"/>
      <c r="VY912" s="18"/>
      <c r="VZ912" s="18"/>
      <c r="WA912" s="18"/>
      <c r="WB912" s="18"/>
      <c r="WC912" s="18"/>
      <c r="WD912" s="18"/>
      <c r="WE912" s="18"/>
      <c r="WF912" s="18"/>
      <c r="WG912" s="18"/>
      <c r="WH912" s="18"/>
      <c r="WI912" s="18"/>
      <c r="WJ912" s="18"/>
      <c r="WK912" s="18"/>
      <c r="WL912" s="18"/>
      <c r="WM912" s="18"/>
      <c r="WN912" s="18"/>
      <c r="WO912" s="18"/>
      <c r="WP912" s="18"/>
      <c r="WQ912" s="18"/>
      <c r="WR912" s="18"/>
      <c r="WS912" s="18"/>
      <c r="WT912" s="18"/>
      <c r="WU912" s="18"/>
      <c r="WV912" s="18"/>
      <c r="WW912" s="18"/>
      <c r="WX912" s="18"/>
      <c r="WY912" s="18"/>
      <c r="WZ912" s="18"/>
      <c r="XA912" s="18"/>
      <c r="XB912" s="18"/>
      <c r="XC912" s="18"/>
      <c r="XD912" s="18"/>
      <c r="XE912" s="18"/>
      <c r="XF912" s="18"/>
      <c r="XG912" s="18"/>
      <c r="XH912" s="18"/>
      <c r="XI912" s="18"/>
      <c r="XJ912" s="18"/>
      <c r="XK912" s="18"/>
      <c r="XL912" s="18"/>
      <c r="XM912" s="18"/>
      <c r="XN912" s="18"/>
      <c r="XO912" s="18"/>
      <c r="XP912" s="18"/>
      <c r="XQ912" s="18"/>
      <c r="XR912" s="18"/>
      <c r="XS912" s="18"/>
      <c r="XT912" s="18"/>
      <c r="XU912" s="18"/>
      <c r="XV912" s="18"/>
      <c r="XW912" s="18"/>
      <c r="XX912" s="18"/>
      <c r="XY912" s="18"/>
      <c r="XZ912" s="18"/>
      <c r="YA912" s="18"/>
      <c r="YB912" s="18"/>
      <c r="YC912" s="18"/>
      <c r="YD912" s="18"/>
      <c r="YE912" s="18"/>
      <c r="YF912" s="18"/>
      <c r="YG912" s="18"/>
      <c r="YH912" s="18"/>
      <c r="YI912" s="18"/>
      <c r="YJ912" s="18"/>
      <c r="YK912" s="18"/>
      <c r="YL912" s="18"/>
      <c r="YM912" s="18"/>
      <c r="YN912" s="18"/>
      <c r="YO912" s="18"/>
      <c r="YP912" s="18"/>
      <c r="YQ912" s="18"/>
      <c r="YR912" s="18"/>
      <c r="YS912" s="18"/>
      <c r="YT912" s="18"/>
      <c r="YU912" s="18"/>
      <c r="YV912" s="18"/>
      <c r="YW912" s="18"/>
      <c r="YX912" s="18"/>
      <c r="YY912" s="18"/>
      <c r="YZ912" s="18"/>
      <c r="ZA912" s="18"/>
      <c r="ZB912" s="18"/>
      <c r="ZC912" s="18"/>
      <c r="ZD912" s="18"/>
      <c r="ZE912" s="18"/>
      <c r="ZF912" s="18"/>
      <c r="ZG912" s="18"/>
      <c r="ZH912" s="18"/>
      <c r="ZI912" s="18"/>
      <c r="ZJ912" s="18"/>
      <c r="ZK912" s="18"/>
      <c r="ZL912" s="18"/>
      <c r="ZM912" s="18"/>
      <c r="ZN912" s="18"/>
      <c r="ZO912" s="18"/>
      <c r="ZP912" s="18"/>
      <c r="ZQ912" s="18"/>
      <c r="ZR912" s="18"/>
      <c r="ZS912" s="18"/>
      <c r="ZT912" s="18"/>
      <c r="ZU912" s="18"/>
      <c r="ZV912" s="18"/>
      <c r="ZW912" s="18"/>
      <c r="ZX912" s="18"/>
      <c r="ZY912" s="18"/>
      <c r="ZZ912" s="18"/>
      <c r="AAA912" s="18"/>
      <c r="AAB912" s="18"/>
      <c r="AAC912" s="18"/>
      <c r="AAD912" s="18"/>
      <c r="AAE912" s="18"/>
      <c r="AAF912" s="18"/>
      <c r="AAG912" s="18"/>
      <c r="AAH912" s="18"/>
      <c r="AAI912" s="18"/>
      <c r="AAJ912" s="18"/>
      <c r="AAK912" s="18"/>
      <c r="AAL912" s="18"/>
      <c r="AAM912" s="18"/>
      <c r="AAN912" s="18"/>
      <c r="AAO912" s="18"/>
      <c r="AAP912" s="18"/>
      <c r="AAQ912" s="18"/>
      <c r="AAR912" s="18"/>
      <c r="AAS912" s="18"/>
      <c r="AAT912" s="18"/>
      <c r="AAU912" s="18"/>
      <c r="AAV912" s="18"/>
      <c r="AAW912" s="18"/>
      <c r="AAX912" s="18"/>
      <c r="AAY912" s="18"/>
      <c r="AAZ912" s="18"/>
      <c r="ABA912" s="18"/>
      <c r="ABB912" s="18"/>
      <c r="ABC912" s="18"/>
      <c r="ABD912" s="18"/>
      <c r="ABE912" s="18"/>
      <c r="ABF912" s="18"/>
      <c r="ABG912" s="18"/>
      <c r="ABH912" s="18"/>
      <c r="ABI912" s="18"/>
      <c r="ABJ912" s="18"/>
      <c r="ABK912" s="18"/>
      <c r="ABL912" s="18"/>
      <c r="ABM912" s="18"/>
      <c r="ABN912" s="18"/>
      <c r="ABO912" s="18"/>
      <c r="ABP912" s="18"/>
      <c r="ABQ912" s="18"/>
      <c r="ABR912" s="18"/>
      <c r="ABS912" s="18"/>
      <c r="ABT912" s="18"/>
      <c r="ABU912" s="18"/>
      <c r="ABV912" s="18"/>
      <c r="ABW912" s="18"/>
      <c r="ABX912" s="18"/>
      <c r="ABY912" s="18"/>
      <c r="ABZ912" s="18"/>
      <c r="ACA912" s="18"/>
      <c r="ACB912" s="18"/>
      <c r="ACC912" s="18"/>
      <c r="ACD912" s="18"/>
      <c r="ACE912" s="18"/>
      <c r="ACF912" s="18"/>
      <c r="ACG912" s="18"/>
      <c r="ACH912" s="18"/>
      <c r="ACI912" s="18"/>
      <c r="ACJ912" s="18"/>
      <c r="ACK912" s="18"/>
      <c r="ACL912" s="18"/>
      <c r="ACM912" s="18"/>
      <c r="ACN912" s="18"/>
      <c r="ACO912" s="18"/>
      <c r="ACP912" s="18"/>
      <c r="ACQ912" s="18"/>
      <c r="ACR912" s="18"/>
      <c r="ACS912" s="18"/>
      <c r="ACT912" s="18"/>
      <c r="ACU912" s="18"/>
      <c r="ACV912" s="18"/>
      <c r="ACW912" s="18"/>
      <c r="ACX912" s="18"/>
      <c r="ACY912" s="18"/>
      <c r="ACZ912" s="18"/>
      <c r="ADA912" s="18"/>
      <c r="ADB912" s="18"/>
      <c r="ADC912" s="18"/>
      <c r="ADD912" s="18"/>
      <c r="ADE912" s="18"/>
      <c r="ADF912" s="18"/>
      <c r="ADG912" s="18"/>
      <c r="ADH912" s="18"/>
      <c r="ADI912" s="18"/>
      <c r="ADJ912" s="18"/>
      <c r="ADK912" s="18"/>
      <c r="ADL912" s="18"/>
      <c r="ADM912" s="18"/>
      <c r="ADN912" s="18"/>
      <c r="ADO912" s="18"/>
      <c r="ADP912" s="18"/>
      <c r="ADQ912" s="18"/>
      <c r="ADR912" s="18"/>
      <c r="ADS912" s="18"/>
      <c r="ADT912" s="18"/>
      <c r="ADU912" s="18"/>
      <c r="ADV912" s="18"/>
      <c r="ADW912" s="18"/>
      <c r="ADX912" s="18"/>
      <c r="ADY912" s="18"/>
      <c r="ADZ912" s="18"/>
      <c r="AEA912" s="18"/>
      <c r="AEB912" s="18"/>
      <c r="AEC912" s="18"/>
      <c r="AED912" s="18"/>
      <c r="AEE912" s="18"/>
      <c r="AEF912" s="18"/>
      <c r="AEG912" s="18"/>
      <c r="AEH912" s="18"/>
      <c r="AEI912" s="18"/>
      <c r="AEJ912" s="18"/>
      <c r="AEK912" s="18"/>
      <c r="AEL912" s="18"/>
      <c r="AEM912" s="18"/>
      <c r="AEN912" s="18"/>
      <c r="AEO912" s="18"/>
      <c r="AEP912" s="18"/>
      <c r="AEQ912" s="18"/>
      <c r="AER912" s="18"/>
      <c r="AES912" s="18"/>
      <c r="AET912" s="18"/>
      <c r="AEU912" s="18"/>
      <c r="AEV912" s="18"/>
      <c r="AEW912" s="18"/>
      <c r="AEX912" s="18"/>
      <c r="AEY912" s="18"/>
      <c r="AEZ912" s="18"/>
      <c r="AFA912" s="18"/>
      <c r="AFB912" s="18"/>
      <c r="AFC912" s="18"/>
      <c r="AFD912" s="18"/>
      <c r="AFE912" s="18"/>
      <c r="AFF912" s="18"/>
      <c r="AFG912" s="18"/>
      <c r="AFH912" s="18"/>
      <c r="AFI912" s="18"/>
      <c r="AFJ912" s="18"/>
      <c r="AFK912" s="18"/>
      <c r="AFL912" s="18"/>
      <c r="AFM912" s="18"/>
      <c r="AFN912" s="18"/>
      <c r="AFO912" s="18"/>
      <c r="AFP912" s="18"/>
      <c r="AFQ912" s="18"/>
      <c r="AFR912" s="18"/>
      <c r="AFS912" s="18"/>
      <c r="AFT912" s="18"/>
      <c r="AFU912" s="18"/>
      <c r="AFV912" s="18"/>
      <c r="AFW912" s="18"/>
      <c r="AFX912" s="18"/>
      <c r="AFY912" s="18"/>
      <c r="AFZ912" s="18"/>
      <c r="AGA912" s="18"/>
      <c r="AGB912" s="18"/>
      <c r="AGC912" s="18"/>
      <c r="AGD912" s="18"/>
      <c r="AGE912" s="18"/>
      <c r="AGF912" s="18"/>
      <c r="AGG912" s="18"/>
      <c r="AGH912" s="18"/>
      <c r="AGI912" s="18"/>
      <c r="AGJ912" s="18"/>
      <c r="AGK912" s="18"/>
      <c r="AGL912" s="18"/>
      <c r="AGM912" s="18"/>
      <c r="AGN912" s="18"/>
      <c r="AGO912" s="18"/>
      <c r="AGP912" s="18"/>
      <c r="AGQ912" s="18"/>
      <c r="AGR912" s="18"/>
      <c r="AGS912" s="18"/>
      <c r="AGT912" s="18"/>
      <c r="AGU912" s="18"/>
      <c r="AGV912" s="18"/>
      <c r="AGW912" s="18"/>
      <c r="AGX912" s="18"/>
      <c r="AGY912" s="18"/>
      <c r="AGZ912" s="18"/>
      <c r="AHA912" s="18"/>
      <c r="AHB912" s="18"/>
      <c r="AHC912" s="18"/>
      <c r="AHD912" s="18"/>
      <c r="AHE912" s="18"/>
      <c r="AHF912" s="18"/>
      <c r="AHG912" s="18"/>
      <c r="AHH912" s="18"/>
      <c r="AHI912" s="18"/>
      <c r="AHJ912" s="18"/>
      <c r="AHK912" s="18"/>
      <c r="AHL912" s="18"/>
      <c r="AHM912" s="18"/>
      <c r="AHN912" s="18"/>
      <c r="AHO912" s="18"/>
      <c r="AHP912" s="18"/>
      <c r="AHQ912" s="18"/>
      <c r="AHR912" s="18"/>
      <c r="AHS912" s="18"/>
      <c r="AHT912" s="18"/>
      <c r="AHU912" s="18"/>
      <c r="AHV912" s="18"/>
      <c r="AHW912" s="18"/>
      <c r="AHX912" s="18"/>
      <c r="AHY912" s="18"/>
      <c r="AHZ912" s="18"/>
      <c r="AIA912" s="18"/>
      <c r="AIB912" s="18"/>
      <c r="AIC912" s="18"/>
      <c r="AID912" s="18"/>
      <c r="AIE912" s="18"/>
      <c r="AIF912" s="18"/>
      <c r="AIG912" s="18"/>
      <c r="AIH912" s="18"/>
      <c r="AII912" s="18"/>
      <c r="AIJ912" s="18"/>
      <c r="AIK912" s="18"/>
      <c r="AIL912" s="18"/>
      <c r="AIM912" s="18"/>
      <c r="AIN912" s="18"/>
      <c r="AIO912" s="18"/>
      <c r="AIP912" s="18"/>
      <c r="AIQ912" s="18"/>
      <c r="AIR912" s="18"/>
      <c r="AIS912" s="18"/>
      <c r="AIT912" s="18"/>
      <c r="AIU912" s="18"/>
      <c r="AIV912" s="18"/>
      <c r="AIW912" s="18"/>
      <c r="AIX912" s="18"/>
      <c r="AIY912" s="18"/>
      <c r="AIZ912" s="18"/>
      <c r="AJA912" s="18"/>
      <c r="AJB912" s="18"/>
      <c r="AJC912" s="18"/>
      <c r="AJD912" s="18"/>
      <c r="AJE912" s="18"/>
      <c r="AJF912" s="18"/>
      <c r="AJG912" s="18"/>
      <c r="AJH912" s="18"/>
      <c r="AJI912" s="18"/>
      <c r="AJJ912" s="18"/>
      <c r="AJK912" s="18"/>
      <c r="AJL912" s="18"/>
      <c r="AJM912" s="18"/>
      <c r="AJN912" s="18"/>
      <c r="AJO912" s="18"/>
      <c r="AJP912" s="18"/>
      <c r="AJQ912" s="18"/>
      <c r="AJR912" s="18"/>
      <c r="AJS912" s="18"/>
      <c r="AJT912" s="18"/>
      <c r="AJU912" s="18"/>
      <c r="AJV912" s="18"/>
      <c r="AJW912" s="18"/>
      <c r="AJX912" s="18"/>
      <c r="AJY912" s="18"/>
      <c r="AJZ912" s="18"/>
      <c r="AKA912" s="18"/>
      <c r="AKB912" s="18"/>
      <c r="AKC912" s="18"/>
      <c r="AKD912" s="18"/>
      <c r="AKE912" s="18"/>
      <c r="AKF912" s="18"/>
      <c r="AKG912" s="18"/>
      <c r="AKH912" s="18"/>
      <c r="AKI912" s="18"/>
      <c r="AKJ912" s="18"/>
      <c r="AKK912" s="18"/>
      <c r="AKL912" s="18"/>
      <c r="AKM912" s="18"/>
      <c r="AKN912" s="18"/>
      <c r="AKO912" s="18"/>
      <c r="AKP912" s="18"/>
      <c r="AKQ912" s="18"/>
      <c r="AKR912" s="18"/>
      <c r="AKS912" s="18"/>
      <c r="AKT912" s="18"/>
      <c r="AKU912" s="18"/>
      <c r="AKV912" s="18"/>
      <c r="AKW912" s="18"/>
      <c r="AKX912" s="18"/>
      <c r="AKY912" s="18"/>
      <c r="AKZ912" s="18"/>
      <c r="ALA912" s="18"/>
      <c r="ALB912" s="18"/>
      <c r="ALC912" s="18"/>
      <c r="ALD912" s="18"/>
      <c r="ALE912" s="18"/>
      <c r="ALF912" s="18"/>
      <c r="ALG912" s="18"/>
      <c r="ALH912" s="18"/>
      <c r="ALI912" s="18"/>
      <c r="ALJ912" s="18"/>
      <c r="ALK912" s="18"/>
      <c r="ALL912" s="18"/>
      <c r="ALM912" s="18"/>
      <c r="ALN912" s="18"/>
      <c r="ALO912" s="18"/>
      <c r="ALP912" s="18"/>
      <c r="ALQ912" s="18"/>
      <c r="ALR912" s="18"/>
      <c r="ALS912" s="18"/>
      <c r="ALT912" s="18"/>
      <c r="ALU912" s="18"/>
      <c r="ALV912" s="18"/>
      <c r="ALW912" s="18"/>
      <c r="ALX912" s="18"/>
      <c r="ALY912" s="18"/>
      <c r="ALZ912" s="18"/>
      <c r="AMA912" s="18"/>
      <c r="AMB912" s="18"/>
      <c r="AMC912" s="18"/>
      <c r="AMD912" s="18"/>
      <c r="AME912" s="18"/>
      <c r="AMF912" s="18"/>
      <c r="AMG912" s="18"/>
      <c r="AMH912" s="18"/>
      <c r="AMI912" s="18"/>
      <c r="AMJ912" s="18"/>
      <c r="AMK912" s="18"/>
      <c r="AML912" s="18"/>
      <c r="AMM912" s="18"/>
      <c r="AMN912" s="18"/>
      <c r="AMO912" s="18"/>
      <c r="AMP912" s="18"/>
      <c r="AMQ912" s="18"/>
      <c r="AMR912" s="18"/>
      <c r="AMS912" s="18"/>
      <c r="AMT912" s="18"/>
      <c r="AMU912" s="18"/>
      <c r="AMV912" s="18"/>
      <c r="AMW912" s="18"/>
      <c r="AMX912" s="18"/>
      <c r="AMY912" s="18"/>
      <c r="AMZ912" s="18"/>
      <c r="ANA912" s="18"/>
      <c r="ANB912" s="18"/>
      <c r="ANC912" s="18"/>
      <c r="AND912" s="18"/>
      <c r="ANE912" s="18"/>
      <c r="ANF912" s="18"/>
      <c r="ANG912" s="18"/>
      <c r="ANH912" s="18"/>
      <c r="ANI912" s="18"/>
      <c r="ANJ912" s="18"/>
      <c r="ANK912" s="18"/>
      <c r="ANL912" s="18"/>
      <c r="ANM912" s="18"/>
      <c r="ANN912" s="18"/>
      <c r="ANO912" s="18"/>
      <c r="ANP912" s="18"/>
      <c r="ANQ912" s="18"/>
      <c r="ANR912" s="18"/>
      <c r="ANS912" s="18"/>
      <c r="ANT912" s="18"/>
      <c r="ANU912" s="18"/>
      <c r="ANV912" s="18"/>
      <c r="ANW912" s="18"/>
      <c r="ANX912" s="18"/>
      <c r="ANY912" s="18"/>
      <c r="ANZ912" s="18"/>
      <c r="AOA912" s="18"/>
      <c r="AOB912" s="18"/>
      <c r="AOC912" s="18"/>
      <c r="AOD912" s="18"/>
      <c r="AOE912" s="18"/>
      <c r="AOF912" s="18"/>
      <c r="AOG912" s="18"/>
      <c r="AOH912" s="18"/>
      <c r="AOI912" s="18"/>
      <c r="AOJ912" s="18"/>
      <c r="AOK912" s="18"/>
      <c r="AOL912" s="18"/>
      <c r="AOM912" s="18"/>
      <c r="AON912" s="18"/>
      <c r="AOO912" s="18"/>
      <c r="AOP912" s="18"/>
      <c r="AOQ912" s="18"/>
      <c r="AOR912" s="18"/>
      <c r="AOS912" s="18"/>
      <c r="AOT912" s="18"/>
      <c r="AOU912" s="18"/>
      <c r="AOV912" s="18"/>
      <c r="AOW912" s="18"/>
      <c r="AOX912" s="18"/>
      <c r="AOY912" s="18"/>
      <c r="AOZ912" s="18"/>
      <c r="APA912" s="18"/>
      <c r="APB912" s="18"/>
      <c r="APC912" s="18"/>
      <c r="APD912" s="18"/>
      <c r="APE912" s="18"/>
      <c r="APF912" s="18"/>
      <c r="APG912" s="18"/>
      <c r="APH912" s="18"/>
      <c r="API912" s="18"/>
      <c r="APJ912" s="18"/>
      <c r="APK912" s="18"/>
      <c r="APL912" s="18"/>
      <c r="APM912" s="18"/>
      <c r="APN912" s="18"/>
      <c r="APO912" s="18"/>
      <c r="APP912" s="18"/>
      <c r="APQ912" s="18"/>
      <c r="APR912" s="18"/>
      <c r="APS912" s="18"/>
      <c r="APT912" s="18"/>
      <c r="APU912" s="18"/>
      <c r="APV912" s="18"/>
    </row>
    <row r="913" spans="1:4">
      <c r="A913" s="7">
        <v>42186</v>
      </c>
      <c r="B913" s="8">
        <v>3572.6088648508448</v>
      </c>
      <c r="D913" s="177">
        <f>AVERAGE(B913:B943)</f>
        <v>3546.331769330548</v>
      </c>
    </row>
    <row r="914" spans="1:4">
      <c r="A914" s="7">
        <v>42187</v>
      </c>
      <c r="B914" s="8">
        <v>3561.2471219337531</v>
      </c>
    </row>
    <row r="915" spans="1:4">
      <c r="A915" s="7">
        <v>42188</v>
      </c>
      <c r="B915" s="8">
        <v>3548.3458300794523</v>
      </c>
    </row>
    <row r="916" spans="1:4">
      <c r="A916" s="7">
        <v>42189</v>
      </c>
      <c r="B916" s="8">
        <v>3535.1543131610601</v>
      </c>
    </row>
    <row r="917" spans="1:4">
      <c r="A917" s="7">
        <v>42190</v>
      </c>
      <c r="B917" s="8">
        <v>3522.8388964721094</v>
      </c>
    </row>
    <row r="918" spans="1:4">
      <c r="A918" s="7">
        <v>42191</v>
      </c>
      <c r="B918" s="8">
        <v>3512.5665751480719</v>
      </c>
    </row>
    <row r="919" spans="1:4">
      <c r="A919" s="7">
        <v>42192</v>
      </c>
      <c r="B919" s="8">
        <v>3494.7065918682711</v>
      </c>
    </row>
    <row r="920" spans="1:4">
      <c r="A920" s="7">
        <v>42193</v>
      </c>
      <c r="B920" s="8">
        <v>3480.5798076171077</v>
      </c>
    </row>
    <row r="921" spans="1:4">
      <c r="A921" s="7">
        <v>42194</v>
      </c>
      <c r="B921" s="8">
        <v>3473.9180972270083</v>
      </c>
    </row>
    <row r="922" spans="1:4">
      <c r="A922" s="7">
        <v>42195</v>
      </c>
      <c r="B922" s="8">
        <v>3483.1597553329093</v>
      </c>
    </row>
    <row r="923" spans="1:4">
      <c r="A923" s="7">
        <v>42196</v>
      </c>
      <c r="B923" s="8">
        <v>3465.1926127438942</v>
      </c>
    </row>
    <row r="924" spans="1:4">
      <c r="A924" s="7">
        <v>42197</v>
      </c>
      <c r="B924" s="8">
        <v>3458.8781404299771</v>
      </c>
    </row>
    <row r="925" spans="1:4">
      <c r="A925" s="7">
        <v>42198</v>
      </c>
      <c r="B925" s="8">
        <v>3450.9152935610532</v>
      </c>
    </row>
    <row r="926" spans="1:4">
      <c r="A926" s="7">
        <v>42199</v>
      </c>
      <c r="B926" s="8">
        <v>3469.267291322054</v>
      </c>
    </row>
    <row r="927" spans="1:4">
      <c r="A927" s="7">
        <v>42200</v>
      </c>
      <c r="B927" s="8">
        <v>3497.0685540560012</v>
      </c>
    </row>
    <row r="928" spans="1:4">
      <c r="A928" s="7">
        <v>42201</v>
      </c>
      <c r="B928" s="8">
        <v>3565.0541785871246</v>
      </c>
    </row>
    <row r="929" spans="1:1114">
      <c r="A929" s="7">
        <v>42202</v>
      </c>
      <c r="B929" s="8">
        <v>3549.0508345132039</v>
      </c>
    </row>
    <row r="930" spans="1:1114">
      <c r="A930" s="7">
        <v>42203</v>
      </c>
      <c r="B930" s="8">
        <v>3585.1594750648255</v>
      </c>
    </row>
    <row r="931" spans="1:1114">
      <c r="A931" s="7">
        <v>42204</v>
      </c>
      <c r="B931" s="8">
        <v>3653.2435470432802</v>
      </c>
    </row>
    <row r="932" spans="1:1114">
      <c r="A932" s="7">
        <v>42205</v>
      </c>
      <c r="B932" s="8">
        <v>3661.7559357446444</v>
      </c>
    </row>
    <row r="933" spans="1:1114">
      <c r="A933" s="7">
        <v>42206</v>
      </c>
      <c r="B933" s="8">
        <v>3667.0200225187891</v>
      </c>
    </row>
    <row r="934" spans="1:1114">
      <c r="A934" s="7">
        <v>42207</v>
      </c>
      <c r="B934" s="8">
        <v>3627.7810621600579</v>
      </c>
    </row>
    <row r="935" spans="1:1114">
      <c r="A935" s="7">
        <v>42208</v>
      </c>
      <c r="B935" s="8">
        <v>3588.6761263507397</v>
      </c>
    </row>
    <row r="936" spans="1:1114">
      <c r="A936" s="7">
        <v>42209</v>
      </c>
      <c r="B936" s="8">
        <v>3604.8500076266282</v>
      </c>
    </row>
    <row r="937" spans="1:1114">
      <c r="A937" s="7">
        <v>42210</v>
      </c>
      <c r="B937" s="8">
        <v>3597.7494561621643</v>
      </c>
    </row>
    <row r="938" spans="1:1114">
      <c r="A938" s="7">
        <v>42211</v>
      </c>
      <c r="B938" s="8">
        <v>3589.6069907101059</v>
      </c>
    </row>
    <row r="939" spans="1:1114">
      <c r="A939" s="7">
        <v>42212</v>
      </c>
      <c r="B939" s="8">
        <v>3544.5925384282637</v>
      </c>
    </row>
    <row r="940" spans="1:1114">
      <c r="A940" s="7">
        <v>42213</v>
      </c>
      <c r="B940" s="8">
        <v>3536.5159048646042</v>
      </c>
    </row>
    <row r="941" spans="1:1114">
      <c r="A941" s="7">
        <v>42214</v>
      </c>
      <c r="B941" s="8">
        <v>3543.9563567217219</v>
      </c>
    </row>
    <row r="942" spans="1:1114">
      <c r="A942" s="7">
        <v>42215</v>
      </c>
      <c r="B942" s="8">
        <v>3541.0465815346865</v>
      </c>
    </row>
    <row r="943" spans="1:1114" s="17" customFormat="1" ht="15.75" thickBot="1">
      <c r="A943" s="14">
        <v>42216</v>
      </c>
      <c r="B943" s="15">
        <v>3553.7780854126099</v>
      </c>
      <c r="C943" s="16"/>
      <c r="D943" s="176"/>
      <c r="E943" s="176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  <c r="HR943" s="18"/>
      <c r="HS943" s="18"/>
      <c r="HT943" s="18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  <c r="IK943" s="18"/>
      <c r="IL943" s="18"/>
      <c r="IM943" s="18"/>
      <c r="IN943" s="18"/>
      <c r="IO943" s="18"/>
      <c r="IP943" s="18"/>
      <c r="IQ943" s="18"/>
      <c r="IR943" s="18"/>
      <c r="IS943" s="18"/>
      <c r="IT943" s="18"/>
      <c r="IU943" s="18"/>
      <c r="IV943" s="18"/>
      <c r="IW943" s="18"/>
      <c r="IX943" s="18"/>
      <c r="IY943" s="18"/>
      <c r="IZ943" s="18"/>
      <c r="JA943" s="18"/>
      <c r="JB943" s="18"/>
      <c r="JC943" s="18"/>
      <c r="JD943" s="18"/>
      <c r="JE943" s="18"/>
      <c r="JF943" s="18"/>
      <c r="JG943" s="18"/>
      <c r="JH943" s="18"/>
      <c r="JI943" s="18"/>
      <c r="JJ943" s="18"/>
      <c r="JK943" s="18"/>
      <c r="JL943" s="18"/>
      <c r="JM943" s="18"/>
      <c r="JN943" s="18"/>
      <c r="JO943" s="18"/>
      <c r="JP943" s="18"/>
      <c r="JQ943" s="18"/>
      <c r="JR943" s="18"/>
      <c r="JS943" s="18"/>
      <c r="JT943" s="18"/>
      <c r="JU943" s="18"/>
      <c r="JV943" s="18"/>
      <c r="JW943" s="18"/>
      <c r="JX943" s="18"/>
      <c r="JY943" s="18"/>
      <c r="JZ943" s="18"/>
      <c r="KA943" s="18"/>
      <c r="KB943" s="18"/>
      <c r="KC943" s="18"/>
      <c r="KD943" s="18"/>
      <c r="KE943" s="18"/>
      <c r="KF943" s="18"/>
      <c r="KG943" s="18"/>
      <c r="KH943" s="18"/>
      <c r="KI943" s="18"/>
      <c r="KJ943" s="18"/>
      <c r="KK943" s="18"/>
      <c r="KL943" s="18"/>
      <c r="KM943" s="18"/>
      <c r="KN943" s="18"/>
      <c r="KO943" s="18"/>
      <c r="KP943" s="18"/>
      <c r="KQ943" s="18"/>
      <c r="KR943" s="18"/>
      <c r="KS943" s="18"/>
      <c r="KT943" s="18"/>
      <c r="KU943" s="18"/>
      <c r="KV943" s="18"/>
      <c r="KW943" s="18"/>
      <c r="KX943" s="18"/>
      <c r="KY943" s="18"/>
      <c r="KZ943" s="18"/>
      <c r="LA943" s="18"/>
      <c r="LB943" s="18"/>
      <c r="LC943" s="18"/>
      <c r="LD943" s="18"/>
      <c r="LE943" s="18"/>
      <c r="LF943" s="18"/>
      <c r="LG943" s="18"/>
      <c r="LH943" s="18"/>
      <c r="LI943" s="18"/>
      <c r="LJ943" s="18"/>
      <c r="LK943" s="18"/>
      <c r="LL943" s="18"/>
      <c r="LM943" s="18"/>
      <c r="LN943" s="18"/>
      <c r="LO943" s="18"/>
      <c r="LP943" s="18"/>
      <c r="LQ943" s="18"/>
      <c r="LR943" s="18"/>
      <c r="LS943" s="18"/>
      <c r="LT943" s="18"/>
      <c r="LU943" s="18"/>
      <c r="LV943" s="18"/>
      <c r="LW943" s="18"/>
      <c r="LX943" s="18"/>
      <c r="LY943" s="18"/>
      <c r="LZ943" s="18"/>
      <c r="MA943" s="18"/>
      <c r="MB943" s="18"/>
      <c r="MC943" s="18"/>
      <c r="MD943" s="18"/>
      <c r="ME943" s="18"/>
      <c r="MF943" s="18"/>
      <c r="MG943" s="18"/>
      <c r="MH943" s="18"/>
      <c r="MI943" s="18"/>
      <c r="MJ943" s="18"/>
      <c r="MK943" s="18"/>
      <c r="ML943" s="18"/>
      <c r="MM943" s="18"/>
      <c r="MN943" s="18"/>
      <c r="MO943" s="18"/>
      <c r="MP943" s="18"/>
      <c r="MQ943" s="18"/>
      <c r="MR943" s="18"/>
      <c r="MS943" s="18"/>
      <c r="MT943" s="18"/>
      <c r="MU943" s="18"/>
      <c r="MV943" s="18"/>
      <c r="MW943" s="18"/>
      <c r="MX943" s="18"/>
      <c r="MY943" s="18"/>
      <c r="MZ943" s="18"/>
      <c r="NA943" s="18"/>
      <c r="NB943" s="18"/>
      <c r="NC943" s="18"/>
      <c r="ND943" s="18"/>
      <c r="NE943" s="18"/>
      <c r="NF943" s="18"/>
      <c r="NG943" s="18"/>
      <c r="NH943" s="18"/>
      <c r="NI943" s="18"/>
      <c r="NJ943" s="18"/>
      <c r="NK943" s="18"/>
      <c r="NL943" s="18"/>
      <c r="NM943" s="18"/>
      <c r="NN943" s="18"/>
      <c r="NO943" s="18"/>
      <c r="NP943" s="18"/>
      <c r="NQ943" s="18"/>
      <c r="NR943" s="18"/>
      <c r="NS943" s="18"/>
      <c r="NT943" s="18"/>
      <c r="NU943" s="18"/>
      <c r="NV943" s="18"/>
      <c r="NW943" s="18"/>
      <c r="NX943" s="18"/>
      <c r="NY943" s="18"/>
      <c r="NZ943" s="18"/>
      <c r="OA943" s="18"/>
      <c r="OB943" s="18"/>
      <c r="OC943" s="18"/>
      <c r="OD943" s="18"/>
      <c r="OE943" s="18"/>
      <c r="OF943" s="18"/>
      <c r="OG943" s="18"/>
      <c r="OH943" s="18"/>
      <c r="OI943" s="18"/>
      <c r="OJ943" s="18"/>
      <c r="OK943" s="18"/>
      <c r="OL943" s="18"/>
      <c r="OM943" s="18"/>
      <c r="ON943" s="18"/>
      <c r="OO943" s="18"/>
      <c r="OP943" s="18"/>
      <c r="OQ943" s="18"/>
      <c r="OR943" s="18"/>
      <c r="OS943" s="18"/>
      <c r="OT943" s="18"/>
      <c r="OU943" s="18"/>
      <c r="OV943" s="18"/>
      <c r="OW943" s="18"/>
      <c r="OX943" s="18"/>
      <c r="OY943" s="18"/>
      <c r="OZ943" s="18"/>
      <c r="PA943" s="18"/>
      <c r="PB943" s="18"/>
      <c r="PC943" s="18"/>
      <c r="PD943" s="18"/>
      <c r="PE943" s="18"/>
      <c r="PF943" s="18"/>
      <c r="PG943" s="18"/>
      <c r="PH943" s="18"/>
      <c r="PI943" s="18"/>
      <c r="PJ943" s="18"/>
      <c r="PK943" s="18"/>
      <c r="PL943" s="18"/>
      <c r="PM943" s="18"/>
      <c r="PN943" s="18"/>
      <c r="PO943" s="18"/>
      <c r="PP943" s="18"/>
      <c r="PQ943" s="18"/>
      <c r="PR943" s="18"/>
      <c r="PS943" s="18"/>
      <c r="PT943" s="18"/>
      <c r="PU943" s="18"/>
      <c r="PV943" s="18"/>
      <c r="PW943" s="18"/>
      <c r="PX943" s="18"/>
      <c r="PY943" s="18"/>
      <c r="PZ943" s="18"/>
      <c r="QA943" s="18"/>
      <c r="QB943" s="18"/>
      <c r="QC943" s="18"/>
      <c r="QD943" s="18"/>
      <c r="QE943" s="18"/>
      <c r="QF943" s="18"/>
      <c r="QG943" s="18"/>
      <c r="QH943" s="18"/>
      <c r="QI943" s="18"/>
      <c r="QJ943" s="18"/>
      <c r="QK943" s="18"/>
      <c r="QL943" s="18"/>
      <c r="QM943" s="18"/>
      <c r="QN943" s="18"/>
      <c r="QO943" s="18"/>
      <c r="QP943" s="18"/>
      <c r="QQ943" s="18"/>
      <c r="QR943" s="18"/>
      <c r="QS943" s="18"/>
      <c r="QT943" s="18"/>
      <c r="QU943" s="18"/>
      <c r="QV943" s="18"/>
      <c r="QW943" s="18"/>
      <c r="QX943" s="18"/>
      <c r="QY943" s="18"/>
      <c r="QZ943" s="18"/>
      <c r="RA943" s="18"/>
      <c r="RB943" s="18"/>
      <c r="RC943" s="18"/>
      <c r="RD943" s="18"/>
      <c r="RE943" s="18"/>
      <c r="RF943" s="18"/>
      <c r="RG943" s="18"/>
      <c r="RH943" s="18"/>
      <c r="RI943" s="18"/>
      <c r="RJ943" s="18"/>
      <c r="RK943" s="18"/>
      <c r="RL943" s="18"/>
      <c r="RM943" s="18"/>
      <c r="RN943" s="18"/>
      <c r="RO943" s="18"/>
      <c r="RP943" s="18"/>
      <c r="RQ943" s="18"/>
      <c r="RR943" s="18"/>
      <c r="RS943" s="18"/>
      <c r="RT943" s="18"/>
      <c r="RU943" s="18"/>
      <c r="RV943" s="18"/>
      <c r="RW943" s="18"/>
      <c r="RX943" s="18"/>
      <c r="RY943" s="18"/>
      <c r="RZ943" s="18"/>
      <c r="SA943" s="18"/>
      <c r="SB943" s="18"/>
      <c r="SC943" s="18"/>
      <c r="SD943" s="18"/>
      <c r="SE943" s="18"/>
      <c r="SF943" s="18"/>
      <c r="SG943" s="18"/>
      <c r="SH943" s="18"/>
      <c r="SI943" s="18"/>
      <c r="SJ943" s="18"/>
      <c r="SK943" s="18"/>
      <c r="SL943" s="18"/>
      <c r="SM943" s="18"/>
      <c r="SN943" s="18"/>
      <c r="SO943" s="18"/>
      <c r="SP943" s="18"/>
      <c r="SQ943" s="18"/>
      <c r="SR943" s="18"/>
      <c r="SS943" s="18"/>
      <c r="ST943" s="18"/>
      <c r="SU943" s="18"/>
      <c r="SV943" s="18"/>
      <c r="SW943" s="18"/>
      <c r="SX943" s="18"/>
      <c r="SY943" s="18"/>
      <c r="SZ943" s="18"/>
      <c r="TA943" s="18"/>
      <c r="TB943" s="18"/>
      <c r="TC943" s="18"/>
      <c r="TD943" s="18"/>
      <c r="TE943" s="18"/>
      <c r="TF943" s="18"/>
      <c r="TG943" s="18"/>
      <c r="TH943" s="18"/>
      <c r="TI943" s="18"/>
      <c r="TJ943" s="18"/>
      <c r="TK943" s="18"/>
      <c r="TL943" s="18"/>
      <c r="TM943" s="18"/>
      <c r="TN943" s="18"/>
      <c r="TO943" s="18"/>
      <c r="TP943" s="18"/>
      <c r="TQ943" s="18"/>
      <c r="TR943" s="18"/>
      <c r="TS943" s="18"/>
      <c r="TT943" s="18"/>
      <c r="TU943" s="18"/>
      <c r="TV943" s="18"/>
      <c r="TW943" s="18"/>
      <c r="TX943" s="18"/>
      <c r="TY943" s="18"/>
      <c r="TZ943" s="18"/>
      <c r="UA943" s="18"/>
      <c r="UB943" s="18"/>
      <c r="UC943" s="18"/>
      <c r="UD943" s="18"/>
      <c r="UE943" s="18"/>
      <c r="UF943" s="18"/>
      <c r="UG943" s="18"/>
      <c r="UH943" s="18"/>
      <c r="UI943" s="18"/>
      <c r="UJ943" s="18"/>
      <c r="UK943" s="18"/>
      <c r="UL943" s="18"/>
      <c r="UM943" s="18"/>
      <c r="UN943" s="18"/>
      <c r="UO943" s="18"/>
      <c r="UP943" s="18"/>
      <c r="UQ943" s="18"/>
      <c r="UR943" s="18"/>
      <c r="US943" s="18"/>
      <c r="UT943" s="18"/>
      <c r="UU943" s="18"/>
      <c r="UV943" s="18"/>
      <c r="UW943" s="18"/>
      <c r="UX943" s="18"/>
      <c r="UY943" s="18"/>
      <c r="UZ943" s="18"/>
      <c r="VA943" s="18"/>
      <c r="VB943" s="18"/>
      <c r="VC943" s="18"/>
      <c r="VD943" s="18"/>
      <c r="VE943" s="18"/>
      <c r="VF943" s="18"/>
      <c r="VG943" s="18"/>
      <c r="VH943" s="18"/>
      <c r="VI943" s="18"/>
      <c r="VJ943" s="18"/>
      <c r="VK943" s="18"/>
      <c r="VL943" s="18"/>
      <c r="VM943" s="18"/>
      <c r="VN943" s="18"/>
      <c r="VO943" s="18"/>
      <c r="VP943" s="18"/>
      <c r="VQ943" s="18"/>
      <c r="VR943" s="18"/>
      <c r="VS943" s="18"/>
      <c r="VT943" s="18"/>
      <c r="VU943" s="18"/>
      <c r="VV943" s="18"/>
      <c r="VW943" s="18"/>
      <c r="VX943" s="18"/>
      <c r="VY943" s="18"/>
      <c r="VZ943" s="18"/>
      <c r="WA943" s="18"/>
      <c r="WB943" s="18"/>
      <c r="WC943" s="18"/>
      <c r="WD943" s="18"/>
      <c r="WE943" s="18"/>
      <c r="WF943" s="18"/>
      <c r="WG943" s="18"/>
      <c r="WH943" s="18"/>
      <c r="WI943" s="18"/>
      <c r="WJ943" s="18"/>
      <c r="WK943" s="18"/>
      <c r="WL943" s="18"/>
      <c r="WM943" s="18"/>
      <c r="WN943" s="18"/>
      <c r="WO943" s="18"/>
      <c r="WP943" s="18"/>
      <c r="WQ943" s="18"/>
      <c r="WR943" s="18"/>
      <c r="WS943" s="18"/>
      <c r="WT943" s="18"/>
      <c r="WU943" s="18"/>
      <c r="WV943" s="18"/>
      <c r="WW943" s="18"/>
      <c r="WX943" s="18"/>
      <c r="WY943" s="18"/>
      <c r="WZ943" s="18"/>
      <c r="XA943" s="18"/>
      <c r="XB943" s="18"/>
      <c r="XC943" s="18"/>
      <c r="XD943" s="18"/>
      <c r="XE943" s="18"/>
      <c r="XF943" s="18"/>
      <c r="XG943" s="18"/>
      <c r="XH943" s="18"/>
      <c r="XI943" s="18"/>
      <c r="XJ943" s="18"/>
      <c r="XK943" s="18"/>
      <c r="XL943" s="18"/>
      <c r="XM943" s="18"/>
      <c r="XN943" s="18"/>
      <c r="XO943" s="18"/>
      <c r="XP943" s="18"/>
      <c r="XQ943" s="18"/>
      <c r="XR943" s="18"/>
      <c r="XS943" s="18"/>
      <c r="XT943" s="18"/>
      <c r="XU943" s="18"/>
      <c r="XV943" s="18"/>
      <c r="XW943" s="18"/>
      <c r="XX943" s="18"/>
      <c r="XY943" s="18"/>
      <c r="XZ943" s="18"/>
      <c r="YA943" s="18"/>
      <c r="YB943" s="18"/>
      <c r="YC943" s="18"/>
      <c r="YD943" s="18"/>
      <c r="YE943" s="18"/>
      <c r="YF943" s="18"/>
      <c r="YG943" s="18"/>
      <c r="YH943" s="18"/>
      <c r="YI943" s="18"/>
      <c r="YJ943" s="18"/>
      <c r="YK943" s="18"/>
      <c r="YL943" s="18"/>
      <c r="YM943" s="18"/>
      <c r="YN943" s="18"/>
      <c r="YO943" s="18"/>
      <c r="YP943" s="18"/>
      <c r="YQ943" s="18"/>
      <c r="YR943" s="18"/>
      <c r="YS943" s="18"/>
      <c r="YT943" s="18"/>
      <c r="YU943" s="18"/>
      <c r="YV943" s="18"/>
      <c r="YW943" s="18"/>
      <c r="YX943" s="18"/>
      <c r="YY943" s="18"/>
      <c r="YZ943" s="18"/>
      <c r="ZA943" s="18"/>
      <c r="ZB943" s="18"/>
      <c r="ZC943" s="18"/>
      <c r="ZD943" s="18"/>
      <c r="ZE943" s="18"/>
      <c r="ZF943" s="18"/>
      <c r="ZG943" s="18"/>
      <c r="ZH943" s="18"/>
      <c r="ZI943" s="18"/>
      <c r="ZJ943" s="18"/>
      <c r="ZK943" s="18"/>
      <c r="ZL943" s="18"/>
      <c r="ZM943" s="18"/>
      <c r="ZN943" s="18"/>
      <c r="ZO943" s="18"/>
      <c r="ZP943" s="18"/>
      <c r="ZQ943" s="18"/>
      <c r="ZR943" s="18"/>
      <c r="ZS943" s="18"/>
      <c r="ZT943" s="18"/>
      <c r="ZU943" s="18"/>
      <c r="ZV943" s="18"/>
      <c r="ZW943" s="18"/>
      <c r="ZX943" s="18"/>
      <c r="ZY943" s="18"/>
      <c r="ZZ943" s="18"/>
      <c r="AAA943" s="18"/>
      <c r="AAB943" s="18"/>
      <c r="AAC943" s="18"/>
      <c r="AAD943" s="18"/>
      <c r="AAE943" s="18"/>
      <c r="AAF943" s="18"/>
      <c r="AAG943" s="18"/>
      <c r="AAH943" s="18"/>
      <c r="AAI943" s="18"/>
      <c r="AAJ943" s="18"/>
      <c r="AAK943" s="18"/>
      <c r="AAL943" s="18"/>
      <c r="AAM943" s="18"/>
      <c r="AAN943" s="18"/>
      <c r="AAO943" s="18"/>
      <c r="AAP943" s="18"/>
      <c r="AAQ943" s="18"/>
      <c r="AAR943" s="18"/>
      <c r="AAS943" s="18"/>
      <c r="AAT943" s="18"/>
      <c r="AAU943" s="18"/>
      <c r="AAV943" s="18"/>
      <c r="AAW943" s="18"/>
      <c r="AAX943" s="18"/>
      <c r="AAY943" s="18"/>
      <c r="AAZ943" s="18"/>
      <c r="ABA943" s="18"/>
      <c r="ABB943" s="18"/>
      <c r="ABC943" s="18"/>
      <c r="ABD943" s="18"/>
      <c r="ABE943" s="18"/>
      <c r="ABF943" s="18"/>
      <c r="ABG943" s="18"/>
      <c r="ABH943" s="18"/>
      <c r="ABI943" s="18"/>
      <c r="ABJ943" s="18"/>
      <c r="ABK943" s="18"/>
      <c r="ABL943" s="18"/>
      <c r="ABM943" s="18"/>
      <c r="ABN943" s="18"/>
      <c r="ABO943" s="18"/>
      <c r="ABP943" s="18"/>
      <c r="ABQ943" s="18"/>
      <c r="ABR943" s="18"/>
      <c r="ABS943" s="18"/>
      <c r="ABT943" s="18"/>
      <c r="ABU943" s="18"/>
      <c r="ABV943" s="18"/>
      <c r="ABW943" s="18"/>
      <c r="ABX943" s="18"/>
      <c r="ABY943" s="18"/>
      <c r="ABZ943" s="18"/>
      <c r="ACA943" s="18"/>
      <c r="ACB943" s="18"/>
      <c r="ACC943" s="18"/>
      <c r="ACD943" s="18"/>
      <c r="ACE943" s="18"/>
      <c r="ACF943" s="18"/>
      <c r="ACG943" s="18"/>
      <c r="ACH943" s="18"/>
      <c r="ACI943" s="18"/>
      <c r="ACJ943" s="18"/>
      <c r="ACK943" s="18"/>
      <c r="ACL943" s="18"/>
      <c r="ACM943" s="18"/>
      <c r="ACN943" s="18"/>
      <c r="ACO943" s="18"/>
      <c r="ACP943" s="18"/>
      <c r="ACQ943" s="18"/>
      <c r="ACR943" s="18"/>
      <c r="ACS943" s="18"/>
      <c r="ACT943" s="18"/>
      <c r="ACU943" s="18"/>
      <c r="ACV943" s="18"/>
      <c r="ACW943" s="18"/>
      <c r="ACX943" s="18"/>
      <c r="ACY943" s="18"/>
      <c r="ACZ943" s="18"/>
      <c r="ADA943" s="18"/>
      <c r="ADB943" s="18"/>
      <c r="ADC943" s="18"/>
      <c r="ADD943" s="18"/>
      <c r="ADE943" s="18"/>
      <c r="ADF943" s="18"/>
      <c r="ADG943" s="18"/>
      <c r="ADH943" s="18"/>
      <c r="ADI943" s="18"/>
      <c r="ADJ943" s="18"/>
      <c r="ADK943" s="18"/>
      <c r="ADL943" s="18"/>
      <c r="ADM943" s="18"/>
      <c r="ADN943" s="18"/>
      <c r="ADO943" s="18"/>
      <c r="ADP943" s="18"/>
      <c r="ADQ943" s="18"/>
      <c r="ADR943" s="18"/>
      <c r="ADS943" s="18"/>
      <c r="ADT943" s="18"/>
      <c r="ADU943" s="18"/>
      <c r="ADV943" s="18"/>
      <c r="ADW943" s="18"/>
      <c r="ADX943" s="18"/>
      <c r="ADY943" s="18"/>
      <c r="ADZ943" s="18"/>
      <c r="AEA943" s="18"/>
      <c r="AEB943" s="18"/>
      <c r="AEC943" s="18"/>
      <c r="AED943" s="18"/>
      <c r="AEE943" s="18"/>
      <c r="AEF943" s="18"/>
      <c r="AEG943" s="18"/>
      <c r="AEH943" s="18"/>
      <c r="AEI943" s="18"/>
      <c r="AEJ943" s="18"/>
      <c r="AEK943" s="18"/>
      <c r="AEL943" s="18"/>
      <c r="AEM943" s="18"/>
      <c r="AEN943" s="18"/>
      <c r="AEO943" s="18"/>
      <c r="AEP943" s="18"/>
      <c r="AEQ943" s="18"/>
      <c r="AER943" s="18"/>
      <c r="AES943" s="18"/>
      <c r="AET943" s="18"/>
      <c r="AEU943" s="18"/>
      <c r="AEV943" s="18"/>
      <c r="AEW943" s="18"/>
      <c r="AEX943" s="18"/>
      <c r="AEY943" s="18"/>
      <c r="AEZ943" s="18"/>
      <c r="AFA943" s="18"/>
      <c r="AFB943" s="18"/>
      <c r="AFC943" s="18"/>
      <c r="AFD943" s="18"/>
      <c r="AFE943" s="18"/>
      <c r="AFF943" s="18"/>
      <c r="AFG943" s="18"/>
      <c r="AFH943" s="18"/>
      <c r="AFI943" s="18"/>
      <c r="AFJ943" s="18"/>
      <c r="AFK943" s="18"/>
      <c r="AFL943" s="18"/>
      <c r="AFM943" s="18"/>
      <c r="AFN943" s="18"/>
      <c r="AFO943" s="18"/>
      <c r="AFP943" s="18"/>
      <c r="AFQ943" s="18"/>
      <c r="AFR943" s="18"/>
      <c r="AFS943" s="18"/>
      <c r="AFT943" s="18"/>
      <c r="AFU943" s="18"/>
      <c r="AFV943" s="18"/>
      <c r="AFW943" s="18"/>
      <c r="AFX943" s="18"/>
      <c r="AFY943" s="18"/>
      <c r="AFZ943" s="18"/>
      <c r="AGA943" s="18"/>
      <c r="AGB943" s="18"/>
      <c r="AGC943" s="18"/>
      <c r="AGD943" s="18"/>
      <c r="AGE943" s="18"/>
      <c r="AGF943" s="18"/>
      <c r="AGG943" s="18"/>
      <c r="AGH943" s="18"/>
      <c r="AGI943" s="18"/>
      <c r="AGJ943" s="18"/>
      <c r="AGK943" s="18"/>
      <c r="AGL943" s="18"/>
      <c r="AGM943" s="18"/>
      <c r="AGN943" s="18"/>
      <c r="AGO943" s="18"/>
      <c r="AGP943" s="18"/>
      <c r="AGQ943" s="18"/>
      <c r="AGR943" s="18"/>
      <c r="AGS943" s="18"/>
      <c r="AGT943" s="18"/>
      <c r="AGU943" s="18"/>
      <c r="AGV943" s="18"/>
      <c r="AGW943" s="18"/>
      <c r="AGX943" s="18"/>
      <c r="AGY943" s="18"/>
      <c r="AGZ943" s="18"/>
      <c r="AHA943" s="18"/>
      <c r="AHB943" s="18"/>
      <c r="AHC943" s="18"/>
      <c r="AHD943" s="18"/>
      <c r="AHE943" s="18"/>
      <c r="AHF943" s="18"/>
      <c r="AHG943" s="18"/>
      <c r="AHH943" s="18"/>
      <c r="AHI943" s="18"/>
      <c r="AHJ943" s="18"/>
      <c r="AHK943" s="18"/>
      <c r="AHL943" s="18"/>
      <c r="AHM943" s="18"/>
      <c r="AHN943" s="18"/>
      <c r="AHO943" s="18"/>
      <c r="AHP943" s="18"/>
      <c r="AHQ943" s="18"/>
      <c r="AHR943" s="18"/>
      <c r="AHS943" s="18"/>
      <c r="AHT943" s="18"/>
      <c r="AHU943" s="18"/>
      <c r="AHV943" s="18"/>
      <c r="AHW943" s="18"/>
      <c r="AHX943" s="18"/>
      <c r="AHY943" s="18"/>
      <c r="AHZ943" s="18"/>
      <c r="AIA943" s="18"/>
      <c r="AIB943" s="18"/>
      <c r="AIC943" s="18"/>
      <c r="AID943" s="18"/>
      <c r="AIE943" s="18"/>
      <c r="AIF943" s="18"/>
      <c r="AIG943" s="18"/>
      <c r="AIH943" s="18"/>
      <c r="AII943" s="18"/>
      <c r="AIJ943" s="18"/>
      <c r="AIK943" s="18"/>
      <c r="AIL943" s="18"/>
      <c r="AIM943" s="18"/>
      <c r="AIN943" s="18"/>
      <c r="AIO943" s="18"/>
      <c r="AIP943" s="18"/>
      <c r="AIQ943" s="18"/>
      <c r="AIR943" s="18"/>
      <c r="AIS943" s="18"/>
      <c r="AIT943" s="18"/>
      <c r="AIU943" s="18"/>
      <c r="AIV943" s="18"/>
      <c r="AIW943" s="18"/>
      <c r="AIX943" s="18"/>
      <c r="AIY943" s="18"/>
      <c r="AIZ943" s="18"/>
      <c r="AJA943" s="18"/>
      <c r="AJB943" s="18"/>
      <c r="AJC943" s="18"/>
      <c r="AJD943" s="18"/>
      <c r="AJE943" s="18"/>
      <c r="AJF943" s="18"/>
      <c r="AJG943" s="18"/>
      <c r="AJH943" s="18"/>
      <c r="AJI943" s="18"/>
      <c r="AJJ943" s="18"/>
      <c r="AJK943" s="18"/>
      <c r="AJL943" s="18"/>
      <c r="AJM943" s="18"/>
      <c r="AJN943" s="18"/>
      <c r="AJO943" s="18"/>
      <c r="AJP943" s="18"/>
      <c r="AJQ943" s="18"/>
      <c r="AJR943" s="18"/>
      <c r="AJS943" s="18"/>
      <c r="AJT943" s="18"/>
      <c r="AJU943" s="18"/>
      <c r="AJV943" s="18"/>
      <c r="AJW943" s="18"/>
      <c r="AJX943" s="18"/>
      <c r="AJY943" s="18"/>
      <c r="AJZ943" s="18"/>
      <c r="AKA943" s="18"/>
      <c r="AKB943" s="18"/>
      <c r="AKC943" s="18"/>
      <c r="AKD943" s="18"/>
      <c r="AKE943" s="18"/>
      <c r="AKF943" s="18"/>
      <c r="AKG943" s="18"/>
      <c r="AKH943" s="18"/>
      <c r="AKI943" s="18"/>
      <c r="AKJ943" s="18"/>
      <c r="AKK943" s="18"/>
      <c r="AKL943" s="18"/>
      <c r="AKM943" s="18"/>
      <c r="AKN943" s="18"/>
      <c r="AKO943" s="18"/>
      <c r="AKP943" s="18"/>
      <c r="AKQ943" s="18"/>
      <c r="AKR943" s="18"/>
      <c r="AKS943" s="18"/>
      <c r="AKT943" s="18"/>
      <c r="AKU943" s="18"/>
      <c r="AKV943" s="18"/>
      <c r="AKW943" s="18"/>
      <c r="AKX943" s="18"/>
      <c r="AKY943" s="18"/>
      <c r="AKZ943" s="18"/>
      <c r="ALA943" s="18"/>
      <c r="ALB943" s="18"/>
      <c r="ALC943" s="18"/>
      <c r="ALD943" s="18"/>
      <c r="ALE943" s="18"/>
      <c r="ALF943" s="18"/>
      <c r="ALG943" s="18"/>
      <c r="ALH943" s="18"/>
      <c r="ALI943" s="18"/>
      <c r="ALJ943" s="18"/>
      <c r="ALK943" s="18"/>
      <c r="ALL943" s="18"/>
      <c r="ALM943" s="18"/>
      <c r="ALN943" s="18"/>
      <c r="ALO943" s="18"/>
      <c r="ALP943" s="18"/>
      <c r="ALQ943" s="18"/>
      <c r="ALR943" s="18"/>
      <c r="ALS943" s="18"/>
      <c r="ALT943" s="18"/>
      <c r="ALU943" s="18"/>
      <c r="ALV943" s="18"/>
      <c r="ALW943" s="18"/>
      <c r="ALX943" s="18"/>
      <c r="ALY943" s="18"/>
      <c r="ALZ943" s="18"/>
      <c r="AMA943" s="18"/>
      <c r="AMB943" s="18"/>
      <c r="AMC943" s="18"/>
      <c r="AMD943" s="18"/>
      <c r="AME943" s="18"/>
      <c r="AMF943" s="18"/>
      <c r="AMG943" s="18"/>
      <c r="AMH943" s="18"/>
      <c r="AMI943" s="18"/>
      <c r="AMJ943" s="18"/>
      <c r="AMK943" s="18"/>
      <c r="AML943" s="18"/>
      <c r="AMM943" s="18"/>
      <c r="AMN943" s="18"/>
      <c r="AMO943" s="18"/>
      <c r="AMP943" s="18"/>
      <c r="AMQ943" s="18"/>
      <c r="AMR943" s="18"/>
      <c r="AMS943" s="18"/>
      <c r="AMT943" s="18"/>
      <c r="AMU943" s="18"/>
      <c r="AMV943" s="18"/>
      <c r="AMW943" s="18"/>
      <c r="AMX943" s="18"/>
      <c r="AMY943" s="18"/>
      <c r="AMZ943" s="18"/>
      <c r="ANA943" s="18"/>
      <c r="ANB943" s="18"/>
      <c r="ANC943" s="18"/>
      <c r="AND943" s="18"/>
      <c r="ANE943" s="18"/>
      <c r="ANF943" s="18"/>
      <c r="ANG943" s="18"/>
      <c r="ANH943" s="18"/>
      <c r="ANI943" s="18"/>
      <c r="ANJ943" s="18"/>
      <c r="ANK943" s="18"/>
      <c r="ANL943" s="18"/>
      <c r="ANM943" s="18"/>
      <c r="ANN943" s="18"/>
      <c r="ANO943" s="18"/>
      <c r="ANP943" s="18"/>
      <c r="ANQ943" s="18"/>
      <c r="ANR943" s="18"/>
      <c r="ANS943" s="18"/>
      <c r="ANT943" s="18"/>
      <c r="ANU943" s="18"/>
      <c r="ANV943" s="18"/>
      <c r="ANW943" s="18"/>
      <c r="ANX943" s="18"/>
      <c r="ANY943" s="18"/>
      <c r="ANZ943" s="18"/>
      <c r="AOA943" s="18"/>
      <c r="AOB943" s="18"/>
      <c r="AOC943" s="18"/>
      <c r="AOD943" s="18"/>
      <c r="AOE943" s="18"/>
      <c r="AOF943" s="18"/>
      <c r="AOG943" s="18"/>
      <c r="AOH943" s="18"/>
      <c r="AOI943" s="18"/>
      <c r="AOJ943" s="18"/>
      <c r="AOK943" s="18"/>
      <c r="AOL943" s="18"/>
      <c r="AOM943" s="18"/>
      <c r="AON943" s="18"/>
      <c r="AOO943" s="18"/>
      <c r="AOP943" s="18"/>
      <c r="AOQ943" s="18"/>
      <c r="AOR943" s="18"/>
      <c r="AOS943" s="18"/>
      <c r="AOT943" s="18"/>
      <c r="AOU943" s="18"/>
      <c r="AOV943" s="18"/>
      <c r="AOW943" s="18"/>
      <c r="AOX943" s="18"/>
      <c r="AOY943" s="18"/>
      <c r="AOZ943" s="18"/>
      <c r="APA943" s="18"/>
      <c r="APB943" s="18"/>
      <c r="APC943" s="18"/>
      <c r="APD943" s="18"/>
      <c r="APE943" s="18"/>
      <c r="APF943" s="18"/>
      <c r="APG943" s="18"/>
      <c r="APH943" s="18"/>
      <c r="API943" s="18"/>
      <c r="APJ943" s="18"/>
      <c r="APK943" s="18"/>
      <c r="APL943" s="18"/>
      <c r="APM943" s="18"/>
      <c r="APN943" s="18"/>
      <c r="APO943" s="18"/>
      <c r="APP943" s="18"/>
      <c r="APQ943" s="18"/>
      <c r="APR943" s="18"/>
      <c r="APS943" s="18"/>
      <c r="APT943" s="18"/>
      <c r="APU943" s="18"/>
      <c r="APV943" s="18"/>
    </row>
    <row r="944" spans="1:1114">
      <c r="A944" s="7">
        <v>42217</v>
      </c>
      <c r="B944" s="8">
        <v>3548.9865661197364</v>
      </c>
      <c r="D944" s="177">
        <f>AVERAGE(B944:B974)</f>
        <v>3514.0846214641451</v>
      </c>
    </row>
    <row r="945" spans="1:2">
      <c r="A945" s="7">
        <v>42218</v>
      </c>
      <c r="B945" s="8">
        <v>3557.6631581690217</v>
      </c>
    </row>
    <row r="946" spans="1:2">
      <c r="A946" s="7">
        <v>42219</v>
      </c>
      <c r="B946" s="8">
        <v>3553.5340045294888</v>
      </c>
    </row>
    <row r="947" spans="1:2">
      <c r="A947" s="7">
        <v>42220</v>
      </c>
      <c r="B947" s="8">
        <v>3543.3973090029713</v>
      </c>
    </row>
    <row r="948" spans="1:2">
      <c r="A948" s="7">
        <v>42221</v>
      </c>
      <c r="B948" s="8">
        <v>3542.0341135082613</v>
      </c>
    </row>
    <row r="949" spans="1:2">
      <c r="A949" s="7">
        <v>42222</v>
      </c>
      <c r="B949" s="8">
        <v>3541.1911532242775</v>
      </c>
    </row>
    <row r="950" spans="1:2">
      <c r="A950" s="7">
        <v>42223</v>
      </c>
      <c r="B950" s="8">
        <v>3536.0777558739919</v>
      </c>
    </row>
    <row r="951" spans="1:2">
      <c r="A951" s="7">
        <v>42224</v>
      </c>
      <c r="B951" s="8">
        <v>3531.4069422116145</v>
      </c>
    </row>
    <row r="952" spans="1:2">
      <c r="A952" s="7">
        <v>42225</v>
      </c>
      <c r="B952" s="8">
        <v>3523.3125296974513</v>
      </c>
    </row>
    <row r="953" spans="1:2">
      <c r="A953" s="7">
        <v>42226</v>
      </c>
      <c r="B953" s="8">
        <v>3522.1491406639029</v>
      </c>
    </row>
    <row r="954" spans="1:2">
      <c r="A954" s="7">
        <v>42227</v>
      </c>
      <c r="B954" s="8">
        <v>3520.2170695184</v>
      </c>
    </row>
    <row r="955" spans="1:2">
      <c r="A955" s="7">
        <v>42228</v>
      </c>
      <c r="B955" s="8">
        <v>3519.4579675094865</v>
      </c>
    </row>
    <row r="956" spans="1:2">
      <c r="A956" s="7">
        <v>42229</v>
      </c>
      <c r="B956" s="8">
        <v>3517.9385291729554</v>
      </c>
    </row>
    <row r="957" spans="1:2">
      <c r="A957" s="7">
        <v>42230</v>
      </c>
      <c r="B957" s="8">
        <v>3514.5956419800505</v>
      </c>
    </row>
    <row r="958" spans="1:2">
      <c r="A958" s="7">
        <v>42231</v>
      </c>
      <c r="B958" s="8">
        <v>3517.0331059205109</v>
      </c>
    </row>
    <row r="959" spans="1:2">
      <c r="A959" s="7">
        <v>42232</v>
      </c>
      <c r="B959" s="8">
        <v>3517.6990501588944</v>
      </c>
    </row>
    <row r="960" spans="1:2">
      <c r="A960" s="7">
        <v>42233</v>
      </c>
      <c r="B960" s="8">
        <v>3517.6672967502705</v>
      </c>
    </row>
    <row r="961" spans="1:1114">
      <c r="A961" s="7">
        <v>42234</v>
      </c>
      <c r="B961" s="8">
        <v>3515.9760250068407</v>
      </c>
    </row>
    <row r="962" spans="1:1114">
      <c r="A962" s="7">
        <v>42235</v>
      </c>
      <c r="B962" s="8">
        <v>3514.6737176263409</v>
      </c>
    </row>
    <row r="963" spans="1:1114">
      <c r="A963" s="7">
        <v>42236</v>
      </c>
      <c r="B963" s="8">
        <v>3499.0676958127574</v>
      </c>
    </row>
    <row r="964" spans="1:1114">
      <c r="A964" s="7">
        <v>42237</v>
      </c>
      <c r="B964" s="8">
        <v>3503.2305402023303</v>
      </c>
    </row>
    <row r="965" spans="1:1114">
      <c r="A965" s="7">
        <v>42238</v>
      </c>
      <c r="B965" s="8">
        <v>3492.5108153306383</v>
      </c>
    </row>
    <row r="966" spans="1:1114">
      <c r="A966" s="7">
        <v>42239</v>
      </c>
      <c r="B966" s="8">
        <v>3485.2371030577747</v>
      </c>
    </row>
    <row r="967" spans="1:1114">
      <c r="A967" s="7">
        <v>42240</v>
      </c>
      <c r="B967" s="8">
        <v>3488.5277451828874</v>
      </c>
    </row>
    <row r="968" spans="1:1114">
      <c r="A968" s="7">
        <v>42241</v>
      </c>
      <c r="B968" s="8">
        <v>3489.8624419521398</v>
      </c>
    </row>
    <row r="969" spans="1:1114">
      <c r="A969" s="7">
        <v>42242</v>
      </c>
      <c r="B969" s="8">
        <v>3490.7096987891482</v>
      </c>
    </row>
    <row r="970" spans="1:1114">
      <c r="A970" s="7">
        <v>42243</v>
      </c>
      <c r="B970" s="8">
        <v>3488.4001970413224</v>
      </c>
    </row>
    <row r="971" spans="1:1114">
      <c r="A971" s="7">
        <v>42244</v>
      </c>
      <c r="B971" s="8">
        <v>3486.2193377132426</v>
      </c>
    </row>
    <row r="972" spans="1:1114">
      <c r="A972" s="7">
        <v>42245</v>
      </c>
      <c r="B972" s="8">
        <v>3485.479545341781</v>
      </c>
    </row>
    <row r="973" spans="1:1114">
      <c r="A973" s="7">
        <v>42246</v>
      </c>
      <c r="B973" s="8">
        <v>3486.8833557537896</v>
      </c>
    </row>
    <row r="974" spans="1:1114" s="17" customFormat="1" ht="15.75" thickBot="1">
      <c r="A974" s="14">
        <v>42247</v>
      </c>
      <c r="B974" s="15">
        <v>3485.4837125662198</v>
      </c>
      <c r="C974" s="16"/>
      <c r="D974" s="176"/>
      <c r="E974" s="176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  <c r="HR974" s="18"/>
      <c r="HS974" s="18"/>
      <c r="HT974" s="18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  <c r="IK974" s="18"/>
      <c r="IL974" s="18"/>
      <c r="IM974" s="18"/>
      <c r="IN974" s="18"/>
      <c r="IO974" s="18"/>
      <c r="IP974" s="18"/>
      <c r="IQ974" s="18"/>
      <c r="IR974" s="18"/>
      <c r="IS974" s="18"/>
      <c r="IT974" s="18"/>
      <c r="IU974" s="18"/>
      <c r="IV974" s="18"/>
      <c r="IW974" s="18"/>
      <c r="IX974" s="18"/>
      <c r="IY974" s="18"/>
      <c r="IZ974" s="18"/>
      <c r="JA974" s="18"/>
      <c r="JB974" s="18"/>
      <c r="JC974" s="18"/>
      <c r="JD974" s="18"/>
      <c r="JE974" s="18"/>
      <c r="JF974" s="18"/>
      <c r="JG974" s="18"/>
      <c r="JH974" s="18"/>
      <c r="JI974" s="18"/>
      <c r="JJ974" s="18"/>
      <c r="JK974" s="18"/>
      <c r="JL974" s="18"/>
      <c r="JM974" s="18"/>
      <c r="JN974" s="18"/>
      <c r="JO974" s="18"/>
      <c r="JP974" s="18"/>
      <c r="JQ974" s="18"/>
      <c r="JR974" s="18"/>
      <c r="JS974" s="18"/>
      <c r="JT974" s="18"/>
      <c r="JU974" s="18"/>
      <c r="JV974" s="18"/>
      <c r="JW974" s="18"/>
      <c r="JX974" s="18"/>
      <c r="JY974" s="18"/>
      <c r="JZ974" s="18"/>
      <c r="KA974" s="18"/>
      <c r="KB974" s="18"/>
      <c r="KC974" s="18"/>
      <c r="KD974" s="18"/>
      <c r="KE974" s="18"/>
      <c r="KF974" s="18"/>
      <c r="KG974" s="18"/>
      <c r="KH974" s="18"/>
      <c r="KI974" s="18"/>
      <c r="KJ974" s="18"/>
      <c r="KK974" s="18"/>
      <c r="KL974" s="18"/>
      <c r="KM974" s="18"/>
      <c r="KN974" s="18"/>
      <c r="KO974" s="18"/>
      <c r="KP974" s="18"/>
      <c r="KQ974" s="18"/>
      <c r="KR974" s="18"/>
      <c r="KS974" s="18"/>
      <c r="KT974" s="18"/>
      <c r="KU974" s="18"/>
      <c r="KV974" s="18"/>
      <c r="KW974" s="18"/>
      <c r="KX974" s="18"/>
      <c r="KY974" s="18"/>
      <c r="KZ974" s="18"/>
      <c r="LA974" s="18"/>
      <c r="LB974" s="18"/>
      <c r="LC974" s="18"/>
      <c r="LD974" s="18"/>
      <c r="LE974" s="18"/>
      <c r="LF974" s="18"/>
      <c r="LG974" s="18"/>
      <c r="LH974" s="18"/>
      <c r="LI974" s="18"/>
      <c r="LJ974" s="18"/>
      <c r="LK974" s="18"/>
      <c r="LL974" s="18"/>
      <c r="LM974" s="18"/>
      <c r="LN974" s="18"/>
      <c r="LO974" s="18"/>
      <c r="LP974" s="18"/>
      <c r="LQ974" s="18"/>
      <c r="LR974" s="18"/>
      <c r="LS974" s="18"/>
      <c r="LT974" s="18"/>
      <c r="LU974" s="18"/>
      <c r="LV974" s="18"/>
      <c r="LW974" s="18"/>
      <c r="LX974" s="18"/>
      <c r="LY974" s="18"/>
      <c r="LZ974" s="18"/>
      <c r="MA974" s="18"/>
      <c r="MB974" s="18"/>
      <c r="MC974" s="18"/>
      <c r="MD974" s="18"/>
      <c r="ME974" s="18"/>
      <c r="MF974" s="18"/>
      <c r="MG974" s="18"/>
      <c r="MH974" s="18"/>
      <c r="MI974" s="18"/>
      <c r="MJ974" s="18"/>
      <c r="MK974" s="18"/>
      <c r="ML974" s="18"/>
      <c r="MM974" s="18"/>
      <c r="MN974" s="18"/>
      <c r="MO974" s="18"/>
      <c r="MP974" s="18"/>
      <c r="MQ974" s="18"/>
      <c r="MR974" s="18"/>
      <c r="MS974" s="18"/>
      <c r="MT974" s="18"/>
      <c r="MU974" s="18"/>
      <c r="MV974" s="18"/>
      <c r="MW974" s="18"/>
      <c r="MX974" s="18"/>
      <c r="MY974" s="18"/>
      <c r="MZ974" s="18"/>
      <c r="NA974" s="18"/>
      <c r="NB974" s="18"/>
      <c r="NC974" s="18"/>
      <c r="ND974" s="18"/>
      <c r="NE974" s="18"/>
      <c r="NF974" s="18"/>
      <c r="NG974" s="18"/>
      <c r="NH974" s="18"/>
      <c r="NI974" s="18"/>
      <c r="NJ974" s="18"/>
      <c r="NK974" s="18"/>
      <c r="NL974" s="18"/>
      <c r="NM974" s="18"/>
      <c r="NN974" s="18"/>
      <c r="NO974" s="18"/>
      <c r="NP974" s="18"/>
      <c r="NQ974" s="18"/>
      <c r="NR974" s="18"/>
      <c r="NS974" s="18"/>
      <c r="NT974" s="18"/>
      <c r="NU974" s="18"/>
      <c r="NV974" s="18"/>
      <c r="NW974" s="18"/>
      <c r="NX974" s="18"/>
      <c r="NY974" s="18"/>
      <c r="NZ974" s="18"/>
      <c r="OA974" s="18"/>
      <c r="OB974" s="18"/>
      <c r="OC974" s="18"/>
      <c r="OD974" s="18"/>
      <c r="OE974" s="18"/>
      <c r="OF974" s="18"/>
      <c r="OG974" s="18"/>
      <c r="OH974" s="18"/>
      <c r="OI974" s="18"/>
      <c r="OJ974" s="18"/>
      <c r="OK974" s="18"/>
      <c r="OL974" s="18"/>
      <c r="OM974" s="18"/>
      <c r="ON974" s="18"/>
      <c r="OO974" s="18"/>
      <c r="OP974" s="18"/>
      <c r="OQ974" s="18"/>
      <c r="OR974" s="18"/>
      <c r="OS974" s="18"/>
      <c r="OT974" s="18"/>
      <c r="OU974" s="18"/>
      <c r="OV974" s="18"/>
      <c r="OW974" s="18"/>
      <c r="OX974" s="18"/>
      <c r="OY974" s="18"/>
      <c r="OZ974" s="18"/>
      <c r="PA974" s="18"/>
      <c r="PB974" s="18"/>
      <c r="PC974" s="18"/>
      <c r="PD974" s="18"/>
      <c r="PE974" s="18"/>
      <c r="PF974" s="18"/>
      <c r="PG974" s="18"/>
      <c r="PH974" s="18"/>
      <c r="PI974" s="18"/>
      <c r="PJ974" s="18"/>
      <c r="PK974" s="18"/>
      <c r="PL974" s="18"/>
      <c r="PM974" s="18"/>
      <c r="PN974" s="18"/>
      <c r="PO974" s="18"/>
      <c r="PP974" s="18"/>
      <c r="PQ974" s="18"/>
      <c r="PR974" s="18"/>
      <c r="PS974" s="18"/>
      <c r="PT974" s="18"/>
      <c r="PU974" s="18"/>
      <c r="PV974" s="18"/>
      <c r="PW974" s="18"/>
      <c r="PX974" s="18"/>
      <c r="PY974" s="18"/>
      <c r="PZ974" s="18"/>
      <c r="QA974" s="18"/>
      <c r="QB974" s="18"/>
      <c r="QC974" s="18"/>
      <c r="QD974" s="18"/>
      <c r="QE974" s="18"/>
      <c r="QF974" s="18"/>
      <c r="QG974" s="18"/>
      <c r="QH974" s="18"/>
      <c r="QI974" s="18"/>
      <c r="QJ974" s="18"/>
      <c r="QK974" s="18"/>
      <c r="QL974" s="18"/>
      <c r="QM974" s="18"/>
      <c r="QN974" s="18"/>
      <c r="QO974" s="18"/>
      <c r="QP974" s="18"/>
      <c r="QQ974" s="18"/>
      <c r="QR974" s="18"/>
      <c r="QS974" s="18"/>
      <c r="QT974" s="18"/>
      <c r="QU974" s="18"/>
      <c r="QV974" s="18"/>
      <c r="QW974" s="18"/>
      <c r="QX974" s="18"/>
      <c r="QY974" s="18"/>
      <c r="QZ974" s="18"/>
      <c r="RA974" s="18"/>
      <c r="RB974" s="18"/>
      <c r="RC974" s="18"/>
      <c r="RD974" s="18"/>
      <c r="RE974" s="18"/>
      <c r="RF974" s="18"/>
      <c r="RG974" s="18"/>
      <c r="RH974" s="18"/>
      <c r="RI974" s="18"/>
      <c r="RJ974" s="18"/>
      <c r="RK974" s="18"/>
      <c r="RL974" s="18"/>
      <c r="RM974" s="18"/>
      <c r="RN974" s="18"/>
      <c r="RO974" s="18"/>
      <c r="RP974" s="18"/>
      <c r="RQ974" s="18"/>
      <c r="RR974" s="18"/>
      <c r="RS974" s="18"/>
      <c r="RT974" s="18"/>
      <c r="RU974" s="18"/>
      <c r="RV974" s="18"/>
      <c r="RW974" s="18"/>
      <c r="RX974" s="18"/>
      <c r="RY974" s="18"/>
      <c r="RZ974" s="18"/>
      <c r="SA974" s="18"/>
      <c r="SB974" s="18"/>
      <c r="SC974" s="18"/>
      <c r="SD974" s="18"/>
      <c r="SE974" s="18"/>
      <c r="SF974" s="18"/>
      <c r="SG974" s="18"/>
      <c r="SH974" s="18"/>
      <c r="SI974" s="18"/>
      <c r="SJ974" s="18"/>
      <c r="SK974" s="18"/>
      <c r="SL974" s="18"/>
      <c r="SM974" s="18"/>
      <c r="SN974" s="18"/>
      <c r="SO974" s="18"/>
      <c r="SP974" s="18"/>
      <c r="SQ974" s="18"/>
      <c r="SR974" s="18"/>
      <c r="SS974" s="18"/>
      <c r="ST974" s="18"/>
      <c r="SU974" s="18"/>
      <c r="SV974" s="18"/>
      <c r="SW974" s="18"/>
      <c r="SX974" s="18"/>
      <c r="SY974" s="18"/>
      <c r="SZ974" s="18"/>
      <c r="TA974" s="18"/>
      <c r="TB974" s="18"/>
      <c r="TC974" s="18"/>
      <c r="TD974" s="18"/>
      <c r="TE974" s="18"/>
      <c r="TF974" s="18"/>
      <c r="TG974" s="18"/>
      <c r="TH974" s="18"/>
      <c r="TI974" s="18"/>
      <c r="TJ974" s="18"/>
      <c r="TK974" s="18"/>
      <c r="TL974" s="18"/>
      <c r="TM974" s="18"/>
      <c r="TN974" s="18"/>
      <c r="TO974" s="18"/>
      <c r="TP974" s="18"/>
      <c r="TQ974" s="18"/>
      <c r="TR974" s="18"/>
      <c r="TS974" s="18"/>
      <c r="TT974" s="18"/>
      <c r="TU974" s="18"/>
      <c r="TV974" s="18"/>
      <c r="TW974" s="18"/>
      <c r="TX974" s="18"/>
      <c r="TY974" s="18"/>
      <c r="TZ974" s="18"/>
      <c r="UA974" s="18"/>
      <c r="UB974" s="18"/>
      <c r="UC974" s="18"/>
      <c r="UD974" s="18"/>
      <c r="UE974" s="18"/>
      <c r="UF974" s="18"/>
      <c r="UG974" s="18"/>
      <c r="UH974" s="18"/>
      <c r="UI974" s="18"/>
      <c r="UJ974" s="18"/>
      <c r="UK974" s="18"/>
      <c r="UL974" s="18"/>
      <c r="UM974" s="18"/>
      <c r="UN974" s="18"/>
      <c r="UO974" s="18"/>
      <c r="UP974" s="18"/>
      <c r="UQ974" s="18"/>
      <c r="UR974" s="18"/>
      <c r="US974" s="18"/>
      <c r="UT974" s="18"/>
      <c r="UU974" s="18"/>
      <c r="UV974" s="18"/>
      <c r="UW974" s="18"/>
      <c r="UX974" s="18"/>
      <c r="UY974" s="18"/>
      <c r="UZ974" s="18"/>
      <c r="VA974" s="18"/>
      <c r="VB974" s="18"/>
      <c r="VC974" s="18"/>
      <c r="VD974" s="18"/>
      <c r="VE974" s="18"/>
      <c r="VF974" s="18"/>
      <c r="VG974" s="18"/>
      <c r="VH974" s="18"/>
      <c r="VI974" s="18"/>
      <c r="VJ974" s="18"/>
      <c r="VK974" s="18"/>
      <c r="VL974" s="18"/>
      <c r="VM974" s="18"/>
      <c r="VN974" s="18"/>
      <c r="VO974" s="18"/>
      <c r="VP974" s="18"/>
      <c r="VQ974" s="18"/>
      <c r="VR974" s="18"/>
      <c r="VS974" s="18"/>
      <c r="VT974" s="18"/>
      <c r="VU974" s="18"/>
      <c r="VV974" s="18"/>
      <c r="VW974" s="18"/>
      <c r="VX974" s="18"/>
      <c r="VY974" s="18"/>
      <c r="VZ974" s="18"/>
      <c r="WA974" s="18"/>
      <c r="WB974" s="18"/>
      <c r="WC974" s="18"/>
      <c r="WD974" s="18"/>
      <c r="WE974" s="18"/>
      <c r="WF974" s="18"/>
      <c r="WG974" s="18"/>
      <c r="WH974" s="18"/>
      <c r="WI974" s="18"/>
      <c r="WJ974" s="18"/>
      <c r="WK974" s="18"/>
      <c r="WL974" s="18"/>
      <c r="WM974" s="18"/>
      <c r="WN974" s="18"/>
      <c r="WO974" s="18"/>
      <c r="WP974" s="18"/>
      <c r="WQ974" s="18"/>
      <c r="WR974" s="18"/>
      <c r="WS974" s="18"/>
      <c r="WT974" s="18"/>
      <c r="WU974" s="18"/>
      <c r="WV974" s="18"/>
      <c r="WW974" s="18"/>
      <c r="WX974" s="18"/>
      <c r="WY974" s="18"/>
      <c r="WZ974" s="18"/>
      <c r="XA974" s="18"/>
      <c r="XB974" s="18"/>
      <c r="XC974" s="18"/>
      <c r="XD974" s="18"/>
      <c r="XE974" s="18"/>
      <c r="XF974" s="18"/>
      <c r="XG974" s="18"/>
      <c r="XH974" s="18"/>
      <c r="XI974" s="18"/>
      <c r="XJ974" s="18"/>
      <c r="XK974" s="18"/>
      <c r="XL974" s="18"/>
      <c r="XM974" s="18"/>
      <c r="XN974" s="18"/>
      <c r="XO974" s="18"/>
      <c r="XP974" s="18"/>
      <c r="XQ974" s="18"/>
      <c r="XR974" s="18"/>
      <c r="XS974" s="18"/>
      <c r="XT974" s="18"/>
      <c r="XU974" s="18"/>
      <c r="XV974" s="18"/>
      <c r="XW974" s="18"/>
      <c r="XX974" s="18"/>
      <c r="XY974" s="18"/>
      <c r="XZ974" s="18"/>
      <c r="YA974" s="18"/>
      <c r="YB974" s="18"/>
      <c r="YC974" s="18"/>
      <c r="YD974" s="18"/>
      <c r="YE974" s="18"/>
      <c r="YF974" s="18"/>
      <c r="YG974" s="18"/>
      <c r="YH974" s="18"/>
      <c r="YI974" s="18"/>
      <c r="YJ974" s="18"/>
      <c r="YK974" s="18"/>
      <c r="YL974" s="18"/>
      <c r="YM974" s="18"/>
      <c r="YN974" s="18"/>
      <c r="YO974" s="18"/>
      <c r="YP974" s="18"/>
      <c r="YQ974" s="18"/>
      <c r="YR974" s="18"/>
      <c r="YS974" s="18"/>
      <c r="YT974" s="18"/>
      <c r="YU974" s="18"/>
      <c r="YV974" s="18"/>
      <c r="YW974" s="18"/>
      <c r="YX974" s="18"/>
      <c r="YY974" s="18"/>
      <c r="YZ974" s="18"/>
      <c r="ZA974" s="18"/>
      <c r="ZB974" s="18"/>
      <c r="ZC974" s="18"/>
      <c r="ZD974" s="18"/>
      <c r="ZE974" s="18"/>
      <c r="ZF974" s="18"/>
      <c r="ZG974" s="18"/>
      <c r="ZH974" s="18"/>
      <c r="ZI974" s="18"/>
      <c r="ZJ974" s="18"/>
      <c r="ZK974" s="18"/>
      <c r="ZL974" s="18"/>
      <c r="ZM974" s="18"/>
      <c r="ZN974" s="18"/>
      <c r="ZO974" s="18"/>
      <c r="ZP974" s="18"/>
      <c r="ZQ974" s="18"/>
      <c r="ZR974" s="18"/>
      <c r="ZS974" s="18"/>
      <c r="ZT974" s="18"/>
      <c r="ZU974" s="18"/>
      <c r="ZV974" s="18"/>
      <c r="ZW974" s="18"/>
      <c r="ZX974" s="18"/>
      <c r="ZY974" s="18"/>
      <c r="ZZ974" s="18"/>
      <c r="AAA974" s="18"/>
      <c r="AAB974" s="18"/>
      <c r="AAC974" s="18"/>
      <c r="AAD974" s="18"/>
      <c r="AAE974" s="18"/>
      <c r="AAF974" s="18"/>
      <c r="AAG974" s="18"/>
      <c r="AAH974" s="18"/>
      <c r="AAI974" s="18"/>
      <c r="AAJ974" s="18"/>
      <c r="AAK974" s="18"/>
      <c r="AAL974" s="18"/>
      <c r="AAM974" s="18"/>
      <c r="AAN974" s="18"/>
      <c r="AAO974" s="18"/>
      <c r="AAP974" s="18"/>
      <c r="AAQ974" s="18"/>
      <c r="AAR974" s="18"/>
      <c r="AAS974" s="18"/>
      <c r="AAT974" s="18"/>
      <c r="AAU974" s="18"/>
      <c r="AAV974" s="18"/>
      <c r="AAW974" s="18"/>
      <c r="AAX974" s="18"/>
      <c r="AAY974" s="18"/>
      <c r="AAZ974" s="18"/>
      <c r="ABA974" s="18"/>
      <c r="ABB974" s="18"/>
      <c r="ABC974" s="18"/>
      <c r="ABD974" s="18"/>
      <c r="ABE974" s="18"/>
      <c r="ABF974" s="18"/>
      <c r="ABG974" s="18"/>
      <c r="ABH974" s="18"/>
      <c r="ABI974" s="18"/>
      <c r="ABJ974" s="18"/>
      <c r="ABK974" s="18"/>
      <c r="ABL974" s="18"/>
      <c r="ABM974" s="18"/>
      <c r="ABN974" s="18"/>
      <c r="ABO974" s="18"/>
      <c r="ABP974" s="18"/>
      <c r="ABQ974" s="18"/>
      <c r="ABR974" s="18"/>
      <c r="ABS974" s="18"/>
      <c r="ABT974" s="18"/>
      <c r="ABU974" s="18"/>
      <c r="ABV974" s="18"/>
      <c r="ABW974" s="18"/>
      <c r="ABX974" s="18"/>
      <c r="ABY974" s="18"/>
      <c r="ABZ974" s="18"/>
      <c r="ACA974" s="18"/>
      <c r="ACB974" s="18"/>
      <c r="ACC974" s="18"/>
      <c r="ACD974" s="18"/>
      <c r="ACE974" s="18"/>
      <c r="ACF974" s="18"/>
      <c r="ACG974" s="18"/>
      <c r="ACH974" s="18"/>
      <c r="ACI974" s="18"/>
      <c r="ACJ974" s="18"/>
      <c r="ACK974" s="18"/>
      <c r="ACL974" s="18"/>
      <c r="ACM974" s="18"/>
      <c r="ACN974" s="18"/>
      <c r="ACO974" s="18"/>
      <c r="ACP974" s="18"/>
      <c r="ACQ974" s="18"/>
      <c r="ACR974" s="18"/>
      <c r="ACS974" s="18"/>
      <c r="ACT974" s="18"/>
      <c r="ACU974" s="18"/>
      <c r="ACV974" s="18"/>
      <c r="ACW974" s="18"/>
      <c r="ACX974" s="18"/>
      <c r="ACY974" s="18"/>
      <c r="ACZ974" s="18"/>
      <c r="ADA974" s="18"/>
      <c r="ADB974" s="18"/>
      <c r="ADC974" s="18"/>
      <c r="ADD974" s="18"/>
      <c r="ADE974" s="18"/>
      <c r="ADF974" s="18"/>
      <c r="ADG974" s="18"/>
      <c r="ADH974" s="18"/>
      <c r="ADI974" s="18"/>
      <c r="ADJ974" s="18"/>
      <c r="ADK974" s="18"/>
      <c r="ADL974" s="18"/>
      <c r="ADM974" s="18"/>
      <c r="ADN974" s="18"/>
      <c r="ADO974" s="18"/>
      <c r="ADP974" s="18"/>
      <c r="ADQ974" s="18"/>
      <c r="ADR974" s="18"/>
      <c r="ADS974" s="18"/>
      <c r="ADT974" s="18"/>
      <c r="ADU974" s="18"/>
      <c r="ADV974" s="18"/>
      <c r="ADW974" s="18"/>
      <c r="ADX974" s="18"/>
      <c r="ADY974" s="18"/>
      <c r="ADZ974" s="18"/>
      <c r="AEA974" s="18"/>
      <c r="AEB974" s="18"/>
      <c r="AEC974" s="18"/>
      <c r="AED974" s="18"/>
      <c r="AEE974" s="18"/>
      <c r="AEF974" s="18"/>
      <c r="AEG974" s="18"/>
      <c r="AEH974" s="18"/>
      <c r="AEI974" s="18"/>
      <c r="AEJ974" s="18"/>
      <c r="AEK974" s="18"/>
      <c r="AEL974" s="18"/>
      <c r="AEM974" s="18"/>
      <c r="AEN974" s="18"/>
      <c r="AEO974" s="18"/>
      <c r="AEP974" s="18"/>
      <c r="AEQ974" s="18"/>
      <c r="AER974" s="18"/>
      <c r="AES974" s="18"/>
      <c r="AET974" s="18"/>
      <c r="AEU974" s="18"/>
      <c r="AEV974" s="18"/>
      <c r="AEW974" s="18"/>
      <c r="AEX974" s="18"/>
      <c r="AEY974" s="18"/>
      <c r="AEZ974" s="18"/>
      <c r="AFA974" s="18"/>
      <c r="AFB974" s="18"/>
      <c r="AFC974" s="18"/>
      <c r="AFD974" s="18"/>
      <c r="AFE974" s="18"/>
      <c r="AFF974" s="18"/>
      <c r="AFG974" s="18"/>
      <c r="AFH974" s="18"/>
      <c r="AFI974" s="18"/>
      <c r="AFJ974" s="18"/>
      <c r="AFK974" s="18"/>
      <c r="AFL974" s="18"/>
      <c r="AFM974" s="18"/>
      <c r="AFN974" s="18"/>
      <c r="AFO974" s="18"/>
      <c r="AFP974" s="18"/>
      <c r="AFQ974" s="18"/>
      <c r="AFR974" s="18"/>
      <c r="AFS974" s="18"/>
      <c r="AFT974" s="18"/>
      <c r="AFU974" s="18"/>
      <c r="AFV974" s="18"/>
      <c r="AFW974" s="18"/>
      <c r="AFX974" s="18"/>
      <c r="AFY974" s="18"/>
      <c r="AFZ974" s="18"/>
      <c r="AGA974" s="18"/>
      <c r="AGB974" s="18"/>
      <c r="AGC974" s="18"/>
      <c r="AGD974" s="18"/>
      <c r="AGE974" s="18"/>
      <c r="AGF974" s="18"/>
      <c r="AGG974" s="18"/>
      <c r="AGH974" s="18"/>
      <c r="AGI974" s="18"/>
      <c r="AGJ974" s="18"/>
      <c r="AGK974" s="18"/>
      <c r="AGL974" s="18"/>
      <c r="AGM974" s="18"/>
      <c r="AGN974" s="18"/>
      <c r="AGO974" s="18"/>
      <c r="AGP974" s="18"/>
      <c r="AGQ974" s="18"/>
      <c r="AGR974" s="18"/>
      <c r="AGS974" s="18"/>
      <c r="AGT974" s="18"/>
      <c r="AGU974" s="18"/>
      <c r="AGV974" s="18"/>
      <c r="AGW974" s="18"/>
      <c r="AGX974" s="18"/>
      <c r="AGY974" s="18"/>
      <c r="AGZ974" s="18"/>
      <c r="AHA974" s="18"/>
      <c r="AHB974" s="18"/>
      <c r="AHC974" s="18"/>
      <c r="AHD974" s="18"/>
      <c r="AHE974" s="18"/>
      <c r="AHF974" s="18"/>
      <c r="AHG974" s="18"/>
      <c r="AHH974" s="18"/>
      <c r="AHI974" s="18"/>
      <c r="AHJ974" s="18"/>
      <c r="AHK974" s="18"/>
      <c r="AHL974" s="18"/>
      <c r="AHM974" s="18"/>
      <c r="AHN974" s="18"/>
      <c r="AHO974" s="18"/>
      <c r="AHP974" s="18"/>
      <c r="AHQ974" s="18"/>
      <c r="AHR974" s="18"/>
      <c r="AHS974" s="18"/>
      <c r="AHT974" s="18"/>
      <c r="AHU974" s="18"/>
      <c r="AHV974" s="18"/>
      <c r="AHW974" s="18"/>
      <c r="AHX974" s="18"/>
      <c r="AHY974" s="18"/>
      <c r="AHZ974" s="18"/>
      <c r="AIA974" s="18"/>
      <c r="AIB974" s="18"/>
      <c r="AIC974" s="18"/>
      <c r="AID974" s="18"/>
      <c r="AIE974" s="18"/>
      <c r="AIF974" s="18"/>
      <c r="AIG974" s="18"/>
      <c r="AIH974" s="18"/>
      <c r="AII974" s="18"/>
      <c r="AIJ974" s="18"/>
      <c r="AIK974" s="18"/>
      <c r="AIL974" s="18"/>
      <c r="AIM974" s="18"/>
      <c r="AIN974" s="18"/>
      <c r="AIO974" s="18"/>
      <c r="AIP974" s="18"/>
      <c r="AIQ974" s="18"/>
      <c r="AIR974" s="18"/>
      <c r="AIS974" s="18"/>
      <c r="AIT974" s="18"/>
      <c r="AIU974" s="18"/>
      <c r="AIV974" s="18"/>
      <c r="AIW974" s="18"/>
      <c r="AIX974" s="18"/>
      <c r="AIY974" s="18"/>
      <c r="AIZ974" s="18"/>
      <c r="AJA974" s="18"/>
      <c r="AJB974" s="18"/>
      <c r="AJC974" s="18"/>
      <c r="AJD974" s="18"/>
      <c r="AJE974" s="18"/>
      <c r="AJF974" s="18"/>
      <c r="AJG974" s="18"/>
      <c r="AJH974" s="18"/>
      <c r="AJI974" s="18"/>
      <c r="AJJ974" s="18"/>
      <c r="AJK974" s="18"/>
      <c r="AJL974" s="18"/>
      <c r="AJM974" s="18"/>
      <c r="AJN974" s="18"/>
      <c r="AJO974" s="18"/>
      <c r="AJP974" s="18"/>
      <c r="AJQ974" s="18"/>
      <c r="AJR974" s="18"/>
      <c r="AJS974" s="18"/>
      <c r="AJT974" s="18"/>
      <c r="AJU974" s="18"/>
      <c r="AJV974" s="18"/>
      <c r="AJW974" s="18"/>
      <c r="AJX974" s="18"/>
      <c r="AJY974" s="18"/>
      <c r="AJZ974" s="18"/>
      <c r="AKA974" s="18"/>
      <c r="AKB974" s="18"/>
      <c r="AKC974" s="18"/>
      <c r="AKD974" s="18"/>
      <c r="AKE974" s="18"/>
      <c r="AKF974" s="18"/>
      <c r="AKG974" s="18"/>
      <c r="AKH974" s="18"/>
      <c r="AKI974" s="18"/>
      <c r="AKJ974" s="18"/>
      <c r="AKK974" s="18"/>
      <c r="AKL974" s="18"/>
      <c r="AKM974" s="18"/>
      <c r="AKN974" s="18"/>
      <c r="AKO974" s="18"/>
      <c r="AKP974" s="18"/>
      <c r="AKQ974" s="18"/>
      <c r="AKR974" s="18"/>
      <c r="AKS974" s="18"/>
      <c r="AKT974" s="18"/>
      <c r="AKU974" s="18"/>
      <c r="AKV974" s="18"/>
      <c r="AKW974" s="18"/>
      <c r="AKX974" s="18"/>
      <c r="AKY974" s="18"/>
      <c r="AKZ974" s="18"/>
      <c r="ALA974" s="18"/>
      <c r="ALB974" s="18"/>
      <c r="ALC974" s="18"/>
      <c r="ALD974" s="18"/>
      <c r="ALE974" s="18"/>
      <c r="ALF974" s="18"/>
      <c r="ALG974" s="18"/>
      <c r="ALH974" s="18"/>
      <c r="ALI974" s="18"/>
      <c r="ALJ974" s="18"/>
      <c r="ALK974" s="18"/>
      <c r="ALL974" s="18"/>
      <c r="ALM974" s="18"/>
      <c r="ALN974" s="18"/>
      <c r="ALO974" s="18"/>
      <c r="ALP974" s="18"/>
      <c r="ALQ974" s="18"/>
      <c r="ALR974" s="18"/>
      <c r="ALS974" s="18"/>
      <c r="ALT974" s="18"/>
      <c r="ALU974" s="18"/>
      <c r="ALV974" s="18"/>
      <c r="ALW974" s="18"/>
      <c r="ALX974" s="18"/>
      <c r="ALY974" s="18"/>
      <c r="ALZ974" s="18"/>
      <c r="AMA974" s="18"/>
      <c r="AMB974" s="18"/>
      <c r="AMC974" s="18"/>
      <c r="AMD974" s="18"/>
      <c r="AME974" s="18"/>
      <c r="AMF974" s="18"/>
      <c r="AMG974" s="18"/>
      <c r="AMH974" s="18"/>
      <c r="AMI974" s="18"/>
      <c r="AMJ974" s="18"/>
      <c r="AMK974" s="18"/>
      <c r="AML974" s="18"/>
      <c r="AMM974" s="18"/>
      <c r="AMN974" s="18"/>
      <c r="AMO974" s="18"/>
      <c r="AMP974" s="18"/>
      <c r="AMQ974" s="18"/>
      <c r="AMR974" s="18"/>
      <c r="AMS974" s="18"/>
      <c r="AMT974" s="18"/>
      <c r="AMU974" s="18"/>
      <c r="AMV974" s="18"/>
      <c r="AMW974" s="18"/>
      <c r="AMX974" s="18"/>
      <c r="AMY974" s="18"/>
      <c r="AMZ974" s="18"/>
      <c r="ANA974" s="18"/>
      <c r="ANB974" s="18"/>
      <c r="ANC974" s="18"/>
      <c r="AND974" s="18"/>
      <c r="ANE974" s="18"/>
      <c r="ANF974" s="18"/>
      <c r="ANG974" s="18"/>
      <c r="ANH974" s="18"/>
      <c r="ANI974" s="18"/>
      <c r="ANJ974" s="18"/>
      <c r="ANK974" s="18"/>
      <c r="ANL974" s="18"/>
      <c r="ANM974" s="18"/>
      <c r="ANN974" s="18"/>
      <c r="ANO974" s="18"/>
      <c r="ANP974" s="18"/>
      <c r="ANQ974" s="18"/>
      <c r="ANR974" s="18"/>
      <c r="ANS974" s="18"/>
      <c r="ANT974" s="18"/>
      <c r="ANU974" s="18"/>
      <c r="ANV974" s="18"/>
      <c r="ANW974" s="18"/>
      <c r="ANX974" s="18"/>
      <c r="ANY974" s="18"/>
      <c r="ANZ974" s="18"/>
      <c r="AOA974" s="18"/>
      <c r="AOB974" s="18"/>
      <c r="AOC974" s="18"/>
      <c r="AOD974" s="18"/>
      <c r="AOE974" s="18"/>
      <c r="AOF974" s="18"/>
      <c r="AOG974" s="18"/>
      <c r="AOH974" s="18"/>
      <c r="AOI974" s="18"/>
      <c r="AOJ974" s="18"/>
      <c r="AOK974" s="18"/>
      <c r="AOL974" s="18"/>
      <c r="AOM974" s="18"/>
      <c r="AON974" s="18"/>
      <c r="AOO974" s="18"/>
      <c r="AOP974" s="18"/>
      <c r="AOQ974" s="18"/>
      <c r="AOR974" s="18"/>
      <c r="AOS974" s="18"/>
      <c r="AOT974" s="18"/>
      <c r="AOU974" s="18"/>
      <c r="AOV974" s="18"/>
      <c r="AOW974" s="18"/>
      <c r="AOX974" s="18"/>
      <c r="AOY974" s="18"/>
      <c r="AOZ974" s="18"/>
      <c r="APA974" s="18"/>
      <c r="APB974" s="18"/>
      <c r="APC974" s="18"/>
      <c r="APD974" s="18"/>
      <c r="APE974" s="18"/>
      <c r="APF974" s="18"/>
      <c r="APG974" s="18"/>
      <c r="APH974" s="18"/>
      <c r="API974" s="18"/>
      <c r="APJ974" s="18"/>
      <c r="APK974" s="18"/>
      <c r="APL974" s="18"/>
      <c r="APM974" s="18"/>
      <c r="APN974" s="18"/>
      <c r="APO974" s="18"/>
      <c r="APP974" s="18"/>
      <c r="APQ974" s="18"/>
      <c r="APR974" s="18"/>
      <c r="APS974" s="18"/>
      <c r="APT974" s="18"/>
      <c r="APU974" s="18"/>
      <c r="APV974" s="18"/>
    </row>
    <row r="975" spans="1:1114">
      <c r="A975" s="7">
        <v>42248</v>
      </c>
      <c r="B975" s="8">
        <v>3480.0465600617258</v>
      </c>
      <c r="D975" s="177">
        <f>AVERAGE(B975:B1004)</f>
        <v>3499.2914216687764</v>
      </c>
    </row>
    <row r="976" spans="1:1114">
      <c r="A976" s="7">
        <v>42249</v>
      </c>
      <c r="B976" s="8">
        <v>3478.7565848270128</v>
      </c>
    </row>
    <row r="977" spans="1:2">
      <c r="A977" s="7">
        <v>42250</v>
      </c>
      <c r="B977" s="8">
        <v>3477.7162724723948</v>
      </c>
    </row>
    <row r="978" spans="1:2">
      <c r="A978" s="7">
        <v>42251</v>
      </c>
      <c r="B978" s="8">
        <v>3477.0284201988397</v>
      </c>
    </row>
    <row r="979" spans="1:2">
      <c r="A979" s="7">
        <v>42252</v>
      </c>
      <c r="B979" s="8">
        <v>3492.963110726399</v>
      </c>
    </row>
    <row r="980" spans="1:2">
      <c r="A980" s="7">
        <v>42253</v>
      </c>
      <c r="B980" s="8">
        <v>3548.2308543981349</v>
      </c>
    </row>
    <row r="981" spans="1:2">
      <c r="A981" s="7">
        <v>42254</v>
      </c>
      <c r="B981" s="8">
        <v>3554.373822593137</v>
      </c>
    </row>
    <row r="982" spans="1:2">
      <c r="A982" s="7">
        <v>42255</v>
      </c>
      <c r="B982" s="8">
        <v>3536.4740682934307</v>
      </c>
    </row>
    <row r="983" spans="1:2">
      <c r="A983" s="7">
        <v>42256</v>
      </c>
      <c r="B983" s="8">
        <v>3519.1469939754593</v>
      </c>
    </row>
    <row r="984" spans="1:2">
      <c r="A984" s="7">
        <v>42257</v>
      </c>
      <c r="B984" s="8">
        <v>3496.6608127000059</v>
      </c>
    </row>
    <row r="985" spans="1:2">
      <c r="A985" s="7">
        <v>42258</v>
      </c>
      <c r="B985" s="8">
        <v>3494.0029154636509</v>
      </c>
    </row>
    <row r="986" spans="1:2">
      <c r="A986" s="7">
        <v>42259</v>
      </c>
      <c r="B986" s="8">
        <v>3490.2419343781194</v>
      </c>
    </row>
    <row r="987" spans="1:2">
      <c r="A987" s="7">
        <v>42260</v>
      </c>
      <c r="B987" s="8">
        <v>3490.17276489802</v>
      </c>
    </row>
    <row r="988" spans="1:2">
      <c r="A988" s="7">
        <v>42261</v>
      </c>
      <c r="B988" s="8">
        <v>3486.8865584843916</v>
      </c>
    </row>
    <row r="989" spans="1:2">
      <c r="A989" s="7">
        <v>42262</v>
      </c>
      <c r="B989" s="8">
        <v>3486.3312890888383</v>
      </c>
    </row>
    <row r="990" spans="1:2">
      <c r="A990" s="7">
        <v>42263</v>
      </c>
      <c r="B990" s="8">
        <v>3482.5044702971145</v>
      </c>
    </row>
    <row r="991" spans="1:2">
      <c r="A991" s="7">
        <v>42264</v>
      </c>
      <c r="B991" s="8">
        <v>3489.1509823204351</v>
      </c>
    </row>
    <row r="992" spans="1:2">
      <c r="A992" s="7">
        <v>42265</v>
      </c>
      <c r="B992" s="8">
        <v>3487.9908429464513</v>
      </c>
    </row>
    <row r="993" spans="1:1114">
      <c r="A993" s="7">
        <v>42266</v>
      </c>
      <c r="B993" s="8">
        <v>3488.7604823579763</v>
      </c>
    </row>
    <row r="994" spans="1:1114">
      <c r="A994" s="7">
        <v>42267</v>
      </c>
      <c r="B994" s="8">
        <v>3491.2496248964394</v>
      </c>
    </row>
    <row r="995" spans="1:1114">
      <c r="A995" s="7">
        <v>42268</v>
      </c>
      <c r="B995" s="8">
        <v>3496.1136051503067</v>
      </c>
    </row>
    <row r="996" spans="1:1114">
      <c r="A996" s="7">
        <v>42269</v>
      </c>
      <c r="B996" s="8">
        <v>3498.5001475811591</v>
      </c>
    </row>
    <row r="997" spans="1:1114">
      <c r="A997" s="7">
        <v>42270</v>
      </c>
      <c r="B997" s="8">
        <v>3505.7714916897626</v>
      </c>
    </row>
    <row r="998" spans="1:1114">
      <c r="A998" s="7">
        <v>42271</v>
      </c>
      <c r="B998" s="8">
        <v>3506.6544222410976</v>
      </c>
    </row>
    <row r="999" spans="1:1114">
      <c r="A999" s="7">
        <v>42272</v>
      </c>
      <c r="B999" s="8">
        <v>3508.0144064705441</v>
      </c>
    </row>
    <row r="1000" spans="1:1114">
      <c r="A1000" s="7">
        <v>42273</v>
      </c>
      <c r="B1000" s="8">
        <v>3505.8269429079655</v>
      </c>
    </row>
    <row r="1001" spans="1:1114">
      <c r="A1001" s="7">
        <v>42274</v>
      </c>
      <c r="B1001" s="8">
        <v>3502.4616310375859</v>
      </c>
    </row>
    <row r="1002" spans="1:1114">
      <c r="A1002" s="7">
        <v>42275</v>
      </c>
      <c r="B1002" s="8">
        <v>3501.2611181567331</v>
      </c>
    </row>
    <row r="1003" spans="1:1114">
      <c r="A1003" s="7">
        <v>42276</v>
      </c>
      <c r="B1003" s="8">
        <v>3500.9886356881125</v>
      </c>
    </row>
    <row r="1004" spans="1:1114" s="17" customFormat="1" ht="15.75" thickBot="1">
      <c r="A1004" s="14">
        <v>42277</v>
      </c>
      <c r="B1004" s="15">
        <v>3504.4608837620167</v>
      </c>
      <c r="C1004" s="16"/>
      <c r="D1004" s="176"/>
      <c r="E1004" s="176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  <c r="IU1004" s="18"/>
      <c r="IV1004" s="18"/>
      <c r="IW1004" s="18"/>
      <c r="IX1004" s="18"/>
      <c r="IY1004" s="18"/>
      <c r="IZ1004" s="18"/>
      <c r="JA1004" s="18"/>
      <c r="JB1004" s="18"/>
      <c r="JC1004" s="18"/>
      <c r="JD1004" s="18"/>
      <c r="JE1004" s="18"/>
      <c r="JF1004" s="18"/>
      <c r="JG1004" s="18"/>
      <c r="JH1004" s="18"/>
      <c r="JI1004" s="18"/>
      <c r="JJ1004" s="18"/>
      <c r="JK1004" s="18"/>
      <c r="JL1004" s="18"/>
      <c r="JM1004" s="18"/>
      <c r="JN1004" s="18"/>
      <c r="JO1004" s="18"/>
      <c r="JP1004" s="18"/>
      <c r="JQ1004" s="18"/>
      <c r="JR1004" s="18"/>
      <c r="JS1004" s="18"/>
      <c r="JT1004" s="18"/>
      <c r="JU1004" s="18"/>
      <c r="JV1004" s="18"/>
      <c r="JW1004" s="18"/>
      <c r="JX1004" s="18"/>
      <c r="JY1004" s="18"/>
      <c r="JZ1004" s="18"/>
      <c r="KA1004" s="18"/>
      <c r="KB1004" s="18"/>
      <c r="KC1004" s="18"/>
      <c r="KD1004" s="18"/>
      <c r="KE1004" s="18"/>
      <c r="KF1004" s="18"/>
      <c r="KG1004" s="18"/>
      <c r="KH1004" s="18"/>
      <c r="KI1004" s="18"/>
      <c r="KJ1004" s="18"/>
      <c r="KK1004" s="18"/>
      <c r="KL1004" s="18"/>
      <c r="KM1004" s="18"/>
      <c r="KN1004" s="18"/>
      <c r="KO1004" s="18"/>
      <c r="KP1004" s="18"/>
      <c r="KQ1004" s="18"/>
      <c r="KR1004" s="18"/>
      <c r="KS1004" s="18"/>
      <c r="KT1004" s="18"/>
      <c r="KU1004" s="18"/>
      <c r="KV1004" s="18"/>
      <c r="KW1004" s="18"/>
      <c r="KX1004" s="18"/>
      <c r="KY1004" s="18"/>
      <c r="KZ1004" s="18"/>
      <c r="LA1004" s="18"/>
      <c r="LB1004" s="18"/>
      <c r="LC1004" s="18"/>
      <c r="LD1004" s="18"/>
      <c r="LE1004" s="18"/>
      <c r="LF1004" s="18"/>
      <c r="LG1004" s="18"/>
      <c r="LH1004" s="18"/>
      <c r="LI1004" s="18"/>
      <c r="LJ1004" s="18"/>
      <c r="LK1004" s="18"/>
      <c r="LL1004" s="18"/>
      <c r="LM1004" s="18"/>
      <c r="LN1004" s="18"/>
      <c r="LO1004" s="18"/>
      <c r="LP1004" s="18"/>
      <c r="LQ1004" s="18"/>
      <c r="LR1004" s="18"/>
      <c r="LS1004" s="18"/>
      <c r="LT1004" s="18"/>
      <c r="LU1004" s="18"/>
      <c r="LV1004" s="18"/>
      <c r="LW1004" s="18"/>
      <c r="LX1004" s="18"/>
      <c r="LY1004" s="18"/>
      <c r="LZ1004" s="18"/>
      <c r="MA1004" s="18"/>
      <c r="MB1004" s="18"/>
      <c r="MC1004" s="18"/>
      <c r="MD1004" s="18"/>
      <c r="ME1004" s="18"/>
      <c r="MF1004" s="18"/>
      <c r="MG1004" s="18"/>
      <c r="MH1004" s="18"/>
      <c r="MI1004" s="18"/>
      <c r="MJ1004" s="18"/>
      <c r="MK1004" s="18"/>
      <c r="ML1004" s="18"/>
      <c r="MM1004" s="18"/>
      <c r="MN1004" s="18"/>
      <c r="MO1004" s="18"/>
      <c r="MP1004" s="18"/>
      <c r="MQ1004" s="18"/>
      <c r="MR1004" s="18"/>
      <c r="MS1004" s="18"/>
      <c r="MT1004" s="18"/>
      <c r="MU1004" s="18"/>
      <c r="MV1004" s="18"/>
      <c r="MW1004" s="18"/>
      <c r="MX1004" s="18"/>
      <c r="MY1004" s="18"/>
      <c r="MZ1004" s="18"/>
      <c r="NA1004" s="18"/>
      <c r="NB1004" s="18"/>
      <c r="NC1004" s="18"/>
      <c r="ND1004" s="18"/>
      <c r="NE1004" s="18"/>
      <c r="NF1004" s="18"/>
      <c r="NG1004" s="18"/>
      <c r="NH1004" s="18"/>
      <c r="NI1004" s="18"/>
      <c r="NJ1004" s="18"/>
      <c r="NK1004" s="18"/>
      <c r="NL1004" s="18"/>
      <c r="NM1004" s="18"/>
      <c r="NN1004" s="18"/>
      <c r="NO1004" s="18"/>
      <c r="NP1004" s="18"/>
      <c r="NQ1004" s="18"/>
      <c r="NR1004" s="18"/>
      <c r="NS1004" s="18"/>
      <c r="NT1004" s="18"/>
      <c r="NU1004" s="18"/>
      <c r="NV1004" s="18"/>
      <c r="NW1004" s="18"/>
      <c r="NX1004" s="18"/>
      <c r="NY1004" s="18"/>
      <c r="NZ1004" s="18"/>
      <c r="OA1004" s="18"/>
      <c r="OB1004" s="18"/>
      <c r="OC1004" s="18"/>
      <c r="OD1004" s="18"/>
      <c r="OE1004" s="18"/>
      <c r="OF1004" s="18"/>
      <c r="OG1004" s="18"/>
      <c r="OH1004" s="18"/>
      <c r="OI1004" s="18"/>
      <c r="OJ1004" s="18"/>
      <c r="OK1004" s="18"/>
      <c r="OL1004" s="18"/>
      <c r="OM1004" s="18"/>
      <c r="ON1004" s="18"/>
      <c r="OO1004" s="18"/>
      <c r="OP1004" s="18"/>
      <c r="OQ1004" s="18"/>
      <c r="OR1004" s="18"/>
      <c r="OS1004" s="18"/>
      <c r="OT1004" s="18"/>
      <c r="OU1004" s="18"/>
      <c r="OV1004" s="18"/>
      <c r="OW1004" s="18"/>
      <c r="OX1004" s="18"/>
      <c r="OY1004" s="18"/>
      <c r="OZ1004" s="18"/>
      <c r="PA1004" s="18"/>
      <c r="PB1004" s="18"/>
      <c r="PC1004" s="18"/>
      <c r="PD1004" s="18"/>
      <c r="PE1004" s="18"/>
      <c r="PF1004" s="18"/>
      <c r="PG1004" s="18"/>
      <c r="PH1004" s="18"/>
      <c r="PI1004" s="18"/>
      <c r="PJ1004" s="18"/>
      <c r="PK1004" s="18"/>
      <c r="PL1004" s="18"/>
      <c r="PM1004" s="18"/>
      <c r="PN1004" s="18"/>
      <c r="PO1004" s="18"/>
      <c r="PP1004" s="18"/>
      <c r="PQ1004" s="18"/>
      <c r="PR1004" s="18"/>
      <c r="PS1004" s="18"/>
      <c r="PT1004" s="18"/>
      <c r="PU1004" s="18"/>
      <c r="PV1004" s="18"/>
      <c r="PW1004" s="18"/>
      <c r="PX1004" s="18"/>
      <c r="PY1004" s="18"/>
      <c r="PZ1004" s="18"/>
      <c r="QA1004" s="18"/>
      <c r="QB1004" s="18"/>
      <c r="QC1004" s="18"/>
      <c r="QD1004" s="18"/>
      <c r="QE1004" s="18"/>
      <c r="QF1004" s="18"/>
      <c r="QG1004" s="18"/>
      <c r="QH1004" s="18"/>
      <c r="QI1004" s="18"/>
      <c r="QJ1004" s="18"/>
      <c r="QK1004" s="18"/>
      <c r="QL1004" s="18"/>
      <c r="QM1004" s="18"/>
      <c r="QN1004" s="18"/>
      <c r="QO1004" s="18"/>
      <c r="QP1004" s="18"/>
      <c r="QQ1004" s="18"/>
      <c r="QR1004" s="18"/>
      <c r="QS1004" s="18"/>
      <c r="QT1004" s="18"/>
      <c r="QU1004" s="18"/>
      <c r="QV1004" s="18"/>
      <c r="QW1004" s="18"/>
      <c r="QX1004" s="18"/>
      <c r="QY1004" s="18"/>
      <c r="QZ1004" s="18"/>
      <c r="RA1004" s="18"/>
      <c r="RB1004" s="18"/>
      <c r="RC1004" s="18"/>
      <c r="RD1004" s="18"/>
      <c r="RE1004" s="18"/>
      <c r="RF1004" s="18"/>
      <c r="RG1004" s="18"/>
      <c r="RH1004" s="18"/>
      <c r="RI1004" s="18"/>
      <c r="RJ1004" s="18"/>
      <c r="RK1004" s="18"/>
      <c r="RL1004" s="18"/>
      <c r="RM1004" s="18"/>
      <c r="RN1004" s="18"/>
      <c r="RO1004" s="18"/>
      <c r="RP1004" s="18"/>
      <c r="RQ1004" s="18"/>
      <c r="RR1004" s="18"/>
      <c r="RS1004" s="18"/>
      <c r="RT1004" s="18"/>
      <c r="RU1004" s="18"/>
      <c r="RV1004" s="18"/>
      <c r="RW1004" s="18"/>
      <c r="RX1004" s="18"/>
      <c r="RY1004" s="18"/>
      <c r="RZ1004" s="18"/>
      <c r="SA1004" s="18"/>
      <c r="SB1004" s="18"/>
      <c r="SC1004" s="18"/>
      <c r="SD1004" s="18"/>
      <c r="SE1004" s="18"/>
      <c r="SF1004" s="18"/>
      <c r="SG1004" s="18"/>
      <c r="SH1004" s="18"/>
      <c r="SI1004" s="18"/>
      <c r="SJ1004" s="18"/>
      <c r="SK1004" s="18"/>
      <c r="SL1004" s="18"/>
      <c r="SM1004" s="18"/>
      <c r="SN1004" s="18"/>
      <c r="SO1004" s="18"/>
      <c r="SP1004" s="18"/>
      <c r="SQ1004" s="18"/>
      <c r="SR1004" s="18"/>
      <c r="SS1004" s="18"/>
      <c r="ST1004" s="18"/>
      <c r="SU1004" s="18"/>
      <c r="SV1004" s="18"/>
      <c r="SW1004" s="18"/>
      <c r="SX1004" s="18"/>
      <c r="SY1004" s="18"/>
      <c r="SZ1004" s="18"/>
      <c r="TA1004" s="18"/>
      <c r="TB1004" s="18"/>
      <c r="TC1004" s="18"/>
      <c r="TD1004" s="18"/>
      <c r="TE1004" s="18"/>
      <c r="TF1004" s="18"/>
      <c r="TG1004" s="18"/>
      <c r="TH1004" s="18"/>
      <c r="TI1004" s="18"/>
      <c r="TJ1004" s="18"/>
      <c r="TK1004" s="18"/>
      <c r="TL1004" s="18"/>
      <c r="TM1004" s="18"/>
      <c r="TN1004" s="18"/>
      <c r="TO1004" s="18"/>
      <c r="TP1004" s="18"/>
      <c r="TQ1004" s="18"/>
      <c r="TR1004" s="18"/>
      <c r="TS1004" s="18"/>
      <c r="TT1004" s="18"/>
      <c r="TU1004" s="18"/>
      <c r="TV1004" s="18"/>
      <c r="TW1004" s="18"/>
      <c r="TX1004" s="18"/>
      <c r="TY1004" s="18"/>
      <c r="TZ1004" s="18"/>
      <c r="UA1004" s="18"/>
      <c r="UB1004" s="18"/>
      <c r="UC1004" s="18"/>
      <c r="UD1004" s="18"/>
      <c r="UE1004" s="18"/>
      <c r="UF1004" s="18"/>
      <c r="UG1004" s="18"/>
      <c r="UH1004" s="18"/>
      <c r="UI1004" s="18"/>
      <c r="UJ1004" s="18"/>
      <c r="UK1004" s="18"/>
      <c r="UL1004" s="18"/>
      <c r="UM1004" s="18"/>
      <c r="UN1004" s="18"/>
      <c r="UO1004" s="18"/>
      <c r="UP1004" s="18"/>
      <c r="UQ1004" s="18"/>
      <c r="UR1004" s="18"/>
      <c r="US1004" s="18"/>
      <c r="UT1004" s="18"/>
      <c r="UU1004" s="18"/>
      <c r="UV1004" s="18"/>
      <c r="UW1004" s="18"/>
      <c r="UX1004" s="18"/>
      <c r="UY1004" s="18"/>
      <c r="UZ1004" s="18"/>
      <c r="VA1004" s="18"/>
      <c r="VB1004" s="18"/>
      <c r="VC1004" s="18"/>
      <c r="VD1004" s="18"/>
      <c r="VE1004" s="18"/>
      <c r="VF1004" s="18"/>
      <c r="VG1004" s="18"/>
      <c r="VH1004" s="18"/>
      <c r="VI1004" s="18"/>
      <c r="VJ1004" s="18"/>
      <c r="VK1004" s="18"/>
      <c r="VL1004" s="18"/>
      <c r="VM1004" s="18"/>
      <c r="VN1004" s="18"/>
      <c r="VO1004" s="18"/>
      <c r="VP1004" s="18"/>
      <c r="VQ1004" s="18"/>
      <c r="VR1004" s="18"/>
      <c r="VS1004" s="18"/>
      <c r="VT1004" s="18"/>
      <c r="VU1004" s="18"/>
      <c r="VV1004" s="18"/>
      <c r="VW1004" s="18"/>
      <c r="VX1004" s="18"/>
      <c r="VY1004" s="18"/>
      <c r="VZ1004" s="18"/>
      <c r="WA1004" s="18"/>
      <c r="WB1004" s="18"/>
      <c r="WC1004" s="18"/>
      <c r="WD1004" s="18"/>
      <c r="WE1004" s="18"/>
      <c r="WF1004" s="18"/>
      <c r="WG1004" s="18"/>
      <c r="WH1004" s="18"/>
      <c r="WI1004" s="18"/>
      <c r="WJ1004" s="18"/>
      <c r="WK1004" s="18"/>
      <c r="WL1004" s="18"/>
      <c r="WM1004" s="18"/>
      <c r="WN1004" s="18"/>
      <c r="WO1004" s="18"/>
      <c r="WP1004" s="18"/>
      <c r="WQ1004" s="18"/>
      <c r="WR1004" s="18"/>
      <c r="WS1004" s="18"/>
      <c r="WT1004" s="18"/>
      <c r="WU1004" s="18"/>
      <c r="WV1004" s="18"/>
      <c r="WW1004" s="18"/>
      <c r="WX1004" s="18"/>
      <c r="WY1004" s="18"/>
      <c r="WZ1004" s="18"/>
      <c r="XA1004" s="18"/>
      <c r="XB1004" s="18"/>
      <c r="XC1004" s="18"/>
      <c r="XD1004" s="18"/>
      <c r="XE1004" s="18"/>
      <c r="XF1004" s="18"/>
      <c r="XG1004" s="18"/>
      <c r="XH1004" s="18"/>
      <c r="XI1004" s="18"/>
      <c r="XJ1004" s="18"/>
      <c r="XK1004" s="18"/>
      <c r="XL1004" s="18"/>
      <c r="XM1004" s="18"/>
      <c r="XN1004" s="18"/>
      <c r="XO1004" s="18"/>
      <c r="XP1004" s="18"/>
      <c r="XQ1004" s="18"/>
      <c r="XR1004" s="18"/>
      <c r="XS1004" s="18"/>
      <c r="XT1004" s="18"/>
      <c r="XU1004" s="18"/>
      <c r="XV1004" s="18"/>
      <c r="XW1004" s="18"/>
      <c r="XX1004" s="18"/>
      <c r="XY1004" s="18"/>
      <c r="XZ1004" s="18"/>
      <c r="YA1004" s="18"/>
      <c r="YB1004" s="18"/>
      <c r="YC1004" s="18"/>
      <c r="YD1004" s="18"/>
      <c r="YE1004" s="18"/>
      <c r="YF1004" s="18"/>
      <c r="YG1004" s="18"/>
      <c r="YH1004" s="18"/>
      <c r="YI1004" s="18"/>
      <c r="YJ1004" s="18"/>
      <c r="YK1004" s="18"/>
      <c r="YL1004" s="18"/>
      <c r="YM1004" s="18"/>
      <c r="YN1004" s="18"/>
      <c r="YO1004" s="18"/>
      <c r="YP1004" s="18"/>
      <c r="YQ1004" s="18"/>
      <c r="YR1004" s="18"/>
      <c r="YS1004" s="18"/>
      <c r="YT1004" s="18"/>
      <c r="YU1004" s="18"/>
      <c r="YV1004" s="18"/>
      <c r="YW1004" s="18"/>
      <c r="YX1004" s="18"/>
      <c r="YY1004" s="18"/>
      <c r="YZ1004" s="18"/>
      <c r="ZA1004" s="18"/>
      <c r="ZB1004" s="18"/>
      <c r="ZC1004" s="18"/>
      <c r="ZD1004" s="18"/>
      <c r="ZE1004" s="18"/>
      <c r="ZF1004" s="18"/>
      <c r="ZG1004" s="18"/>
      <c r="ZH1004" s="18"/>
      <c r="ZI1004" s="18"/>
      <c r="ZJ1004" s="18"/>
      <c r="ZK1004" s="18"/>
      <c r="ZL1004" s="18"/>
      <c r="ZM1004" s="18"/>
      <c r="ZN1004" s="18"/>
      <c r="ZO1004" s="18"/>
      <c r="ZP1004" s="18"/>
      <c r="ZQ1004" s="18"/>
      <c r="ZR1004" s="18"/>
      <c r="ZS1004" s="18"/>
      <c r="ZT1004" s="18"/>
      <c r="ZU1004" s="18"/>
      <c r="ZV1004" s="18"/>
      <c r="ZW1004" s="18"/>
      <c r="ZX1004" s="18"/>
      <c r="ZY1004" s="18"/>
      <c r="ZZ1004" s="18"/>
      <c r="AAA1004" s="18"/>
      <c r="AAB1004" s="18"/>
      <c r="AAC1004" s="18"/>
      <c r="AAD1004" s="18"/>
      <c r="AAE1004" s="18"/>
      <c r="AAF1004" s="18"/>
      <c r="AAG1004" s="18"/>
      <c r="AAH1004" s="18"/>
      <c r="AAI1004" s="18"/>
      <c r="AAJ1004" s="18"/>
      <c r="AAK1004" s="18"/>
      <c r="AAL1004" s="18"/>
      <c r="AAM1004" s="18"/>
      <c r="AAN1004" s="18"/>
      <c r="AAO1004" s="18"/>
      <c r="AAP1004" s="18"/>
      <c r="AAQ1004" s="18"/>
      <c r="AAR1004" s="18"/>
      <c r="AAS1004" s="18"/>
      <c r="AAT1004" s="18"/>
      <c r="AAU1004" s="18"/>
      <c r="AAV1004" s="18"/>
      <c r="AAW1004" s="18"/>
      <c r="AAX1004" s="18"/>
      <c r="AAY1004" s="18"/>
      <c r="AAZ1004" s="18"/>
      <c r="ABA1004" s="18"/>
      <c r="ABB1004" s="18"/>
      <c r="ABC1004" s="18"/>
      <c r="ABD1004" s="18"/>
      <c r="ABE1004" s="18"/>
      <c r="ABF1004" s="18"/>
      <c r="ABG1004" s="18"/>
      <c r="ABH1004" s="18"/>
      <c r="ABI1004" s="18"/>
      <c r="ABJ1004" s="18"/>
      <c r="ABK1004" s="18"/>
      <c r="ABL1004" s="18"/>
      <c r="ABM1004" s="18"/>
      <c r="ABN1004" s="18"/>
      <c r="ABO1004" s="18"/>
      <c r="ABP1004" s="18"/>
      <c r="ABQ1004" s="18"/>
      <c r="ABR1004" s="18"/>
      <c r="ABS1004" s="18"/>
      <c r="ABT1004" s="18"/>
      <c r="ABU1004" s="18"/>
      <c r="ABV1004" s="18"/>
      <c r="ABW1004" s="18"/>
      <c r="ABX1004" s="18"/>
      <c r="ABY1004" s="18"/>
      <c r="ABZ1004" s="18"/>
      <c r="ACA1004" s="18"/>
      <c r="ACB1004" s="18"/>
      <c r="ACC1004" s="18"/>
      <c r="ACD1004" s="18"/>
      <c r="ACE1004" s="18"/>
      <c r="ACF1004" s="18"/>
      <c r="ACG1004" s="18"/>
      <c r="ACH1004" s="18"/>
      <c r="ACI1004" s="18"/>
      <c r="ACJ1004" s="18"/>
      <c r="ACK1004" s="18"/>
      <c r="ACL1004" s="18"/>
      <c r="ACM1004" s="18"/>
      <c r="ACN1004" s="18"/>
      <c r="ACO1004" s="18"/>
      <c r="ACP1004" s="18"/>
      <c r="ACQ1004" s="18"/>
      <c r="ACR1004" s="18"/>
      <c r="ACS1004" s="18"/>
      <c r="ACT1004" s="18"/>
      <c r="ACU1004" s="18"/>
      <c r="ACV1004" s="18"/>
      <c r="ACW1004" s="18"/>
      <c r="ACX1004" s="18"/>
      <c r="ACY1004" s="18"/>
      <c r="ACZ1004" s="18"/>
      <c r="ADA1004" s="18"/>
      <c r="ADB1004" s="18"/>
      <c r="ADC1004" s="18"/>
      <c r="ADD1004" s="18"/>
      <c r="ADE1004" s="18"/>
      <c r="ADF1004" s="18"/>
      <c r="ADG1004" s="18"/>
      <c r="ADH1004" s="18"/>
      <c r="ADI1004" s="18"/>
      <c r="ADJ1004" s="18"/>
      <c r="ADK1004" s="18"/>
      <c r="ADL1004" s="18"/>
      <c r="ADM1004" s="18"/>
      <c r="ADN1004" s="18"/>
      <c r="ADO1004" s="18"/>
      <c r="ADP1004" s="18"/>
      <c r="ADQ1004" s="18"/>
      <c r="ADR1004" s="18"/>
      <c r="ADS1004" s="18"/>
      <c r="ADT1004" s="18"/>
      <c r="ADU1004" s="18"/>
      <c r="ADV1004" s="18"/>
      <c r="ADW1004" s="18"/>
      <c r="ADX1004" s="18"/>
      <c r="ADY1004" s="18"/>
      <c r="ADZ1004" s="18"/>
      <c r="AEA1004" s="18"/>
      <c r="AEB1004" s="18"/>
      <c r="AEC1004" s="18"/>
      <c r="AED1004" s="18"/>
      <c r="AEE1004" s="18"/>
      <c r="AEF1004" s="18"/>
      <c r="AEG1004" s="18"/>
      <c r="AEH1004" s="18"/>
      <c r="AEI1004" s="18"/>
      <c r="AEJ1004" s="18"/>
      <c r="AEK1004" s="18"/>
      <c r="AEL1004" s="18"/>
      <c r="AEM1004" s="18"/>
      <c r="AEN1004" s="18"/>
      <c r="AEO1004" s="18"/>
      <c r="AEP1004" s="18"/>
      <c r="AEQ1004" s="18"/>
      <c r="AER1004" s="18"/>
      <c r="AES1004" s="18"/>
      <c r="AET1004" s="18"/>
      <c r="AEU1004" s="18"/>
      <c r="AEV1004" s="18"/>
      <c r="AEW1004" s="18"/>
      <c r="AEX1004" s="18"/>
      <c r="AEY1004" s="18"/>
      <c r="AEZ1004" s="18"/>
      <c r="AFA1004" s="18"/>
      <c r="AFB1004" s="18"/>
      <c r="AFC1004" s="18"/>
      <c r="AFD1004" s="18"/>
      <c r="AFE1004" s="18"/>
      <c r="AFF1004" s="18"/>
      <c r="AFG1004" s="18"/>
      <c r="AFH1004" s="18"/>
      <c r="AFI1004" s="18"/>
      <c r="AFJ1004" s="18"/>
      <c r="AFK1004" s="18"/>
      <c r="AFL1004" s="18"/>
      <c r="AFM1004" s="18"/>
      <c r="AFN1004" s="18"/>
      <c r="AFO1004" s="18"/>
      <c r="AFP1004" s="18"/>
      <c r="AFQ1004" s="18"/>
      <c r="AFR1004" s="18"/>
      <c r="AFS1004" s="18"/>
      <c r="AFT1004" s="18"/>
      <c r="AFU1004" s="18"/>
      <c r="AFV1004" s="18"/>
      <c r="AFW1004" s="18"/>
      <c r="AFX1004" s="18"/>
      <c r="AFY1004" s="18"/>
      <c r="AFZ1004" s="18"/>
      <c r="AGA1004" s="18"/>
      <c r="AGB1004" s="18"/>
      <c r="AGC1004" s="18"/>
      <c r="AGD1004" s="18"/>
      <c r="AGE1004" s="18"/>
      <c r="AGF1004" s="18"/>
      <c r="AGG1004" s="18"/>
      <c r="AGH1004" s="18"/>
      <c r="AGI1004" s="18"/>
      <c r="AGJ1004" s="18"/>
      <c r="AGK1004" s="18"/>
      <c r="AGL1004" s="18"/>
      <c r="AGM1004" s="18"/>
      <c r="AGN1004" s="18"/>
      <c r="AGO1004" s="18"/>
      <c r="AGP1004" s="18"/>
      <c r="AGQ1004" s="18"/>
      <c r="AGR1004" s="18"/>
      <c r="AGS1004" s="18"/>
      <c r="AGT1004" s="18"/>
      <c r="AGU1004" s="18"/>
      <c r="AGV1004" s="18"/>
      <c r="AGW1004" s="18"/>
      <c r="AGX1004" s="18"/>
      <c r="AGY1004" s="18"/>
      <c r="AGZ1004" s="18"/>
      <c r="AHA1004" s="18"/>
      <c r="AHB1004" s="18"/>
      <c r="AHC1004" s="18"/>
      <c r="AHD1004" s="18"/>
      <c r="AHE1004" s="18"/>
      <c r="AHF1004" s="18"/>
      <c r="AHG1004" s="18"/>
      <c r="AHH1004" s="18"/>
      <c r="AHI1004" s="18"/>
      <c r="AHJ1004" s="18"/>
      <c r="AHK1004" s="18"/>
      <c r="AHL1004" s="18"/>
      <c r="AHM1004" s="18"/>
      <c r="AHN1004" s="18"/>
      <c r="AHO1004" s="18"/>
      <c r="AHP1004" s="18"/>
      <c r="AHQ1004" s="18"/>
      <c r="AHR1004" s="18"/>
      <c r="AHS1004" s="18"/>
      <c r="AHT1004" s="18"/>
      <c r="AHU1004" s="18"/>
      <c r="AHV1004" s="18"/>
      <c r="AHW1004" s="18"/>
      <c r="AHX1004" s="18"/>
      <c r="AHY1004" s="18"/>
      <c r="AHZ1004" s="18"/>
      <c r="AIA1004" s="18"/>
      <c r="AIB1004" s="18"/>
      <c r="AIC1004" s="18"/>
      <c r="AID1004" s="18"/>
      <c r="AIE1004" s="18"/>
      <c r="AIF1004" s="18"/>
      <c r="AIG1004" s="18"/>
      <c r="AIH1004" s="18"/>
      <c r="AII1004" s="18"/>
      <c r="AIJ1004" s="18"/>
      <c r="AIK1004" s="18"/>
      <c r="AIL1004" s="18"/>
      <c r="AIM1004" s="18"/>
      <c r="AIN1004" s="18"/>
      <c r="AIO1004" s="18"/>
      <c r="AIP1004" s="18"/>
      <c r="AIQ1004" s="18"/>
      <c r="AIR1004" s="18"/>
      <c r="AIS1004" s="18"/>
      <c r="AIT1004" s="18"/>
      <c r="AIU1004" s="18"/>
      <c r="AIV1004" s="18"/>
      <c r="AIW1004" s="18"/>
      <c r="AIX1004" s="18"/>
      <c r="AIY1004" s="18"/>
      <c r="AIZ1004" s="18"/>
      <c r="AJA1004" s="18"/>
      <c r="AJB1004" s="18"/>
      <c r="AJC1004" s="18"/>
      <c r="AJD1004" s="18"/>
      <c r="AJE1004" s="18"/>
      <c r="AJF1004" s="18"/>
      <c r="AJG1004" s="18"/>
      <c r="AJH1004" s="18"/>
      <c r="AJI1004" s="18"/>
      <c r="AJJ1004" s="18"/>
      <c r="AJK1004" s="18"/>
      <c r="AJL1004" s="18"/>
      <c r="AJM1004" s="18"/>
      <c r="AJN1004" s="18"/>
      <c r="AJO1004" s="18"/>
      <c r="AJP1004" s="18"/>
      <c r="AJQ1004" s="18"/>
      <c r="AJR1004" s="18"/>
      <c r="AJS1004" s="18"/>
      <c r="AJT1004" s="18"/>
      <c r="AJU1004" s="18"/>
      <c r="AJV1004" s="18"/>
      <c r="AJW1004" s="18"/>
      <c r="AJX1004" s="18"/>
      <c r="AJY1004" s="18"/>
      <c r="AJZ1004" s="18"/>
      <c r="AKA1004" s="18"/>
      <c r="AKB1004" s="18"/>
      <c r="AKC1004" s="18"/>
      <c r="AKD1004" s="18"/>
      <c r="AKE1004" s="18"/>
      <c r="AKF1004" s="18"/>
      <c r="AKG1004" s="18"/>
      <c r="AKH1004" s="18"/>
      <c r="AKI1004" s="18"/>
      <c r="AKJ1004" s="18"/>
      <c r="AKK1004" s="18"/>
      <c r="AKL1004" s="18"/>
      <c r="AKM1004" s="18"/>
      <c r="AKN1004" s="18"/>
      <c r="AKO1004" s="18"/>
      <c r="AKP1004" s="18"/>
      <c r="AKQ1004" s="18"/>
      <c r="AKR1004" s="18"/>
      <c r="AKS1004" s="18"/>
      <c r="AKT1004" s="18"/>
      <c r="AKU1004" s="18"/>
      <c r="AKV1004" s="18"/>
      <c r="AKW1004" s="18"/>
      <c r="AKX1004" s="18"/>
      <c r="AKY1004" s="18"/>
      <c r="AKZ1004" s="18"/>
      <c r="ALA1004" s="18"/>
      <c r="ALB1004" s="18"/>
      <c r="ALC1004" s="18"/>
      <c r="ALD1004" s="18"/>
      <c r="ALE1004" s="18"/>
      <c r="ALF1004" s="18"/>
      <c r="ALG1004" s="18"/>
      <c r="ALH1004" s="18"/>
      <c r="ALI1004" s="18"/>
      <c r="ALJ1004" s="18"/>
      <c r="ALK1004" s="18"/>
      <c r="ALL1004" s="18"/>
      <c r="ALM1004" s="18"/>
      <c r="ALN1004" s="18"/>
      <c r="ALO1004" s="18"/>
      <c r="ALP1004" s="18"/>
      <c r="ALQ1004" s="18"/>
      <c r="ALR1004" s="18"/>
      <c r="ALS1004" s="18"/>
      <c r="ALT1004" s="18"/>
      <c r="ALU1004" s="18"/>
      <c r="ALV1004" s="18"/>
      <c r="ALW1004" s="18"/>
      <c r="ALX1004" s="18"/>
      <c r="ALY1004" s="18"/>
      <c r="ALZ1004" s="18"/>
      <c r="AMA1004" s="18"/>
      <c r="AMB1004" s="18"/>
      <c r="AMC1004" s="18"/>
      <c r="AMD1004" s="18"/>
      <c r="AME1004" s="18"/>
      <c r="AMF1004" s="18"/>
      <c r="AMG1004" s="18"/>
      <c r="AMH1004" s="18"/>
      <c r="AMI1004" s="18"/>
      <c r="AMJ1004" s="18"/>
      <c r="AMK1004" s="18"/>
      <c r="AML1004" s="18"/>
      <c r="AMM1004" s="18"/>
      <c r="AMN1004" s="18"/>
      <c r="AMO1004" s="18"/>
      <c r="AMP1004" s="18"/>
      <c r="AMQ1004" s="18"/>
      <c r="AMR1004" s="18"/>
      <c r="AMS1004" s="18"/>
      <c r="AMT1004" s="18"/>
      <c r="AMU1004" s="18"/>
      <c r="AMV1004" s="18"/>
      <c r="AMW1004" s="18"/>
      <c r="AMX1004" s="18"/>
      <c r="AMY1004" s="18"/>
      <c r="AMZ1004" s="18"/>
      <c r="ANA1004" s="18"/>
      <c r="ANB1004" s="18"/>
      <c r="ANC1004" s="18"/>
      <c r="AND1004" s="18"/>
      <c r="ANE1004" s="18"/>
      <c r="ANF1004" s="18"/>
      <c r="ANG1004" s="18"/>
      <c r="ANH1004" s="18"/>
      <c r="ANI1004" s="18"/>
      <c r="ANJ1004" s="18"/>
      <c r="ANK1004" s="18"/>
      <c r="ANL1004" s="18"/>
      <c r="ANM1004" s="18"/>
      <c r="ANN1004" s="18"/>
      <c r="ANO1004" s="18"/>
      <c r="ANP1004" s="18"/>
      <c r="ANQ1004" s="18"/>
      <c r="ANR1004" s="18"/>
      <c r="ANS1004" s="18"/>
      <c r="ANT1004" s="18"/>
      <c r="ANU1004" s="18"/>
      <c r="ANV1004" s="18"/>
      <c r="ANW1004" s="18"/>
      <c r="ANX1004" s="18"/>
      <c r="ANY1004" s="18"/>
      <c r="ANZ1004" s="18"/>
      <c r="AOA1004" s="18"/>
      <c r="AOB1004" s="18"/>
      <c r="AOC1004" s="18"/>
      <c r="AOD1004" s="18"/>
      <c r="AOE1004" s="18"/>
      <c r="AOF1004" s="18"/>
      <c r="AOG1004" s="18"/>
      <c r="AOH1004" s="18"/>
      <c r="AOI1004" s="18"/>
      <c r="AOJ1004" s="18"/>
      <c r="AOK1004" s="18"/>
      <c r="AOL1004" s="18"/>
      <c r="AOM1004" s="18"/>
      <c r="AON1004" s="18"/>
      <c r="AOO1004" s="18"/>
      <c r="AOP1004" s="18"/>
      <c r="AOQ1004" s="18"/>
      <c r="AOR1004" s="18"/>
      <c r="AOS1004" s="18"/>
      <c r="AOT1004" s="18"/>
      <c r="AOU1004" s="18"/>
      <c r="AOV1004" s="18"/>
      <c r="AOW1004" s="18"/>
      <c r="AOX1004" s="18"/>
      <c r="AOY1004" s="18"/>
      <c r="AOZ1004" s="18"/>
      <c r="APA1004" s="18"/>
      <c r="APB1004" s="18"/>
      <c r="APC1004" s="18"/>
      <c r="APD1004" s="18"/>
      <c r="APE1004" s="18"/>
      <c r="APF1004" s="18"/>
      <c r="APG1004" s="18"/>
      <c r="APH1004" s="18"/>
      <c r="API1004" s="18"/>
      <c r="APJ1004" s="18"/>
      <c r="APK1004" s="18"/>
      <c r="APL1004" s="18"/>
      <c r="APM1004" s="18"/>
      <c r="APN1004" s="18"/>
      <c r="APO1004" s="18"/>
      <c r="APP1004" s="18"/>
      <c r="APQ1004" s="18"/>
      <c r="APR1004" s="18"/>
      <c r="APS1004" s="18"/>
      <c r="APT1004" s="18"/>
      <c r="APU1004" s="18"/>
      <c r="APV1004" s="18"/>
    </row>
    <row r="1005" spans="1:1114">
      <c r="A1005" s="7">
        <v>42278</v>
      </c>
      <c r="B1005" s="8">
        <f>_xll.PIAdvCalcVal('PI-1063'!B$1,'PI-1063'!$A1005,'PI-1063'!$A1006,"average","time-weighted",0,1,0,"DATASRV")</f>
        <v>3518.8600035767145</v>
      </c>
      <c r="D1005" s="177">
        <f>AVERAGE(B1005:B1035)</f>
        <v>3506.6307582159166</v>
      </c>
    </row>
    <row r="1006" spans="1:1114">
      <c r="A1006" s="7">
        <v>42279</v>
      </c>
      <c r="B1006" s="8">
        <f>_xll.PIAdvCalcVal('PI-1063'!B$1,'PI-1063'!$A1006,'PI-1063'!$A1007,"average","time-weighted",0,1,0,"DATASRV")</f>
        <v>3514.6283844923441</v>
      </c>
    </row>
    <row r="1007" spans="1:1114">
      <c r="A1007" s="7">
        <v>42280</v>
      </c>
      <c r="B1007" s="8">
        <f>_xll.PIAdvCalcVal('PI-1063'!B$1,'PI-1063'!$A1007,'PI-1063'!$A1008,"average","time-weighted",0,1,0,"DATASRV")</f>
        <v>3513.7597693058187</v>
      </c>
    </row>
    <row r="1008" spans="1:1114">
      <c r="A1008" s="7">
        <v>42281</v>
      </c>
      <c r="B1008" s="8">
        <f>_xll.PIAdvCalcVal('PI-1063'!B$1,'PI-1063'!$A1008,'PI-1063'!$A1009,"average","time-weighted",0,1,0,"DATASRV")</f>
        <v>3508.8829239584134</v>
      </c>
    </row>
    <row r="1009" spans="1:2">
      <c r="A1009" s="7">
        <v>42282</v>
      </c>
      <c r="B1009" s="8">
        <f>_xll.PIAdvCalcVal('PI-1063'!B$1,'PI-1063'!$A1009,'PI-1063'!$A1010,"average","time-weighted",0,1,0,"DATASRV")</f>
        <v>3509.7260841704037</v>
      </c>
    </row>
    <row r="1010" spans="1:2">
      <c r="A1010" s="7">
        <v>42283</v>
      </c>
      <c r="B1010" s="8">
        <f>_xll.PIAdvCalcVal('PI-1063'!B$1,'PI-1063'!$A1010,'PI-1063'!$A1011,"average","time-weighted",0,1,0,"DATASRV")</f>
        <v>3512.7873592365995</v>
      </c>
    </row>
    <row r="1011" spans="1:2">
      <c r="A1011" s="7">
        <v>42284</v>
      </c>
      <c r="B1011" s="8">
        <f>_xll.PIAdvCalcVal('PI-1063'!B$1,'PI-1063'!$A1011,'PI-1063'!$A1012,"average","time-weighted",0,1,0,"DATASRV")</f>
        <v>3513.5806668731302</v>
      </c>
    </row>
    <row r="1012" spans="1:2">
      <c r="A1012" s="7">
        <v>42285</v>
      </c>
      <c r="B1012" s="8">
        <f>_xll.PIAdvCalcVal('PI-1063'!B$1,'PI-1063'!$A1012,'PI-1063'!$A1013,"average","time-weighted",0,1,0,"DATASRV")</f>
        <v>3510.0195329638186</v>
      </c>
    </row>
    <row r="1013" spans="1:2">
      <c r="A1013" s="7">
        <v>42286</v>
      </c>
      <c r="B1013" s="8">
        <f>_xll.PIAdvCalcVal('PI-1063'!B$1,'PI-1063'!$A1013,'PI-1063'!$A1014,"average","time-weighted",0,1,0,"DATASRV")</f>
        <v>3505.737223373686</v>
      </c>
    </row>
    <row r="1014" spans="1:2">
      <c r="A1014" s="7">
        <v>42287</v>
      </c>
      <c r="B1014" s="8">
        <f>_xll.PIAdvCalcVal('PI-1063'!B$1,'PI-1063'!$A1014,'PI-1063'!$A1015,"average","time-weighted",0,1,0,"DATASRV")</f>
        <v>3505.738037109375</v>
      </c>
    </row>
    <row r="1015" spans="1:2">
      <c r="A1015" s="7">
        <v>42288</v>
      </c>
      <c r="B1015" s="8">
        <f>_xll.PIAdvCalcVal('PI-1063'!B$1,'PI-1063'!$A1015,'PI-1063'!$A1016,"average","time-weighted",0,1,0,"DATASRV")</f>
        <v>3506.1861782230394</v>
      </c>
    </row>
    <row r="1016" spans="1:2">
      <c r="A1016" s="7">
        <v>42289</v>
      </c>
      <c r="B1016" s="8">
        <f>_xll.PIAdvCalcVal('PI-1063'!B$1,'PI-1063'!$A1016,'PI-1063'!$A1017,"average","time-weighted",0,1,0,"DATASRV")</f>
        <v>3506.2540973349605</v>
      </c>
    </row>
    <row r="1017" spans="1:2">
      <c r="A1017" s="7">
        <v>42290</v>
      </c>
      <c r="B1017" s="8">
        <f>_xll.PIAdvCalcVal('PI-1063'!B$1,'PI-1063'!$A1017,'PI-1063'!$A1018,"average","time-weighted",0,1,0,"DATASRV")</f>
        <v>3504.3851614262185</v>
      </c>
    </row>
    <row r="1018" spans="1:2">
      <c r="A1018" s="7">
        <v>42291</v>
      </c>
      <c r="B1018" s="8">
        <f>_xll.PIAdvCalcVal('PI-1063'!B$1,'PI-1063'!$A1018,'PI-1063'!$A1019,"average","time-weighted",0,1,0,"DATASRV")</f>
        <v>3499.4886605752322</v>
      </c>
    </row>
    <row r="1019" spans="1:2">
      <c r="A1019" s="7">
        <v>42292</v>
      </c>
      <c r="B1019" s="8">
        <f>_xll.PIAdvCalcVal('PI-1063'!B$1,'PI-1063'!$A1019,'PI-1063'!$A1020,"average","time-weighted",0,1,0,"DATASRV")</f>
        <v>3498.6325162556845</v>
      </c>
    </row>
    <row r="1020" spans="1:2">
      <c r="A1020" s="7">
        <v>42293</v>
      </c>
      <c r="B1020" s="8">
        <f>_xll.PIAdvCalcVal('PI-1063'!B$1,'PI-1063'!$A1020,'PI-1063'!$A1021,"average","time-weighted",0,1,0,"DATASRV")</f>
        <v>3504.1294018745662</v>
      </c>
    </row>
    <row r="1021" spans="1:2">
      <c r="A1021" s="7">
        <v>42294</v>
      </c>
      <c r="B1021" s="8">
        <f>_xll.PIAdvCalcVal('PI-1063'!B$1,'PI-1063'!$A1021,'PI-1063'!$A1022,"average","time-weighted",0,1,0,"DATASRV")</f>
        <v>3513.8465497721068</v>
      </c>
    </row>
    <row r="1022" spans="1:2">
      <c r="A1022" s="7">
        <v>42295</v>
      </c>
      <c r="B1022" s="8">
        <f>_xll.PIAdvCalcVal('PI-1063'!B$1,'PI-1063'!$A1022,'PI-1063'!$A1023,"average","time-weighted",0,1,0,"DATASRV")</f>
        <v>3509.4921378998197</v>
      </c>
    </row>
    <row r="1023" spans="1:2">
      <c r="A1023" s="7">
        <v>42296</v>
      </c>
      <c r="B1023" s="8">
        <f>_xll.PIAdvCalcVal('PI-1063'!B$1,'PI-1063'!$A1023,'PI-1063'!$A1024,"average","time-weighted",0,1,0,"DATASRV")</f>
        <v>3507.8359461929072</v>
      </c>
    </row>
    <row r="1024" spans="1:2">
      <c r="A1024" s="7">
        <v>42297</v>
      </c>
      <c r="B1024" s="8">
        <f>_xll.PIAdvCalcVal('PI-1063'!B$1,'PI-1063'!$A1024,'PI-1063'!$A1025,"average","time-weighted",0,1,0,"DATASRV")</f>
        <v>3507.515118151231</v>
      </c>
    </row>
    <row r="1025" spans="1:1114">
      <c r="A1025" s="7">
        <v>42298</v>
      </c>
      <c r="B1025" s="8">
        <f>_xll.PIAdvCalcVal('PI-1063'!B$1,'PI-1063'!$A1025,'PI-1063'!$A1026,"average","time-weighted",0,1,0,"DATASRV")</f>
        <v>3517.7358206578674</v>
      </c>
    </row>
    <row r="1026" spans="1:1114">
      <c r="A1026" s="7">
        <v>42299</v>
      </c>
      <c r="B1026" s="8">
        <f>_xll.PIAdvCalcVal('PI-1063'!B$1,'PI-1063'!$A1026,'PI-1063'!$A1027,"average","time-weighted",0,1,0,"DATASRV")</f>
        <v>3509.5836526809853</v>
      </c>
    </row>
    <row r="1027" spans="1:1114">
      <c r="A1027" s="7">
        <v>42300</v>
      </c>
      <c r="B1027" s="8">
        <f>_xll.PIAdvCalcVal('PI-1063'!B$1,'PI-1063'!$A1027,'PI-1063'!$A1028,"average","time-weighted",0,1,0,"DATASRV")</f>
        <v>3507.1192950451623</v>
      </c>
    </row>
    <row r="1028" spans="1:1114">
      <c r="A1028" s="7">
        <v>42301</v>
      </c>
      <c r="B1028" s="8">
        <f>_xll.PIAdvCalcVal('PI-1063'!B$1,'PI-1063'!$A1028,'PI-1063'!$A1029,"average","time-weighted",0,1,0,"DATASRV")</f>
        <v>3498.5936914779095</v>
      </c>
    </row>
    <row r="1029" spans="1:1114">
      <c r="A1029" s="7">
        <v>42302</v>
      </c>
      <c r="B1029" s="8">
        <f>_xll.PIAdvCalcVal('PI-1063'!B$1,'PI-1063'!$A1029,'PI-1063'!$A1030,"average","time-weighted",0,1,0,"DATASRV")</f>
        <v>3497.3499789033135</v>
      </c>
    </row>
    <row r="1030" spans="1:1114">
      <c r="A1030" s="7">
        <v>42303</v>
      </c>
      <c r="B1030" s="8">
        <f>_xll.PIAdvCalcVal('PI-1063'!B$1,'PI-1063'!$A1030,'PI-1063'!$A1031,"average","time-weighted",0,1,0,"DATASRV")</f>
        <v>3501.1280565110146</v>
      </c>
    </row>
    <row r="1031" spans="1:1114">
      <c r="A1031" s="7">
        <v>42304</v>
      </c>
      <c r="B1031" s="8">
        <f>_xll.PIAdvCalcVal('PI-1063'!B$1,'PI-1063'!$A1031,'PI-1063'!$A1032,"average","time-weighted",0,1,0,"DATASRV")</f>
        <v>3501.7042170377545</v>
      </c>
    </row>
    <row r="1032" spans="1:1114">
      <c r="A1032" s="7">
        <v>42305</v>
      </c>
      <c r="B1032" s="8">
        <f>_xll.PIAdvCalcVal('PI-1063'!B$1,'PI-1063'!$A1032,'PI-1063'!$A1033,"average","time-weighted",0,1,0,"DATASRV")</f>
        <v>3499.5712612529996</v>
      </c>
    </row>
    <row r="1033" spans="1:1114">
      <c r="A1033" s="7">
        <v>42306</v>
      </c>
      <c r="B1033" s="8">
        <f>_xll.PIAdvCalcVal('PI-1063'!B$1,'PI-1063'!$A1033,'PI-1063'!$A1034,"average","time-weighted",0,1,0,"DATASRV")</f>
        <v>3501.0859907813747</v>
      </c>
    </row>
    <row r="1034" spans="1:1114">
      <c r="A1034" s="7">
        <v>42307</v>
      </c>
      <c r="B1034" s="8">
        <f>_xll.PIAdvCalcVal('PI-1063'!B$1,'PI-1063'!$A1034,'PI-1063'!$A1035,"average","time-weighted",0,1,0,"DATASRV")</f>
        <v>3501.3496186504512</v>
      </c>
    </row>
    <row r="1035" spans="1:1114" s="17" customFormat="1" ht="15.75" thickBot="1">
      <c r="A1035" s="14">
        <v>42308</v>
      </c>
      <c r="B1035" s="15">
        <f>_xll.PIAdvCalcVal('PI-1063'!B$1,'PI-1063'!$A1035,'PI-1063'!$A1036,"average","time-weighted",0,1,0,"DATASRV")</f>
        <v>3498.8461689284918</v>
      </c>
      <c r="C1035" s="16"/>
      <c r="D1035" s="176"/>
      <c r="E1035" s="176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  <c r="HR1035" s="18"/>
      <c r="HS1035" s="18"/>
      <c r="HT1035" s="18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  <c r="IK1035" s="18"/>
      <c r="IL1035" s="18"/>
      <c r="IM1035" s="18"/>
      <c r="IN1035" s="18"/>
      <c r="IO1035" s="18"/>
      <c r="IP1035" s="18"/>
      <c r="IQ1035" s="18"/>
      <c r="IR1035" s="18"/>
      <c r="IS1035" s="18"/>
      <c r="IT1035" s="18"/>
      <c r="IU1035" s="18"/>
      <c r="IV1035" s="18"/>
      <c r="IW1035" s="18"/>
      <c r="IX1035" s="18"/>
      <c r="IY1035" s="18"/>
      <c r="IZ1035" s="18"/>
      <c r="JA1035" s="18"/>
      <c r="JB1035" s="18"/>
      <c r="JC1035" s="18"/>
      <c r="JD1035" s="18"/>
      <c r="JE1035" s="18"/>
      <c r="JF1035" s="18"/>
      <c r="JG1035" s="18"/>
      <c r="JH1035" s="18"/>
      <c r="JI1035" s="18"/>
      <c r="JJ1035" s="18"/>
      <c r="JK1035" s="18"/>
      <c r="JL1035" s="18"/>
      <c r="JM1035" s="18"/>
      <c r="JN1035" s="18"/>
      <c r="JO1035" s="18"/>
      <c r="JP1035" s="18"/>
      <c r="JQ1035" s="18"/>
      <c r="JR1035" s="18"/>
      <c r="JS1035" s="18"/>
      <c r="JT1035" s="18"/>
      <c r="JU1035" s="18"/>
      <c r="JV1035" s="18"/>
      <c r="JW1035" s="18"/>
      <c r="JX1035" s="18"/>
      <c r="JY1035" s="18"/>
      <c r="JZ1035" s="18"/>
      <c r="KA1035" s="18"/>
      <c r="KB1035" s="18"/>
      <c r="KC1035" s="18"/>
      <c r="KD1035" s="18"/>
      <c r="KE1035" s="18"/>
      <c r="KF1035" s="18"/>
      <c r="KG1035" s="18"/>
      <c r="KH1035" s="18"/>
      <c r="KI1035" s="18"/>
      <c r="KJ1035" s="18"/>
      <c r="KK1035" s="18"/>
      <c r="KL1035" s="18"/>
      <c r="KM1035" s="18"/>
      <c r="KN1035" s="18"/>
      <c r="KO1035" s="18"/>
      <c r="KP1035" s="18"/>
      <c r="KQ1035" s="18"/>
      <c r="KR1035" s="18"/>
      <c r="KS1035" s="18"/>
      <c r="KT1035" s="18"/>
      <c r="KU1035" s="18"/>
      <c r="KV1035" s="18"/>
      <c r="KW1035" s="18"/>
      <c r="KX1035" s="18"/>
      <c r="KY1035" s="18"/>
      <c r="KZ1035" s="18"/>
      <c r="LA1035" s="18"/>
      <c r="LB1035" s="18"/>
      <c r="LC1035" s="18"/>
      <c r="LD1035" s="18"/>
      <c r="LE1035" s="18"/>
      <c r="LF1035" s="18"/>
      <c r="LG1035" s="18"/>
      <c r="LH1035" s="18"/>
      <c r="LI1035" s="18"/>
      <c r="LJ1035" s="18"/>
      <c r="LK1035" s="18"/>
      <c r="LL1035" s="18"/>
      <c r="LM1035" s="18"/>
      <c r="LN1035" s="18"/>
      <c r="LO1035" s="18"/>
      <c r="LP1035" s="18"/>
      <c r="LQ1035" s="18"/>
      <c r="LR1035" s="18"/>
      <c r="LS1035" s="18"/>
      <c r="LT1035" s="18"/>
      <c r="LU1035" s="18"/>
      <c r="LV1035" s="18"/>
      <c r="LW1035" s="18"/>
      <c r="LX1035" s="18"/>
      <c r="LY1035" s="18"/>
      <c r="LZ1035" s="18"/>
      <c r="MA1035" s="18"/>
      <c r="MB1035" s="18"/>
      <c r="MC1035" s="18"/>
      <c r="MD1035" s="18"/>
      <c r="ME1035" s="18"/>
      <c r="MF1035" s="18"/>
      <c r="MG1035" s="18"/>
      <c r="MH1035" s="18"/>
      <c r="MI1035" s="18"/>
      <c r="MJ1035" s="18"/>
      <c r="MK1035" s="18"/>
      <c r="ML1035" s="18"/>
      <c r="MM1035" s="18"/>
      <c r="MN1035" s="18"/>
      <c r="MO1035" s="18"/>
      <c r="MP1035" s="18"/>
      <c r="MQ1035" s="18"/>
      <c r="MR1035" s="18"/>
      <c r="MS1035" s="18"/>
      <c r="MT1035" s="18"/>
      <c r="MU1035" s="18"/>
      <c r="MV1035" s="18"/>
      <c r="MW1035" s="18"/>
      <c r="MX1035" s="18"/>
      <c r="MY1035" s="18"/>
      <c r="MZ1035" s="18"/>
      <c r="NA1035" s="18"/>
      <c r="NB1035" s="18"/>
      <c r="NC1035" s="18"/>
      <c r="ND1035" s="18"/>
      <c r="NE1035" s="18"/>
      <c r="NF1035" s="18"/>
      <c r="NG1035" s="18"/>
      <c r="NH1035" s="18"/>
      <c r="NI1035" s="18"/>
      <c r="NJ1035" s="18"/>
      <c r="NK1035" s="18"/>
      <c r="NL1035" s="18"/>
      <c r="NM1035" s="18"/>
      <c r="NN1035" s="18"/>
      <c r="NO1035" s="18"/>
      <c r="NP1035" s="18"/>
      <c r="NQ1035" s="18"/>
      <c r="NR1035" s="18"/>
      <c r="NS1035" s="18"/>
      <c r="NT1035" s="18"/>
      <c r="NU1035" s="18"/>
      <c r="NV1035" s="18"/>
      <c r="NW1035" s="18"/>
      <c r="NX1035" s="18"/>
      <c r="NY1035" s="18"/>
      <c r="NZ1035" s="18"/>
      <c r="OA1035" s="18"/>
      <c r="OB1035" s="18"/>
      <c r="OC1035" s="18"/>
      <c r="OD1035" s="18"/>
      <c r="OE1035" s="18"/>
      <c r="OF1035" s="18"/>
      <c r="OG1035" s="18"/>
      <c r="OH1035" s="18"/>
      <c r="OI1035" s="18"/>
      <c r="OJ1035" s="18"/>
      <c r="OK1035" s="18"/>
      <c r="OL1035" s="18"/>
      <c r="OM1035" s="18"/>
      <c r="ON1035" s="18"/>
      <c r="OO1035" s="18"/>
      <c r="OP1035" s="18"/>
      <c r="OQ1035" s="18"/>
      <c r="OR1035" s="18"/>
      <c r="OS1035" s="18"/>
      <c r="OT1035" s="18"/>
      <c r="OU1035" s="18"/>
      <c r="OV1035" s="18"/>
      <c r="OW1035" s="18"/>
      <c r="OX1035" s="18"/>
      <c r="OY1035" s="18"/>
      <c r="OZ1035" s="18"/>
      <c r="PA1035" s="18"/>
      <c r="PB1035" s="18"/>
      <c r="PC1035" s="18"/>
      <c r="PD1035" s="18"/>
      <c r="PE1035" s="18"/>
      <c r="PF1035" s="18"/>
      <c r="PG1035" s="18"/>
      <c r="PH1035" s="18"/>
      <c r="PI1035" s="18"/>
      <c r="PJ1035" s="18"/>
      <c r="PK1035" s="18"/>
      <c r="PL1035" s="18"/>
      <c r="PM1035" s="18"/>
      <c r="PN1035" s="18"/>
      <c r="PO1035" s="18"/>
      <c r="PP1035" s="18"/>
      <c r="PQ1035" s="18"/>
      <c r="PR1035" s="18"/>
      <c r="PS1035" s="18"/>
      <c r="PT1035" s="18"/>
      <c r="PU1035" s="18"/>
      <c r="PV1035" s="18"/>
      <c r="PW1035" s="18"/>
      <c r="PX1035" s="18"/>
      <c r="PY1035" s="18"/>
      <c r="PZ1035" s="18"/>
      <c r="QA1035" s="18"/>
      <c r="QB1035" s="18"/>
      <c r="QC1035" s="18"/>
      <c r="QD1035" s="18"/>
      <c r="QE1035" s="18"/>
      <c r="QF1035" s="18"/>
      <c r="QG1035" s="18"/>
      <c r="QH1035" s="18"/>
      <c r="QI1035" s="18"/>
      <c r="QJ1035" s="18"/>
      <c r="QK1035" s="18"/>
      <c r="QL1035" s="18"/>
      <c r="QM1035" s="18"/>
      <c r="QN1035" s="18"/>
      <c r="QO1035" s="18"/>
      <c r="QP1035" s="18"/>
      <c r="QQ1035" s="18"/>
      <c r="QR1035" s="18"/>
      <c r="QS1035" s="18"/>
      <c r="QT1035" s="18"/>
      <c r="QU1035" s="18"/>
      <c r="QV1035" s="18"/>
      <c r="QW1035" s="18"/>
      <c r="QX1035" s="18"/>
      <c r="QY1035" s="18"/>
      <c r="QZ1035" s="18"/>
      <c r="RA1035" s="18"/>
      <c r="RB1035" s="18"/>
      <c r="RC1035" s="18"/>
      <c r="RD1035" s="18"/>
      <c r="RE1035" s="18"/>
      <c r="RF1035" s="18"/>
      <c r="RG1035" s="18"/>
      <c r="RH1035" s="18"/>
      <c r="RI1035" s="18"/>
      <c r="RJ1035" s="18"/>
      <c r="RK1035" s="18"/>
      <c r="RL1035" s="18"/>
      <c r="RM1035" s="18"/>
      <c r="RN1035" s="18"/>
      <c r="RO1035" s="18"/>
      <c r="RP1035" s="18"/>
      <c r="RQ1035" s="18"/>
      <c r="RR1035" s="18"/>
      <c r="RS1035" s="18"/>
      <c r="RT1035" s="18"/>
      <c r="RU1035" s="18"/>
      <c r="RV1035" s="18"/>
      <c r="RW1035" s="18"/>
      <c r="RX1035" s="18"/>
      <c r="RY1035" s="18"/>
      <c r="RZ1035" s="18"/>
      <c r="SA1035" s="18"/>
      <c r="SB1035" s="18"/>
      <c r="SC1035" s="18"/>
      <c r="SD1035" s="18"/>
      <c r="SE1035" s="18"/>
      <c r="SF1035" s="18"/>
      <c r="SG1035" s="18"/>
      <c r="SH1035" s="18"/>
      <c r="SI1035" s="18"/>
      <c r="SJ1035" s="18"/>
      <c r="SK1035" s="18"/>
      <c r="SL1035" s="18"/>
      <c r="SM1035" s="18"/>
      <c r="SN1035" s="18"/>
      <c r="SO1035" s="18"/>
      <c r="SP1035" s="18"/>
      <c r="SQ1035" s="18"/>
      <c r="SR1035" s="18"/>
      <c r="SS1035" s="18"/>
      <c r="ST1035" s="18"/>
      <c r="SU1035" s="18"/>
      <c r="SV1035" s="18"/>
      <c r="SW1035" s="18"/>
      <c r="SX1035" s="18"/>
      <c r="SY1035" s="18"/>
      <c r="SZ1035" s="18"/>
      <c r="TA1035" s="18"/>
      <c r="TB1035" s="18"/>
      <c r="TC1035" s="18"/>
      <c r="TD1035" s="18"/>
      <c r="TE1035" s="18"/>
      <c r="TF1035" s="18"/>
      <c r="TG1035" s="18"/>
      <c r="TH1035" s="18"/>
      <c r="TI1035" s="18"/>
      <c r="TJ1035" s="18"/>
      <c r="TK1035" s="18"/>
      <c r="TL1035" s="18"/>
      <c r="TM1035" s="18"/>
      <c r="TN1035" s="18"/>
      <c r="TO1035" s="18"/>
      <c r="TP1035" s="18"/>
      <c r="TQ1035" s="18"/>
      <c r="TR1035" s="18"/>
      <c r="TS1035" s="18"/>
      <c r="TT1035" s="18"/>
      <c r="TU1035" s="18"/>
      <c r="TV1035" s="18"/>
      <c r="TW1035" s="18"/>
      <c r="TX1035" s="18"/>
      <c r="TY1035" s="18"/>
      <c r="TZ1035" s="18"/>
      <c r="UA1035" s="18"/>
      <c r="UB1035" s="18"/>
      <c r="UC1035" s="18"/>
      <c r="UD1035" s="18"/>
      <c r="UE1035" s="18"/>
      <c r="UF1035" s="18"/>
      <c r="UG1035" s="18"/>
      <c r="UH1035" s="18"/>
      <c r="UI1035" s="18"/>
      <c r="UJ1035" s="18"/>
      <c r="UK1035" s="18"/>
      <c r="UL1035" s="18"/>
      <c r="UM1035" s="18"/>
      <c r="UN1035" s="18"/>
      <c r="UO1035" s="18"/>
      <c r="UP1035" s="18"/>
      <c r="UQ1035" s="18"/>
      <c r="UR1035" s="18"/>
      <c r="US1035" s="18"/>
      <c r="UT1035" s="18"/>
      <c r="UU1035" s="18"/>
      <c r="UV1035" s="18"/>
      <c r="UW1035" s="18"/>
      <c r="UX1035" s="18"/>
      <c r="UY1035" s="18"/>
      <c r="UZ1035" s="18"/>
      <c r="VA1035" s="18"/>
      <c r="VB1035" s="18"/>
      <c r="VC1035" s="18"/>
      <c r="VD1035" s="18"/>
      <c r="VE1035" s="18"/>
      <c r="VF1035" s="18"/>
      <c r="VG1035" s="18"/>
      <c r="VH1035" s="18"/>
      <c r="VI1035" s="18"/>
      <c r="VJ1035" s="18"/>
      <c r="VK1035" s="18"/>
      <c r="VL1035" s="18"/>
      <c r="VM1035" s="18"/>
      <c r="VN1035" s="18"/>
      <c r="VO1035" s="18"/>
      <c r="VP1035" s="18"/>
      <c r="VQ1035" s="18"/>
      <c r="VR1035" s="18"/>
      <c r="VS1035" s="18"/>
      <c r="VT1035" s="18"/>
      <c r="VU1035" s="18"/>
      <c r="VV1035" s="18"/>
      <c r="VW1035" s="18"/>
      <c r="VX1035" s="18"/>
      <c r="VY1035" s="18"/>
      <c r="VZ1035" s="18"/>
      <c r="WA1035" s="18"/>
      <c r="WB1035" s="18"/>
      <c r="WC1035" s="18"/>
      <c r="WD1035" s="18"/>
      <c r="WE1035" s="18"/>
      <c r="WF1035" s="18"/>
      <c r="WG1035" s="18"/>
      <c r="WH1035" s="18"/>
      <c r="WI1035" s="18"/>
      <c r="WJ1035" s="18"/>
      <c r="WK1035" s="18"/>
      <c r="WL1035" s="18"/>
      <c r="WM1035" s="18"/>
      <c r="WN1035" s="18"/>
      <c r="WO1035" s="18"/>
      <c r="WP1035" s="18"/>
      <c r="WQ1035" s="18"/>
      <c r="WR1035" s="18"/>
      <c r="WS1035" s="18"/>
      <c r="WT1035" s="18"/>
      <c r="WU1035" s="18"/>
      <c r="WV1035" s="18"/>
      <c r="WW1035" s="18"/>
      <c r="WX1035" s="18"/>
      <c r="WY1035" s="18"/>
      <c r="WZ1035" s="18"/>
      <c r="XA1035" s="18"/>
      <c r="XB1035" s="18"/>
      <c r="XC1035" s="18"/>
      <c r="XD1035" s="18"/>
      <c r="XE1035" s="18"/>
      <c r="XF1035" s="18"/>
      <c r="XG1035" s="18"/>
      <c r="XH1035" s="18"/>
      <c r="XI1035" s="18"/>
      <c r="XJ1035" s="18"/>
      <c r="XK1035" s="18"/>
      <c r="XL1035" s="18"/>
      <c r="XM1035" s="18"/>
      <c r="XN1035" s="18"/>
      <c r="XO1035" s="18"/>
      <c r="XP1035" s="18"/>
      <c r="XQ1035" s="18"/>
      <c r="XR1035" s="18"/>
      <c r="XS1035" s="18"/>
      <c r="XT1035" s="18"/>
      <c r="XU1035" s="18"/>
      <c r="XV1035" s="18"/>
      <c r="XW1035" s="18"/>
      <c r="XX1035" s="18"/>
      <c r="XY1035" s="18"/>
      <c r="XZ1035" s="18"/>
      <c r="YA1035" s="18"/>
      <c r="YB1035" s="18"/>
      <c r="YC1035" s="18"/>
      <c r="YD1035" s="18"/>
      <c r="YE1035" s="18"/>
      <c r="YF1035" s="18"/>
      <c r="YG1035" s="18"/>
      <c r="YH1035" s="18"/>
      <c r="YI1035" s="18"/>
      <c r="YJ1035" s="18"/>
      <c r="YK1035" s="18"/>
      <c r="YL1035" s="18"/>
      <c r="YM1035" s="18"/>
      <c r="YN1035" s="18"/>
      <c r="YO1035" s="18"/>
      <c r="YP1035" s="18"/>
      <c r="YQ1035" s="18"/>
      <c r="YR1035" s="18"/>
      <c r="YS1035" s="18"/>
      <c r="YT1035" s="18"/>
      <c r="YU1035" s="18"/>
      <c r="YV1035" s="18"/>
      <c r="YW1035" s="18"/>
      <c r="YX1035" s="18"/>
      <c r="YY1035" s="18"/>
      <c r="YZ1035" s="18"/>
      <c r="ZA1035" s="18"/>
      <c r="ZB1035" s="18"/>
      <c r="ZC1035" s="18"/>
      <c r="ZD1035" s="18"/>
      <c r="ZE1035" s="18"/>
      <c r="ZF1035" s="18"/>
      <c r="ZG1035" s="18"/>
      <c r="ZH1035" s="18"/>
      <c r="ZI1035" s="18"/>
      <c r="ZJ1035" s="18"/>
      <c r="ZK1035" s="18"/>
      <c r="ZL1035" s="18"/>
      <c r="ZM1035" s="18"/>
      <c r="ZN1035" s="18"/>
      <c r="ZO1035" s="18"/>
      <c r="ZP1035" s="18"/>
      <c r="ZQ1035" s="18"/>
      <c r="ZR1035" s="18"/>
      <c r="ZS1035" s="18"/>
      <c r="ZT1035" s="18"/>
      <c r="ZU1035" s="18"/>
      <c r="ZV1035" s="18"/>
      <c r="ZW1035" s="18"/>
      <c r="ZX1035" s="18"/>
      <c r="ZY1035" s="18"/>
      <c r="ZZ1035" s="18"/>
      <c r="AAA1035" s="18"/>
      <c r="AAB1035" s="18"/>
      <c r="AAC1035" s="18"/>
      <c r="AAD1035" s="18"/>
      <c r="AAE1035" s="18"/>
      <c r="AAF1035" s="18"/>
      <c r="AAG1035" s="18"/>
      <c r="AAH1035" s="18"/>
      <c r="AAI1035" s="18"/>
      <c r="AAJ1035" s="18"/>
      <c r="AAK1035" s="18"/>
      <c r="AAL1035" s="18"/>
      <c r="AAM1035" s="18"/>
      <c r="AAN1035" s="18"/>
      <c r="AAO1035" s="18"/>
      <c r="AAP1035" s="18"/>
      <c r="AAQ1035" s="18"/>
      <c r="AAR1035" s="18"/>
      <c r="AAS1035" s="18"/>
      <c r="AAT1035" s="18"/>
      <c r="AAU1035" s="18"/>
      <c r="AAV1035" s="18"/>
      <c r="AAW1035" s="18"/>
      <c r="AAX1035" s="18"/>
      <c r="AAY1035" s="18"/>
      <c r="AAZ1035" s="18"/>
      <c r="ABA1035" s="18"/>
      <c r="ABB1035" s="18"/>
      <c r="ABC1035" s="18"/>
      <c r="ABD1035" s="18"/>
      <c r="ABE1035" s="18"/>
      <c r="ABF1035" s="18"/>
      <c r="ABG1035" s="18"/>
      <c r="ABH1035" s="18"/>
      <c r="ABI1035" s="18"/>
      <c r="ABJ1035" s="18"/>
      <c r="ABK1035" s="18"/>
      <c r="ABL1035" s="18"/>
      <c r="ABM1035" s="18"/>
      <c r="ABN1035" s="18"/>
      <c r="ABO1035" s="18"/>
      <c r="ABP1035" s="18"/>
      <c r="ABQ1035" s="18"/>
      <c r="ABR1035" s="18"/>
      <c r="ABS1035" s="18"/>
      <c r="ABT1035" s="18"/>
      <c r="ABU1035" s="18"/>
      <c r="ABV1035" s="18"/>
      <c r="ABW1035" s="18"/>
      <c r="ABX1035" s="18"/>
      <c r="ABY1035" s="18"/>
      <c r="ABZ1035" s="18"/>
      <c r="ACA1035" s="18"/>
      <c r="ACB1035" s="18"/>
      <c r="ACC1035" s="18"/>
      <c r="ACD1035" s="18"/>
      <c r="ACE1035" s="18"/>
      <c r="ACF1035" s="18"/>
      <c r="ACG1035" s="18"/>
      <c r="ACH1035" s="18"/>
      <c r="ACI1035" s="18"/>
      <c r="ACJ1035" s="18"/>
      <c r="ACK1035" s="18"/>
      <c r="ACL1035" s="18"/>
      <c r="ACM1035" s="18"/>
      <c r="ACN1035" s="18"/>
      <c r="ACO1035" s="18"/>
      <c r="ACP1035" s="18"/>
      <c r="ACQ1035" s="18"/>
      <c r="ACR1035" s="18"/>
      <c r="ACS1035" s="18"/>
      <c r="ACT1035" s="18"/>
      <c r="ACU1035" s="18"/>
      <c r="ACV1035" s="18"/>
      <c r="ACW1035" s="18"/>
      <c r="ACX1035" s="18"/>
      <c r="ACY1035" s="18"/>
      <c r="ACZ1035" s="18"/>
      <c r="ADA1035" s="18"/>
      <c r="ADB1035" s="18"/>
      <c r="ADC1035" s="18"/>
      <c r="ADD1035" s="18"/>
      <c r="ADE1035" s="18"/>
      <c r="ADF1035" s="18"/>
      <c r="ADG1035" s="18"/>
      <c r="ADH1035" s="18"/>
      <c r="ADI1035" s="18"/>
      <c r="ADJ1035" s="18"/>
      <c r="ADK1035" s="18"/>
      <c r="ADL1035" s="18"/>
      <c r="ADM1035" s="18"/>
      <c r="ADN1035" s="18"/>
      <c r="ADO1035" s="18"/>
      <c r="ADP1035" s="18"/>
      <c r="ADQ1035" s="18"/>
      <c r="ADR1035" s="18"/>
      <c r="ADS1035" s="18"/>
      <c r="ADT1035" s="18"/>
      <c r="ADU1035" s="18"/>
      <c r="ADV1035" s="18"/>
      <c r="ADW1035" s="18"/>
      <c r="ADX1035" s="18"/>
      <c r="ADY1035" s="18"/>
      <c r="ADZ1035" s="18"/>
      <c r="AEA1035" s="18"/>
      <c r="AEB1035" s="18"/>
      <c r="AEC1035" s="18"/>
      <c r="AED1035" s="18"/>
      <c r="AEE1035" s="18"/>
      <c r="AEF1035" s="18"/>
      <c r="AEG1035" s="18"/>
      <c r="AEH1035" s="18"/>
      <c r="AEI1035" s="18"/>
      <c r="AEJ1035" s="18"/>
      <c r="AEK1035" s="18"/>
      <c r="AEL1035" s="18"/>
      <c r="AEM1035" s="18"/>
      <c r="AEN1035" s="18"/>
      <c r="AEO1035" s="18"/>
      <c r="AEP1035" s="18"/>
      <c r="AEQ1035" s="18"/>
      <c r="AER1035" s="18"/>
      <c r="AES1035" s="18"/>
      <c r="AET1035" s="18"/>
      <c r="AEU1035" s="18"/>
      <c r="AEV1035" s="18"/>
      <c r="AEW1035" s="18"/>
      <c r="AEX1035" s="18"/>
      <c r="AEY1035" s="18"/>
      <c r="AEZ1035" s="18"/>
      <c r="AFA1035" s="18"/>
      <c r="AFB1035" s="18"/>
      <c r="AFC1035" s="18"/>
      <c r="AFD1035" s="18"/>
      <c r="AFE1035" s="18"/>
      <c r="AFF1035" s="18"/>
      <c r="AFG1035" s="18"/>
      <c r="AFH1035" s="18"/>
      <c r="AFI1035" s="18"/>
      <c r="AFJ1035" s="18"/>
      <c r="AFK1035" s="18"/>
      <c r="AFL1035" s="18"/>
      <c r="AFM1035" s="18"/>
      <c r="AFN1035" s="18"/>
      <c r="AFO1035" s="18"/>
      <c r="AFP1035" s="18"/>
      <c r="AFQ1035" s="18"/>
      <c r="AFR1035" s="18"/>
      <c r="AFS1035" s="18"/>
      <c r="AFT1035" s="18"/>
      <c r="AFU1035" s="18"/>
      <c r="AFV1035" s="18"/>
      <c r="AFW1035" s="18"/>
      <c r="AFX1035" s="18"/>
      <c r="AFY1035" s="18"/>
      <c r="AFZ1035" s="18"/>
      <c r="AGA1035" s="18"/>
      <c r="AGB1035" s="18"/>
      <c r="AGC1035" s="18"/>
      <c r="AGD1035" s="18"/>
      <c r="AGE1035" s="18"/>
      <c r="AGF1035" s="18"/>
      <c r="AGG1035" s="18"/>
      <c r="AGH1035" s="18"/>
      <c r="AGI1035" s="18"/>
      <c r="AGJ1035" s="18"/>
      <c r="AGK1035" s="18"/>
      <c r="AGL1035" s="18"/>
      <c r="AGM1035" s="18"/>
      <c r="AGN1035" s="18"/>
      <c r="AGO1035" s="18"/>
      <c r="AGP1035" s="18"/>
      <c r="AGQ1035" s="18"/>
      <c r="AGR1035" s="18"/>
      <c r="AGS1035" s="18"/>
      <c r="AGT1035" s="18"/>
      <c r="AGU1035" s="18"/>
      <c r="AGV1035" s="18"/>
      <c r="AGW1035" s="18"/>
      <c r="AGX1035" s="18"/>
      <c r="AGY1035" s="18"/>
      <c r="AGZ1035" s="18"/>
      <c r="AHA1035" s="18"/>
      <c r="AHB1035" s="18"/>
      <c r="AHC1035" s="18"/>
      <c r="AHD1035" s="18"/>
      <c r="AHE1035" s="18"/>
      <c r="AHF1035" s="18"/>
      <c r="AHG1035" s="18"/>
      <c r="AHH1035" s="18"/>
      <c r="AHI1035" s="18"/>
      <c r="AHJ1035" s="18"/>
      <c r="AHK1035" s="18"/>
      <c r="AHL1035" s="18"/>
      <c r="AHM1035" s="18"/>
      <c r="AHN1035" s="18"/>
      <c r="AHO1035" s="18"/>
      <c r="AHP1035" s="18"/>
      <c r="AHQ1035" s="18"/>
      <c r="AHR1035" s="18"/>
      <c r="AHS1035" s="18"/>
      <c r="AHT1035" s="18"/>
      <c r="AHU1035" s="18"/>
      <c r="AHV1035" s="18"/>
      <c r="AHW1035" s="18"/>
      <c r="AHX1035" s="18"/>
      <c r="AHY1035" s="18"/>
      <c r="AHZ1035" s="18"/>
      <c r="AIA1035" s="18"/>
      <c r="AIB1035" s="18"/>
      <c r="AIC1035" s="18"/>
      <c r="AID1035" s="18"/>
      <c r="AIE1035" s="18"/>
      <c r="AIF1035" s="18"/>
      <c r="AIG1035" s="18"/>
      <c r="AIH1035" s="18"/>
      <c r="AII1035" s="18"/>
      <c r="AIJ1035" s="18"/>
      <c r="AIK1035" s="18"/>
      <c r="AIL1035" s="18"/>
      <c r="AIM1035" s="18"/>
      <c r="AIN1035" s="18"/>
      <c r="AIO1035" s="18"/>
      <c r="AIP1035" s="18"/>
      <c r="AIQ1035" s="18"/>
      <c r="AIR1035" s="18"/>
      <c r="AIS1035" s="18"/>
      <c r="AIT1035" s="18"/>
      <c r="AIU1035" s="18"/>
      <c r="AIV1035" s="18"/>
      <c r="AIW1035" s="18"/>
      <c r="AIX1035" s="18"/>
      <c r="AIY1035" s="18"/>
      <c r="AIZ1035" s="18"/>
      <c r="AJA1035" s="18"/>
      <c r="AJB1035" s="18"/>
      <c r="AJC1035" s="18"/>
      <c r="AJD1035" s="18"/>
      <c r="AJE1035" s="18"/>
      <c r="AJF1035" s="18"/>
      <c r="AJG1035" s="18"/>
      <c r="AJH1035" s="18"/>
      <c r="AJI1035" s="18"/>
      <c r="AJJ1035" s="18"/>
      <c r="AJK1035" s="18"/>
      <c r="AJL1035" s="18"/>
      <c r="AJM1035" s="18"/>
      <c r="AJN1035" s="18"/>
      <c r="AJO1035" s="18"/>
      <c r="AJP1035" s="18"/>
      <c r="AJQ1035" s="18"/>
      <c r="AJR1035" s="18"/>
      <c r="AJS1035" s="18"/>
      <c r="AJT1035" s="18"/>
      <c r="AJU1035" s="18"/>
      <c r="AJV1035" s="18"/>
      <c r="AJW1035" s="18"/>
      <c r="AJX1035" s="18"/>
      <c r="AJY1035" s="18"/>
      <c r="AJZ1035" s="18"/>
      <c r="AKA1035" s="18"/>
      <c r="AKB1035" s="18"/>
      <c r="AKC1035" s="18"/>
      <c r="AKD1035" s="18"/>
      <c r="AKE1035" s="18"/>
      <c r="AKF1035" s="18"/>
      <c r="AKG1035" s="18"/>
      <c r="AKH1035" s="18"/>
      <c r="AKI1035" s="18"/>
      <c r="AKJ1035" s="18"/>
      <c r="AKK1035" s="18"/>
      <c r="AKL1035" s="18"/>
      <c r="AKM1035" s="18"/>
      <c r="AKN1035" s="18"/>
      <c r="AKO1035" s="18"/>
      <c r="AKP1035" s="18"/>
      <c r="AKQ1035" s="18"/>
      <c r="AKR1035" s="18"/>
      <c r="AKS1035" s="18"/>
      <c r="AKT1035" s="18"/>
      <c r="AKU1035" s="18"/>
      <c r="AKV1035" s="18"/>
      <c r="AKW1035" s="18"/>
      <c r="AKX1035" s="18"/>
      <c r="AKY1035" s="18"/>
      <c r="AKZ1035" s="18"/>
      <c r="ALA1035" s="18"/>
      <c r="ALB1035" s="18"/>
      <c r="ALC1035" s="18"/>
      <c r="ALD1035" s="18"/>
      <c r="ALE1035" s="18"/>
      <c r="ALF1035" s="18"/>
      <c r="ALG1035" s="18"/>
      <c r="ALH1035" s="18"/>
      <c r="ALI1035" s="18"/>
      <c r="ALJ1035" s="18"/>
      <c r="ALK1035" s="18"/>
      <c r="ALL1035" s="18"/>
      <c r="ALM1035" s="18"/>
      <c r="ALN1035" s="18"/>
      <c r="ALO1035" s="18"/>
      <c r="ALP1035" s="18"/>
      <c r="ALQ1035" s="18"/>
      <c r="ALR1035" s="18"/>
      <c r="ALS1035" s="18"/>
      <c r="ALT1035" s="18"/>
      <c r="ALU1035" s="18"/>
      <c r="ALV1035" s="18"/>
      <c r="ALW1035" s="18"/>
      <c r="ALX1035" s="18"/>
      <c r="ALY1035" s="18"/>
      <c r="ALZ1035" s="18"/>
      <c r="AMA1035" s="18"/>
      <c r="AMB1035" s="18"/>
      <c r="AMC1035" s="18"/>
      <c r="AMD1035" s="18"/>
      <c r="AME1035" s="18"/>
      <c r="AMF1035" s="18"/>
      <c r="AMG1035" s="18"/>
      <c r="AMH1035" s="18"/>
      <c r="AMI1035" s="18"/>
      <c r="AMJ1035" s="18"/>
      <c r="AMK1035" s="18"/>
      <c r="AML1035" s="18"/>
      <c r="AMM1035" s="18"/>
      <c r="AMN1035" s="18"/>
      <c r="AMO1035" s="18"/>
      <c r="AMP1035" s="18"/>
      <c r="AMQ1035" s="18"/>
      <c r="AMR1035" s="18"/>
      <c r="AMS1035" s="18"/>
      <c r="AMT1035" s="18"/>
      <c r="AMU1035" s="18"/>
      <c r="AMV1035" s="18"/>
      <c r="AMW1035" s="18"/>
      <c r="AMX1035" s="18"/>
      <c r="AMY1035" s="18"/>
      <c r="AMZ1035" s="18"/>
      <c r="ANA1035" s="18"/>
      <c r="ANB1035" s="18"/>
      <c r="ANC1035" s="18"/>
      <c r="AND1035" s="18"/>
      <c r="ANE1035" s="18"/>
      <c r="ANF1035" s="18"/>
      <c r="ANG1035" s="18"/>
      <c r="ANH1035" s="18"/>
      <c r="ANI1035" s="18"/>
      <c r="ANJ1035" s="18"/>
      <c r="ANK1035" s="18"/>
      <c r="ANL1035" s="18"/>
      <c r="ANM1035" s="18"/>
      <c r="ANN1035" s="18"/>
      <c r="ANO1035" s="18"/>
      <c r="ANP1035" s="18"/>
      <c r="ANQ1035" s="18"/>
      <c r="ANR1035" s="18"/>
      <c r="ANS1035" s="18"/>
      <c r="ANT1035" s="18"/>
      <c r="ANU1035" s="18"/>
      <c r="ANV1035" s="18"/>
      <c r="ANW1035" s="18"/>
      <c r="ANX1035" s="18"/>
      <c r="ANY1035" s="18"/>
      <c r="ANZ1035" s="18"/>
      <c r="AOA1035" s="18"/>
      <c r="AOB1035" s="18"/>
      <c r="AOC1035" s="18"/>
      <c r="AOD1035" s="18"/>
      <c r="AOE1035" s="18"/>
      <c r="AOF1035" s="18"/>
      <c r="AOG1035" s="18"/>
      <c r="AOH1035" s="18"/>
      <c r="AOI1035" s="18"/>
      <c r="AOJ1035" s="18"/>
      <c r="AOK1035" s="18"/>
      <c r="AOL1035" s="18"/>
      <c r="AOM1035" s="18"/>
      <c r="AON1035" s="18"/>
      <c r="AOO1035" s="18"/>
      <c r="AOP1035" s="18"/>
      <c r="AOQ1035" s="18"/>
      <c r="AOR1035" s="18"/>
      <c r="AOS1035" s="18"/>
      <c r="AOT1035" s="18"/>
      <c r="AOU1035" s="18"/>
      <c r="AOV1035" s="18"/>
      <c r="AOW1035" s="18"/>
      <c r="AOX1035" s="18"/>
      <c r="AOY1035" s="18"/>
      <c r="AOZ1035" s="18"/>
      <c r="APA1035" s="18"/>
      <c r="APB1035" s="18"/>
      <c r="APC1035" s="18"/>
      <c r="APD1035" s="18"/>
      <c r="APE1035" s="18"/>
      <c r="APF1035" s="18"/>
      <c r="APG1035" s="18"/>
      <c r="APH1035" s="18"/>
      <c r="API1035" s="18"/>
      <c r="APJ1035" s="18"/>
      <c r="APK1035" s="18"/>
      <c r="APL1035" s="18"/>
      <c r="APM1035" s="18"/>
      <c r="APN1035" s="18"/>
      <c r="APO1035" s="18"/>
      <c r="APP1035" s="18"/>
      <c r="APQ1035" s="18"/>
      <c r="APR1035" s="18"/>
      <c r="APS1035" s="18"/>
      <c r="APT1035" s="18"/>
      <c r="APU1035" s="18"/>
      <c r="APV1035" s="18"/>
    </row>
    <row r="1036" spans="1:1114">
      <c r="A1036" s="7">
        <v>42309</v>
      </c>
      <c r="B1036" s="8">
        <f>_xll.PIAdvCalcVal('PI-1063'!B$1,'PI-1063'!$A1036,'PI-1063'!$A1037,"average","time-weighted",0,1,0,"DATASRV")</f>
        <v>3497.5302234606161</v>
      </c>
      <c r="D1036" s="177">
        <f>AVERAGE(B1036:B1065)</f>
        <v>3485.2321987839864</v>
      </c>
    </row>
    <row r="1037" spans="1:1114">
      <c r="A1037" s="7">
        <v>42310</v>
      </c>
      <c r="B1037" s="8">
        <f>_xll.PIAdvCalcVal('PI-1063'!B$1,'PI-1063'!$A1037,'PI-1063'!$A1038,"average","time-weighted",0,1,0,"DATASRV")</f>
        <v>3497.7403481913825</v>
      </c>
    </row>
    <row r="1038" spans="1:1114">
      <c r="A1038" s="7">
        <v>42311</v>
      </c>
      <c r="B1038" s="8">
        <f>_xll.PIAdvCalcVal('PI-1063'!B$1,'PI-1063'!$A1038,'PI-1063'!$A1039,"average","time-weighted",0,1,0,"DATASRV")</f>
        <v>3497.5570942662216</v>
      </c>
    </row>
    <row r="1039" spans="1:1114">
      <c r="A1039" s="7">
        <v>42312</v>
      </c>
      <c r="B1039" s="8">
        <f>_xll.PIAdvCalcVal('PI-1063'!B$1,'PI-1063'!$A1039,'PI-1063'!$A1040,"average","time-weighted",0,1,0,"DATASRV")</f>
        <v>3497.3649171293355</v>
      </c>
    </row>
    <row r="1040" spans="1:1114">
      <c r="A1040" s="7">
        <v>42313</v>
      </c>
      <c r="B1040" s="8">
        <f>_xll.PIAdvCalcVal('PI-1063'!B$1,'PI-1063'!$A1040,'PI-1063'!$A1041,"average","time-weighted",0,1,0,"DATASRV")</f>
        <v>3494.8525075427801</v>
      </c>
    </row>
    <row r="1041" spans="1:2">
      <c r="A1041" s="7">
        <v>42314</v>
      </c>
      <c r="B1041" s="8">
        <f>_xll.PIAdvCalcVal('PI-1063'!B$1,'PI-1063'!$A1041,'PI-1063'!$A1042,"average","time-weighted",0,1,0,"DATASRV")</f>
        <v>3492.1312224480807</v>
      </c>
    </row>
    <row r="1042" spans="1:2">
      <c r="A1042" s="7">
        <v>42315</v>
      </c>
      <c r="B1042" s="8">
        <f>_xll.PIAdvCalcVal('PI-1063'!B$1,'PI-1063'!$A1042,'PI-1063'!$A1043,"average","time-weighted",0,1,0,"DATASRV")</f>
        <v>3489.5345575871297</v>
      </c>
    </row>
    <row r="1043" spans="1:2">
      <c r="A1043" s="7">
        <v>42316</v>
      </c>
      <c r="B1043" s="8">
        <f>_xll.PIAdvCalcVal('PI-1063'!B$1,'PI-1063'!$A1043,'PI-1063'!$A1044,"average","time-weighted",0,1,0,"DATASRV")</f>
        <v>3487.0460784957891</v>
      </c>
    </row>
    <row r="1044" spans="1:2">
      <c r="A1044" s="7">
        <v>42317</v>
      </c>
      <c r="B1044" s="8">
        <f>_xll.PIAdvCalcVal('PI-1063'!B$1,'PI-1063'!$A1044,'PI-1063'!$A1045,"average","time-weighted",0,1,0,"DATASRV")</f>
        <v>3484.8825634125951</v>
      </c>
    </row>
    <row r="1045" spans="1:2">
      <c r="A1045" s="7">
        <v>42318</v>
      </c>
      <c r="B1045" s="8">
        <f>_xll.PIAdvCalcVal('PI-1063'!B$1,'PI-1063'!$A1045,'PI-1063'!$A1046,"average","time-weighted",0,1,0,"DATASRV")</f>
        <v>3484.3791793316368</v>
      </c>
    </row>
    <row r="1046" spans="1:2">
      <c r="A1046" s="7">
        <v>42319</v>
      </c>
      <c r="B1046" s="8">
        <f>_xll.PIAdvCalcVal('PI-1063'!B$1,'PI-1063'!$A1046,'PI-1063'!$A1047,"average","time-weighted",0,1,0,"DATASRV")</f>
        <v>3484.6306735157355</v>
      </c>
    </row>
    <row r="1047" spans="1:2">
      <c r="A1047" s="7">
        <v>42320</v>
      </c>
      <c r="B1047" s="8">
        <f>_xll.PIAdvCalcVal('PI-1063'!B$1,'PI-1063'!$A1047,'PI-1063'!$A1048,"average","time-weighted",0,1,0,"DATASRV")</f>
        <v>3485.7784682390893</v>
      </c>
    </row>
    <row r="1048" spans="1:2">
      <c r="A1048" s="7">
        <v>42321</v>
      </c>
      <c r="B1048" s="8">
        <f>_xll.PIAdvCalcVal('PI-1063'!B$1,'PI-1063'!$A1048,'PI-1063'!$A1049,"average","time-weighted",0,1,0,"DATASRV")</f>
        <v>3486.8793030864485</v>
      </c>
    </row>
    <row r="1049" spans="1:2">
      <c r="A1049" s="7">
        <v>42322</v>
      </c>
      <c r="B1049" s="8">
        <f>_xll.PIAdvCalcVal('PI-1063'!B$1,'PI-1063'!$A1049,'PI-1063'!$A1050,"average","time-weighted",0,1,0,"DATASRV")</f>
        <v>3483.5909598394055</v>
      </c>
    </row>
    <row r="1050" spans="1:2">
      <c r="A1050" s="7">
        <v>42323</v>
      </c>
      <c r="B1050" s="8">
        <f>_xll.PIAdvCalcVal('PI-1063'!B$1,'PI-1063'!$A1050,'PI-1063'!$A1051,"average","time-weighted",0,1,0,"DATASRV")</f>
        <v>3483.8468410349215</v>
      </c>
    </row>
    <row r="1051" spans="1:2">
      <c r="A1051" s="7">
        <v>42324</v>
      </c>
      <c r="B1051" s="8">
        <f>_xll.PIAdvCalcVal('PI-1063'!B$1,'PI-1063'!$A1051,'PI-1063'!$A1052,"average","time-weighted",0,1,0,"DATASRV")</f>
        <v>3482.6570246562874</v>
      </c>
    </row>
    <row r="1052" spans="1:2">
      <c r="A1052" s="7">
        <v>42325</v>
      </c>
      <c r="B1052" s="8">
        <f>_xll.PIAdvCalcVal('PI-1063'!B$1,'PI-1063'!$A1052,'PI-1063'!$A1053,"average","time-weighted",0,1,0,"DATASRV")</f>
        <v>3485.0187382492686</v>
      </c>
    </row>
    <row r="1053" spans="1:2">
      <c r="A1053" s="7">
        <v>42326</v>
      </c>
      <c r="B1053" s="8">
        <f>_xll.PIAdvCalcVal('PI-1063'!B$1,'PI-1063'!$A1053,'PI-1063'!$A1054,"average","time-weighted",0,1,0,"DATASRV")</f>
        <v>3485.4621412163137</v>
      </c>
    </row>
    <row r="1054" spans="1:2">
      <c r="A1054" s="7">
        <v>42327</v>
      </c>
      <c r="B1054" s="8">
        <f>_xll.PIAdvCalcVal('PI-1063'!B$1,'PI-1063'!$A1054,'PI-1063'!$A1055,"average","time-weighted",0,1,0,"DATASRV")</f>
        <v>3484.3652873726546</v>
      </c>
    </row>
    <row r="1055" spans="1:2">
      <c r="A1055" s="7">
        <v>42328</v>
      </c>
      <c r="B1055" s="8">
        <f>_xll.PIAdvCalcVal('PI-1063'!B$1,'PI-1063'!$A1055,'PI-1063'!$A1056,"average","time-weighted",0,1,0,"DATASRV")</f>
        <v>3483.6080827637734</v>
      </c>
    </row>
    <row r="1056" spans="1:2">
      <c r="A1056" s="7">
        <v>42329</v>
      </c>
      <c r="B1056" s="8">
        <f>_xll.PIAdvCalcVal('PI-1063'!B$1,'PI-1063'!$A1056,'PI-1063'!$A1057,"average","time-weighted",0,1,0,"DATASRV")</f>
        <v>3482.0584476873651</v>
      </c>
    </row>
    <row r="1057" spans="1:1114">
      <c r="A1057" s="7">
        <v>42330</v>
      </c>
      <c r="B1057" s="8">
        <f>_xll.PIAdvCalcVal('PI-1063'!B$1,'PI-1063'!$A1057,'PI-1063'!$A1058,"average","time-weighted",0,1,0,"DATASRV")</f>
        <v>3483.574902293733</v>
      </c>
    </row>
    <row r="1058" spans="1:1114">
      <c r="A1058" s="7">
        <v>42331</v>
      </c>
      <c r="B1058" s="8">
        <f>_xll.PIAdvCalcVal('PI-1063'!B$1,'PI-1063'!$A1058,'PI-1063'!$A1059,"average","time-weighted",0,1,0,"DATASRV")</f>
        <v>3481.830047714232</v>
      </c>
    </row>
    <row r="1059" spans="1:1114">
      <c r="A1059" s="7">
        <v>42332</v>
      </c>
      <c r="B1059" s="8">
        <f>_xll.PIAdvCalcVal('PI-1063'!B$1,'PI-1063'!$A1059,'PI-1063'!$A1060,"average","time-weighted",0,1,0,"DATASRV")</f>
        <v>3482.9992390020261</v>
      </c>
    </row>
    <row r="1060" spans="1:1114">
      <c r="A1060" s="7">
        <v>42333</v>
      </c>
      <c r="B1060" s="8">
        <f>_xll.PIAdvCalcVal('PI-1063'!B$1,'PI-1063'!$A1060,'PI-1063'!$A1061,"average","time-weighted",0,1,0,"DATASRV")</f>
        <v>3479.8264584202589</v>
      </c>
    </row>
    <row r="1061" spans="1:1114">
      <c r="A1061" s="7">
        <v>42334</v>
      </c>
      <c r="B1061" s="8">
        <f>_xll.PIAdvCalcVal('PI-1063'!B$1,'PI-1063'!$A1061,'PI-1063'!$A1062,"average","time-weighted",0,1,0,"DATASRV")</f>
        <v>3476.4684956834644</v>
      </c>
    </row>
    <row r="1062" spans="1:1114">
      <c r="A1062" s="7">
        <v>42335</v>
      </c>
      <c r="B1062" s="8">
        <f>_xll.PIAdvCalcVal('PI-1063'!B$1,'PI-1063'!$A1062,'PI-1063'!$A1063,"average","time-weighted",0,1,0,"DATASRV")</f>
        <v>3474.8440406636464</v>
      </c>
    </row>
    <row r="1063" spans="1:1114">
      <c r="A1063" s="7">
        <v>42336</v>
      </c>
      <c r="B1063" s="8">
        <f>_xll.PIAdvCalcVal('PI-1063'!B$1,'PI-1063'!$A1063,'PI-1063'!$A1064,"average","time-weighted",0,1,0,"DATASRV")</f>
        <v>3475.7060546875</v>
      </c>
    </row>
    <row r="1064" spans="1:1114">
      <c r="A1064" s="7">
        <v>42337</v>
      </c>
      <c r="B1064" s="8">
        <f>_xll.PIAdvCalcVal('PI-1063'!B$1,'PI-1063'!$A1064,'PI-1063'!$A1065,"average","time-weighted",0,1,0,"DATASRV")</f>
        <v>3475.7060546875</v>
      </c>
    </row>
    <row r="1065" spans="1:1114" s="17" customFormat="1" ht="15.75" thickBot="1">
      <c r="A1065" s="14">
        <v>42338</v>
      </c>
      <c r="B1065" s="15">
        <f>_xll.PIAdvCalcVal('PI-1063'!B$1,'PI-1063'!$A1065,'PI-1063'!$A1066,"average","time-weighted",0,1,0,"DATASRV")</f>
        <v>3475.0960108403965</v>
      </c>
      <c r="C1065" s="16"/>
      <c r="D1065" s="176"/>
      <c r="E1065" s="176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  <c r="HR1065" s="18"/>
      <c r="HS1065" s="18"/>
      <c r="HT1065" s="18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  <c r="IK1065" s="18"/>
      <c r="IL1065" s="18"/>
      <c r="IM1065" s="18"/>
      <c r="IN1065" s="18"/>
      <c r="IO1065" s="18"/>
      <c r="IP1065" s="18"/>
      <c r="IQ1065" s="18"/>
      <c r="IR1065" s="18"/>
      <c r="IS1065" s="18"/>
      <c r="IT1065" s="18"/>
      <c r="IU1065" s="18"/>
      <c r="IV1065" s="18"/>
      <c r="IW1065" s="18"/>
      <c r="IX1065" s="18"/>
      <c r="IY1065" s="18"/>
      <c r="IZ1065" s="18"/>
      <c r="JA1065" s="18"/>
      <c r="JB1065" s="18"/>
      <c r="JC1065" s="18"/>
      <c r="JD1065" s="18"/>
      <c r="JE1065" s="18"/>
      <c r="JF1065" s="18"/>
      <c r="JG1065" s="18"/>
      <c r="JH1065" s="18"/>
      <c r="JI1065" s="18"/>
      <c r="JJ1065" s="18"/>
      <c r="JK1065" s="18"/>
      <c r="JL1065" s="18"/>
      <c r="JM1065" s="18"/>
      <c r="JN1065" s="18"/>
      <c r="JO1065" s="18"/>
      <c r="JP1065" s="18"/>
      <c r="JQ1065" s="18"/>
      <c r="JR1065" s="18"/>
      <c r="JS1065" s="18"/>
      <c r="JT1065" s="18"/>
      <c r="JU1065" s="18"/>
      <c r="JV1065" s="18"/>
      <c r="JW1065" s="18"/>
      <c r="JX1065" s="18"/>
      <c r="JY1065" s="18"/>
      <c r="JZ1065" s="18"/>
      <c r="KA1065" s="18"/>
      <c r="KB1065" s="18"/>
      <c r="KC1065" s="18"/>
      <c r="KD1065" s="18"/>
      <c r="KE1065" s="18"/>
      <c r="KF1065" s="18"/>
      <c r="KG1065" s="18"/>
      <c r="KH1065" s="18"/>
      <c r="KI1065" s="18"/>
      <c r="KJ1065" s="18"/>
      <c r="KK1065" s="18"/>
      <c r="KL1065" s="18"/>
      <c r="KM1065" s="18"/>
      <c r="KN1065" s="18"/>
      <c r="KO1065" s="18"/>
      <c r="KP1065" s="18"/>
      <c r="KQ1065" s="18"/>
      <c r="KR1065" s="18"/>
      <c r="KS1065" s="18"/>
      <c r="KT1065" s="18"/>
      <c r="KU1065" s="18"/>
      <c r="KV1065" s="18"/>
      <c r="KW1065" s="18"/>
      <c r="KX1065" s="18"/>
      <c r="KY1065" s="18"/>
      <c r="KZ1065" s="18"/>
      <c r="LA1065" s="18"/>
      <c r="LB1065" s="18"/>
      <c r="LC1065" s="18"/>
      <c r="LD1065" s="18"/>
      <c r="LE1065" s="18"/>
      <c r="LF1065" s="18"/>
      <c r="LG1065" s="18"/>
      <c r="LH1065" s="18"/>
      <c r="LI1065" s="18"/>
      <c r="LJ1065" s="18"/>
      <c r="LK1065" s="18"/>
      <c r="LL1065" s="18"/>
      <c r="LM1065" s="18"/>
      <c r="LN1065" s="18"/>
      <c r="LO1065" s="18"/>
      <c r="LP1065" s="18"/>
      <c r="LQ1065" s="18"/>
      <c r="LR1065" s="18"/>
      <c r="LS1065" s="18"/>
      <c r="LT1065" s="18"/>
      <c r="LU1065" s="18"/>
      <c r="LV1065" s="18"/>
      <c r="LW1065" s="18"/>
      <c r="LX1065" s="18"/>
      <c r="LY1065" s="18"/>
      <c r="LZ1065" s="18"/>
      <c r="MA1065" s="18"/>
      <c r="MB1065" s="18"/>
      <c r="MC1065" s="18"/>
      <c r="MD1065" s="18"/>
      <c r="ME1065" s="18"/>
      <c r="MF1065" s="18"/>
      <c r="MG1065" s="18"/>
      <c r="MH1065" s="18"/>
      <c r="MI1065" s="18"/>
      <c r="MJ1065" s="18"/>
      <c r="MK1065" s="18"/>
      <c r="ML1065" s="18"/>
      <c r="MM1065" s="18"/>
      <c r="MN1065" s="18"/>
      <c r="MO1065" s="18"/>
      <c r="MP1065" s="18"/>
      <c r="MQ1065" s="18"/>
      <c r="MR1065" s="18"/>
      <c r="MS1065" s="18"/>
      <c r="MT1065" s="18"/>
      <c r="MU1065" s="18"/>
      <c r="MV1065" s="18"/>
      <c r="MW1065" s="18"/>
      <c r="MX1065" s="18"/>
      <c r="MY1065" s="18"/>
      <c r="MZ1065" s="18"/>
      <c r="NA1065" s="18"/>
      <c r="NB1065" s="18"/>
      <c r="NC1065" s="18"/>
      <c r="ND1065" s="18"/>
      <c r="NE1065" s="18"/>
      <c r="NF1065" s="18"/>
      <c r="NG1065" s="18"/>
      <c r="NH1065" s="18"/>
      <c r="NI1065" s="18"/>
      <c r="NJ1065" s="18"/>
      <c r="NK1065" s="18"/>
      <c r="NL1065" s="18"/>
      <c r="NM1065" s="18"/>
      <c r="NN1065" s="18"/>
      <c r="NO1065" s="18"/>
      <c r="NP1065" s="18"/>
      <c r="NQ1065" s="18"/>
      <c r="NR1065" s="18"/>
      <c r="NS1065" s="18"/>
      <c r="NT1065" s="18"/>
      <c r="NU1065" s="18"/>
      <c r="NV1065" s="18"/>
      <c r="NW1065" s="18"/>
      <c r="NX1065" s="18"/>
      <c r="NY1065" s="18"/>
      <c r="NZ1065" s="18"/>
      <c r="OA1065" s="18"/>
      <c r="OB1065" s="18"/>
      <c r="OC1065" s="18"/>
      <c r="OD1065" s="18"/>
      <c r="OE1065" s="18"/>
      <c r="OF1065" s="18"/>
      <c r="OG1065" s="18"/>
      <c r="OH1065" s="18"/>
      <c r="OI1065" s="18"/>
      <c r="OJ1065" s="18"/>
      <c r="OK1065" s="18"/>
      <c r="OL1065" s="18"/>
      <c r="OM1065" s="18"/>
      <c r="ON1065" s="18"/>
      <c r="OO1065" s="18"/>
      <c r="OP1065" s="18"/>
      <c r="OQ1065" s="18"/>
      <c r="OR1065" s="18"/>
      <c r="OS1065" s="18"/>
      <c r="OT1065" s="18"/>
      <c r="OU1065" s="18"/>
      <c r="OV1065" s="18"/>
      <c r="OW1065" s="18"/>
      <c r="OX1065" s="18"/>
      <c r="OY1065" s="18"/>
      <c r="OZ1065" s="18"/>
      <c r="PA1065" s="18"/>
      <c r="PB1065" s="18"/>
      <c r="PC1065" s="18"/>
      <c r="PD1065" s="18"/>
      <c r="PE1065" s="18"/>
      <c r="PF1065" s="18"/>
      <c r="PG1065" s="18"/>
      <c r="PH1065" s="18"/>
      <c r="PI1065" s="18"/>
      <c r="PJ1065" s="18"/>
      <c r="PK1065" s="18"/>
      <c r="PL1065" s="18"/>
      <c r="PM1065" s="18"/>
      <c r="PN1065" s="18"/>
      <c r="PO1065" s="18"/>
      <c r="PP1065" s="18"/>
      <c r="PQ1065" s="18"/>
      <c r="PR1065" s="18"/>
      <c r="PS1065" s="18"/>
      <c r="PT1065" s="18"/>
      <c r="PU1065" s="18"/>
      <c r="PV1065" s="18"/>
      <c r="PW1065" s="18"/>
      <c r="PX1065" s="18"/>
      <c r="PY1065" s="18"/>
      <c r="PZ1065" s="18"/>
      <c r="QA1065" s="18"/>
      <c r="QB1065" s="18"/>
      <c r="QC1065" s="18"/>
      <c r="QD1065" s="18"/>
      <c r="QE1065" s="18"/>
      <c r="QF1065" s="18"/>
      <c r="QG1065" s="18"/>
      <c r="QH1065" s="18"/>
      <c r="QI1065" s="18"/>
      <c r="QJ1065" s="18"/>
      <c r="QK1065" s="18"/>
      <c r="QL1065" s="18"/>
      <c r="QM1065" s="18"/>
      <c r="QN1065" s="18"/>
      <c r="QO1065" s="18"/>
      <c r="QP1065" s="18"/>
      <c r="QQ1065" s="18"/>
      <c r="QR1065" s="18"/>
      <c r="QS1065" s="18"/>
      <c r="QT1065" s="18"/>
      <c r="QU1065" s="18"/>
      <c r="QV1065" s="18"/>
      <c r="QW1065" s="18"/>
      <c r="QX1065" s="18"/>
      <c r="QY1065" s="18"/>
      <c r="QZ1065" s="18"/>
      <c r="RA1065" s="18"/>
      <c r="RB1065" s="18"/>
      <c r="RC1065" s="18"/>
      <c r="RD1065" s="18"/>
      <c r="RE1065" s="18"/>
      <c r="RF1065" s="18"/>
      <c r="RG1065" s="18"/>
      <c r="RH1065" s="18"/>
      <c r="RI1065" s="18"/>
      <c r="RJ1065" s="18"/>
      <c r="RK1065" s="18"/>
      <c r="RL1065" s="18"/>
      <c r="RM1065" s="18"/>
      <c r="RN1065" s="18"/>
      <c r="RO1065" s="18"/>
      <c r="RP1065" s="18"/>
      <c r="RQ1065" s="18"/>
      <c r="RR1065" s="18"/>
      <c r="RS1065" s="18"/>
      <c r="RT1065" s="18"/>
      <c r="RU1065" s="18"/>
      <c r="RV1065" s="18"/>
      <c r="RW1065" s="18"/>
      <c r="RX1065" s="18"/>
      <c r="RY1065" s="18"/>
      <c r="RZ1065" s="18"/>
      <c r="SA1065" s="18"/>
      <c r="SB1065" s="18"/>
      <c r="SC1065" s="18"/>
      <c r="SD1065" s="18"/>
      <c r="SE1065" s="18"/>
      <c r="SF1065" s="18"/>
      <c r="SG1065" s="18"/>
      <c r="SH1065" s="18"/>
      <c r="SI1065" s="18"/>
      <c r="SJ1065" s="18"/>
      <c r="SK1065" s="18"/>
      <c r="SL1065" s="18"/>
      <c r="SM1065" s="18"/>
      <c r="SN1065" s="18"/>
      <c r="SO1065" s="18"/>
      <c r="SP1065" s="18"/>
      <c r="SQ1065" s="18"/>
      <c r="SR1065" s="18"/>
      <c r="SS1065" s="18"/>
      <c r="ST1065" s="18"/>
      <c r="SU1065" s="18"/>
      <c r="SV1065" s="18"/>
      <c r="SW1065" s="18"/>
      <c r="SX1065" s="18"/>
      <c r="SY1065" s="18"/>
      <c r="SZ1065" s="18"/>
      <c r="TA1065" s="18"/>
      <c r="TB1065" s="18"/>
      <c r="TC1065" s="18"/>
      <c r="TD1065" s="18"/>
      <c r="TE1065" s="18"/>
      <c r="TF1065" s="18"/>
      <c r="TG1065" s="18"/>
      <c r="TH1065" s="18"/>
      <c r="TI1065" s="18"/>
      <c r="TJ1065" s="18"/>
      <c r="TK1065" s="18"/>
      <c r="TL1065" s="18"/>
      <c r="TM1065" s="18"/>
      <c r="TN1065" s="18"/>
      <c r="TO1065" s="18"/>
      <c r="TP1065" s="18"/>
      <c r="TQ1065" s="18"/>
      <c r="TR1065" s="18"/>
      <c r="TS1065" s="18"/>
      <c r="TT1065" s="18"/>
      <c r="TU1065" s="18"/>
      <c r="TV1065" s="18"/>
      <c r="TW1065" s="18"/>
      <c r="TX1065" s="18"/>
      <c r="TY1065" s="18"/>
      <c r="TZ1065" s="18"/>
      <c r="UA1065" s="18"/>
      <c r="UB1065" s="18"/>
      <c r="UC1065" s="18"/>
      <c r="UD1065" s="18"/>
      <c r="UE1065" s="18"/>
      <c r="UF1065" s="18"/>
      <c r="UG1065" s="18"/>
      <c r="UH1065" s="18"/>
      <c r="UI1065" s="18"/>
      <c r="UJ1065" s="18"/>
      <c r="UK1065" s="18"/>
      <c r="UL1065" s="18"/>
      <c r="UM1065" s="18"/>
      <c r="UN1065" s="18"/>
      <c r="UO1065" s="18"/>
      <c r="UP1065" s="18"/>
      <c r="UQ1065" s="18"/>
      <c r="UR1065" s="18"/>
      <c r="US1065" s="18"/>
      <c r="UT1065" s="18"/>
      <c r="UU1065" s="18"/>
      <c r="UV1065" s="18"/>
      <c r="UW1065" s="18"/>
      <c r="UX1065" s="18"/>
      <c r="UY1065" s="18"/>
      <c r="UZ1065" s="18"/>
      <c r="VA1065" s="18"/>
      <c r="VB1065" s="18"/>
      <c r="VC1065" s="18"/>
      <c r="VD1065" s="18"/>
      <c r="VE1065" s="18"/>
      <c r="VF1065" s="18"/>
      <c r="VG1065" s="18"/>
      <c r="VH1065" s="18"/>
      <c r="VI1065" s="18"/>
      <c r="VJ1065" s="18"/>
      <c r="VK1065" s="18"/>
      <c r="VL1065" s="18"/>
      <c r="VM1065" s="18"/>
      <c r="VN1065" s="18"/>
      <c r="VO1065" s="18"/>
      <c r="VP1065" s="18"/>
      <c r="VQ1065" s="18"/>
      <c r="VR1065" s="18"/>
      <c r="VS1065" s="18"/>
      <c r="VT1065" s="18"/>
      <c r="VU1065" s="18"/>
      <c r="VV1065" s="18"/>
      <c r="VW1065" s="18"/>
      <c r="VX1065" s="18"/>
      <c r="VY1065" s="18"/>
      <c r="VZ1065" s="18"/>
      <c r="WA1065" s="18"/>
      <c r="WB1065" s="18"/>
      <c r="WC1065" s="18"/>
      <c r="WD1065" s="18"/>
      <c r="WE1065" s="18"/>
      <c r="WF1065" s="18"/>
      <c r="WG1065" s="18"/>
      <c r="WH1065" s="18"/>
      <c r="WI1065" s="18"/>
      <c r="WJ1065" s="18"/>
      <c r="WK1065" s="18"/>
      <c r="WL1065" s="18"/>
      <c r="WM1065" s="18"/>
      <c r="WN1065" s="18"/>
      <c r="WO1065" s="18"/>
      <c r="WP1065" s="18"/>
      <c r="WQ1065" s="18"/>
      <c r="WR1065" s="18"/>
      <c r="WS1065" s="18"/>
      <c r="WT1065" s="18"/>
      <c r="WU1065" s="18"/>
      <c r="WV1065" s="18"/>
      <c r="WW1065" s="18"/>
      <c r="WX1065" s="18"/>
      <c r="WY1065" s="18"/>
      <c r="WZ1065" s="18"/>
      <c r="XA1065" s="18"/>
      <c r="XB1065" s="18"/>
      <c r="XC1065" s="18"/>
      <c r="XD1065" s="18"/>
      <c r="XE1065" s="18"/>
      <c r="XF1065" s="18"/>
      <c r="XG1065" s="18"/>
      <c r="XH1065" s="18"/>
      <c r="XI1065" s="18"/>
      <c r="XJ1065" s="18"/>
      <c r="XK1065" s="18"/>
      <c r="XL1065" s="18"/>
      <c r="XM1065" s="18"/>
      <c r="XN1065" s="18"/>
      <c r="XO1065" s="18"/>
      <c r="XP1065" s="18"/>
      <c r="XQ1065" s="18"/>
      <c r="XR1065" s="18"/>
      <c r="XS1065" s="18"/>
      <c r="XT1065" s="18"/>
      <c r="XU1065" s="18"/>
      <c r="XV1065" s="18"/>
      <c r="XW1065" s="18"/>
      <c r="XX1065" s="18"/>
      <c r="XY1065" s="18"/>
      <c r="XZ1065" s="18"/>
      <c r="YA1065" s="18"/>
      <c r="YB1065" s="18"/>
      <c r="YC1065" s="18"/>
      <c r="YD1065" s="18"/>
      <c r="YE1065" s="18"/>
      <c r="YF1065" s="18"/>
      <c r="YG1065" s="18"/>
      <c r="YH1065" s="18"/>
      <c r="YI1065" s="18"/>
      <c r="YJ1065" s="18"/>
      <c r="YK1065" s="18"/>
      <c r="YL1065" s="18"/>
      <c r="YM1065" s="18"/>
      <c r="YN1065" s="18"/>
      <c r="YO1065" s="18"/>
      <c r="YP1065" s="18"/>
      <c r="YQ1065" s="18"/>
      <c r="YR1065" s="18"/>
      <c r="YS1065" s="18"/>
      <c r="YT1065" s="18"/>
      <c r="YU1065" s="18"/>
      <c r="YV1065" s="18"/>
      <c r="YW1065" s="18"/>
      <c r="YX1065" s="18"/>
      <c r="YY1065" s="18"/>
      <c r="YZ1065" s="18"/>
      <c r="ZA1065" s="18"/>
      <c r="ZB1065" s="18"/>
      <c r="ZC1065" s="18"/>
      <c r="ZD1065" s="18"/>
      <c r="ZE1065" s="18"/>
      <c r="ZF1065" s="18"/>
      <c r="ZG1065" s="18"/>
      <c r="ZH1065" s="18"/>
      <c r="ZI1065" s="18"/>
      <c r="ZJ1065" s="18"/>
      <c r="ZK1065" s="18"/>
      <c r="ZL1065" s="18"/>
      <c r="ZM1065" s="18"/>
      <c r="ZN1065" s="18"/>
      <c r="ZO1065" s="18"/>
      <c r="ZP1065" s="18"/>
      <c r="ZQ1065" s="18"/>
      <c r="ZR1065" s="18"/>
      <c r="ZS1065" s="18"/>
      <c r="ZT1065" s="18"/>
      <c r="ZU1065" s="18"/>
      <c r="ZV1065" s="18"/>
      <c r="ZW1065" s="18"/>
      <c r="ZX1065" s="18"/>
      <c r="ZY1065" s="18"/>
      <c r="ZZ1065" s="18"/>
      <c r="AAA1065" s="18"/>
      <c r="AAB1065" s="18"/>
      <c r="AAC1065" s="18"/>
      <c r="AAD1065" s="18"/>
      <c r="AAE1065" s="18"/>
      <c r="AAF1065" s="18"/>
      <c r="AAG1065" s="18"/>
      <c r="AAH1065" s="18"/>
      <c r="AAI1065" s="18"/>
      <c r="AAJ1065" s="18"/>
      <c r="AAK1065" s="18"/>
      <c r="AAL1065" s="18"/>
      <c r="AAM1065" s="18"/>
      <c r="AAN1065" s="18"/>
      <c r="AAO1065" s="18"/>
      <c r="AAP1065" s="18"/>
      <c r="AAQ1065" s="18"/>
      <c r="AAR1065" s="18"/>
      <c r="AAS1065" s="18"/>
      <c r="AAT1065" s="18"/>
      <c r="AAU1065" s="18"/>
      <c r="AAV1065" s="18"/>
      <c r="AAW1065" s="18"/>
      <c r="AAX1065" s="18"/>
      <c r="AAY1065" s="18"/>
      <c r="AAZ1065" s="18"/>
      <c r="ABA1065" s="18"/>
      <c r="ABB1065" s="18"/>
      <c r="ABC1065" s="18"/>
      <c r="ABD1065" s="18"/>
      <c r="ABE1065" s="18"/>
      <c r="ABF1065" s="18"/>
      <c r="ABG1065" s="18"/>
      <c r="ABH1065" s="18"/>
      <c r="ABI1065" s="18"/>
      <c r="ABJ1065" s="18"/>
      <c r="ABK1065" s="18"/>
      <c r="ABL1065" s="18"/>
      <c r="ABM1065" s="18"/>
      <c r="ABN1065" s="18"/>
      <c r="ABO1065" s="18"/>
      <c r="ABP1065" s="18"/>
      <c r="ABQ1065" s="18"/>
      <c r="ABR1065" s="18"/>
      <c r="ABS1065" s="18"/>
      <c r="ABT1065" s="18"/>
      <c r="ABU1065" s="18"/>
      <c r="ABV1065" s="18"/>
      <c r="ABW1065" s="18"/>
      <c r="ABX1065" s="18"/>
      <c r="ABY1065" s="18"/>
      <c r="ABZ1065" s="18"/>
      <c r="ACA1065" s="18"/>
      <c r="ACB1065" s="18"/>
      <c r="ACC1065" s="18"/>
      <c r="ACD1065" s="18"/>
      <c r="ACE1065" s="18"/>
      <c r="ACF1065" s="18"/>
      <c r="ACG1065" s="18"/>
      <c r="ACH1065" s="18"/>
      <c r="ACI1065" s="18"/>
      <c r="ACJ1065" s="18"/>
      <c r="ACK1065" s="18"/>
      <c r="ACL1065" s="18"/>
      <c r="ACM1065" s="18"/>
      <c r="ACN1065" s="18"/>
      <c r="ACO1065" s="18"/>
      <c r="ACP1065" s="18"/>
      <c r="ACQ1065" s="18"/>
      <c r="ACR1065" s="18"/>
      <c r="ACS1065" s="18"/>
      <c r="ACT1065" s="18"/>
      <c r="ACU1065" s="18"/>
      <c r="ACV1065" s="18"/>
      <c r="ACW1065" s="18"/>
      <c r="ACX1065" s="18"/>
      <c r="ACY1065" s="18"/>
      <c r="ACZ1065" s="18"/>
      <c r="ADA1065" s="18"/>
      <c r="ADB1065" s="18"/>
      <c r="ADC1065" s="18"/>
      <c r="ADD1065" s="18"/>
      <c r="ADE1065" s="18"/>
      <c r="ADF1065" s="18"/>
      <c r="ADG1065" s="18"/>
      <c r="ADH1065" s="18"/>
      <c r="ADI1065" s="18"/>
      <c r="ADJ1065" s="18"/>
      <c r="ADK1065" s="18"/>
      <c r="ADL1065" s="18"/>
      <c r="ADM1065" s="18"/>
      <c r="ADN1065" s="18"/>
      <c r="ADO1065" s="18"/>
      <c r="ADP1065" s="18"/>
      <c r="ADQ1065" s="18"/>
      <c r="ADR1065" s="18"/>
      <c r="ADS1065" s="18"/>
      <c r="ADT1065" s="18"/>
      <c r="ADU1065" s="18"/>
      <c r="ADV1065" s="18"/>
      <c r="ADW1065" s="18"/>
      <c r="ADX1065" s="18"/>
      <c r="ADY1065" s="18"/>
      <c r="ADZ1065" s="18"/>
      <c r="AEA1065" s="18"/>
      <c r="AEB1065" s="18"/>
      <c r="AEC1065" s="18"/>
      <c r="AED1065" s="18"/>
      <c r="AEE1065" s="18"/>
      <c r="AEF1065" s="18"/>
      <c r="AEG1065" s="18"/>
      <c r="AEH1065" s="18"/>
      <c r="AEI1065" s="18"/>
      <c r="AEJ1065" s="18"/>
      <c r="AEK1065" s="18"/>
      <c r="AEL1065" s="18"/>
      <c r="AEM1065" s="18"/>
      <c r="AEN1065" s="18"/>
      <c r="AEO1065" s="18"/>
      <c r="AEP1065" s="18"/>
      <c r="AEQ1065" s="18"/>
      <c r="AER1065" s="18"/>
      <c r="AES1065" s="18"/>
      <c r="AET1065" s="18"/>
      <c r="AEU1065" s="18"/>
      <c r="AEV1065" s="18"/>
      <c r="AEW1065" s="18"/>
      <c r="AEX1065" s="18"/>
      <c r="AEY1065" s="18"/>
      <c r="AEZ1065" s="18"/>
      <c r="AFA1065" s="18"/>
      <c r="AFB1065" s="18"/>
      <c r="AFC1065" s="18"/>
      <c r="AFD1065" s="18"/>
      <c r="AFE1065" s="18"/>
      <c r="AFF1065" s="18"/>
      <c r="AFG1065" s="18"/>
      <c r="AFH1065" s="18"/>
      <c r="AFI1065" s="18"/>
      <c r="AFJ1065" s="18"/>
      <c r="AFK1065" s="18"/>
      <c r="AFL1065" s="18"/>
      <c r="AFM1065" s="18"/>
      <c r="AFN1065" s="18"/>
      <c r="AFO1065" s="18"/>
      <c r="AFP1065" s="18"/>
      <c r="AFQ1065" s="18"/>
      <c r="AFR1065" s="18"/>
      <c r="AFS1065" s="18"/>
      <c r="AFT1065" s="18"/>
      <c r="AFU1065" s="18"/>
      <c r="AFV1065" s="18"/>
      <c r="AFW1065" s="18"/>
      <c r="AFX1065" s="18"/>
      <c r="AFY1065" s="18"/>
      <c r="AFZ1065" s="18"/>
      <c r="AGA1065" s="18"/>
      <c r="AGB1065" s="18"/>
      <c r="AGC1065" s="18"/>
      <c r="AGD1065" s="18"/>
      <c r="AGE1065" s="18"/>
      <c r="AGF1065" s="18"/>
      <c r="AGG1065" s="18"/>
      <c r="AGH1065" s="18"/>
      <c r="AGI1065" s="18"/>
      <c r="AGJ1065" s="18"/>
      <c r="AGK1065" s="18"/>
      <c r="AGL1065" s="18"/>
      <c r="AGM1065" s="18"/>
      <c r="AGN1065" s="18"/>
      <c r="AGO1065" s="18"/>
      <c r="AGP1065" s="18"/>
      <c r="AGQ1065" s="18"/>
      <c r="AGR1065" s="18"/>
      <c r="AGS1065" s="18"/>
      <c r="AGT1065" s="18"/>
      <c r="AGU1065" s="18"/>
      <c r="AGV1065" s="18"/>
      <c r="AGW1065" s="18"/>
      <c r="AGX1065" s="18"/>
      <c r="AGY1065" s="18"/>
      <c r="AGZ1065" s="18"/>
      <c r="AHA1065" s="18"/>
      <c r="AHB1065" s="18"/>
      <c r="AHC1065" s="18"/>
      <c r="AHD1065" s="18"/>
      <c r="AHE1065" s="18"/>
      <c r="AHF1065" s="18"/>
      <c r="AHG1065" s="18"/>
      <c r="AHH1065" s="18"/>
      <c r="AHI1065" s="18"/>
      <c r="AHJ1065" s="18"/>
      <c r="AHK1065" s="18"/>
      <c r="AHL1065" s="18"/>
      <c r="AHM1065" s="18"/>
      <c r="AHN1065" s="18"/>
      <c r="AHO1065" s="18"/>
      <c r="AHP1065" s="18"/>
      <c r="AHQ1065" s="18"/>
      <c r="AHR1065" s="18"/>
      <c r="AHS1065" s="18"/>
      <c r="AHT1065" s="18"/>
      <c r="AHU1065" s="18"/>
      <c r="AHV1065" s="18"/>
      <c r="AHW1065" s="18"/>
      <c r="AHX1065" s="18"/>
      <c r="AHY1065" s="18"/>
      <c r="AHZ1065" s="18"/>
      <c r="AIA1065" s="18"/>
      <c r="AIB1065" s="18"/>
      <c r="AIC1065" s="18"/>
      <c r="AID1065" s="18"/>
      <c r="AIE1065" s="18"/>
      <c r="AIF1065" s="18"/>
      <c r="AIG1065" s="18"/>
      <c r="AIH1065" s="18"/>
      <c r="AII1065" s="18"/>
      <c r="AIJ1065" s="18"/>
      <c r="AIK1065" s="18"/>
      <c r="AIL1065" s="18"/>
      <c r="AIM1065" s="18"/>
      <c r="AIN1065" s="18"/>
      <c r="AIO1065" s="18"/>
      <c r="AIP1065" s="18"/>
      <c r="AIQ1065" s="18"/>
      <c r="AIR1065" s="18"/>
      <c r="AIS1065" s="18"/>
      <c r="AIT1065" s="18"/>
      <c r="AIU1065" s="18"/>
      <c r="AIV1065" s="18"/>
      <c r="AIW1065" s="18"/>
      <c r="AIX1065" s="18"/>
      <c r="AIY1065" s="18"/>
      <c r="AIZ1065" s="18"/>
      <c r="AJA1065" s="18"/>
      <c r="AJB1065" s="18"/>
      <c r="AJC1065" s="18"/>
      <c r="AJD1065" s="18"/>
      <c r="AJE1065" s="18"/>
      <c r="AJF1065" s="18"/>
      <c r="AJG1065" s="18"/>
      <c r="AJH1065" s="18"/>
      <c r="AJI1065" s="18"/>
      <c r="AJJ1065" s="18"/>
      <c r="AJK1065" s="18"/>
      <c r="AJL1065" s="18"/>
      <c r="AJM1065" s="18"/>
      <c r="AJN1065" s="18"/>
      <c r="AJO1065" s="18"/>
      <c r="AJP1065" s="18"/>
      <c r="AJQ1065" s="18"/>
      <c r="AJR1065" s="18"/>
      <c r="AJS1065" s="18"/>
      <c r="AJT1065" s="18"/>
      <c r="AJU1065" s="18"/>
      <c r="AJV1065" s="18"/>
      <c r="AJW1065" s="18"/>
      <c r="AJX1065" s="18"/>
      <c r="AJY1065" s="18"/>
      <c r="AJZ1065" s="18"/>
      <c r="AKA1065" s="18"/>
      <c r="AKB1065" s="18"/>
      <c r="AKC1065" s="18"/>
      <c r="AKD1065" s="18"/>
      <c r="AKE1065" s="18"/>
      <c r="AKF1065" s="18"/>
      <c r="AKG1065" s="18"/>
      <c r="AKH1065" s="18"/>
      <c r="AKI1065" s="18"/>
      <c r="AKJ1065" s="18"/>
      <c r="AKK1065" s="18"/>
      <c r="AKL1065" s="18"/>
      <c r="AKM1065" s="18"/>
      <c r="AKN1065" s="18"/>
      <c r="AKO1065" s="18"/>
      <c r="AKP1065" s="18"/>
      <c r="AKQ1065" s="18"/>
      <c r="AKR1065" s="18"/>
      <c r="AKS1065" s="18"/>
      <c r="AKT1065" s="18"/>
      <c r="AKU1065" s="18"/>
      <c r="AKV1065" s="18"/>
      <c r="AKW1065" s="18"/>
      <c r="AKX1065" s="18"/>
      <c r="AKY1065" s="18"/>
      <c r="AKZ1065" s="18"/>
      <c r="ALA1065" s="18"/>
      <c r="ALB1065" s="18"/>
      <c r="ALC1065" s="18"/>
      <c r="ALD1065" s="18"/>
      <c r="ALE1065" s="18"/>
      <c r="ALF1065" s="18"/>
      <c r="ALG1065" s="18"/>
      <c r="ALH1065" s="18"/>
      <c r="ALI1065" s="18"/>
      <c r="ALJ1065" s="18"/>
      <c r="ALK1065" s="18"/>
      <c r="ALL1065" s="18"/>
      <c r="ALM1065" s="18"/>
      <c r="ALN1065" s="18"/>
      <c r="ALO1065" s="18"/>
      <c r="ALP1065" s="18"/>
      <c r="ALQ1065" s="18"/>
      <c r="ALR1065" s="18"/>
      <c r="ALS1065" s="18"/>
      <c r="ALT1065" s="18"/>
      <c r="ALU1065" s="18"/>
      <c r="ALV1065" s="18"/>
      <c r="ALW1065" s="18"/>
      <c r="ALX1065" s="18"/>
      <c r="ALY1065" s="18"/>
      <c r="ALZ1065" s="18"/>
      <c r="AMA1065" s="18"/>
      <c r="AMB1065" s="18"/>
      <c r="AMC1065" s="18"/>
      <c r="AMD1065" s="18"/>
      <c r="AME1065" s="18"/>
      <c r="AMF1065" s="18"/>
      <c r="AMG1065" s="18"/>
      <c r="AMH1065" s="18"/>
      <c r="AMI1065" s="18"/>
      <c r="AMJ1065" s="18"/>
      <c r="AMK1065" s="18"/>
      <c r="AML1065" s="18"/>
      <c r="AMM1065" s="18"/>
      <c r="AMN1065" s="18"/>
      <c r="AMO1065" s="18"/>
      <c r="AMP1065" s="18"/>
      <c r="AMQ1065" s="18"/>
      <c r="AMR1065" s="18"/>
      <c r="AMS1065" s="18"/>
      <c r="AMT1065" s="18"/>
      <c r="AMU1065" s="18"/>
      <c r="AMV1065" s="18"/>
      <c r="AMW1065" s="18"/>
      <c r="AMX1065" s="18"/>
      <c r="AMY1065" s="18"/>
      <c r="AMZ1065" s="18"/>
      <c r="ANA1065" s="18"/>
      <c r="ANB1065" s="18"/>
      <c r="ANC1065" s="18"/>
      <c r="AND1065" s="18"/>
      <c r="ANE1065" s="18"/>
      <c r="ANF1065" s="18"/>
      <c r="ANG1065" s="18"/>
      <c r="ANH1065" s="18"/>
      <c r="ANI1065" s="18"/>
      <c r="ANJ1065" s="18"/>
      <c r="ANK1065" s="18"/>
      <c r="ANL1065" s="18"/>
      <c r="ANM1065" s="18"/>
      <c r="ANN1065" s="18"/>
      <c r="ANO1065" s="18"/>
      <c r="ANP1065" s="18"/>
      <c r="ANQ1065" s="18"/>
      <c r="ANR1065" s="18"/>
      <c r="ANS1065" s="18"/>
      <c r="ANT1065" s="18"/>
      <c r="ANU1065" s="18"/>
      <c r="ANV1065" s="18"/>
      <c r="ANW1065" s="18"/>
      <c r="ANX1065" s="18"/>
      <c r="ANY1065" s="18"/>
      <c r="ANZ1065" s="18"/>
      <c r="AOA1065" s="18"/>
      <c r="AOB1065" s="18"/>
      <c r="AOC1065" s="18"/>
      <c r="AOD1065" s="18"/>
      <c r="AOE1065" s="18"/>
      <c r="AOF1065" s="18"/>
      <c r="AOG1065" s="18"/>
      <c r="AOH1065" s="18"/>
      <c r="AOI1065" s="18"/>
      <c r="AOJ1065" s="18"/>
      <c r="AOK1065" s="18"/>
      <c r="AOL1065" s="18"/>
      <c r="AOM1065" s="18"/>
      <c r="AON1065" s="18"/>
      <c r="AOO1065" s="18"/>
      <c r="AOP1065" s="18"/>
      <c r="AOQ1065" s="18"/>
      <c r="AOR1065" s="18"/>
      <c r="AOS1065" s="18"/>
      <c r="AOT1065" s="18"/>
      <c r="AOU1065" s="18"/>
      <c r="AOV1065" s="18"/>
      <c r="AOW1065" s="18"/>
      <c r="AOX1065" s="18"/>
      <c r="AOY1065" s="18"/>
      <c r="AOZ1065" s="18"/>
      <c r="APA1065" s="18"/>
      <c r="APB1065" s="18"/>
      <c r="APC1065" s="18"/>
      <c r="APD1065" s="18"/>
      <c r="APE1065" s="18"/>
      <c r="APF1065" s="18"/>
      <c r="APG1065" s="18"/>
      <c r="APH1065" s="18"/>
      <c r="API1065" s="18"/>
      <c r="APJ1065" s="18"/>
      <c r="APK1065" s="18"/>
      <c r="APL1065" s="18"/>
      <c r="APM1065" s="18"/>
      <c r="APN1065" s="18"/>
      <c r="APO1065" s="18"/>
      <c r="APP1065" s="18"/>
      <c r="APQ1065" s="18"/>
      <c r="APR1065" s="18"/>
      <c r="APS1065" s="18"/>
      <c r="APT1065" s="18"/>
      <c r="APU1065" s="18"/>
      <c r="APV1065" s="18"/>
    </row>
    <row r="1066" spans="1:1114">
      <c r="A1066" s="7">
        <v>42339</v>
      </c>
      <c r="B1066" s="8">
        <f>_xll.PIAdvCalcVal('PI-1063'!B$1,'PI-1063'!$A1066,'PI-1063'!$A1067,"average","time-weighted",0,1,0,"DATASRV")</f>
        <v>3473.2791794485929</v>
      </c>
      <c r="D1066" s="177">
        <f>AVERAGE(B1066:B1096)</f>
        <v>3421.8278062889808</v>
      </c>
    </row>
    <row r="1067" spans="1:1114">
      <c r="A1067" s="7">
        <v>42340</v>
      </c>
      <c r="B1067" s="8">
        <f>_xll.PIAdvCalcVal('PI-1063'!B$1,'PI-1063'!$A1067,'PI-1063'!$A1068,"average","time-weighted",0,1,0,"DATASRV")</f>
        <v>3468.8603146091696</v>
      </c>
    </row>
    <row r="1068" spans="1:1114">
      <c r="A1068" s="7">
        <v>42341</v>
      </c>
      <c r="B1068" s="8">
        <f>_xll.PIAdvCalcVal('PI-1063'!B$1,'PI-1063'!$A1068,'PI-1063'!$A1069,"average","time-weighted",0,1,0,"DATASRV")</f>
        <v>3468.2431569054447</v>
      </c>
    </row>
    <row r="1069" spans="1:1114">
      <c r="A1069" s="7">
        <v>42342</v>
      </c>
      <c r="B1069" s="8">
        <f>_xll.PIAdvCalcVal('PI-1063'!B$1,'PI-1063'!$A1069,'PI-1063'!$A1070,"average","time-weighted",0,1,0,"DATASRV")</f>
        <v>3474.7710121271084</v>
      </c>
    </row>
    <row r="1070" spans="1:1114">
      <c r="A1070" s="7">
        <v>42343</v>
      </c>
      <c r="B1070" s="8">
        <f>_xll.PIAdvCalcVal('PI-1063'!B$1,'PI-1063'!$A1070,'PI-1063'!$A1071,"average","time-weighted",0,1,0,"DATASRV")</f>
        <v>3469.5803184215029</v>
      </c>
    </row>
    <row r="1071" spans="1:1114">
      <c r="A1071" s="7">
        <v>42344</v>
      </c>
      <c r="B1071" s="8">
        <f>_xll.PIAdvCalcVal('PI-1063'!B$1,'PI-1063'!$A1071,'PI-1063'!$A1072,"average","time-weighted",0,1,0,"DATASRV")</f>
        <v>3464.2534262563304</v>
      </c>
    </row>
    <row r="1072" spans="1:1114">
      <c r="A1072" s="7">
        <v>42345</v>
      </c>
      <c r="B1072" s="8">
        <f>_xll.PIAdvCalcVal('PI-1063'!B$1,'PI-1063'!$A1072,'PI-1063'!$A1073,"average","time-weighted",0,1,0,"DATASRV")</f>
        <v>3463.3526580561347</v>
      </c>
    </row>
    <row r="1073" spans="1:2">
      <c r="A1073" s="7">
        <v>42346</v>
      </c>
      <c r="B1073" s="8">
        <f>_xll.PIAdvCalcVal('PI-1063'!B$1,'PI-1063'!$A1073,'PI-1063'!$A1074,"average","time-weighted",0,1,0,"DATASRV")</f>
        <v>3461.7082490853909</v>
      </c>
    </row>
    <row r="1074" spans="1:2">
      <c r="A1074" s="7">
        <v>42347</v>
      </c>
      <c r="B1074" s="8">
        <f>_xll.PIAdvCalcVal('PI-1063'!B$1,'PI-1063'!$A1074,'PI-1063'!$A1075,"average","time-weighted",0,1,0,"DATASRV")</f>
        <v>3458.1969797591541</v>
      </c>
    </row>
    <row r="1075" spans="1:2">
      <c r="A1075" s="7">
        <v>42348</v>
      </c>
      <c r="B1075" s="8">
        <f>_xll.PIAdvCalcVal('PI-1063'!B$1,'PI-1063'!$A1075,'PI-1063'!$A1076,"average","time-weighted",0,1,0,"DATASRV")</f>
        <v>3453.9475037317061</v>
      </c>
    </row>
    <row r="1076" spans="1:2">
      <c r="A1076" s="7">
        <v>42349</v>
      </c>
      <c r="B1076" s="8">
        <f>_xll.PIAdvCalcVal('PI-1063'!B$1,'PI-1063'!$A1076,'PI-1063'!$A1077,"average","time-weighted",0,1,0,"DATASRV")</f>
        <v>3450.4715678476055</v>
      </c>
    </row>
    <row r="1077" spans="1:2">
      <c r="A1077" s="7">
        <v>42350</v>
      </c>
      <c r="B1077" s="8">
        <f>_xll.PIAdvCalcVal('PI-1063'!B$1,'PI-1063'!$A1077,'PI-1063'!$A1078,"average","time-weighted",0,1,0,"DATASRV")</f>
        <v>3447.097900390625</v>
      </c>
    </row>
    <row r="1078" spans="1:2">
      <c r="A1078" s="7">
        <v>42351</v>
      </c>
      <c r="B1078" s="8">
        <f>_xll.PIAdvCalcVal('PI-1063'!B$1,'PI-1063'!$A1078,'PI-1063'!$A1079,"average","time-weighted",0,1,0,"DATASRV")</f>
        <v>3439.6933650913288</v>
      </c>
    </row>
    <row r="1079" spans="1:2">
      <c r="A1079" s="7">
        <v>42352</v>
      </c>
      <c r="B1079" s="8">
        <f>_xll.PIAdvCalcVal('PI-1063'!B$1,'PI-1063'!$A1079,'PI-1063'!$A1080,"average","time-weighted",0,1,0,"DATASRV")</f>
        <v>3430.9705166705862</v>
      </c>
    </row>
    <row r="1080" spans="1:2">
      <c r="A1080" s="7">
        <v>42353</v>
      </c>
      <c r="B1080" s="8">
        <f>_xll.PIAdvCalcVal('PI-1063'!B$1,'PI-1063'!$A1080,'PI-1063'!$A1081,"average","time-weighted",0,1,0,"DATASRV")</f>
        <v>3428.8605382020201</v>
      </c>
    </row>
    <row r="1081" spans="1:2">
      <c r="A1081" s="7">
        <v>42354</v>
      </c>
      <c r="B1081" s="8">
        <f>_xll.PIAdvCalcVal('PI-1063'!B$1,'PI-1063'!$A1081,'PI-1063'!$A1082,"average","time-weighted",0,1,0,"DATASRV")</f>
        <v>3424.9749521589792</v>
      </c>
    </row>
    <row r="1082" spans="1:2">
      <c r="A1082" s="7">
        <v>42355</v>
      </c>
      <c r="B1082" s="8">
        <f>_xll.PIAdvCalcVal('PI-1063'!B$1,'PI-1063'!$A1082,'PI-1063'!$A1083,"average","time-weighted",0,1,0,"DATASRV")</f>
        <v>3419.6469312639319</v>
      </c>
    </row>
    <row r="1083" spans="1:2">
      <c r="A1083" s="7">
        <v>42356</v>
      </c>
      <c r="B1083" s="8">
        <f>_xll.PIAdvCalcVal('PI-1063'!B$1,'PI-1063'!$A1083,'PI-1063'!$A1084,"average","time-weighted",0,1,0,"DATASRV")</f>
        <v>3413.94189453125</v>
      </c>
    </row>
    <row r="1084" spans="1:2">
      <c r="A1084" s="7">
        <v>42357</v>
      </c>
      <c r="B1084" s="8">
        <f>_xll.PIAdvCalcVal('PI-1063'!B$1,'PI-1063'!$A1084,'PI-1063'!$A1085,"average","time-weighted",0,1,0,"DATASRV")</f>
        <v>3411.6874110819708</v>
      </c>
    </row>
    <row r="1085" spans="1:2">
      <c r="A1085" s="7">
        <v>42358</v>
      </c>
      <c r="B1085" s="8">
        <f>_xll.PIAdvCalcVal('PI-1063'!B$1,'PI-1063'!$A1085,'PI-1063'!$A1086,"average","time-weighted",0,1,0,"DATASRV")</f>
        <v>3416.411512846315</v>
      </c>
    </row>
    <row r="1086" spans="1:2">
      <c r="A1086" s="7">
        <v>42359</v>
      </c>
      <c r="B1086" s="8">
        <f>_xll.PIAdvCalcVal('PI-1063'!B$1,'PI-1063'!$A1086,'PI-1063'!$A1087,"average","time-weighted",0,1,0,"DATASRV")</f>
        <v>3412.3414990178744</v>
      </c>
    </row>
    <row r="1087" spans="1:2">
      <c r="A1087" s="7">
        <v>42360</v>
      </c>
      <c r="B1087" s="8">
        <f>_xll.PIAdvCalcVal('PI-1063'!B$1,'PI-1063'!$A1087,'PI-1063'!$A1088,"average","time-weighted",0,1,0,"DATASRV")</f>
        <v>3402.64153763371</v>
      </c>
    </row>
    <row r="1088" spans="1:2">
      <c r="A1088" s="7">
        <v>42361</v>
      </c>
      <c r="B1088" s="8">
        <f>_xll.PIAdvCalcVal('PI-1063'!B$1,'PI-1063'!$A1088,'PI-1063'!$A1089,"average","time-weighted",0,1,0,"DATASRV")</f>
        <v>3397.6441362756423</v>
      </c>
    </row>
    <row r="1089" spans="1:1114">
      <c r="A1089" s="7">
        <v>42362</v>
      </c>
      <c r="B1089" s="8">
        <f>_xll.PIAdvCalcVal('PI-1063'!B$1,'PI-1063'!$A1089,'PI-1063'!$A1090,"average","time-weighted",0,1,0,"DATASRV")</f>
        <v>3390.9310462812796</v>
      </c>
    </row>
    <row r="1090" spans="1:1114">
      <c r="A1090" s="7">
        <v>42363</v>
      </c>
      <c r="B1090" s="8">
        <f>_xll.PIAdvCalcVal('PI-1063'!B$1,'PI-1063'!$A1090,'PI-1063'!$A1091,"average","time-weighted",0,1,0,"DATASRV")</f>
        <v>3380.6908904020274</v>
      </c>
    </row>
    <row r="1091" spans="1:1114">
      <c r="A1091" s="7">
        <v>42364</v>
      </c>
      <c r="B1091" s="8">
        <f>_xll.PIAdvCalcVal('PI-1063'!B$1,'PI-1063'!$A1091,'PI-1063'!$A1092,"average","time-weighted",0,1,0,"DATASRV")</f>
        <v>3373.906825405656</v>
      </c>
    </row>
    <row r="1092" spans="1:1114">
      <c r="A1092" s="7">
        <v>42365</v>
      </c>
      <c r="B1092" s="8">
        <f>_xll.PIAdvCalcVal('PI-1063'!B$1,'PI-1063'!$A1092,'PI-1063'!$A1093,"average","time-weighted",0,1,0,"DATASRV")</f>
        <v>3364.9791100521807</v>
      </c>
    </row>
    <row r="1093" spans="1:1114">
      <c r="A1093" s="7">
        <v>42366</v>
      </c>
      <c r="B1093" s="8">
        <f>_xll.PIAdvCalcVal('PI-1063'!B$1,'PI-1063'!$A1093,'PI-1063'!$A1094,"average","time-weighted",0,1,0,"DATASRV")</f>
        <v>3360.1207167973921</v>
      </c>
    </row>
    <row r="1094" spans="1:1114">
      <c r="A1094" s="7">
        <v>42367</v>
      </c>
      <c r="B1094" s="8">
        <f>_xll.PIAdvCalcVal('PI-1063'!B$1,'PI-1063'!$A1094,'PI-1063'!$A1095,"average","time-weighted",0,1,0,"DATASRV")</f>
        <v>3355.0810546875</v>
      </c>
    </row>
    <row r="1095" spans="1:1114">
      <c r="A1095" s="7">
        <v>42368</v>
      </c>
      <c r="B1095" s="8">
        <f>_xll.PIAdvCalcVal('PI-1063'!B$1,'PI-1063'!$A1095,'PI-1063'!$A1096,"average","time-weighted",0,1,0,"DATASRV")</f>
        <v>3353.887839258603</v>
      </c>
    </row>
    <row r="1096" spans="1:1114" s="17" customFormat="1" ht="15.75" thickBot="1">
      <c r="A1096" s="14">
        <v>42369</v>
      </c>
      <c r="B1096" s="15">
        <f>_xll.PIAdvCalcVal('PI-1063'!B$1,'PI-1063'!$A1096,'PI-1063'!$A1097,"average","time-weighted",0,1,0,"DATASRV")</f>
        <v>3344.4879506613916</v>
      </c>
      <c r="C1096" s="16"/>
      <c r="D1096" s="176"/>
      <c r="E1096" s="176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  <c r="HR1096" s="18"/>
      <c r="HS1096" s="18"/>
      <c r="HT1096" s="18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  <c r="IK1096" s="18"/>
      <c r="IL1096" s="18"/>
      <c r="IM1096" s="18"/>
      <c r="IN1096" s="18"/>
      <c r="IO1096" s="18"/>
      <c r="IP1096" s="18"/>
      <c r="IQ1096" s="18"/>
      <c r="IR1096" s="18"/>
      <c r="IS1096" s="18"/>
      <c r="IT1096" s="18"/>
      <c r="IU1096" s="18"/>
      <c r="IV1096" s="18"/>
      <c r="IW1096" s="18"/>
      <c r="IX1096" s="18"/>
      <c r="IY1096" s="18"/>
      <c r="IZ1096" s="18"/>
      <c r="JA1096" s="18"/>
      <c r="JB1096" s="18"/>
      <c r="JC1096" s="18"/>
      <c r="JD1096" s="18"/>
      <c r="JE1096" s="18"/>
      <c r="JF1096" s="18"/>
      <c r="JG1096" s="18"/>
      <c r="JH1096" s="18"/>
      <c r="JI1096" s="18"/>
      <c r="JJ1096" s="18"/>
      <c r="JK1096" s="18"/>
      <c r="JL1096" s="18"/>
      <c r="JM1096" s="18"/>
      <c r="JN1096" s="18"/>
      <c r="JO1096" s="18"/>
      <c r="JP1096" s="18"/>
      <c r="JQ1096" s="18"/>
      <c r="JR1096" s="18"/>
      <c r="JS1096" s="18"/>
      <c r="JT1096" s="18"/>
      <c r="JU1096" s="18"/>
      <c r="JV1096" s="18"/>
      <c r="JW1096" s="18"/>
      <c r="JX1096" s="18"/>
      <c r="JY1096" s="18"/>
      <c r="JZ1096" s="18"/>
      <c r="KA1096" s="18"/>
      <c r="KB1096" s="18"/>
      <c r="KC1096" s="18"/>
      <c r="KD1096" s="18"/>
      <c r="KE1096" s="18"/>
      <c r="KF1096" s="18"/>
      <c r="KG1096" s="18"/>
      <c r="KH1096" s="18"/>
      <c r="KI1096" s="18"/>
      <c r="KJ1096" s="18"/>
      <c r="KK1096" s="18"/>
      <c r="KL1096" s="18"/>
      <c r="KM1096" s="18"/>
      <c r="KN1096" s="18"/>
      <c r="KO1096" s="18"/>
      <c r="KP1096" s="18"/>
      <c r="KQ1096" s="18"/>
      <c r="KR1096" s="18"/>
      <c r="KS1096" s="18"/>
      <c r="KT1096" s="18"/>
      <c r="KU1096" s="18"/>
      <c r="KV1096" s="18"/>
      <c r="KW1096" s="18"/>
      <c r="KX1096" s="18"/>
      <c r="KY1096" s="18"/>
      <c r="KZ1096" s="18"/>
      <c r="LA1096" s="18"/>
      <c r="LB1096" s="18"/>
      <c r="LC1096" s="18"/>
      <c r="LD1096" s="18"/>
      <c r="LE1096" s="18"/>
      <c r="LF1096" s="18"/>
      <c r="LG1096" s="18"/>
      <c r="LH1096" s="18"/>
      <c r="LI1096" s="18"/>
      <c r="LJ1096" s="18"/>
      <c r="LK1096" s="18"/>
      <c r="LL1096" s="18"/>
      <c r="LM1096" s="18"/>
      <c r="LN1096" s="18"/>
      <c r="LO1096" s="18"/>
      <c r="LP1096" s="18"/>
      <c r="LQ1096" s="18"/>
      <c r="LR1096" s="18"/>
      <c r="LS1096" s="18"/>
      <c r="LT1096" s="18"/>
      <c r="LU1096" s="18"/>
      <c r="LV1096" s="18"/>
      <c r="LW1096" s="18"/>
      <c r="LX1096" s="18"/>
      <c r="LY1096" s="18"/>
      <c r="LZ1096" s="18"/>
      <c r="MA1096" s="18"/>
      <c r="MB1096" s="18"/>
      <c r="MC1096" s="18"/>
      <c r="MD1096" s="18"/>
      <c r="ME1096" s="18"/>
      <c r="MF1096" s="18"/>
      <c r="MG1096" s="18"/>
      <c r="MH1096" s="18"/>
      <c r="MI1096" s="18"/>
      <c r="MJ1096" s="18"/>
      <c r="MK1096" s="18"/>
      <c r="ML1096" s="18"/>
      <c r="MM1096" s="18"/>
      <c r="MN1096" s="18"/>
      <c r="MO1096" s="18"/>
      <c r="MP1096" s="18"/>
      <c r="MQ1096" s="18"/>
      <c r="MR1096" s="18"/>
      <c r="MS1096" s="18"/>
      <c r="MT1096" s="18"/>
      <c r="MU1096" s="18"/>
      <c r="MV1096" s="18"/>
      <c r="MW1096" s="18"/>
      <c r="MX1096" s="18"/>
      <c r="MY1096" s="18"/>
      <c r="MZ1096" s="18"/>
      <c r="NA1096" s="18"/>
      <c r="NB1096" s="18"/>
      <c r="NC1096" s="18"/>
      <c r="ND1096" s="18"/>
      <c r="NE1096" s="18"/>
      <c r="NF1096" s="18"/>
      <c r="NG1096" s="18"/>
      <c r="NH1096" s="18"/>
      <c r="NI1096" s="18"/>
      <c r="NJ1096" s="18"/>
      <c r="NK1096" s="18"/>
      <c r="NL1096" s="18"/>
      <c r="NM1096" s="18"/>
      <c r="NN1096" s="18"/>
      <c r="NO1096" s="18"/>
      <c r="NP1096" s="18"/>
      <c r="NQ1096" s="18"/>
      <c r="NR1096" s="18"/>
      <c r="NS1096" s="18"/>
      <c r="NT1096" s="18"/>
      <c r="NU1096" s="18"/>
      <c r="NV1096" s="18"/>
      <c r="NW1096" s="18"/>
      <c r="NX1096" s="18"/>
      <c r="NY1096" s="18"/>
      <c r="NZ1096" s="18"/>
      <c r="OA1096" s="18"/>
      <c r="OB1096" s="18"/>
      <c r="OC1096" s="18"/>
      <c r="OD1096" s="18"/>
      <c r="OE1096" s="18"/>
      <c r="OF1096" s="18"/>
      <c r="OG1096" s="18"/>
      <c r="OH1096" s="18"/>
      <c r="OI1096" s="18"/>
      <c r="OJ1096" s="18"/>
      <c r="OK1096" s="18"/>
      <c r="OL1096" s="18"/>
      <c r="OM1096" s="18"/>
      <c r="ON1096" s="18"/>
      <c r="OO1096" s="18"/>
      <c r="OP1096" s="18"/>
      <c r="OQ1096" s="18"/>
      <c r="OR1096" s="18"/>
      <c r="OS1096" s="18"/>
      <c r="OT1096" s="18"/>
      <c r="OU1096" s="18"/>
      <c r="OV1096" s="18"/>
      <c r="OW1096" s="18"/>
      <c r="OX1096" s="18"/>
      <c r="OY1096" s="18"/>
      <c r="OZ1096" s="18"/>
      <c r="PA1096" s="18"/>
      <c r="PB1096" s="18"/>
      <c r="PC1096" s="18"/>
      <c r="PD1096" s="18"/>
      <c r="PE1096" s="18"/>
      <c r="PF1096" s="18"/>
      <c r="PG1096" s="18"/>
      <c r="PH1096" s="18"/>
      <c r="PI1096" s="18"/>
      <c r="PJ1096" s="18"/>
      <c r="PK1096" s="18"/>
      <c r="PL1096" s="18"/>
      <c r="PM1096" s="18"/>
      <c r="PN1096" s="18"/>
      <c r="PO1096" s="18"/>
      <c r="PP1096" s="18"/>
      <c r="PQ1096" s="18"/>
      <c r="PR1096" s="18"/>
      <c r="PS1096" s="18"/>
      <c r="PT1096" s="18"/>
      <c r="PU1096" s="18"/>
      <c r="PV1096" s="18"/>
      <c r="PW1096" s="18"/>
      <c r="PX1096" s="18"/>
      <c r="PY1096" s="18"/>
      <c r="PZ1096" s="18"/>
      <c r="QA1096" s="18"/>
      <c r="QB1096" s="18"/>
      <c r="QC1096" s="18"/>
      <c r="QD1096" s="18"/>
      <c r="QE1096" s="18"/>
      <c r="QF1096" s="18"/>
      <c r="QG1096" s="18"/>
      <c r="QH1096" s="18"/>
      <c r="QI1096" s="18"/>
      <c r="QJ1096" s="18"/>
      <c r="QK1096" s="18"/>
      <c r="QL1096" s="18"/>
      <c r="QM1096" s="18"/>
      <c r="QN1096" s="18"/>
      <c r="QO1096" s="18"/>
      <c r="QP1096" s="18"/>
      <c r="QQ1096" s="18"/>
      <c r="QR1096" s="18"/>
      <c r="QS1096" s="18"/>
      <c r="QT1096" s="18"/>
      <c r="QU1096" s="18"/>
      <c r="QV1096" s="18"/>
      <c r="QW1096" s="18"/>
      <c r="QX1096" s="18"/>
      <c r="QY1096" s="18"/>
      <c r="QZ1096" s="18"/>
      <c r="RA1096" s="18"/>
      <c r="RB1096" s="18"/>
      <c r="RC1096" s="18"/>
      <c r="RD1096" s="18"/>
      <c r="RE1096" s="18"/>
      <c r="RF1096" s="18"/>
      <c r="RG1096" s="18"/>
      <c r="RH1096" s="18"/>
      <c r="RI1096" s="18"/>
      <c r="RJ1096" s="18"/>
      <c r="RK1096" s="18"/>
      <c r="RL1096" s="18"/>
      <c r="RM1096" s="18"/>
      <c r="RN1096" s="18"/>
      <c r="RO1096" s="18"/>
      <c r="RP1096" s="18"/>
      <c r="RQ1096" s="18"/>
      <c r="RR1096" s="18"/>
      <c r="RS1096" s="18"/>
      <c r="RT1096" s="18"/>
      <c r="RU1096" s="18"/>
      <c r="RV1096" s="18"/>
      <c r="RW1096" s="18"/>
      <c r="RX1096" s="18"/>
      <c r="RY1096" s="18"/>
      <c r="RZ1096" s="18"/>
      <c r="SA1096" s="18"/>
      <c r="SB1096" s="18"/>
      <c r="SC1096" s="18"/>
      <c r="SD1096" s="18"/>
      <c r="SE1096" s="18"/>
      <c r="SF1096" s="18"/>
      <c r="SG1096" s="18"/>
      <c r="SH1096" s="18"/>
      <c r="SI1096" s="18"/>
      <c r="SJ1096" s="18"/>
      <c r="SK1096" s="18"/>
      <c r="SL1096" s="18"/>
      <c r="SM1096" s="18"/>
      <c r="SN1096" s="18"/>
      <c r="SO1096" s="18"/>
      <c r="SP1096" s="18"/>
      <c r="SQ1096" s="18"/>
      <c r="SR1096" s="18"/>
      <c r="SS1096" s="18"/>
      <c r="ST1096" s="18"/>
      <c r="SU1096" s="18"/>
      <c r="SV1096" s="18"/>
      <c r="SW1096" s="18"/>
      <c r="SX1096" s="18"/>
      <c r="SY1096" s="18"/>
      <c r="SZ1096" s="18"/>
      <c r="TA1096" s="18"/>
      <c r="TB1096" s="18"/>
      <c r="TC1096" s="18"/>
      <c r="TD1096" s="18"/>
      <c r="TE1096" s="18"/>
      <c r="TF1096" s="18"/>
      <c r="TG1096" s="18"/>
      <c r="TH1096" s="18"/>
      <c r="TI1096" s="18"/>
      <c r="TJ1096" s="18"/>
      <c r="TK1096" s="18"/>
      <c r="TL1096" s="18"/>
      <c r="TM1096" s="18"/>
      <c r="TN1096" s="18"/>
      <c r="TO1096" s="18"/>
      <c r="TP1096" s="18"/>
      <c r="TQ1096" s="18"/>
      <c r="TR1096" s="18"/>
      <c r="TS1096" s="18"/>
      <c r="TT1096" s="18"/>
      <c r="TU1096" s="18"/>
      <c r="TV1096" s="18"/>
      <c r="TW1096" s="18"/>
      <c r="TX1096" s="18"/>
      <c r="TY1096" s="18"/>
      <c r="TZ1096" s="18"/>
      <c r="UA1096" s="18"/>
      <c r="UB1096" s="18"/>
      <c r="UC1096" s="18"/>
      <c r="UD1096" s="18"/>
      <c r="UE1096" s="18"/>
      <c r="UF1096" s="18"/>
      <c r="UG1096" s="18"/>
      <c r="UH1096" s="18"/>
      <c r="UI1096" s="18"/>
      <c r="UJ1096" s="18"/>
      <c r="UK1096" s="18"/>
      <c r="UL1096" s="18"/>
      <c r="UM1096" s="18"/>
      <c r="UN1096" s="18"/>
      <c r="UO1096" s="18"/>
      <c r="UP1096" s="18"/>
      <c r="UQ1096" s="18"/>
      <c r="UR1096" s="18"/>
      <c r="US1096" s="18"/>
      <c r="UT1096" s="18"/>
      <c r="UU1096" s="18"/>
      <c r="UV1096" s="18"/>
      <c r="UW1096" s="18"/>
      <c r="UX1096" s="18"/>
      <c r="UY1096" s="18"/>
      <c r="UZ1096" s="18"/>
      <c r="VA1096" s="18"/>
      <c r="VB1096" s="18"/>
      <c r="VC1096" s="18"/>
      <c r="VD1096" s="18"/>
      <c r="VE1096" s="18"/>
      <c r="VF1096" s="18"/>
      <c r="VG1096" s="18"/>
      <c r="VH1096" s="18"/>
      <c r="VI1096" s="18"/>
      <c r="VJ1096" s="18"/>
      <c r="VK1096" s="18"/>
      <c r="VL1096" s="18"/>
      <c r="VM1096" s="18"/>
      <c r="VN1096" s="18"/>
      <c r="VO1096" s="18"/>
      <c r="VP1096" s="18"/>
      <c r="VQ1096" s="18"/>
      <c r="VR1096" s="18"/>
      <c r="VS1096" s="18"/>
      <c r="VT1096" s="18"/>
      <c r="VU1096" s="18"/>
      <c r="VV1096" s="18"/>
      <c r="VW1096" s="18"/>
      <c r="VX1096" s="18"/>
      <c r="VY1096" s="18"/>
      <c r="VZ1096" s="18"/>
      <c r="WA1096" s="18"/>
      <c r="WB1096" s="18"/>
      <c r="WC1096" s="18"/>
      <c r="WD1096" s="18"/>
      <c r="WE1096" s="18"/>
      <c r="WF1096" s="18"/>
      <c r="WG1096" s="18"/>
      <c r="WH1096" s="18"/>
      <c r="WI1096" s="18"/>
      <c r="WJ1096" s="18"/>
      <c r="WK1096" s="18"/>
      <c r="WL1096" s="18"/>
      <c r="WM1096" s="18"/>
      <c r="WN1096" s="18"/>
      <c r="WO1096" s="18"/>
      <c r="WP1096" s="18"/>
      <c r="WQ1096" s="18"/>
      <c r="WR1096" s="18"/>
      <c r="WS1096" s="18"/>
      <c r="WT1096" s="18"/>
      <c r="WU1096" s="18"/>
      <c r="WV1096" s="18"/>
      <c r="WW1096" s="18"/>
      <c r="WX1096" s="18"/>
      <c r="WY1096" s="18"/>
      <c r="WZ1096" s="18"/>
      <c r="XA1096" s="18"/>
      <c r="XB1096" s="18"/>
      <c r="XC1096" s="18"/>
      <c r="XD1096" s="18"/>
      <c r="XE1096" s="18"/>
      <c r="XF1096" s="18"/>
      <c r="XG1096" s="18"/>
      <c r="XH1096" s="18"/>
      <c r="XI1096" s="18"/>
      <c r="XJ1096" s="18"/>
      <c r="XK1096" s="18"/>
      <c r="XL1096" s="18"/>
      <c r="XM1096" s="18"/>
      <c r="XN1096" s="18"/>
      <c r="XO1096" s="18"/>
      <c r="XP1096" s="18"/>
      <c r="XQ1096" s="18"/>
      <c r="XR1096" s="18"/>
      <c r="XS1096" s="18"/>
      <c r="XT1096" s="18"/>
      <c r="XU1096" s="18"/>
      <c r="XV1096" s="18"/>
      <c r="XW1096" s="18"/>
      <c r="XX1096" s="18"/>
      <c r="XY1096" s="18"/>
      <c r="XZ1096" s="18"/>
      <c r="YA1096" s="18"/>
      <c r="YB1096" s="18"/>
      <c r="YC1096" s="18"/>
      <c r="YD1096" s="18"/>
      <c r="YE1096" s="18"/>
      <c r="YF1096" s="18"/>
      <c r="YG1096" s="18"/>
      <c r="YH1096" s="18"/>
      <c r="YI1096" s="18"/>
      <c r="YJ1096" s="18"/>
      <c r="YK1096" s="18"/>
      <c r="YL1096" s="18"/>
      <c r="YM1096" s="18"/>
      <c r="YN1096" s="18"/>
      <c r="YO1096" s="18"/>
      <c r="YP1096" s="18"/>
      <c r="YQ1096" s="18"/>
      <c r="YR1096" s="18"/>
      <c r="YS1096" s="18"/>
      <c r="YT1096" s="18"/>
      <c r="YU1096" s="18"/>
      <c r="YV1096" s="18"/>
      <c r="YW1096" s="18"/>
      <c r="YX1096" s="18"/>
      <c r="YY1096" s="18"/>
      <c r="YZ1096" s="18"/>
      <c r="ZA1096" s="18"/>
      <c r="ZB1096" s="18"/>
      <c r="ZC1096" s="18"/>
      <c r="ZD1096" s="18"/>
      <c r="ZE1096" s="18"/>
      <c r="ZF1096" s="18"/>
      <c r="ZG1096" s="18"/>
      <c r="ZH1096" s="18"/>
      <c r="ZI1096" s="18"/>
      <c r="ZJ1096" s="18"/>
      <c r="ZK1096" s="18"/>
      <c r="ZL1096" s="18"/>
      <c r="ZM1096" s="18"/>
      <c r="ZN1096" s="18"/>
      <c r="ZO1096" s="18"/>
      <c r="ZP1096" s="18"/>
      <c r="ZQ1096" s="18"/>
      <c r="ZR1096" s="18"/>
      <c r="ZS1096" s="18"/>
      <c r="ZT1096" s="18"/>
      <c r="ZU1096" s="18"/>
      <c r="ZV1096" s="18"/>
      <c r="ZW1096" s="18"/>
      <c r="ZX1096" s="18"/>
      <c r="ZY1096" s="18"/>
      <c r="ZZ1096" s="18"/>
      <c r="AAA1096" s="18"/>
      <c r="AAB1096" s="18"/>
      <c r="AAC1096" s="18"/>
      <c r="AAD1096" s="18"/>
      <c r="AAE1096" s="18"/>
      <c r="AAF1096" s="18"/>
      <c r="AAG1096" s="18"/>
      <c r="AAH1096" s="18"/>
      <c r="AAI1096" s="18"/>
      <c r="AAJ1096" s="18"/>
      <c r="AAK1096" s="18"/>
      <c r="AAL1096" s="18"/>
      <c r="AAM1096" s="18"/>
      <c r="AAN1096" s="18"/>
      <c r="AAO1096" s="18"/>
      <c r="AAP1096" s="18"/>
      <c r="AAQ1096" s="18"/>
      <c r="AAR1096" s="18"/>
      <c r="AAS1096" s="18"/>
      <c r="AAT1096" s="18"/>
      <c r="AAU1096" s="18"/>
      <c r="AAV1096" s="18"/>
      <c r="AAW1096" s="18"/>
      <c r="AAX1096" s="18"/>
      <c r="AAY1096" s="18"/>
      <c r="AAZ1096" s="18"/>
      <c r="ABA1096" s="18"/>
      <c r="ABB1096" s="18"/>
      <c r="ABC1096" s="18"/>
      <c r="ABD1096" s="18"/>
      <c r="ABE1096" s="18"/>
      <c r="ABF1096" s="18"/>
      <c r="ABG1096" s="18"/>
      <c r="ABH1096" s="18"/>
      <c r="ABI1096" s="18"/>
      <c r="ABJ1096" s="18"/>
      <c r="ABK1096" s="18"/>
      <c r="ABL1096" s="18"/>
      <c r="ABM1096" s="18"/>
      <c r="ABN1096" s="18"/>
      <c r="ABO1096" s="18"/>
      <c r="ABP1096" s="18"/>
      <c r="ABQ1096" s="18"/>
      <c r="ABR1096" s="18"/>
      <c r="ABS1096" s="18"/>
      <c r="ABT1096" s="18"/>
      <c r="ABU1096" s="18"/>
      <c r="ABV1096" s="18"/>
      <c r="ABW1096" s="18"/>
      <c r="ABX1096" s="18"/>
      <c r="ABY1096" s="18"/>
      <c r="ABZ1096" s="18"/>
      <c r="ACA1096" s="18"/>
      <c r="ACB1096" s="18"/>
      <c r="ACC1096" s="18"/>
      <c r="ACD1096" s="18"/>
      <c r="ACE1096" s="18"/>
      <c r="ACF1096" s="18"/>
      <c r="ACG1096" s="18"/>
      <c r="ACH1096" s="18"/>
      <c r="ACI1096" s="18"/>
      <c r="ACJ1096" s="18"/>
      <c r="ACK1096" s="18"/>
      <c r="ACL1096" s="18"/>
      <c r="ACM1096" s="18"/>
      <c r="ACN1096" s="18"/>
      <c r="ACO1096" s="18"/>
      <c r="ACP1096" s="18"/>
      <c r="ACQ1096" s="18"/>
      <c r="ACR1096" s="18"/>
      <c r="ACS1096" s="18"/>
      <c r="ACT1096" s="18"/>
      <c r="ACU1096" s="18"/>
      <c r="ACV1096" s="18"/>
      <c r="ACW1096" s="18"/>
      <c r="ACX1096" s="18"/>
      <c r="ACY1096" s="18"/>
      <c r="ACZ1096" s="18"/>
      <c r="ADA1096" s="18"/>
      <c r="ADB1096" s="18"/>
      <c r="ADC1096" s="18"/>
      <c r="ADD1096" s="18"/>
      <c r="ADE1096" s="18"/>
      <c r="ADF1096" s="18"/>
      <c r="ADG1096" s="18"/>
      <c r="ADH1096" s="18"/>
      <c r="ADI1096" s="18"/>
      <c r="ADJ1096" s="18"/>
      <c r="ADK1096" s="18"/>
      <c r="ADL1096" s="18"/>
      <c r="ADM1096" s="18"/>
      <c r="ADN1096" s="18"/>
      <c r="ADO1096" s="18"/>
      <c r="ADP1096" s="18"/>
      <c r="ADQ1096" s="18"/>
      <c r="ADR1096" s="18"/>
      <c r="ADS1096" s="18"/>
      <c r="ADT1096" s="18"/>
      <c r="ADU1096" s="18"/>
      <c r="ADV1096" s="18"/>
      <c r="ADW1096" s="18"/>
      <c r="ADX1096" s="18"/>
      <c r="ADY1096" s="18"/>
      <c r="ADZ1096" s="18"/>
      <c r="AEA1096" s="18"/>
      <c r="AEB1096" s="18"/>
      <c r="AEC1096" s="18"/>
      <c r="AED1096" s="18"/>
      <c r="AEE1096" s="18"/>
      <c r="AEF1096" s="18"/>
      <c r="AEG1096" s="18"/>
      <c r="AEH1096" s="18"/>
      <c r="AEI1096" s="18"/>
      <c r="AEJ1096" s="18"/>
      <c r="AEK1096" s="18"/>
      <c r="AEL1096" s="18"/>
      <c r="AEM1096" s="18"/>
      <c r="AEN1096" s="18"/>
      <c r="AEO1096" s="18"/>
      <c r="AEP1096" s="18"/>
      <c r="AEQ1096" s="18"/>
      <c r="AER1096" s="18"/>
      <c r="AES1096" s="18"/>
      <c r="AET1096" s="18"/>
      <c r="AEU1096" s="18"/>
      <c r="AEV1096" s="18"/>
      <c r="AEW1096" s="18"/>
      <c r="AEX1096" s="18"/>
      <c r="AEY1096" s="18"/>
      <c r="AEZ1096" s="18"/>
      <c r="AFA1096" s="18"/>
      <c r="AFB1096" s="18"/>
      <c r="AFC1096" s="18"/>
      <c r="AFD1096" s="18"/>
      <c r="AFE1096" s="18"/>
      <c r="AFF1096" s="18"/>
      <c r="AFG1096" s="18"/>
      <c r="AFH1096" s="18"/>
      <c r="AFI1096" s="18"/>
      <c r="AFJ1096" s="18"/>
      <c r="AFK1096" s="18"/>
      <c r="AFL1096" s="18"/>
      <c r="AFM1096" s="18"/>
      <c r="AFN1096" s="18"/>
      <c r="AFO1096" s="18"/>
      <c r="AFP1096" s="18"/>
      <c r="AFQ1096" s="18"/>
      <c r="AFR1096" s="18"/>
      <c r="AFS1096" s="18"/>
      <c r="AFT1096" s="18"/>
      <c r="AFU1096" s="18"/>
      <c r="AFV1096" s="18"/>
      <c r="AFW1096" s="18"/>
      <c r="AFX1096" s="18"/>
      <c r="AFY1096" s="18"/>
      <c r="AFZ1096" s="18"/>
      <c r="AGA1096" s="18"/>
      <c r="AGB1096" s="18"/>
      <c r="AGC1096" s="18"/>
      <c r="AGD1096" s="18"/>
      <c r="AGE1096" s="18"/>
      <c r="AGF1096" s="18"/>
      <c r="AGG1096" s="18"/>
      <c r="AGH1096" s="18"/>
      <c r="AGI1096" s="18"/>
      <c r="AGJ1096" s="18"/>
      <c r="AGK1096" s="18"/>
      <c r="AGL1096" s="18"/>
      <c r="AGM1096" s="18"/>
      <c r="AGN1096" s="18"/>
      <c r="AGO1096" s="18"/>
      <c r="AGP1096" s="18"/>
      <c r="AGQ1096" s="18"/>
      <c r="AGR1096" s="18"/>
      <c r="AGS1096" s="18"/>
      <c r="AGT1096" s="18"/>
      <c r="AGU1096" s="18"/>
      <c r="AGV1096" s="18"/>
      <c r="AGW1096" s="18"/>
      <c r="AGX1096" s="18"/>
      <c r="AGY1096" s="18"/>
      <c r="AGZ1096" s="18"/>
      <c r="AHA1096" s="18"/>
      <c r="AHB1096" s="18"/>
      <c r="AHC1096" s="18"/>
      <c r="AHD1096" s="18"/>
      <c r="AHE1096" s="18"/>
      <c r="AHF1096" s="18"/>
      <c r="AHG1096" s="18"/>
      <c r="AHH1096" s="18"/>
      <c r="AHI1096" s="18"/>
      <c r="AHJ1096" s="18"/>
      <c r="AHK1096" s="18"/>
      <c r="AHL1096" s="18"/>
      <c r="AHM1096" s="18"/>
      <c r="AHN1096" s="18"/>
      <c r="AHO1096" s="18"/>
      <c r="AHP1096" s="18"/>
      <c r="AHQ1096" s="18"/>
      <c r="AHR1096" s="18"/>
      <c r="AHS1096" s="18"/>
      <c r="AHT1096" s="18"/>
      <c r="AHU1096" s="18"/>
      <c r="AHV1096" s="18"/>
      <c r="AHW1096" s="18"/>
      <c r="AHX1096" s="18"/>
      <c r="AHY1096" s="18"/>
      <c r="AHZ1096" s="18"/>
      <c r="AIA1096" s="18"/>
      <c r="AIB1096" s="18"/>
      <c r="AIC1096" s="18"/>
      <c r="AID1096" s="18"/>
      <c r="AIE1096" s="18"/>
      <c r="AIF1096" s="18"/>
      <c r="AIG1096" s="18"/>
      <c r="AIH1096" s="18"/>
      <c r="AII1096" s="18"/>
      <c r="AIJ1096" s="18"/>
      <c r="AIK1096" s="18"/>
      <c r="AIL1096" s="18"/>
      <c r="AIM1096" s="18"/>
      <c r="AIN1096" s="18"/>
      <c r="AIO1096" s="18"/>
      <c r="AIP1096" s="18"/>
      <c r="AIQ1096" s="18"/>
      <c r="AIR1096" s="18"/>
      <c r="AIS1096" s="18"/>
      <c r="AIT1096" s="18"/>
      <c r="AIU1096" s="18"/>
      <c r="AIV1096" s="18"/>
      <c r="AIW1096" s="18"/>
      <c r="AIX1096" s="18"/>
      <c r="AIY1096" s="18"/>
      <c r="AIZ1096" s="18"/>
      <c r="AJA1096" s="18"/>
      <c r="AJB1096" s="18"/>
      <c r="AJC1096" s="18"/>
      <c r="AJD1096" s="18"/>
      <c r="AJE1096" s="18"/>
      <c r="AJF1096" s="18"/>
      <c r="AJG1096" s="18"/>
      <c r="AJH1096" s="18"/>
      <c r="AJI1096" s="18"/>
      <c r="AJJ1096" s="18"/>
      <c r="AJK1096" s="18"/>
      <c r="AJL1096" s="18"/>
      <c r="AJM1096" s="18"/>
      <c r="AJN1096" s="18"/>
      <c r="AJO1096" s="18"/>
      <c r="AJP1096" s="18"/>
      <c r="AJQ1096" s="18"/>
      <c r="AJR1096" s="18"/>
      <c r="AJS1096" s="18"/>
      <c r="AJT1096" s="18"/>
      <c r="AJU1096" s="18"/>
      <c r="AJV1096" s="18"/>
      <c r="AJW1096" s="18"/>
      <c r="AJX1096" s="18"/>
      <c r="AJY1096" s="18"/>
      <c r="AJZ1096" s="18"/>
      <c r="AKA1096" s="18"/>
      <c r="AKB1096" s="18"/>
      <c r="AKC1096" s="18"/>
      <c r="AKD1096" s="18"/>
      <c r="AKE1096" s="18"/>
      <c r="AKF1096" s="18"/>
      <c r="AKG1096" s="18"/>
      <c r="AKH1096" s="18"/>
      <c r="AKI1096" s="18"/>
      <c r="AKJ1096" s="18"/>
      <c r="AKK1096" s="18"/>
      <c r="AKL1096" s="18"/>
      <c r="AKM1096" s="18"/>
      <c r="AKN1096" s="18"/>
      <c r="AKO1096" s="18"/>
      <c r="AKP1096" s="18"/>
      <c r="AKQ1096" s="18"/>
      <c r="AKR1096" s="18"/>
      <c r="AKS1096" s="18"/>
      <c r="AKT1096" s="18"/>
      <c r="AKU1096" s="18"/>
      <c r="AKV1096" s="18"/>
      <c r="AKW1096" s="18"/>
      <c r="AKX1096" s="18"/>
      <c r="AKY1096" s="18"/>
      <c r="AKZ1096" s="18"/>
      <c r="ALA1096" s="18"/>
      <c r="ALB1096" s="18"/>
      <c r="ALC1096" s="18"/>
      <c r="ALD1096" s="18"/>
      <c r="ALE1096" s="18"/>
      <c r="ALF1096" s="18"/>
      <c r="ALG1096" s="18"/>
      <c r="ALH1096" s="18"/>
      <c r="ALI1096" s="18"/>
      <c r="ALJ1096" s="18"/>
      <c r="ALK1096" s="18"/>
      <c r="ALL1096" s="18"/>
      <c r="ALM1096" s="18"/>
      <c r="ALN1096" s="18"/>
      <c r="ALO1096" s="18"/>
      <c r="ALP1096" s="18"/>
      <c r="ALQ1096" s="18"/>
      <c r="ALR1096" s="18"/>
      <c r="ALS1096" s="18"/>
      <c r="ALT1096" s="18"/>
      <c r="ALU1096" s="18"/>
      <c r="ALV1096" s="18"/>
      <c r="ALW1096" s="18"/>
      <c r="ALX1096" s="18"/>
      <c r="ALY1096" s="18"/>
      <c r="ALZ1096" s="18"/>
      <c r="AMA1096" s="18"/>
      <c r="AMB1096" s="18"/>
      <c r="AMC1096" s="18"/>
      <c r="AMD1096" s="18"/>
      <c r="AME1096" s="18"/>
      <c r="AMF1096" s="18"/>
      <c r="AMG1096" s="18"/>
      <c r="AMH1096" s="18"/>
      <c r="AMI1096" s="18"/>
      <c r="AMJ1096" s="18"/>
      <c r="AMK1096" s="18"/>
      <c r="AML1096" s="18"/>
      <c r="AMM1096" s="18"/>
      <c r="AMN1096" s="18"/>
      <c r="AMO1096" s="18"/>
      <c r="AMP1096" s="18"/>
      <c r="AMQ1096" s="18"/>
      <c r="AMR1096" s="18"/>
      <c r="AMS1096" s="18"/>
      <c r="AMT1096" s="18"/>
      <c r="AMU1096" s="18"/>
      <c r="AMV1096" s="18"/>
      <c r="AMW1096" s="18"/>
      <c r="AMX1096" s="18"/>
      <c r="AMY1096" s="18"/>
      <c r="AMZ1096" s="18"/>
      <c r="ANA1096" s="18"/>
      <c r="ANB1096" s="18"/>
      <c r="ANC1096" s="18"/>
      <c r="AND1096" s="18"/>
      <c r="ANE1096" s="18"/>
      <c r="ANF1096" s="18"/>
      <c r="ANG1096" s="18"/>
      <c r="ANH1096" s="18"/>
      <c r="ANI1096" s="18"/>
      <c r="ANJ1096" s="18"/>
      <c r="ANK1096" s="18"/>
      <c r="ANL1096" s="18"/>
      <c r="ANM1096" s="18"/>
      <c r="ANN1096" s="18"/>
      <c r="ANO1096" s="18"/>
      <c r="ANP1096" s="18"/>
      <c r="ANQ1096" s="18"/>
      <c r="ANR1096" s="18"/>
      <c r="ANS1096" s="18"/>
      <c r="ANT1096" s="18"/>
      <c r="ANU1096" s="18"/>
      <c r="ANV1096" s="18"/>
      <c r="ANW1096" s="18"/>
      <c r="ANX1096" s="18"/>
      <c r="ANY1096" s="18"/>
      <c r="ANZ1096" s="18"/>
      <c r="AOA1096" s="18"/>
      <c r="AOB1096" s="18"/>
      <c r="AOC1096" s="18"/>
      <c r="AOD1096" s="18"/>
      <c r="AOE1096" s="18"/>
      <c r="AOF1096" s="18"/>
      <c r="AOG1096" s="18"/>
      <c r="AOH1096" s="18"/>
      <c r="AOI1096" s="18"/>
      <c r="AOJ1096" s="18"/>
      <c r="AOK1096" s="18"/>
      <c r="AOL1096" s="18"/>
      <c r="AOM1096" s="18"/>
      <c r="AON1096" s="18"/>
      <c r="AOO1096" s="18"/>
      <c r="AOP1096" s="18"/>
      <c r="AOQ1096" s="18"/>
      <c r="AOR1096" s="18"/>
      <c r="AOS1096" s="18"/>
      <c r="AOT1096" s="18"/>
      <c r="AOU1096" s="18"/>
      <c r="AOV1096" s="18"/>
      <c r="AOW1096" s="18"/>
      <c r="AOX1096" s="18"/>
      <c r="AOY1096" s="18"/>
      <c r="AOZ1096" s="18"/>
      <c r="APA1096" s="18"/>
      <c r="APB1096" s="18"/>
      <c r="APC1096" s="18"/>
      <c r="APD1096" s="18"/>
      <c r="APE1096" s="18"/>
      <c r="APF1096" s="18"/>
      <c r="APG1096" s="18"/>
      <c r="APH1096" s="18"/>
      <c r="API1096" s="18"/>
      <c r="APJ1096" s="18"/>
      <c r="APK1096" s="18"/>
      <c r="APL1096" s="18"/>
      <c r="APM1096" s="18"/>
      <c r="APN1096" s="18"/>
      <c r="APO1096" s="18"/>
      <c r="APP1096" s="18"/>
      <c r="APQ1096" s="18"/>
      <c r="APR1096" s="18"/>
      <c r="APS1096" s="18"/>
      <c r="APT1096" s="18"/>
      <c r="APU1096" s="18"/>
      <c r="APV1096" s="18"/>
    </row>
    <row r="1097" spans="1:1114" s="19" customFormat="1" ht="15.75" thickBot="1">
      <c r="A1097" s="12">
        <v>42370</v>
      </c>
      <c r="B1097" s="13">
        <f>_xll.PIAdvCalcVal('PI-1063'!B$1,'PI-1063'!$A1097,'PI-1063'!$A1098,"average","time-weighted",0,1,0,"DATASRV")</f>
        <v>3337.9401003604148</v>
      </c>
      <c r="C1097" s="16"/>
      <c r="D1097" s="177">
        <f>AVERAGE(B1097:B1127)</f>
        <v>3268.6704539297302</v>
      </c>
      <c r="E1097" s="180"/>
    </row>
    <row r="1098" spans="1:1114" ht="15.75" thickBot="1">
      <c r="A1098" s="7">
        <v>42371</v>
      </c>
      <c r="B1098" s="8">
        <f>_xll.PIAdvCalcVal('PI-1063'!B$1,'PI-1063'!$A1098,'PI-1063'!$A1099,"average","time-weighted",0,1,0,"DATASRV")</f>
        <v>3335.2259672061773</v>
      </c>
      <c r="C1098" s="16"/>
    </row>
    <row r="1099" spans="1:1114">
      <c r="A1099" s="7">
        <v>42372</v>
      </c>
      <c r="B1099" s="8">
        <f>_xll.PIAdvCalcVal('PI-1063'!B$1,'PI-1063'!$A1099,'PI-1063'!$A1100,"average","time-weighted",0,1,0,"DATASRV")</f>
        <v>3327.9043018035204</v>
      </c>
    </row>
    <row r="1100" spans="1:1114">
      <c r="A1100" s="7">
        <v>42373</v>
      </c>
      <c r="B1100" s="8">
        <f>_xll.PIAdvCalcVal('PI-1063'!B$1,'PI-1063'!$A1100,'PI-1063'!$A1101,"average","time-weighted",0,1,0,"DATASRV")</f>
        <v>3323.5209071274985</v>
      </c>
    </row>
    <row r="1101" spans="1:1114">
      <c r="A1101" s="7">
        <v>42374</v>
      </c>
      <c r="B1101" s="8">
        <f>_xll.PIAdvCalcVal('PI-1063'!B$1,'PI-1063'!$A1101,'PI-1063'!$A1102,"average","time-weighted",0,1,0,"DATASRV")</f>
        <v>3316.9172960108995</v>
      </c>
    </row>
    <row r="1102" spans="1:1114">
      <c r="A1102" s="7">
        <v>42375</v>
      </c>
      <c r="B1102" s="8">
        <f>_xll.PIAdvCalcVal('PI-1063'!B$1,'PI-1063'!$A1102,'PI-1063'!$A1103,"average","time-weighted",0,1,0,"DATASRV")</f>
        <v>3315.0924330768512</v>
      </c>
    </row>
    <row r="1103" spans="1:1114">
      <c r="A1103" s="7">
        <v>42376</v>
      </c>
      <c r="B1103" s="8">
        <f>_xll.PIAdvCalcVal('PI-1063'!B$1,'PI-1063'!$A1103,'PI-1063'!$A1104,"average","time-weighted",0,1,0,"DATASRV")</f>
        <v>3310.2186820662546</v>
      </c>
    </row>
    <row r="1104" spans="1:1114">
      <c r="A1104" s="7">
        <v>42377</v>
      </c>
      <c r="B1104" s="8">
        <f>_xll.PIAdvCalcVal('PI-1063'!B$1,'PI-1063'!$A1104,'PI-1063'!$A1105,"average","time-weighted",0,1,0,"DATASRV")</f>
        <v>3306.9682260511022</v>
      </c>
    </row>
    <row r="1105" spans="1:2">
      <c r="A1105" s="7">
        <v>42378</v>
      </c>
      <c r="B1105" s="8">
        <f>_xll.PIAdvCalcVal('PI-1063'!B$1,'PI-1063'!$A1105,'PI-1063'!$A1106,"average","time-weighted",0,1,0,"DATASRV")</f>
        <v>3301.9816933888692</v>
      </c>
    </row>
    <row r="1106" spans="1:2">
      <c r="A1106" s="7">
        <v>42379</v>
      </c>
      <c r="B1106" s="8">
        <f>_xll.PIAdvCalcVal('PI-1063'!B$1,'PI-1063'!$A1106,'PI-1063'!$A1107,"average","time-weighted",0,1,0,"DATASRV")</f>
        <v>3296.3767248835884</v>
      </c>
    </row>
    <row r="1107" spans="1:2">
      <c r="A1107" s="7">
        <v>42380</v>
      </c>
      <c r="B1107" s="8">
        <f>_xll.PIAdvCalcVal('PI-1063'!B$1,'PI-1063'!$A1107,'PI-1063'!$A1108,"average","time-weighted",0,1,0,"DATASRV")</f>
        <v>3292.000662925921</v>
      </c>
    </row>
    <row r="1108" spans="1:2">
      <c r="A1108" s="7">
        <v>42381</v>
      </c>
      <c r="B1108" s="8">
        <f>_xll.PIAdvCalcVal('PI-1063'!B$1,'PI-1063'!$A1108,'PI-1063'!$A1109,"average","time-weighted",0,1,0,"DATASRV")</f>
        <v>3281.7568271880309</v>
      </c>
    </row>
    <row r="1109" spans="1:2">
      <c r="A1109" s="7">
        <v>42382</v>
      </c>
      <c r="B1109" s="8">
        <f>_xll.PIAdvCalcVal('PI-1063'!B$1,'PI-1063'!$A1109,'PI-1063'!$A1110,"average","time-weighted",0,1,0,"DATASRV")</f>
        <v>3278.2026661510968</v>
      </c>
    </row>
    <row r="1110" spans="1:2">
      <c r="A1110" s="7">
        <v>42383</v>
      </c>
      <c r="B1110" s="8">
        <f>_xll.PIAdvCalcVal('PI-1063'!B$1,'PI-1063'!$A1110,'PI-1063'!$A1111,"average","time-weighted",0,1,0,"DATASRV")</f>
        <v>3276.6231646713582</v>
      </c>
    </row>
    <row r="1111" spans="1:2">
      <c r="A1111" s="7">
        <v>42384</v>
      </c>
      <c r="B1111" s="8">
        <f>_xll.PIAdvCalcVal('PI-1063'!B$1,'PI-1063'!$A1111,'PI-1063'!$A1112,"average","time-weighted",0,1,0,"DATASRV")</f>
        <v>3273.9049947875806</v>
      </c>
    </row>
    <row r="1112" spans="1:2">
      <c r="A1112" s="7">
        <v>42385</v>
      </c>
      <c r="B1112" s="8">
        <f>_xll.PIAdvCalcVal('PI-1063'!B$1,'PI-1063'!$A1112,'PI-1063'!$A1113,"average","time-weighted",0,1,0,"DATASRV")</f>
        <v>3269.7992627678032</v>
      </c>
    </row>
    <row r="1113" spans="1:2">
      <c r="A1113" s="7">
        <v>42386</v>
      </c>
      <c r="B1113" s="8">
        <f>_xll.PIAdvCalcVal('PI-1063'!B$1,'PI-1063'!$A1113,'PI-1063'!$A1114,"average","time-weighted",0,1,0,"DATASRV")</f>
        <v>3261.5783731722086</v>
      </c>
    </row>
    <row r="1114" spans="1:2">
      <c r="A1114" s="7">
        <v>42387</v>
      </c>
      <c r="B1114" s="8">
        <f>_xll.PIAdvCalcVal('PI-1063'!B$1,'PI-1063'!$A1114,'PI-1063'!$A1115,"average","time-weighted",0,1,0,"DATASRV")</f>
        <v>3254.8594965278626</v>
      </c>
    </row>
    <row r="1115" spans="1:2">
      <c r="A1115" s="7">
        <v>42388</v>
      </c>
      <c r="B1115" s="8">
        <f>_xll.PIAdvCalcVal('PI-1063'!B$1,'PI-1063'!$A1115,'PI-1063'!$A1116,"average","time-weighted",0,1,0,"DATASRV")</f>
        <v>3249.5580382879125</v>
      </c>
    </row>
    <row r="1116" spans="1:2">
      <c r="A1116" s="7">
        <v>42389</v>
      </c>
      <c r="B1116" s="8">
        <f>_xll.PIAdvCalcVal('PI-1063'!B$1,'PI-1063'!$A1116,'PI-1063'!$A1117,"average","time-weighted",0,1,0,"DATASRV")</f>
        <v>3243.72607421875</v>
      </c>
    </row>
    <row r="1117" spans="1:2">
      <c r="A1117" s="7">
        <v>42390</v>
      </c>
      <c r="B1117" s="8">
        <f>_xll.PIAdvCalcVal('PI-1063'!B$1,'PI-1063'!$A1117,'PI-1063'!$A1118,"average","time-weighted",0,1,0,"DATASRV")</f>
        <v>3240.8433414968322</v>
      </c>
    </row>
    <row r="1118" spans="1:2">
      <c r="A1118" s="7">
        <v>42391</v>
      </c>
      <c r="B1118" s="8">
        <f>_xll.PIAdvCalcVal('PI-1063'!B$1,'PI-1063'!$A1118,'PI-1063'!$A1119,"average","time-weighted",0,1,0,"DATASRV")</f>
        <v>3235.8907125508999</v>
      </c>
    </row>
    <row r="1119" spans="1:2">
      <c r="A1119" s="7">
        <v>42392</v>
      </c>
      <c r="B1119" s="8">
        <f>_xll.PIAdvCalcVal('PI-1063'!B$1,'PI-1063'!$A1119,'PI-1063'!$A1120,"average","time-weighted",0,1,0,"DATASRV")</f>
        <v>3243.420729340025</v>
      </c>
    </row>
    <row r="1120" spans="1:2">
      <c r="A1120" s="7">
        <v>42393</v>
      </c>
      <c r="B1120" s="8">
        <f>_xll.PIAdvCalcVal('PI-1063'!B$1,'PI-1063'!$A1120,'PI-1063'!$A1121,"average","time-weighted",0,1,0,"DATASRV")</f>
        <v>3232.0148975561374</v>
      </c>
    </row>
    <row r="1121" spans="1:1114">
      <c r="A1121" s="7">
        <v>42394</v>
      </c>
      <c r="B1121" s="8">
        <f>_xll.PIAdvCalcVal('PI-1063'!B$1,'PI-1063'!$A1121,'PI-1063'!$A1122,"average","time-weighted",0,1,0,"DATASRV")</f>
        <v>3226.0667056661541</v>
      </c>
    </row>
    <row r="1122" spans="1:1114">
      <c r="A1122" s="7">
        <v>42395</v>
      </c>
      <c r="B1122" s="8">
        <f>_xll.PIAdvCalcVal('PI-1063'!B$1,'PI-1063'!$A1122,'PI-1063'!$A1123,"average","time-weighted",0,1,0,"DATASRV")</f>
        <v>3225.5334930833669</v>
      </c>
    </row>
    <row r="1123" spans="1:1114">
      <c r="A1123" s="7">
        <v>42396</v>
      </c>
      <c r="B1123" s="8">
        <f>_xll.PIAdvCalcVal('PI-1063'!B$1,'PI-1063'!$A1123,'PI-1063'!$A1124,"average","time-weighted",0,1,0,"DATASRV")</f>
        <v>3222.9770507812491</v>
      </c>
    </row>
    <row r="1124" spans="1:1114">
      <c r="A1124" s="7">
        <v>42397</v>
      </c>
      <c r="B1124" s="8">
        <f>_xll.PIAdvCalcVal('PI-1063'!B$1,'PI-1063'!$A1124,'PI-1063'!$A1125,"average","time-weighted",0,1,0,"DATASRV")</f>
        <v>3219.4101805561104</v>
      </c>
    </row>
    <row r="1125" spans="1:1114">
      <c r="A1125" s="7">
        <v>42398</v>
      </c>
      <c r="B1125" s="8">
        <f>_xll.PIAdvCalcVal('PI-1063'!B$1,'PI-1063'!$A1125,'PI-1063'!$A1126,"average","time-weighted",0,1,0,"DATASRV")</f>
        <v>3215.4012541765842</v>
      </c>
    </row>
    <row r="1126" spans="1:1114">
      <c r="A1126" s="7">
        <v>42399</v>
      </c>
      <c r="B1126" s="8">
        <f>_xll.PIAdvCalcVal('PI-1063'!B$1,'PI-1063'!$A1126,'PI-1063'!$A1127,"average","time-weighted",0,1,0,"DATASRV")</f>
        <v>3210.5346847764035</v>
      </c>
    </row>
    <row r="1127" spans="1:1114" s="17" customFormat="1" ht="15.75" thickBot="1">
      <c r="A1127" s="14">
        <v>42400</v>
      </c>
      <c r="B1127" s="15">
        <f>_xll.PIAdvCalcVal('PI-1063'!B$1,'PI-1063'!$A1127,'PI-1063'!$A1128,"average","time-weighted",0,1,0,"DATASRV")</f>
        <v>3202.5351291641905</v>
      </c>
      <c r="C1127" s="16"/>
      <c r="D1127" s="176"/>
      <c r="E1127" s="176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  <c r="FR1127" s="18"/>
      <c r="FS1127" s="18"/>
      <c r="FT1127" s="18"/>
      <c r="FU1127" s="18"/>
      <c r="FV1127" s="18"/>
      <c r="FW1127" s="18"/>
      <c r="FX1127" s="18"/>
      <c r="FY1127" s="18"/>
      <c r="FZ1127" s="18"/>
      <c r="GA1127" s="18"/>
      <c r="GB1127" s="18"/>
      <c r="GC1127" s="18"/>
      <c r="GD1127" s="18"/>
      <c r="GE1127" s="18"/>
      <c r="GF1127" s="18"/>
      <c r="GG1127" s="18"/>
      <c r="GH1127" s="18"/>
      <c r="GI1127" s="18"/>
      <c r="GJ1127" s="18"/>
      <c r="GK1127" s="18"/>
      <c r="GL1127" s="18"/>
      <c r="GM1127" s="18"/>
      <c r="GN1127" s="18"/>
      <c r="GO1127" s="18"/>
      <c r="GP1127" s="18"/>
      <c r="GQ1127" s="18"/>
      <c r="GR1127" s="18"/>
      <c r="GS1127" s="18"/>
      <c r="GT1127" s="18"/>
      <c r="GU1127" s="18"/>
      <c r="GV1127" s="18"/>
      <c r="GW1127" s="18"/>
      <c r="GX1127" s="18"/>
      <c r="GY1127" s="18"/>
      <c r="GZ1127" s="18"/>
      <c r="HA1127" s="18"/>
      <c r="HB1127" s="18"/>
      <c r="HC1127" s="18"/>
      <c r="HD1127" s="18"/>
      <c r="HE1127" s="18"/>
      <c r="HF1127" s="18"/>
      <c r="HG1127" s="18"/>
      <c r="HH1127" s="18"/>
      <c r="HI1127" s="18"/>
      <c r="HJ1127" s="18"/>
      <c r="HK1127" s="18"/>
      <c r="HL1127" s="18"/>
      <c r="HM1127" s="18"/>
      <c r="HN1127" s="18"/>
      <c r="HO1127" s="18"/>
      <c r="HP1127" s="18"/>
      <c r="HQ1127" s="18"/>
      <c r="HR1127" s="18"/>
      <c r="HS1127" s="18"/>
      <c r="HT1127" s="18"/>
      <c r="HU1127" s="18"/>
      <c r="HV1127" s="18"/>
      <c r="HW1127" s="18"/>
      <c r="HX1127" s="18"/>
      <c r="HY1127" s="18"/>
      <c r="HZ1127" s="18"/>
      <c r="IA1127" s="18"/>
      <c r="IB1127" s="18"/>
      <c r="IC1127" s="18"/>
      <c r="ID1127" s="18"/>
      <c r="IE1127" s="18"/>
      <c r="IF1127" s="18"/>
      <c r="IG1127" s="18"/>
      <c r="IH1127" s="18"/>
      <c r="II1127" s="18"/>
      <c r="IJ1127" s="18"/>
      <c r="IK1127" s="18"/>
      <c r="IL1127" s="18"/>
      <c r="IM1127" s="18"/>
      <c r="IN1127" s="18"/>
      <c r="IO1127" s="18"/>
      <c r="IP1127" s="18"/>
      <c r="IQ1127" s="18"/>
      <c r="IR1127" s="18"/>
      <c r="IS1127" s="18"/>
      <c r="IT1127" s="18"/>
      <c r="IU1127" s="18"/>
      <c r="IV1127" s="18"/>
      <c r="IW1127" s="18"/>
      <c r="IX1127" s="18"/>
      <c r="IY1127" s="18"/>
      <c r="IZ1127" s="18"/>
      <c r="JA1127" s="18"/>
      <c r="JB1127" s="18"/>
      <c r="JC1127" s="18"/>
      <c r="JD1127" s="18"/>
      <c r="JE1127" s="18"/>
      <c r="JF1127" s="18"/>
      <c r="JG1127" s="18"/>
      <c r="JH1127" s="18"/>
      <c r="JI1127" s="18"/>
      <c r="JJ1127" s="18"/>
      <c r="JK1127" s="18"/>
      <c r="JL1127" s="18"/>
      <c r="JM1127" s="18"/>
      <c r="JN1127" s="18"/>
      <c r="JO1127" s="18"/>
      <c r="JP1127" s="18"/>
      <c r="JQ1127" s="18"/>
      <c r="JR1127" s="18"/>
      <c r="JS1127" s="18"/>
      <c r="JT1127" s="18"/>
      <c r="JU1127" s="18"/>
      <c r="JV1127" s="18"/>
      <c r="JW1127" s="18"/>
      <c r="JX1127" s="18"/>
      <c r="JY1127" s="18"/>
      <c r="JZ1127" s="18"/>
      <c r="KA1127" s="18"/>
      <c r="KB1127" s="18"/>
      <c r="KC1127" s="18"/>
      <c r="KD1127" s="18"/>
      <c r="KE1127" s="18"/>
      <c r="KF1127" s="18"/>
      <c r="KG1127" s="18"/>
      <c r="KH1127" s="18"/>
      <c r="KI1127" s="18"/>
      <c r="KJ1127" s="18"/>
      <c r="KK1127" s="18"/>
      <c r="KL1127" s="18"/>
      <c r="KM1127" s="18"/>
      <c r="KN1127" s="18"/>
      <c r="KO1127" s="18"/>
      <c r="KP1127" s="18"/>
      <c r="KQ1127" s="18"/>
      <c r="KR1127" s="18"/>
      <c r="KS1127" s="18"/>
      <c r="KT1127" s="18"/>
      <c r="KU1127" s="18"/>
      <c r="KV1127" s="18"/>
      <c r="KW1127" s="18"/>
      <c r="KX1127" s="18"/>
      <c r="KY1127" s="18"/>
      <c r="KZ1127" s="18"/>
      <c r="LA1127" s="18"/>
      <c r="LB1127" s="18"/>
      <c r="LC1127" s="18"/>
      <c r="LD1127" s="18"/>
      <c r="LE1127" s="18"/>
      <c r="LF1127" s="18"/>
      <c r="LG1127" s="18"/>
      <c r="LH1127" s="18"/>
      <c r="LI1127" s="18"/>
      <c r="LJ1127" s="18"/>
      <c r="LK1127" s="18"/>
      <c r="LL1127" s="18"/>
      <c r="LM1127" s="18"/>
      <c r="LN1127" s="18"/>
      <c r="LO1127" s="18"/>
      <c r="LP1127" s="18"/>
      <c r="LQ1127" s="18"/>
      <c r="LR1127" s="18"/>
      <c r="LS1127" s="18"/>
      <c r="LT1127" s="18"/>
      <c r="LU1127" s="18"/>
      <c r="LV1127" s="18"/>
      <c r="LW1127" s="18"/>
      <c r="LX1127" s="18"/>
      <c r="LY1127" s="18"/>
      <c r="LZ1127" s="18"/>
      <c r="MA1127" s="18"/>
      <c r="MB1127" s="18"/>
      <c r="MC1127" s="18"/>
      <c r="MD1127" s="18"/>
      <c r="ME1127" s="18"/>
      <c r="MF1127" s="18"/>
      <c r="MG1127" s="18"/>
      <c r="MH1127" s="18"/>
      <c r="MI1127" s="18"/>
      <c r="MJ1127" s="18"/>
      <c r="MK1127" s="18"/>
      <c r="ML1127" s="18"/>
      <c r="MM1127" s="18"/>
      <c r="MN1127" s="18"/>
      <c r="MO1127" s="18"/>
      <c r="MP1127" s="18"/>
      <c r="MQ1127" s="18"/>
      <c r="MR1127" s="18"/>
      <c r="MS1127" s="18"/>
      <c r="MT1127" s="18"/>
      <c r="MU1127" s="18"/>
      <c r="MV1127" s="18"/>
      <c r="MW1127" s="18"/>
      <c r="MX1127" s="18"/>
      <c r="MY1127" s="18"/>
      <c r="MZ1127" s="18"/>
      <c r="NA1127" s="18"/>
      <c r="NB1127" s="18"/>
      <c r="NC1127" s="18"/>
      <c r="ND1127" s="18"/>
      <c r="NE1127" s="18"/>
      <c r="NF1127" s="18"/>
      <c r="NG1127" s="18"/>
      <c r="NH1127" s="18"/>
      <c r="NI1127" s="18"/>
      <c r="NJ1127" s="18"/>
      <c r="NK1127" s="18"/>
      <c r="NL1127" s="18"/>
      <c r="NM1127" s="18"/>
      <c r="NN1127" s="18"/>
      <c r="NO1127" s="18"/>
      <c r="NP1127" s="18"/>
      <c r="NQ1127" s="18"/>
      <c r="NR1127" s="18"/>
      <c r="NS1127" s="18"/>
      <c r="NT1127" s="18"/>
      <c r="NU1127" s="18"/>
      <c r="NV1127" s="18"/>
      <c r="NW1127" s="18"/>
      <c r="NX1127" s="18"/>
      <c r="NY1127" s="18"/>
      <c r="NZ1127" s="18"/>
      <c r="OA1127" s="18"/>
      <c r="OB1127" s="18"/>
      <c r="OC1127" s="18"/>
      <c r="OD1127" s="18"/>
      <c r="OE1127" s="18"/>
      <c r="OF1127" s="18"/>
      <c r="OG1127" s="18"/>
      <c r="OH1127" s="18"/>
      <c r="OI1127" s="18"/>
      <c r="OJ1127" s="18"/>
      <c r="OK1127" s="18"/>
      <c r="OL1127" s="18"/>
      <c r="OM1127" s="18"/>
      <c r="ON1127" s="18"/>
      <c r="OO1127" s="18"/>
      <c r="OP1127" s="18"/>
      <c r="OQ1127" s="18"/>
      <c r="OR1127" s="18"/>
      <c r="OS1127" s="18"/>
      <c r="OT1127" s="18"/>
      <c r="OU1127" s="18"/>
      <c r="OV1127" s="18"/>
      <c r="OW1127" s="18"/>
      <c r="OX1127" s="18"/>
      <c r="OY1127" s="18"/>
      <c r="OZ1127" s="18"/>
      <c r="PA1127" s="18"/>
      <c r="PB1127" s="18"/>
      <c r="PC1127" s="18"/>
      <c r="PD1127" s="18"/>
      <c r="PE1127" s="18"/>
      <c r="PF1127" s="18"/>
      <c r="PG1127" s="18"/>
      <c r="PH1127" s="18"/>
      <c r="PI1127" s="18"/>
      <c r="PJ1127" s="18"/>
      <c r="PK1127" s="18"/>
      <c r="PL1127" s="18"/>
      <c r="PM1127" s="18"/>
      <c r="PN1127" s="18"/>
      <c r="PO1127" s="18"/>
      <c r="PP1127" s="18"/>
      <c r="PQ1127" s="18"/>
      <c r="PR1127" s="18"/>
      <c r="PS1127" s="18"/>
      <c r="PT1127" s="18"/>
      <c r="PU1127" s="18"/>
      <c r="PV1127" s="18"/>
      <c r="PW1127" s="18"/>
      <c r="PX1127" s="18"/>
      <c r="PY1127" s="18"/>
      <c r="PZ1127" s="18"/>
      <c r="QA1127" s="18"/>
      <c r="QB1127" s="18"/>
      <c r="QC1127" s="18"/>
      <c r="QD1127" s="18"/>
      <c r="QE1127" s="18"/>
      <c r="QF1127" s="18"/>
      <c r="QG1127" s="18"/>
      <c r="QH1127" s="18"/>
      <c r="QI1127" s="18"/>
      <c r="QJ1127" s="18"/>
      <c r="QK1127" s="18"/>
      <c r="QL1127" s="18"/>
      <c r="QM1127" s="18"/>
      <c r="QN1127" s="18"/>
      <c r="QO1127" s="18"/>
      <c r="QP1127" s="18"/>
      <c r="QQ1127" s="18"/>
      <c r="QR1127" s="18"/>
      <c r="QS1127" s="18"/>
      <c r="QT1127" s="18"/>
      <c r="QU1127" s="18"/>
      <c r="QV1127" s="18"/>
      <c r="QW1127" s="18"/>
      <c r="QX1127" s="18"/>
      <c r="QY1127" s="18"/>
      <c r="QZ1127" s="18"/>
      <c r="RA1127" s="18"/>
      <c r="RB1127" s="18"/>
      <c r="RC1127" s="18"/>
      <c r="RD1127" s="18"/>
      <c r="RE1127" s="18"/>
      <c r="RF1127" s="18"/>
      <c r="RG1127" s="18"/>
      <c r="RH1127" s="18"/>
      <c r="RI1127" s="18"/>
      <c r="RJ1127" s="18"/>
      <c r="RK1127" s="18"/>
      <c r="RL1127" s="18"/>
      <c r="RM1127" s="18"/>
      <c r="RN1127" s="18"/>
      <c r="RO1127" s="18"/>
      <c r="RP1127" s="18"/>
      <c r="RQ1127" s="18"/>
      <c r="RR1127" s="18"/>
      <c r="RS1127" s="18"/>
      <c r="RT1127" s="18"/>
      <c r="RU1127" s="18"/>
      <c r="RV1127" s="18"/>
      <c r="RW1127" s="18"/>
      <c r="RX1127" s="18"/>
      <c r="RY1127" s="18"/>
      <c r="RZ1127" s="18"/>
      <c r="SA1127" s="18"/>
      <c r="SB1127" s="18"/>
      <c r="SC1127" s="18"/>
      <c r="SD1127" s="18"/>
      <c r="SE1127" s="18"/>
      <c r="SF1127" s="18"/>
      <c r="SG1127" s="18"/>
      <c r="SH1127" s="18"/>
      <c r="SI1127" s="18"/>
      <c r="SJ1127" s="18"/>
      <c r="SK1127" s="18"/>
      <c r="SL1127" s="18"/>
      <c r="SM1127" s="18"/>
      <c r="SN1127" s="18"/>
      <c r="SO1127" s="18"/>
      <c r="SP1127" s="18"/>
      <c r="SQ1127" s="18"/>
      <c r="SR1127" s="18"/>
      <c r="SS1127" s="18"/>
      <c r="ST1127" s="18"/>
      <c r="SU1127" s="18"/>
      <c r="SV1127" s="18"/>
      <c r="SW1127" s="18"/>
      <c r="SX1127" s="18"/>
      <c r="SY1127" s="18"/>
      <c r="SZ1127" s="18"/>
      <c r="TA1127" s="18"/>
      <c r="TB1127" s="18"/>
      <c r="TC1127" s="18"/>
      <c r="TD1127" s="18"/>
      <c r="TE1127" s="18"/>
      <c r="TF1127" s="18"/>
      <c r="TG1127" s="18"/>
      <c r="TH1127" s="18"/>
      <c r="TI1127" s="18"/>
      <c r="TJ1127" s="18"/>
      <c r="TK1127" s="18"/>
      <c r="TL1127" s="18"/>
      <c r="TM1127" s="18"/>
      <c r="TN1127" s="18"/>
      <c r="TO1127" s="18"/>
      <c r="TP1127" s="18"/>
      <c r="TQ1127" s="18"/>
      <c r="TR1127" s="18"/>
      <c r="TS1127" s="18"/>
      <c r="TT1127" s="18"/>
      <c r="TU1127" s="18"/>
      <c r="TV1127" s="18"/>
      <c r="TW1127" s="18"/>
      <c r="TX1127" s="18"/>
      <c r="TY1127" s="18"/>
      <c r="TZ1127" s="18"/>
      <c r="UA1127" s="18"/>
      <c r="UB1127" s="18"/>
      <c r="UC1127" s="18"/>
      <c r="UD1127" s="18"/>
      <c r="UE1127" s="18"/>
      <c r="UF1127" s="18"/>
      <c r="UG1127" s="18"/>
      <c r="UH1127" s="18"/>
      <c r="UI1127" s="18"/>
      <c r="UJ1127" s="18"/>
      <c r="UK1127" s="18"/>
      <c r="UL1127" s="18"/>
      <c r="UM1127" s="18"/>
      <c r="UN1127" s="18"/>
      <c r="UO1127" s="18"/>
      <c r="UP1127" s="18"/>
      <c r="UQ1127" s="18"/>
      <c r="UR1127" s="18"/>
      <c r="US1127" s="18"/>
      <c r="UT1127" s="18"/>
      <c r="UU1127" s="18"/>
      <c r="UV1127" s="18"/>
      <c r="UW1127" s="18"/>
      <c r="UX1127" s="18"/>
      <c r="UY1127" s="18"/>
      <c r="UZ1127" s="18"/>
      <c r="VA1127" s="18"/>
      <c r="VB1127" s="18"/>
      <c r="VC1127" s="18"/>
      <c r="VD1127" s="18"/>
      <c r="VE1127" s="18"/>
      <c r="VF1127" s="18"/>
      <c r="VG1127" s="18"/>
      <c r="VH1127" s="18"/>
      <c r="VI1127" s="18"/>
      <c r="VJ1127" s="18"/>
      <c r="VK1127" s="18"/>
      <c r="VL1127" s="18"/>
      <c r="VM1127" s="18"/>
      <c r="VN1127" s="18"/>
      <c r="VO1127" s="18"/>
      <c r="VP1127" s="18"/>
      <c r="VQ1127" s="18"/>
      <c r="VR1127" s="18"/>
      <c r="VS1127" s="18"/>
      <c r="VT1127" s="18"/>
      <c r="VU1127" s="18"/>
      <c r="VV1127" s="18"/>
      <c r="VW1127" s="18"/>
      <c r="VX1127" s="18"/>
      <c r="VY1127" s="18"/>
      <c r="VZ1127" s="18"/>
      <c r="WA1127" s="18"/>
      <c r="WB1127" s="18"/>
      <c r="WC1127" s="18"/>
      <c r="WD1127" s="18"/>
      <c r="WE1127" s="18"/>
      <c r="WF1127" s="18"/>
      <c r="WG1127" s="18"/>
      <c r="WH1127" s="18"/>
      <c r="WI1127" s="18"/>
      <c r="WJ1127" s="18"/>
      <c r="WK1127" s="18"/>
      <c r="WL1127" s="18"/>
      <c r="WM1127" s="18"/>
      <c r="WN1127" s="18"/>
      <c r="WO1127" s="18"/>
      <c r="WP1127" s="18"/>
      <c r="WQ1127" s="18"/>
      <c r="WR1127" s="18"/>
      <c r="WS1127" s="18"/>
      <c r="WT1127" s="18"/>
      <c r="WU1127" s="18"/>
      <c r="WV1127" s="18"/>
      <c r="WW1127" s="18"/>
      <c r="WX1127" s="18"/>
      <c r="WY1127" s="18"/>
      <c r="WZ1127" s="18"/>
      <c r="XA1127" s="18"/>
      <c r="XB1127" s="18"/>
      <c r="XC1127" s="18"/>
      <c r="XD1127" s="18"/>
      <c r="XE1127" s="18"/>
      <c r="XF1127" s="18"/>
      <c r="XG1127" s="18"/>
      <c r="XH1127" s="18"/>
      <c r="XI1127" s="18"/>
      <c r="XJ1127" s="18"/>
      <c r="XK1127" s="18"/>
      <c r="XL1127" s="18"/>
      <c r="XM1127" s="18"/>
      <c r="XN1127" s="18"/>
      <c r="XO1127" s="18"/>
      <c r="XP1127" s="18"/>
      <c r="XQ1127" s="18"/>
      <c r="XR1127" s="18"/>
      <c r="XS1127" s="18"/>
      <c r="XT1127" s="18"/>
      <c r="XU1127" s="18"/>
      <c r="XV1127" s="18"/>
      <c r="XW1127" s="18"/>
      <c r="XX1127" s="18"/>
      <c r="XY1127" s="18"/>
      <c r="XZ1127" s="18"/>
      <c r="YA1127" s="18"/>
      <c r="YB1127" s="18"/>
      <c r="YC1127" s="18"/>
      <c r="YD1127" s="18"/>
      <c r="YE1127" s="18"/>
      <c r="YF1127" s="18"/>
      <c r="YG1127" s="18"/>
      <c r="YH1127" s="18"/>
      <c r="YI1127" s="18"/>
      <c r="YJ1127" s="18"/>
      <c r="YK1127" s="18"/>
      <c r="YL1127" s="18"/>
      <c r="YM1127" s="18"/>
      <c r="YN1127" s="18"/>
      <c r="YO1127" s="18"/>
      <c r="YP1127" s="18"/>
      <c r="YQ1127" s="18"/>
      <c r="YR1127" s="18"/>
      <c r="YS1127" s="18"/>
      <c r="YT1127" s="18"/>
      <c r="YU1127" s="18"/>
      <c r="YV1127" s="18"/>
      <c r="YW1127" s="18"/>
      <c r="YX1127" s="18"/>
      <c r="YY1127" s="18"/>
      <c r="YZ1127" s="18"/>
      <c r="ZA1127" s="18"/>
      <c r="ZB1127" s="18"/>
      <c r="ZC1127" s="18"/>
      <c r="ZD1127" s="18"/>
      <c r="ZE1127" s="18"/>
      <c r="ZF1127" s="18"/>
      <c r="ZG1127" s="18"/>
      <c r="ZH1127" s="18"/>
      <c r="ZI1127" s="18"/>
      <c r="ZJ1127" s="18"/>
      <c r="ZK1127" s="18"/>
      <c r="ZL1127" s="18"/>
      <c r="ZM1127" s="18"/>
      <c r="ZN1127" s="18"/>
      <c r="ZO1127" s="18"/>
      <c r="ZP1127" s="18"/>
      <c r="ZQ1127" s="18"/>
      <c r="ZR1127" s="18"/>
      <c r="ZS1127" s="18"/>
      <c r="ZT1127" s="18"/>
      <c r="ZU1127" s="18"/>
      <c r="ZV1127" s="18"/>
      <c r="ZW1127" s="18"/>
      <c r="ZX1127" s="18"/>
      <c r="ZY1127" s="18"/>
      <c r="ZZ1127" s="18"/>
      <c r="AAA1127" s="18"/>
      <c r="AAB1127" s="18"/>
      <c r="AAC1127" s="18"/>
      <c r="AAD1127" s="18"/>
      <c r="AAE1127" s="18"/>
      <c r="AAF1127" s="18"/>
      <c r="AAG1127" s="18"/>
      <c r="AAH1127" s="18"/>
      <c r="AAI1127" s="18"/>
      <c r="AAJ1127" s="18"/>
      <c r="AAK1127" s="18"/>
      <c r="AAL1127" s="18"/>
      <c r="AAM1127" s="18"/>
      <c r="AAN1127" s="18"/>
      <c r="AAO1127" s="18"/>
      <c r="AAP1127" s="18"/>
      <c r="AAQ1127" s="18"/>
      <c r="AAR1127" s="18"/>
      <c r="AAS1127" s="18"/>
      <c r="AAT1127" s="18"/>
      <c r="AAU1127" s="18"/>
      <c r="AAV1127" s="18"/>
      <c r="AAW1127" s="18"/>
      <c r="AAX1127" s="18"/>
      <c r="AAY1127" s="18"/>
      <c r="AAZ1127" s="18"/>
      <c r="ABA1127" s="18"/>
      <c r="ABB1127" s="18"/>
      <c r="ABC1127" s="18"/>
      <c r="ABD1127" s="18"/>
      <c r="ABE1127" s="18"/>
      <c r="ABF1127" s="18"/>
      <c r="ABG1127" s="18"/>
      <c r="ABH1127" s="18"/>
      <c r="ABI1127" s="18"/>
      <c r="ABJ1127" s="18"/>
      <c r="ABK1127" s="18"/>
      <c r="ABL1127" s="18"/>
      <c r="ABM1127" s="18"/>
      <c r="ABN1127" s="18"/>
      <c r="ABO1127" s="18"/>
      <c r="ABP1127" s="18"/>
      <c r="ABQ1127" s="18"/>
      <c r="ABR1127" s="18"/>
      <c r="ABS1127" s="18"/>
      <c r="ABT1127" s="18"/>
      <c r="ABU1127" s="18"/>
      <c r="ABV1127" s="18"/>
      <c r="ABW1127" s="18"/>
      <c r="ABX1127" s="18"/>
      <c r="ABY1127" s="18"/>
      <c r="ABZ1127" s="18"/>
      <c r="ACA1127" s="18"/>
      <c r="ACB1127" s="18"/>
      <c r="ACC1127" s="18"/>
      <c r="ACD1127" s="18"/>
      <c r="ACE1127" s="18"/>
      <c r="ACF1127" s="18"/>
      <c r="ACG1127" s="18"/>
      <c r="ACH1127" s="18"/>
      <c r="ACI1127" s="18"/>
      <c r="ACJ1127" s="18"/>
      <c r="ACK1127" s="18"/>
      <c r="ACL1127" s="18"/>
      <c r="ACM1127" s="18"/>
      <c r="ACN1127" s="18"/>
      <c r="ACO1127" s="18"/>
      <c r="ACP1127" s="18"/>
      <c r="ACQ1127" s="18"/>
      <c r="ACR1127" s="18"/>
      <c r="ACS1127" s="18"/>
      <c r="ACT1127" s="18"/>
      <c r="ACU1127" s="18"/>
      <c r="ACV1127" s="18"/>
      <c r="ACW1127" s="18"/>
      <c r="ACX1127" s="18"/>
      <c r="ACY1127" s="18"/>
      <c r="ACZ1127" s="18"/>
      <c r="ADA1127" s="18"/>
      <c r="ADB1127" s="18"/>
      <c r="ADC1127" s="18"/>
      <c r="ADD1127" s="18"/>
      <c r="ADE1127" s="18"/>
      <c r="ADF1127" s="18"/>
      <c r="ADG1127" s="18"/>
      <c r="ADH1127" s="18"/>
      <c r="ADI1127" s="18"/>
      <c r="ADJ1127" s="18"/>
      <c r="ADK1127" s="18"/>
      <c r="ADL1127" s="18"/>
      <c r="ADM1127" s="18"/>
      <c r="ADN1127" s="18"/>
      <c r="ADO1127" s="18"/>
      <c r="ADP1127" s="18"/>
      <c r="ADQ1127" s="18"/>
      <c r="ADR1127" s="18"/>
      <c r="ADS1127" s="18"/>
      <c r="ADT1127" s="18"/>
      <c r="ADU1127" s="18"/>
      <c r="ADV1127" s="18"/>
      <c r="ADW1127" s="18"/>
      <c r="ADX1127" s="18"/>
      <c r="ADY1127" s="18"/>
      <c r="ADZ1127" s="18"/>
      <c r="AEA1127" s="18"/>
      <c r="AEB1127" s="18"/>
      <c r="AEC1127" s="18"/>
      <c r="AED1127" s="18"/>
      <c r="AEE1127" s="18"/>
      <c r="AEF1127" s="18"/>
      <c r="AEG1127" s="18"/>
      <c r="AEH1127" s="18"/>
      <c r="AEI1127" s="18"/>
      <c r="AEJ1127" s="18"/>
      <c r="AEK1127" s="18"/>
      <c r="AEL1127" s="18"/>
      <c r="AEM1127" s="18"/>
      <c r="AEN1127" s="18"/>
      <c r="AEO1127" s="18"/>
      <c r="AEP1127" s="18"/>
      <c r="AEQ1127" s="18"/>
      <c r="AER1127" s="18"/>
      <c r="AES1127" s="18"/>
      <c r="AET1127" s="18"/>
      <c r="AEU1127" s="18"/>
      <c r="AEV1127" s="18"/>
      <c r="AEW1127" s="18"/>
      <c r="AEX1127" s="18"/>
      <c r="AEY1127" s="18"/>
      <c r="AEZ1127" s="18"/>
      <c r="AFA1127" s="18"/>
      <c r="AFB1127" s="18"/>
      <c r="AFC1127" s="18"/>
      <c r="AFD1127" s="18"/>
      <c r="AFE1127" s="18"/>
      <c r="AFF1127" s="18"/>
      <c r="AFG1127" s="18"/>
      <c r="AFH1127" s="18"/>
      <c r="AFI1127" s="18"/>
      <c r="AFJ1127" s="18"/>
      <c r="AFK1127" s="18"/>
      <c r="AFL1127" s="18"/>
      <c r="AFM1127" s="18"/>
      <c r="AFN1127" s="18"/>
      <c r="AFO1127" s="18"/>
      <c r="AFP1127" s="18"/>
      <c r="AFQ1127" s="18"/>
      <c r="AFR1127" s="18"/>
      <c r="AFS1127" s="18"/>
      <c r="AFT1127" s="18"/>
      <c r="AFU1127" s="18"/>
      <c r="AFV1127" s="18"/>
      <c r="AFW1127" s="18"/>
      <c r="AFX1127" s="18"/>
      <c r="AFY1127" s="18"/>
      <c r="AFZ1127" s="18"/>
      <c r="AGA1127" s="18"/>
      <c r="AGB1127" s="18"/>
      <c r="AGC1127" s="18"/>
      <c r="AGD1127" s="18"/>
      <c r="AGE1127" s="18"/>
      <c r="AGF1127" s="18"/>
      <c r="AGG1127" s="18"/>
      <c r="AGH1127" s="18"/>
      <c r="AGI1127" s="18"/>
      <c r="AGJ1127" s="18"/>
      <c r="AGK1127" s="18"/>
      <c r="AGL1127" s="18"/>
      <c r="AGM1127" s="18"/>
      <c r="AGN1127" s="18"/>
      <c r="AGO1127" s="18"/>
      <c r="AGP1127" s="18"/>
      <c r="AGQ1127" s="18"/>
      <c r="AGR1127" s="18"/>
      <c r="AGS1127" s="18"/>
      <c r="AGT1127" s="18"/>
      <c r="AGU1127" s="18"/>
      <c r="AGV1127" s="18"/>
      <c r="AGW1127" s="18"/>
      <c r="AGX1127" s="18"/>
      <c r="AGY1127" s="18"/>
      <c r="AGZ1127" s="18"/>
      <c r="AHA1127" s="18"/>
      <c r="AHB1127" s="18"/>
      <c r="AHC1127" s="18"/>
      <c r="AHD1127" s="18"/>
      <c r="AHE1127" s="18"/>
      <c r="AHF1127" s="18"/>
      <c r="AHG1127" s="18"/>
      <c r="AHH1127" s="18"/>
      <c r="AHI1127" s="18"/>
      <c r="AHJ1127" s="18"/>
      <c r="AHK1127" s="18"/>
      <c r="AHL1127" s="18"/>
      <c r="AHM1127" s="18"/>
      <c r="AHN1127" s="18"/>
      <c r="AHO1127" s="18"/>
      <c r="AHP1127" s="18"/>
      <c r="AHQ1127" s="18"/>
      <c r="AHR1127" s="18"/>
      <c r="AHS1127" s="18"/>
      <c r="AHT1127" s="18"/>
      <c r="AHU1127" s="18"/>
      <c r="AHV1127" s="18"/>
      <c r="AHW1127" s="18"/>
      <c r="AHX1127" s="18"/>
      <c r="AHY1127" s="18"/>
      <c r="AHZ1127" s="18"/>
      <c r="AIA1127" s="18"/>
      <c r="AIB1127" s="18"/>
      <c r="AIC1127" s="18"/>
      <c r="AID1127" s="18"/>
      <c r="AIE1127" s="18"/>
      <c r="AIF1127" s="18"/>
      <c r="AIG1127" s="18"/>
      <c r="AIH1127" s="18"/>
      <c r="AII1127" s="18"/>
      <c r="AIJ1127" s="18"/>
      <c r="AIK1127" s="18"/>
      <c r="AIL1127" s="18"/>
      <c r="AIM1127" s="18"/>
      <c r="AIN1127" s="18"/>
      <c r="AIO1127" s="18"/>
      <c r="AIP1127" s="18"/>
      <c r="AIQ1127" s="18"/>
      <c r="AIR1127" s="18"/>
      <c r="AIS1127" s="18"/>
      <c r="AIT1127" s="18"/>
      <c r="AIU1127" s="18"/>
      <c r="AIV1127" s="18"/>
      <c r="AIW1127" s="18"/>
      <c r="AIX1127" s="18"/>
      <c r="AIY1127" s="18"/>
      <c r="AIZ1127" s="18"/>
      <c r="AJA1127" s="18"/>
      <c r="AJB1127" s="18"/>
      <c r="AJC1127" s="18"/>
      <c r="AJD1127" s="18"/>
      <c r="AJE1127" s="18"/>
      <c r="AJF1127" s="18"/>
      <c r="AJG1127" s="18"/>
      <c r="AJH1127" s="18"/>
      <c r="AJI1127" s="18"/>
      <c r="AJJ1127" s="18"/>
      <c r="AJK1127" s="18"/>
      <c r="AJL1127" s="18"/>
      <c r="AJM1127" s="18"/>
      <c r="AJN1127" s="18"/>
      <c r="AJO1127" s="18"/>
      <c r="AJP1127" s="18"/>
      <c r="AJQ1127" s="18"/>
      <c r="AJR1127" s="18"/>
      <c r="AJS1127" s="18"/>
      <c r="AJT1127" s="18"/>
      <c r="AJU1127" s="18"/>
      <c r="AJV1127" s="18"/>
      <c r="AJW1127" s="18"/>
      <c r="AJX1127" s="18"/>
      <c r="AJY1127" s="18"/>
      <c r="AJZ1127" s="18"/>
      <c r="AKA1127" s="18"/>
      <c r="AKB1127" s="18"/>
      <c r="AKC1127" s="18"/>
      <c r="AKD1127" s="18"/>
      <c r="AKE1127" s="18"/>
      <c r="AKF1127" s="18"/>
      <c r="AKG1127" s="18"/>
      <c r="AKH1127" s="18"/>
      <c r="AKI1127" s="18"/>
      <c r="AKJ1127" s="18"/>
      <c r="AKK1127" s="18"/>
      <c r="AKL1127" s="18"/>
      <c r="AKM1127" s="18"/>
      <c r="AKN1127" s="18"/>
      <c r="AKO1127" s="18"/>
      <c r="AKP1127" s="18"/>
      <c r="AKQ1127" s="18"/>
      <c r="AKR1127" s="18"/>
      <c r="AKS1127" s="18"/>
      <c r="AKT1127" s="18"/>
      <c r="AKU1127" s="18"/>
      <c r="AKV1127" s="18"/>
      <c r="AKW1127" s="18"/>
      <c r="AKX1127" s="18"/>
      <c r="AKY1127" s="18"/>
      <c r="AKZ1127" s="18"/>
      <c r="ALA1127" s="18"/>
      <c r="ALB1127" s="18"/>
      <c r="ALC1127" s="18"/>
      <c r="ALD1127" s="18"/>
      <c r="ALE1127" s="18"/>
      <c r="ALF1127" s="18"/>
      <c r="ALG1127" s="18"/>
      <c r="ALH1127" s="18"/>
      <c r="ALI1127" s="18"/>
      <c r="ALJ1127" s="18"/>
      <c r="ALK1127" s="18"/>
      <c r="ALL1127" s="18"/>
      <c r="ALM1127" s="18"/>
      <c r="ALN1127" s="18"/>
      <c r="ALO1127" s="18"/>
      <c r="ALP1127" s="18"/>
      <c r="ALQ1127" s="18"/>
      <c r="ALR1127" s="18"/>
      <c r="ALS1127" s="18"/>
      <c r="ALT1127" s="18"/>
      <c r="ALU1127" s="18"/>
      <c r="ALV1127" s="18"/>
      <c r="ALW1127" s="18"/>
      <c r="ALX1127" s="18"/>
      <c r="ALY1127" s="18"/>
      <c r="ALZ1127" s="18"/>
      <c r="AMA1127" s="18"/>
      <c r="AMB1127" s="18"/>
      <c r="AMC1127" s="18"/>
      <c r="AMD1127" s="18"/>
      <c r="AME1127" s="18"/>
      <c r="AMF1127" s="18"/>
      <c r="AMG1127" s="18"/>
      <c r="AMH1127" s="18"/>
      <c r="AMI1127" s="18"/>
      <c r="AMJ1127" s="18"/>
      <c r="AMK1127" s="18"/>
      <c r="AML1127" s="18"/>
      <c r="AMM1127" s="18"/>
      <c r="AMN1127" s="18"/>
      <c r="AMO1127" s="18"/>
      <c r="AMP1127" s="18"/>
      <c r="AMQ1127" s="18"/>
      <c r="AMR1127" s="18"/>
      <c r="AMS1127" s="18"/>
      <c r="AMT1127" s="18"/>
      <c r="AMU1127" s="18"/>
      <c r="AMV1127" s="18"/>
      <c r="AMW1127" s="18"/>
      <c r="AMX1127" s="18"/>
      <c r="AMY1127" s="18"/>
      <c r="AMZ1127" s="18"/>
      <c r="ANA1127" s="18"/>
      <c r="ANB1127" s="18"/>
      <c r="ANC1127" s="18"/>
      <c r="AND1127" s="18"/>
      <c r="ANE1127" s="18"/>
      <c r="ANF1127" s="18"/>
      <c r="ANG1127" s="18"/>
      <c r="ANH1127" s="18"/>
      <c r="ANI1127" s="18"/>
      <c r="ANJ1127" s="18"/>
      <c r="ANK1127" s="18"/>
      <c r="ANL1127" s="18"/>
      <c r="ANM1127" s="18"/>
      <c r="ANN1127" s="18"/>
      <c r="ANO1127" s="18"/>
      <c r="ANP1127" s="18"/>
      <c r="ANQ1127" s="18"/>
      <c r="ANR1127" s="18"/>
      <c r="ANS1127" s="18"/>
      <c r="ANT1127" s="18"/>
      <c r="ANU1127" s="18"/>
      <c r="ANV1127" s="18"/>
      <c r="ANW1127" s="18"/>
      <c r="ANX1127" s="18"/>
      <c r="ANY1127" s="18"/>
      <c r="ANZ1127" s="18"/>
      <c r="AOA1127" s="18"/>
      <c r="AOB1127" s="18"/>
      <c r="AOC1127" s="18"/>
      <c r="AOD1127" s="18"/>
      <c r="AOE1127" s="18"/>
      <c r="AOF1127" s="18"/>
      <c r="AOG1127" s="18"/>
      <c r="AOH1127" s="18"/>
      <c r="AOI1127" s="18"/>
      <c r="AOJ1127" s="18"/>
      <c r="AOK1127" s="18"/>
      <c r="AOL1127" s="18"/>
      <c r="AOM1127" s="18"/>
      <c r="AON1127" s="18"/>
      <c r="AOO1127" s="18"/>
      <c r="AOP1127" s="18"/>
      <c r="AOQ1127" s="18"/>
      <c r="AOR1127" s="18"/>
      <c r="AOS1127" s="18"/>
      <c r="AOT1127" s="18"/>
      <c r="AOU1127" s="18"/>
      <c r="AOV1127" s="18"/>
      <c r="AOW1127" s="18"/>
      <c r="AOX1127" s="18"/>
      <c r="AOY1127" s="18"/>
      <c r="AOZ1127" s="18"/>
      <c r="APA1127" s="18"/>
      <c r="APB1127" s="18"/>
      <c r="APC1127" s="18"/>
      <c r="APD1127" s="18"/>
      <c r="APE1127" s="18"/>
      <c r="APF1127" s="18"/>
      <c r="APG1127" s="18"/>
      <c r="APH1127" s="18"/>
      <c r="API1127" s="18"/>
      <c r="APJ1127" s="18"/>
      <c r="APK1127" s="18"/>
      <c r="APL1127" s="18"/>
      <c r="APM1127" s="18"/>
      <c r="APN1127" s="18"/>
      <c r="APO1127" s="18"/>
      <c r="APP1127" s="18"/>
      <c r="APQ1127" s="18"/>
      <c r="APR1127" s="18"/>
      <c r="APS1127" s="18"/>
      <c r="APT1127" s="18"/>
      <c r="APU1127" s="18"/>
      <c r="APV1127" s="18"/>
    </row>
    <row r="1128" spans="1:1114">
      <c r="A1128" s="7">
        <v>42401</v>
      </c>
      <c r="B1128" s="8">
        <f>_xll.PIAdvCalcVal('PI-1063'!B$1,'PI-1063'!$A1128,'PI-1063'!$A1129,"average","time-weighted",0,1,0,"DATASRV")</f>
        <v>3194.6016038963135</v>
      </c>
      <c r="D1128" s="177">
        <f>AVERAGE(B1128:B1156)</f>
        <v>3137.9639833029687</v>
      </c>
    </row>
    <row r="1129" spans="1:1114">
      <c r="A1129" s="7">
        <v>42402</v>
      </c>
      <c r="B1129" s="8">
        <f>_xll.PIAdvCalcVal('PI-1063'!B$1,'PI-1063'!$A1129,'PI-1063'!$A1130,"average","time-weighted",0,1,0,"DATASRV")</f>
        <v>3189.1078422564274</v>
      </c>
    </row>
    <row r="1130" spans="1:1114">
      <c r="A1130" s="7">
        <v>42403</v>
      </c>
      <c r="B1130" s="8">
        <f>_xll.PIAdvCalcVal('PI-1063'!B$1,'PI-1063'!$A1130,'PI-1063'!$A1131,"average","time-weighted",0,1,0,"DATASRV")</f>
        <v>3188.5658499594915</v>
      </c>
    </row>
    <row r="1131" spans="1:1114">
      <c r="A1131" s="7">
        <v>42404</v>
      </c>
      <c r="B1131" s="8">
        <f>_xll.PIAdvCalcVal('PI-1063'!B$1,'PI-1063'!$A1131,'PI-1063'!$A1132,"average","time-weighted",0,1,0,"DATASRV")</f>
        <v>3184.9822100958772</v>
      </c>
    </row>
    <row r="1132" spans="1:1114">
      <c r="A1132" s="7">
        <v>42405</v>
      </c>
      <c r="B1132" s="8">
        <f>_xll.PIAdvCalcVal('PI-1063'!B$1,'PI-1063'!$A1132,'PI-1063'!$A1133,"average","time-weighted",0,1,0,"DATASRV")</f>
        <v>3183.047813404788</v>
      </c>
    </row>
    <row r="1133" spans="1:1114">
      <c r="A1133" s="7">
        <v>42406</v>
      </c>
      <c r="B1133" s="8">
        <f>_xll.PIAdvCalcVal('PI-1063'!B$1,'PI-1063'!$A1133,'PI-1063'!$A1134,"average","time-weighted",0,1,0,"DATASRV")</f>
        <v>3182.2019329919908</v>
      </c>
    </row>
    <row r="1134" spans="1:1114">
      <c r="A1134" s="7">
        <v>42407</v>
      </c>
      <c r="B1134" s="8">
        <f>_xll.PIAdvCalcVal('PI-1063'!B$1,'PI-1063'!$A1134,'PI-1063'!$A1135,"average","time-weighted",0,1,0,"DATASRV")</f>
        <v>3176.6268958216842</v>
      </c>
    </row>
    <row r="1135" spans="1:1114">
      <c r="A1135" s="7">
        <v>42408</v>
      </c>
      <c r="B1135" s="8">
        <f>_xll.PIAdvCalcVal('PI-1063'!B$1,'PI-1063'!$A1135,'PI-1063'!$A1136,"average","time-weighted",0,1,0,"DATASRV")</f>
        <v>3170.7400486875617</v>
      </c>
    </row>
    <row r="1136" spans="1:1114">
      <c r="A1136" s="7">
        <v>42409</v>
      </c>
      <c r="B1136" s="8">
        <f>_xll.PIAdvCalcVal('PI-1063'!B$1,'PI-1063'!$A1136,'PI-1063'!$A1137,"average","time-weighted",0,1,0,"DATASRV")</f>
        <v>3171.1551679950931</v>
      </c>
    </row>
    <row r="1137" spans="1:2">
      <c r="A1137" s="7">
        <v>42410</v>
      </c>
      <c r="B1137" s="8">
        <f>_xll.PIAdvCalcVal('PI-1063'!B$1,'PI-1063'!$A1137,'PI-1063'!$A1138,"average","time-weighted",0,1,0,"DATASRV")</f>
        <v>3160.6459659429165</v>
      </c>
    </row>
    <row r="1138" spans="1:2">
      <c r="A1138" s="7">
        <v>42411</v>
      </c>
      <c r="B1138" s="8">
        <f>_xll.PIAdvCalcVal('PI-1063'!B$1,'PI-1063'!$A1138,'PI-1063'!$A1139,"average","time-weighted",0,1,0,"DATASRV")</f>
        <v>3156.9649677463181</v>
      </c>
    </row>
    <row r="1139" spans="1:2">
      <c r="A1139" s="7">
        <v>42412</v>
      </c>
      <c r="B1139" s="8">
        <f>_xll.PIAdvCalcVal('PI-1063'!B$1,'PI-1063'!$A1139,'PI-1063'!$A1140,"average","time-weighted",0,1,0,"DATASRV")</f>
        <v>3151.4544616350395</v>
      </c>
    </row>
    <row r="1140" spans="1:2">
      <c r="A1140" s="7">
        <v>42413</v>
      </c>
      <c r="B1140" s="8">
        <f>_xll.PIAdvCalcVal('PI-1063'!B$1,'PI-1063'!$A1140,'PI-1063'!$A1141,"average","time-weighted",0,1,0,"DATASRV")</f>
        <v>3146.9120629373992</v>
      </c>
    </row>
    <row r="1141" spans="1:2">
      <c r="A1141" s="7">
        <v>42414</v>
      </c>
      <c r="B1141" s="8">
        <f>_xll.PIAdvCalcVal('PI-1063'!B$1,'PI-1063'!$A1141,'PI-1063'!$A1142,"average","time-weighted",0,1,0,"DATASRV")</f>
        <v>3144.5051567722994</v>
      </c>
    </row>
    <row r="1142" spans="1:2">
      <c r="A1142" s="7">
        <v>42415</v>
      </c>
      <c r="B1142" s="8">
        <f>_xll.PIAdvCalcVal('PI-1063'!B$1,'PI-1063'!$A1142,'PI-1063'!$A1143,"average","time-weighted",0,1,0,"DATASRV")</f>
        <v>3139.707879998336</v>
      </c>
    </row>
    <row r="1143" spans="1:2">
      <c r="A1143" s="7">
        <v>42416</v>
      </c>
      <c r="B1143" s="8">
        <f>_xll.PIAdvCalcVal('PI-1063'!B$1,'PI-1063'!$A1143,'PI-1063'!$A1144,"average","time-weighted",0,1,0,"DATASRV")</f>
        <v>3139.2820004606924</v>
      </c>
    </row>
    <row r="1144" spans="1:2">
      <c r="A1144" s="7">
        <v>42417</v>
      </c>
      <c r="B1144" s="8">
        <f>_xll.PIAdvCalcVal('PI-1063'!B$1,'PI-1063'!$A1144,'PI-1063'!$A1145,"average","time-weighted",0,1,0,"DATASRV")</f>
        <v>3131.9337827005561</v>
      </c>
    </row>
    <row r="1145" spans="1:2">
      <c r="A1145" s="7">
        <v>42418</v>
      </c>
      <c r="B1145" s="8">
        <f>_xll.PIAdvCalcVal('PI-1063'!B$1,'PI-1063'!$A1145,'PI-1063'!$A1146,"average","time-weighted",0,1,0,"DATASRV")</f>
        <v>3127.971451373659</v>
      </c>
    </row>
    <row r="1146" spans="1:2">
      <c r="A1146" s="7">
        <v>42419</v>
      </c>
      <c r="B1146" s="8">
        <f>_xll.PIAdvCalcVal('PI-1063'!B$1,'PI-1063'!$A1146,'PI-1063'!$A1147,"average","time-weighted",0,1,0,"DATASRV")</f>
        <v>3127.1292087255447</v>
      </c>
    </row>
    <row r="1147" spans="1:2">
      <c r="A1147" s="7">
        <v>42420</v>
      </c>
      <c r="B1147" s="8">
        <f>_xll.PIAdvCalcVal('PI-1063'!B$1,'PI-1063'!$A1147,'PI-1063'!$A1148,"average","time-weighted",0,1,0,"DATASRV")</f>
        <v>3119.5014991871171</v>
      </c>
    </row>
    <row r="1148" spans="1:2">
      <c r="A1148" s="7">
        <v>42421</v>
      </c>
      <c r="B1148" s="8">
        <f>_xll.PIAdvCalcVal('PI-1063'!B$1,'PI-1063'!$A1148,'PI-1063'!$A1149,"average","time-weighted",0,1,0,"DATASRV")</f>
        <v>3112.8602765683345</v>
      </c>
    </row>
    <row r="1149" spans="1:2">
      <c r="A1149" s="7">
        <v>42422</v>
      </c>
      <c r="B1149" s="8">
        <f>_xll.PIAdvCalcVal('PI-1063'!B$1,'PI-1063'!$A1149,'PI-1063'!$A1150,"average","time-weighted",0,1,0,"DATASRV")</f>
        <v>3105.4634089635397</v>
      </c>
    </row>
    <row r="1150" spans="1:2">
      <c r="A1150" s="7">
        <v>42423</v>
      </c>
      <c r="B1150" s="8">
        <f>_xll.PIAdvCalcVal('PI-1063'!B$1,'PI-1063'!$A1150,'PI-1063'!$A1151,"average","time-weighted",0,1,0,"DATASRV")</f>
        <v>3096.4140095407033</v>
      </c>
    </row>
    <row r="1151" spans="1:2">
      <c r="A1151" s="7">
        <v>42424</v>
      </c>
      <c r="B1151" s="8">
        <f>_xll.PIAdvCalcVal('PI-1063'!B$1,'PI-1063'!$A1151,'PI-1063'!$A1152,"average","time-weighted",0,1,0,"DATASRV")</f>
        <v>3091.9741344494478</v>
      </c>
    </row>
    <row r="1152" spans="1:2">
      <c r="A1152" s="7">
        <v>42425</v>
      </c>
      <c r="B1152" s="8">
        <f>_xll.PIAdvCalcVal('PI-1063'!B$1,'PI-1063'!$A1152,'PI-1063'!$A1153,"average","time-weighted",0,1,0,"DATASRV")</f>
        <v>3087.6728195323963</v>
      </c>
    </row>
    <row r="1153" spans="1:1114">
      <c r="A1153" s="7">
        <v>42426</v>
      </c>
      <c r="B1153" s="8">
        <f>_xll.PIAdvCalcVal('PI-1063'!B$1,'PI-1063'!$A1153,'PI-1063'!$A1154,"average","time-weighted",0,1,0,"DATASRV")</f>
        <v>3084.14892578125</v>
      </c>
    </row>
    <row r="1154" spans="1:1114">
      <c r="A1154" s="7">
        <v>42427</v>
      </c>
      <c r="B1154" s="8">
        <f>_xll.PIAdvCalcVal('PI-1063'!B$1,'PI-1063'!$A1154,'PI-1063'!$A1155,"average","time-weighted",0,1,0,"DATASRV")</f>
        <v>3080.9753669970692</v>
      </c>
    </row>
    <row r="1155" spans="1:1114">
      <c r="A1155" s="7">
        <v>42428</v>
      </c>
      <c r="B1155" s="8">
        <f>_xll.PIAdvCalcVal('PI-1063'!B$1,'PI-1063'!$A1155,'PI-1063'!$A1156,"average","time-weighted",0,1,0,"DATASRV")</f>
        <v>3081.0146494850628</v>
      </c>
    </row>
    <row r="1156" spans="1:1114" s="17" customFormat="1" ht="15.75" thickBot="1">
      <c r="A1156" s="14">
        <v>42429</v>
      </c>
      <c r="B1156" s="15">
        <f>_xll.PIAdvCalcVal('PI-1063'!B$1,'PI-1063'!$A1156,'PI-1063'!$A1157,"average","time-weighted",0,1,0,"DATASRV")</f>
        <v>3073.3941218791697</v>
      </c>
      <c r="C1156" s="16"/>
      <c r="D1156" s="176"/>
      <c r="E1156" s="176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  <c r="FR1156" s="18"/>
      <c r="FS1156" s="18"/>
      <c r="FT1156" s="18"/>
      <c r="FU1156" s="18"/>
      <c r="FV1156" s="18"/>
      <c r="FW1156" s="18"/>
      <c r="FX1156" s="18"/>
      <c r="FY1156" s="18"/>
      <c r="FZ1156" s="18"/>
      <c r="GA1156" s="18"/>
      <c r="GB1156" s="18"/>
      <c r="GC1156" s="18"/>
      <c r="GD1156" s="18"/>
      <c r="GE1156" s="18"/>
      <c r="GF1156" s="18"/>
      <c r="GG1156" s="18"/>
      <c r="GH1156" s="18"/>
      <c r="GI1156" s="18"/>
      <c r="GJ1156" s="18"/>
      <c r="GK1156" s="18"/>
      <c r="GL1156" s="18"/>
      <c r="GM1156" s="18"/>
      <c r="GN1156" s="18"/>
      <c r="GO1156" s="18"/>
      <c r="GP1156" s="18"/>
      <c r="GQ1156" s="18"/>
      <c r="GR1156" s="18"/>
      <c r="GS1156" s="18"/>
      <c r="GT1156" s="18"/>
      <c r="GU1156" s="18"/>
      <c r="GV1156" s="18"/>
      <c r="GW1156" s="18"/>
      <c r="GX1156" s="18"/>
      <c r="GY1156" s="18"/>
      <c r="GZ1156" s="18"/>
      <c r="HA1156" s="18"/>
      <c r="HB1156" s="18"/>
      <c r="HC1156" s="18"/>
      <c r="HD1156" s="18"/>
      <c r="HE1156" s="18"/>
      <c r="HF1156" s="18"/>
      <c r="HG1156" s="18"/>
      <c r="HH1156" s="18"/>
      <c r="HI1156" s="18"/>
      <c r="HJ1156" s="18"/>
      <c r="HK1156" s="18"/>
      <c r="HL1156" s="18"/>
      <c r="HM1156" s="18"/>
      <c r="HN1156" s="18"/>
      <c r="HO1156" s="18"/>
      <c r="HP1156" s="18"/>
      <c r="HQ1156" s="18"/>
      <c r="HR1156" s="18"/>
      <c r="HS1156" s="18"/>
      <c r="HT1156" s="18"/>
      <c r="HU1156" s="18"/>
      <c r="HV1156" s="18"/>
      <c r="HW1156" s="18"/>
      <c r="HX1156" s="18"/>
      <c r="HY1156" s="18"/>
      <c r="HZ1156" s="18"/>
      <c r="IA1156" s="18"/>
      <c r="IB1156" s="18"/>
      <c r="IC1156" s="18"/>
      <c r="ID1156" s="18"/>
      <c r="IE1156" s="18"/>
      <c r="IF1156" s="18"/>
      <c r="IG1156" s="18"/>
      <c r="IH1156" s="18"/>
      <c r="II1156" s="18"/>
      <c r="IJ1156" s="18"/>
      <c r="IK1156" s="18"/>
      <c r="IL1156" s="18"/>
      <c r="IM1156" s="18"/>
      <c r="IN1156" s="18"/>
      <c r="IO1156" s="18"/>
      <c r="IP1156" s="18"/>
      <c r="IQ1156" s="18"/>
      <c r="IR1156" s="18"/>
      <c r="IS1156" s="18"/>
      <c r="IT1156" s="18"/>
      <c r="IU1156" s="18"/>
      <c r="IV1156" s="18"/>
      <c r="IW1156" s="18"/>
      <c r="IX1156" s="18"/>
      <c r="IY1156" s="18"/>
      <c r="IZ1156" s="18"/>
      <c r="JA1156" s="18"/>
      <c r="JB1156" s="18"/>
      <c r="JC1156" s="18"/>
      <c r="JD1156" s="18"/>
      <c r="JE1156" s="18"/>
      <c r="JF1156" s="18"/>
      <c r="JG1156" s="18"/>
      <c r="JH1156" s="18"/>
      <c r="JI1156" s="18"/>
      <c r="JJ1156" s="18"/>
      <c r="JK1156" s="18"/>
      <c r="JL1156" s="18"/>
      <c r="JM1156" s="18"/>
      <c r="JN1156" s="18"/>
      <c r="JO1156" s="18"/>
      <c r="JP1156" s="18"/>
      <c r="JQ1156" s="18"/>
      <c r="JR1156" s="18"/>
      <c r="JS1156" s="18"/>
      <c r="JT1156" s="18"/>
      <c r="JU1156" s="18"/>
      <c r="JV1156" s="18"/>
      <c r="JW1156" s="18"/>
      <c r="JX1156" s="18"/>
      <c r="JY1156" s="18"/>
      <c r="JZ1156" s="18"/>
      <c r="KA1156" s="18"/>
      <c r="KB1156" s="18"/>
      <c r="KC1156" s="18"/>
      <c r="KD1156" s="18"/>
      <c r="KE1156" s="18"/>
      <c r="KF1156" s="18"/>
      <c r="KG1156" s="18"/>
      <c r="KH1156" s="18"/>
      <c r="KI1156" s="18"/>
      <c r="KJ1156" s="18"/>
      <c r="KK1156" s="18"/>
      <c r="KL1156" s="18"/>
      <c r="KM1156" s="18"/>
      <c r="KN1156" s="18"/>
      <c r="KO1156" s="18"/>
      <c r="KP1156" s="18"/>
      <c r="KQ1156" s="18"/>
      <c r="KR1156" s="18"/>
      <c r="KS1156" s="18"/>
      <c r="KT1156" s="18"/>
      <c r="KU1156" s="18"/>
      <c r="KV1156" s="18"/>
      <c r="KW1156" s="18"/>
      <c r="KX1156" s="18"/>
      <c r="KY1156" s="18"/>
      <c r="KZ1156" s="18"/>
      <c r="LA1156" s="18"/>
      <c r="LB1156" s="18"/>
      <c r="LC1156" s="18"/>
      <c r="LD1156" s="18"/>
      <c r="LE1156" s="18"/>
      <c r="LF1156" s="18"/>
      <c r="LG1156" s="18"/>
      <c r="LH1156" s="18"/>
      <c r="LI1156" s="18"/>
      <c r="LJ1156" s="18"/>
      <c r="LK1156" s="18"/>
      <c r="LL1156" s="18"/>
      <c r="LM1156" s="18"/>
      <c r="LN1156" s="18"/>
      <c r="LO1156" s="18"/>
      <c r="LP1156" s="18"/>
      <c r="LQ1156" s="18"/>
      <c r="LR1156" s="18"/>
      <c r="LS1156" s="18"/>
      <c r="LT1156" s="18"/>
      <c r="LU1156" s="18"/>
      <c r="LV1156" s="18"/>
      <c r="LW1156" s="18"/>
      <c r="LX1156" s="18"/>
      <c r="LY1156" s="18"/>
      <c r="LZ1156" s="18"/>
      <c r="MA1156" s="18"/>
      <c r="MB1156" s="18"/>
      <c r="MC1156" s="18"/>
      <c r="MD1156" s="18"/>
      <c r="ME1156" s="18"/>
      <c r="MF1156" s="18"/>
      <c r="MG1156" s="18"/>
      <c r="MH1156" s="18"/>
      <c r="MI1156" s="18"/>
      <c r="MJ1156" s="18"/>
      <c r="MK1156" s="18"/>
      <c r="ML1156" s="18"/>
      <c r="MM1156" s="18"/>
      <c r="MN1156" s="18"/>
      <c r="MO1156" s="18"/>
      <c r="MP1156" s="18"/>
      <c r="MQ1156" s="18"/>
      <c r="MR1156" s="18"/>
      <c r="MS1156" s="18"/>
      <c r="MT1156" s="18"/>
      <c r="MU1156" s="18"/>
      <c r="MV1156" s="18"/>
      <c r="MW1156" s="18"/>
      <c r="MX1156" s="18"/>
      <c r="MY1156" s="18"/>
      <c r="MZ1156" s="18"/>
      <c r="NA1156" s="18"/>
      <c r="NB1156" s="18"/>
      <c r="NC1156" s="18"/>
      <c r="ND1156" s="18"/>
      <c r="NE1156" s="18"/>
      <c r="NF1156" s="18"/>
      <c r="NG1156" s="18"/>
      <c r="NH1156" s="18"/>
      <c r="NI1156" s="18"/>
      <c r="NJ1156" s="18"/>
      <c r="NK1156" s="18"/>
      <c r="NL1156" s="18"/>
      <c r="NM1156" s="18"/>
      <c r="NN1156" s="18"/>
      <c r="NO1156" s="18"/>
      <c r="NP1156" s="18"/>
      <c r="NQ1156" s="18"/>
      <c r="NR1156" s="18"/>
      <c r="NS1156" s="18"/>
      <c r="NT1156" s="18"/>
      <c r="NU1156" s="18"/>
      <c r="NV1156" s="18"/>
      <c r="NW1156" s="18"/>
      <c r="NX1156" s="18"/>
      <c r="NY1156" s="18"/>
      <c r="NZ1156" s="18"/>
      <c r="OA1156" s="18"/>
      <c r="OB1156" s="18"/>
      <c r="OC1156" s="18"/>
      <c r="OD1156" s="18"/>
      <c r="OE1156" s="18"/>
      <c r="OF1156" s="18"/>
      <c r="OG1156" s="18"/>
      <c r="OH1156" s="18"/>
      <c r="OI1156" s="18"/>
      <c r="OJ1156" s="18"/>
      <c r="OK1156" s="18"/>
      <c r="OL1156" s="18"/>
      <c r="OM1156" s="18"/>
      <c r="ON1156" s="18"/>
      <c r="OO1156" s="18"/>
      <c r="OP1156" s="18"/>
      <c r="OQ1156" s="18"/>
      <c r="OR1156" s="18"/>
      <c r="OS1156" s="18"/>
      <c r="OT1156" s="18"/>
      <c r="OU1156" s="18"/>
      <c r="OV1156" s="18"/>
      <c r="OW1156" s="18"/>
      <c r="OX1156" s="18"/>
      <c r="OY1156" s="18"/>
      <c r="OZ1156" s="18"/>
      <c r="PA1156" s="18"/>
      <c r="PB1156" s="18"/>
      <c r="PC1156" s="18"/>
      <c r="PD1156" s="18"/>
      <c r="PE1156" s="18"/>
      <c r="PF1156" s="18"/>
      <c r="PG1156" s="18"/>
      <c r="PH1156" s="18"/>
      <c r="PI1156" s="18"/>
      <c r="PJ1156" s="18"/>
      <c r="PK1156" s="18"/>
      <c r="PL1156" s="18"/>
      <c r="PM1156" s="18"/>
      <c r="PN1156" s="18"/>
      <c r="PO1156" s="18"/>
      <c r="PP1156" s="18"/>
      <c r="PQ1156" s="18"/>
      <c r="PR1156" s="18"/>
      <c r="PS1156" s="18"/>
      <c r="PT1156" s="18"/>
      <c r="PU1156" s="18"/>
      <c r="PV1156" s="18"/>
      <c r="PW1156" s="18"/>
      <c r="PX1156" s="18"/>
      <c r="PY1156" s="18"/>
      <c r="PZ1156" s="18"/>
      <c r="QA1156" s="18"/>
      <c r="QB1156" s="18"/>
      <c r="QC1156" s="18"/>
      <c r="QD1156" s="18"/>
      <c r="QE1156" s="18"/>
      <c r="QF1156" s="18"/>
      <c r="QG1156" s="18"/>
      <c r="QH1156" s="18"/>
      <c r="QI1156" s="18"/>
      <c r="QJ1156" s="18"/>
      <c r="QK1156" s="18"/>
      <c r="QL1156" s="18"/>
      <c r="QM1156" s="18"/>
      <c r="QN1156" s="18"/>
      <c r="QO1156" s="18"/>
      <c r="QP1156" s="18"/>
      <c r="QQ1156" s="18"/>
      <c r="QR1156" s="18"/>
      <c r="QS1156" s="18"/>
      <c r="QT1156" s="18"/>
      <c r="QU1156" s="18"/>
      <c r="QV1156" s="18"/>
      <c r="QW1156" s="18"/>
      <c r="QX1156" s="18"/>
      <c r="QY1156" s="18"/>
      <c r="QZ1156" s="18"/>
      <c r="RA1156" s="18"/>
      <c r="RB1156" s="18"/>
      <c r="RC1156" s="18"/>
      <c r="RD1156" s="18"/>
      <c r="RE1156" s="18"/>
      <c r="RF1156" s="18"/>
      <c r="RG1156" s="18"/>
      <c r="RH1156" s="18"/>
      <c r="RI1156" s="18"/>
      <c r="RJ1156" s="18"/>
      <c r="RK1156" s="18"/>
      <c r="RL1156" s="18"/>
      <c r="RM1156" s="18"/>
      <c r="RN1156" s="18"/>
      <c r="RO1156" s="18"/>
      <c r="RP1156" s="18"/>
      <c r="RQ1156" s="18"/>
      <c r="RR1156" s="18"/>
      <c r="RS1156" s="18"/>
      <c r="RT1156" s="18"/>
      <c r="RU1156" s="18"/>
      <c r="RV1156" s="18"/>
      <c r="RW1156" s="18"/>
      <c r="RX1156" s="18"/>
      <c r="RY1156" s="18"/>
      <c r="RZ1156" s="18"/>
      <c r="SA1156" s="18"/>
      <c r="SB1156" s="18"/>
      <c r="SC1156" s="18"/>
      <c r="SD1156" s="18"/>
      <c r="SE1156" s="18"/>
      <c r="SF1156" s="18"/>
      <c r="SG1156" s="18"/>
      <c r="SH1156" s="18"/>
      <c r="SI1156" s="18"/>
      <c r="SJ1156" s="18"/>
      <c r="SK1156" s="18"/>
      <c r="SL1156" s="18"/>
      <c r="SM1156" s="18"/>
      <c r="SN1156" s="18"/>
      <c r="SO1156" s="18"/>
      <c r="SP1156" s="18"/>
      <c r="SQ1156" s="18"/>
      <c r="SR1156" s="18"/>
      <c r="SS1156" s="18"/>
      <c r="ST1156" s="18"/>
      <c r="SU1156" s="18"/>
      <c r="SV1156" s="18"/>
      <c r="SW1156" s="18"/>
      <c r="SX1156" s="18"/>
      <c r="SY1156" s="18"/>
      <c r="SZ1156" s="18"/>
      <c r="TA1156" s="18"/>
      <c r="TB1156" s="18"/>
      <c r="TC1156" s="18"/>
      <c r="TD1156" s="18"/>
      <c r="TE1156" s="18"/>
      <c r="TF1156" s="18"/>
      <c r="TG1156" s="18"/>
      <c r="TH1156" s="18"/>
      <c r="TI1156" s="18"/>
      <c r="TJ1156" s="18"/>
      <c r="TK1156" s="18"/>
      <c r="TL1156" s="18"/>
      <c r="TM1156" s="18"/>
      <c r="TN1156" s="18"/>
      <c r="TO1156" s="18"/>
      <c r="TP1156" s="18"/>
      <c r="TQ1156" s="18"/>
      <c r="TR1156" s="18"/>
      <c r="TS1156" s="18"/>
      <c r="TT1156" s="18"/>
      <c r="TU1156" s="18"/>
      <c r="TV1156" s="18"/>
      <c r="TW1156" s="18"/>
      <c r="TX1156" s="18"/>
      <c r="TY1156" s="18"/>
      <c r="TZ1156" s="18"/>
      <c r="UA1156" s="18"/>
      <c r="UB1156" s="18"/>
      <c r="UC1156" s="18"/>
      <c r="UD1156" s="18"/>
      <c r="UE1156" s="18"/>
      <c r="UF1156" s="18"/>
      <c r="UG1156" s="18"/>
      <c r="UH1156" s="18"/>
      <c r="UI1156" s="18"/>
      <c r="UJ1156" s="18"/>
      <c r="UK1156" s="18"/>
      <c r="UL1156" s="18"/>
      <c r="UM1156" s="18"/>
      <c r="UN1156" s="18"/>
      <c r="UO1156" s="18"/>
      <c r="UP1156" s="18"/>
      <c r="UQ1156" s="18"/>
      <c r="UR1156" s="18"/>
      <c r="US1156" s="18"/>
      <c r="UT1156" s="18"/>
      <c r="UU1156" s="18"/>
      <c r="UV1156" s="18"/>
      <c r="UW1156" s="18"/>
      <c r="UX1156" s="18"/>
      <c r="UY1156" s="18"/>
      <c r="UZ1156" s="18"/>
      <c r="VA1156" s="18"/>
      <c r="VB1156" s="18"/>
      <c r="VC1156" s="18"/>
      <c r="VD1156" s="18"/>
      <c r="VE1156" s="18"/>
      <c r="VF1156" s="18"/>
      <c r="VG1156" s="18"/>
      <c r="VH1156" s="18"/>
      <c r="VI1156" s="18"/>
      <c r="VJ1156" s="18"/>
      <c r="VK1156" s="18"/>
      <c r="VL1156" s="18"/>
      <c r="VM1156" s="18"/>
      <c r="VN1156" s="18"/>
      <c r="VO1156" s="18"/>
      <c r="VP1156" s="18"/>
      <c r="VQ1156" s="18"/>
      <c r="VR1156" s="18"/>
      <c r="VS1156" s="18"/>
      <c r="VT1156" s="18"/>
      <c r="VU1156" s="18"/>
      <c r="VV1156" s="18"/>
      <c r="VW1156" s="18"/>
      <c r="VX1156" s="18"/>
      <c r="VY1156" s="18"/>
      <c r="VZ1156" s="18"/>
      <c r="WA1156" s="18"/>
      <c r="WB1156" s="18"/>
      <c r="WC1156" s="18"/>
      <c r="WD1156" s="18"/>
      <c r="WE1156" s="18"/>
      <c r="WF1156" s="18"/>
      <c r="WG1156" s="18"/>
      <c r="WH1156" s="18"/>
      <c r="WI1156" s="18"/>
      <c r="WJ1156" s="18"/>
      <c r="WK1156" s="18"/>
      <c r="WL1156" s="18"/>
      <c r="WM1156" s="18"/>
      <c r="WN1156" s="18"/>
      <c r="WO1156" s="18"/>
      <c r="WP1156" s="18"/>
      <c r="WQ1156" s="18"/>
      <c r="WR1156" s="18"/>
      <c r="WS1156" s="18"/>
      <c r="WT1156" s="18"/>
      <c r="WU1156" s="18"/>
      <c r="WV1156" s="18"/>
      <c r="WW1156" s="18"/>
      <c r="WX1156" s="18"/>
      <c r="WY1156" s="18"/>
      <c r="WZ1156" s="18"/>
      <c r="XA1156" s="18"/>
      <c r="XB1156" s="18"/>
      <c r="XC1156" s="18"/>
      <c r="XD1156" s="18"/>
      <c r="XE1156" s="18"/>
      <c r="XF1156" s="18"/>
      <c r="XG1156" s="18"/>
      <c r="XH1156" s="18"/>
      <c r="XI1156" s="18"/>
      <c r="XJ1156" s="18"/>
      <c r="XK1156" s="18"/>
      <c r="XL1156" s="18"/>
      <c r="XM1156" s="18"/>
      <c r="XN1156" s="18"/>
      <c r="XO1156" s="18"/>
      <c r="XP1156" s="18"/>
      <c r="XQ1156" s="18"/>
      <c r="XR1156" s="18"/>
      <c r="XS1156" s="18"/>
      <c r="XT1156" s="18"/>
      <c r="XU1156" s="18"/>
      <c r="XV1156" s="18"/>
      <c r="XW1156" s="18"/>
      <c r="XX1156" s="18"/>
      <c r="XY1156" s="18"/>
      <c r="XZ1156" s="18"/>
      <c r="YA1156" s="18"/>
      <c r="YB1156" s="18"/>
      <c r="YC1156" s="18"/>
      <c r="YD1156" s="18"/>
      <c r="YE1156" s="18"/>
      <c r="YF1156" s="18"/>
      <c r="YG1156" s="18"/>
      <c r="YH1156" s="18"/>
      <c r="YI1156" s="18"/>
      <c r="YJ1156" s="18"/>
      <c r="YK1156" s="18"/>
      <c r="YL1156" s="18"/>
      <c r="YM1156" s="18"/>
      <c r="YN1156" s="18"/>
      <c r="YO1156" s="18"/>
      <c r="YP1156" s="18"/>
      <c r="YQ1156" s="18"/>
      <c r="YR1156" s="18"/>
      <c r="YS1156" s="18"/>
      <c r="YT1156" s="18"/>
      <c r="YU1156" s="18"/>
      <c r="YV1156" s="18"/>
      <c r="YW1156" s="18"/>
      <c r="YX1156" s="18"/>
      <c r="YY1156" s="18"/>
      <c r="YZ1156" s="18"/>
      <c r="ZA1156" s="18"/>
      <c r="ZB1156" s="18"/>
      <c r="ZC1156" s="18"/>
      <c r="ZD1156" s="18"/>
      <c r="ZE1156" s="18"/>
      <c r="ZF1156" s="18"/>
      <c r="ZG1156" s="18"/>
      <c r="ZH1156" s="18"/>
      <c r="ZI1156" s="18"/>
      <c r="ZJ1156" s="18"/>
      <c r="ZK1156" s="18"/>
      <c r="ZL1156" s="18"/>
      <c r="ZM1156" s="18"/>
      <c r="ZN1156" s="18"/>
      <c r="ZO1156" s="18"/>
      <c r="ZP1156" s="18"/>
      <c r="ZQ1156" s="18"/>
      <c r="ZR1156" s="18"/>
      <c r="ZS1156" s="18"/>
      <c r="ZT1156" s="18"/>
      <c r="ZU1156" s="18"/>
      <c r="ZV1156" s="18"/>
      <c r="ZW1156" s="18"/>
      <c r="ZX1156" s="18"/>
      <c r="ZY1156" s="18"/>
      <c r="ZZ1156" s="18"/>
      <c r="AAA1156" s="18"/>
      <c r="AAB1156" s="18"/>
      <c r="AAC1156" s="18"/>
      <c r="AAD1156" s="18"/>
      <c r="AAE1156" s="18"/>
      <c r="AAF1156" s="18"/>
      <c r="AAG1156" s="18"/>
      <c r="AAH1156" s="18"/>
      <c r="AAI1156" s="18"/>
      <c r="AAJ1156" s="18"/>
      <c r="AAK1156" s="18"/>
      <c r="AAL1156" s="18"/>
      <c r="AAM1156" s="18"/>
      <c r="AAN1156" s="18"/>
      <c r="AAO1156" s="18"/>
      <c r="AAP1156" s="18"/>
      <c r="AAQ1156" s="18"/>
      <c r="AAR1156" s="18"/>
      <c r="AAS1156" s="18"/>
      <c r="AAT1156" s="18"/>
      <c r="AAU1156" s="18"/>
      <c r="AAV1156" s="18"/>
      <c r="AAW1156" s="18"/>
      <c r="AAX1156" s="18"/>
      <c r="AAY1156" s="18"/>
      <c r="AAZ1156" s="18"/>
      <c r="ABA1156" s="18"/>
      <c r="ABB1156" s="18"/>
      <c r="ABC1156" s="18"/>
      <c r="ABD1156" s="18"/>
      <c r="ABE1156" s="18"/>
      <c r="ABF1156" s="18"/>
      <c r="ABG1156" s="18"/>
      <c r="ABH1156" s="18"/>
      <c r="ABI1156" s="18"/>
      <c r="ABJ1156" s="18"/>
      <c r="ABK1156" s="18"/>
      <c r="ABL1156" s="18"/>
      <c r="ABM1156" s="18"/>
      <c r="ABN1156" s="18"/>
      <c r="ABO1156" s="18"/>
      <c r="ABP1156" s="18"/>
      <c r="ABQ1156" s="18"/>
      <c r="ABR1156" s="18"/>
      <c r="ABS1156" s="18"/>
      <c r="ABT1156" s="18"/>
      <c r="ABU1156" s="18"/>
      <c r="ABV1156" s="18"/>
      <c r="ABW1156" s="18"/>
      <c r="ABX1156" s="18"/>
      <c r="ABY1156" s="18"/>
      <c r="ABZ1156" s="18"/>
      <c r="ACA1156" s="18"/>
      <c r="ACB1156" s="18"/>
      <c r="ACC1156" s="18"/>
      <c r="ACD1156" s="18"/>
      <c r="ACE1156" s="18"/>
      <c r="ACF1156" s="18"/>
      <c r="ACG1156" s="18"/>
      <c r="ACH1156" s="18"/>
      <c r="ACI1156" s="18"/>
      <c r="ACJ1156" s="18"/>
      <c r="ACK1156" s="18"/>
      <c r="ACL1156" s="18"/>
      <c r="ACM1156" s="18"/>
      <c r="ACN1156" s="18"/>
      <c r="ACO1156" s="18"/>
      <c r="ACP1156" s="18"/>
      <c r="ACQ1156" s="18"/>
      <c r="ACR1156" s="18"/>
      <c r="ACS1156" s="18"/>
      <c r="ACT1156" s="18"/>
      <c r="ACU1156" s="18"/>
      <c r="ACV1156" s="18"/>
      <c r="ACW1156" s="18"/>
      <c r="ACX1156" s="18"/>
      <c r="ACY1156" s="18"/>
      <c r="ACZ1156" s="18"/>
      <c r="ADA1156" s="18"/>
      <c r="ADB1156" s="18"/>
      <c r="ADC1156" s="18"/>
      <c r="ADD1156" s="18"/>
      <c r="ADE1156" s="18"/>
      <c r="ADF1156" s="18"/>
      <c r="ADG1156" s="18"/>
      <c r="ADH1156" s="18"/>
      <c r="ADI1156" s="18"/>
      <c r="ADJ1156" s="18"/>
      <c r="ADK1156" s="18"/>
      <c r="ADL1156" s="18"/>
      <c r="ADM1156" s="18"/>
      <c r="ADN1156" s="18"/>
      <c r="ADO1156" s="18"/>
      <c r="ADP1156" s="18"/>
      <c r="ADQ1156" s="18"/>
      <c r="ADR1156" s="18"/>
      <c r="ADS1156" s="18"/>
      <c r="ADT1156" s="18"/>
      <c r="ADU1156" s="18"/>
      <c r="ADV1156" s="18"/>
      <c r="ADW1156" s="18"/>
      <c r="ADX1156" s="18"/>
      <c r="ADY1156" s="18"/>
      <c r="ADZ1156" s="18"/>
      <c r="AEA1156" s="18"/>
      <c r="AEB1156" s="18"/>
      <c r="AEC1156" s="18"/>
      <c r="AED1156" s="18"/>
      <c r="AEE1156" s="18"/>
      <c r="AEF1156" s="18"/>
      <c r="AEG1156" s="18"/>
      <c r="AEH1156" s="18"/>
      <c r="AEI1156" s="18"/>
      <c r="AEJ1156" s="18"/>
      <c r="AEK1156" s="18"/>
      <c r="AEL1156" s="18"/>
      <c r="AEM1156" s="18"/>
      <c r="AEN1156" s="18"/>
      <c r="AEO1156" s="18"/>
      <c r="AEP1156" s="18"/>
      <c r="AEQ1156" s="18"/>
      <c r="AER1156" s="18"/>
      <c r="AES1156" s="18"/>
      <c r="AET1156" s="18"/>
      <c r="AEU1156" s="18"/>
      <c r="AEV1156" s="18"/>
      <c r="AEW1156" s="18"/>
      <c r="AEX1156" s="18"/>
      <c r="AEY1156" s="18"/>
      <c r="AEZ1156" s="18"/>
      <c r="AFA1156" s="18"/>
      <c r="AFB1156" s="18"/>
      <c r="AFC1156" s="18"/>
      <c r="AFD1156" s="18"/>
      <c r="AFE1156" s="18"/>
      <c r="AFF1156" s="18"/>
      <c r="AFG1156" s="18"/>
      <c r="AFH1156" s="18"/>
      <c r="AFI1156" s="18"/>
      <c r="AFJ1156" s="18"/>
      <c r="AFK1156" s="18"/>
      <c r="AFL1156" s="18"/>
      <c r="AFM1156" s="18"/>
      <c r="AFN1156" s="18"/>
      <c r="AFO1156" s="18"/>
      <c r="AFP1156" s="18"/>
      <c r="AFQ1156" s="18"/>
      <c r="AFR1156" s="18"/>
      <c r="AFS1156" s="18"/>
      <c r="AFT1156" s="18"/>
      <c r="AFU1156" s="18"/>
      <c r="AFV1156" s="18"/>
      <c r="AFW1156" s="18"/>
      <c r="AFX1156" s="18"/>
      <c r="AFY1156" s="18"/>
      <c r="AFZ1156" s="18"/>
      <c r="AGA1156" s="18"/>
      <c r="AGB1156" s="18"/>
      <c r="AGC1156" s="18"/>
      <c r="AGD1156" s="18"/>
      <c r="AGE1156" s="18"/>
      <c r="AGF1156" s="18"/>
      <c r="AGG1156" s="18"/>
      <c r="AGH1156" s="18"/>
      <c r="AGI1156" s="18"/>
      <c r="AGJ1156" s="18"/>
      <c r="AGK1156" s="18"/>
      <c r="AGL1156" s="18"/>
      <c r="AGM1156" s="18"/>
      <c r="AGN1156" s="18"/>
      <c r="AGO1156" s="18"/>
      <c r="AGP1156" s="18"/>
      <c r="AGQ1156" s="18"/>
      <c r="AGR1156" s="18"/>
      <c r="AGS1156" s="18"/>
      <c r="AGT1156" s="18"/>
      <c r="AGU1156" s="18"/>
      <c r="AGV1156" s="18"/>
      <c r="AGW1156" s="18"/>
      <c r="AGX1156" s="18"/>
      <c r="AGY1156" s="18"/>
      <c r="AGZ1156" s="18"/>
      <c r="AHA1156" s="18"/>
      <c r="AHB1156" s="18"/>
      <c r="AHC1156" s="18"/>
      <c r="AHD1156" s="18"/>
      <c r="AHE1156" s="18"/>
      <c r="AHF1156" s="18"/>
      <c r="AHG1156" s="18"/>
      <c r="AHH1156" s="18"/>
      <c r="AHI1156" s="18"/>
      <c r="AHJ1156" s="18"/>
      <c r="AHK1156" s="18"/>
      <c r="AHL1156" s="18"/>
      <c r="AHM1156" s="18"/>
      <c r="AHN1156" s="18"/>
      <c r="AHO1156" s="18"/>
      <c r="AHP1156" s="18"/>
      <c r="AHQ1156" s="18"/>
      <c r="AHR1156" s="18"/>
      <c r="AHS1156" s="18"/>
      <c r="AHT1156" s="18"/>
      <c r="AHU1156" s="18"/>
      <c r="AHV1156" s="18"/>
      <c r="AHW1156" s="18"/>
      <c r="AHX1156" s="18"/>
      <c r="AHY1156" s="18"/>
      <c r="AHZ1156" s="18"/>
      <c r="AIA1156" s="18"/>
      <c r="AIB1156" s="18"/>
      <c r="AIC1156" s="18"/>
      <c r="AID1156" s="18"/>
      <c r="AIE1156" s="18"/>
      <c r="AIF1156" s="18"/>
      <c r="AIG1156" s="18"/>
      <c r="AIH1156" s="18"/>
      <c r="AII1156" s="18"/>
      <c r="AIJ1156" s="18"/>
      <c r="AIK1156" s="18"/>
      <c r="AIL1156" s="18"/>
      <c r="AIM1156" s="18"/>
      <c r="AIN1156" s="18"/>
      <c r="AIO1156" s="18"/>
      <c r="AIP1156" s="18"/>
      <c r="AIQ1156" s="18"/>
      <c r="AIR1156" s="18"/>
      <c r="AIS1156" s="18"/>
      <c r="AIT1156" s="18"/>
      <c r="AIU1156" s="18"/>
      <c r="AIV1156" s="18"/>
      <c r="AIW1156" s="18"/>
      <c r="AIX1156" s="18"/>
      <c r="AIY1156" s="18"/>
      <c r="AIZ1156" s="18"/>
      <c r="AJA1156" s="18"/>
      <c r="AJB1156" s="18"/>
      <c r="AJC1156" s="18"/>
      <c r="AJD1156" s="18"/>
      <c r="AJE1156" s="18"/>
      <c r="AJF1156" s="18"/>
      <c r="AJG1156" s="18"/>
      <c r="AJH1156" s="18"/>
      <c r="AJI1156" s="18"/>
      <c r="AJJ1156" s="18"/>
      <c r="AJK1156" s="18"/>
      <c r="AJL1156" s="18"/>
      <c r="AJM1156" s="18"/>
      <c r="AJN1156" s="18"/>
      <c r="AJO1156" s="18"/>
      <c r="AJP1156" s="18"/>
      <c r="AJQ1156" s="18"/>
      <c r="AJR1156" s="18"/>
      <c r="AJS1156" s="18"/>
      <c r="AJT1156" s="18"/>
      <c r="AJU1156" s="18"/>
      <c r="AJV1156" s="18"/>
      <c r="AJW1156" s="18"/>
      <c r="AJX1156" s="18"/>
      <c r="AJY1156" s="18"/>
      <c r="AJZ1156" s="18"/>
      <c r="AKA1156" s="18"/>
      <c r="AKB1156" s="18"/>
      <c r="AKC1156" s="18"/>
      <c r="AKD1156" s="18"/>
      <c r="AKE1156" s="18"/>
      <c r="AKF1156" s="18"/>
      <c r="AKG1156" s="18"/>
      <c r="AKH1156" s="18"/>
      <c r="AKI1156" s="18"/>
      <c r="AKJ1156" s="18"/>
      <c r="AKK1156" s="18"/>
      <c r="AKL1156" s="18"/>
      <c r="AKM1156" s="18"/>
      <c r="AKN1156" s="18"/>
      <c r="AKO1156" s="18"/>
      <c r="AKP1156" s="18"/>
      <c r="AKQ1156" s="18"/>
      <c r="AKR1156" s="18"/>
      <c r="AKS1156" s="18"/>
      <c r="AKT1156" s="18"/>
      <c r="AKU1156" s="18"/>
      <c r="AKV1156" s="18"/>
      <c r="AKW1156" s="18"/>
      <c r="AKX1156" s="18"/>
      <c r="AKY1156" s="18"/>
      <c r="AKZ1156" s="18"/>
      <c r="ALA1156" s="18"/>
      <c r="ALB1156" s="18"/>
      <c r="ALC1156" s="18"/>
      <c r="ALD1156" s="18"/>
      <c r="ALE1156" s="18"/>
      <c r="ALF1156" s="18"/>
      <c r="ALG1156" s="18"/>
      <c r="ALH1156" s="18"/>
      <c r="ALI1156" s="18"/>
      <c r="ALJ1156" s="18"/>
      <c r="ALK1156" s="18"/>
      <c r="ALL1156" s="18"/>
      <c r="ALM1156" s="18"/>
      <c r="ALN1156" s="18"/>
      <c r="ALO1156" s="18"/>
      <c r="ALP1156" s="18"/>
      <c r="ALQ1156" s="18"/>
      <c r="ALR1156" s="18"/>
      <c r="ALS1156" s="18"/>
      <c r="ALT1156" s="18"/>
      <c r="ALU1156" s="18"/>
      <c r="ALV1156" s="18"/>
      <c r="ALW1156" s="18"/>
      <c r="ALX1156" s="18"/>
      <c r="ALY1156" s="18"/>
      <c r="ALZ1156" s="18"/>
      <c r="AMA1156" s="18"/>
      <c r="AMB1156" s="18"/>
      <c r="AMC1156" s="18"/>
      <c r="AMD1156" s="18"/>
      <c r="AME1156" s="18"/>
      <c r="AMF1156" s="18"/>
      <c r="AMG1156" s="18"/>
      <c r="AMH1156" s="18"/>
      <c r="AMI1156" s="18"/>
      <c r="AMJ1156" s="18"/>
      <c r="AMK1156" s="18"/>
      <c r="AML1156" s="18"/>
      <c r="AMM1156" s="18"/>
      <c r="AMN1156" s="18"/>
      <c r="AMO1156" s="18"/>
      <c r="AMP1156" s="18"/>
      <c r="AMQ1156" s="18"/>
      <c r="AMR1156" s="18"/>
      <c r="AMS1156" s="18"/>
      <c r="AMT1156" s="18"/>
      <c r="AMU1156" s="18"/>
      <c r="AMV1156" s="18"/>
      <c r="AMW1156" s="18"/>
      <c r="AMX1156" s="18"/>
      <c r="AMY1156" s="18"/>
      <c r="AMZ1156" s="18"/>
      <c r="ANA1156" s="18"/>
      <c r="ANB1156" s="18"/>
      <c r="ANC1156" s="18"/>
      <c r="AND1156" s="18"/>
      <c r="ANE1156" s="18"/>
      <c r="ANF1156" s="18"/>
      <c r="ANG1156" s="18"/>
      <c r="ANH1156" s="18"/>
      <c r="ANI1156" s="18"/>
      <c r="ANJ1156" s="18"/>
      <c r="ANK1156" s="18"/>
      <c r="ANL1156" s="18"/>
      <c r="ANM1156" s="18"/>
      <c r="ANN1156" s="18"/>
      <c r="ANO1156" s="18"/>
      <c r="ANP1156" s="18"/>
      <c r="ANQ1156" s="18"/>
      <c r="ANR1156" s="18"/>
      <c r="ANS1156" s="18"/>
      <c r="ANT1156" s="18"/>
      <c r="ANU1156" s="18"/>
      <c r="ANV1156" s="18"/>
      <c r="ANW1156" s="18"/>
      <c r="ANX1156" s="18"/>
      <c r="ANY1156" s="18"/>
      <c r="ANZ1156" s="18"/>
      <c r="AOA1156" s="18"/>
      <c r="AOB1156" s="18"/>
      <c r="AOC1156" s="18"/>
      <c r="AOD1156" s="18"/>
      <c r="AOE1156" s="18"/>
      <c r="AOF1156" s="18"/>
      <c r="AOG1156" s="18"/>
      <c r="AOH1156" s="18"/>
      <c r="AOI1156" s="18"/>
      <c r="AOJ1156" s="18"/>
      <c r="AOK1156" s="18"/>
      <c r="AOL1156" s="18"/>
      <c r="AOM1156" s="18"/>
      <c r="AON1156" s="18"/>
      <c r="AOO1156" s="18"/>
      <c r="AOP1156" s="18"/>
      <c r="AOQ1156" s="18"/>
      <c r="AOR1156" s="18"/>
      <c r="AOS1156" s="18"/>
      <c r="AOT1156" s="18"/>
      <c r="AOU1156" s="18"/>
      <c r="AOV1156" s="18"/>
      <c r="AOW1156" s="18"/>
      <c r="AOX1156" s="18"/>
      <c r="AOY1156" s="18"/>
      <c r="AOZ1156" s="18"/>
      <c r="APA1156" s="18"/>
      <c r="APB1156" s="18"/>
      <c r="APC1156" s="18"/>
      <c r="APD1156" s="18"/>
      <c r="APE1156" s="18"/>
      <c r="APF1156" s="18"/>
      <c r="APG1156" s="18"/>
      <c r="APH1156" s="18"/>
      <c r="API1156" s="18"/>
      <c r="APJ1156" s="18"/>
      <c r="APK1156" s="18"/>
      <c r="APL1156" s="18"/>
      <c r="APM1156" s="18"/>
      <c r="APN1156" s="18"/>
      <c r="APO1156" s="18"/>
      <c r="APP1156" s="18"/>
      <c r="APQ1156" s="18"/>
      <c r="APR1156" s="18"/>
      <c r="APS1156" s="18"/>
      <c r="APT1156" s="18"/>
      <c r="APU1156" s="18"/>
      <c r="APV1156" s="18"/>
    </row>
    <row r="1157" spans="1:1114">
      <c r="A1157" s="7">
        <v>42430</v>
      </c>
      <c r="B1157" s="8">
        <f>_xll.PIAdvCalcVal('PI-1063'!B$1,'PI-1063'!$A1157,'PI-1063'!$A1158,"average","time-weighted",0,1,0,"DATASRV")</f>
        <v>3068.5414271630216</v>
      </c>
      <c r="D1157" s="177">
        <f>AVERAGE(B1157:B1187)</f>
        <v>3003.6544987107363</v>
      </c>
    </row>
    <row r="1158" spans="1:1114">
      <c r="A1158" s="7">
        <v>42431</v>
      </c>
      <c r="B1158" s="8">
        <f>_xll.PIAdvCalcVal('PI-1063'!B$1,'PI-1063'!$A1158,'PI-1063'!$A1159,"average","time-weighted",0,1,0,"DATASRV")</f>
        <v>3064.4634404776634</v>
      </c>
    </row>
    <row r="1159" spans="1:1114">
      <c r="A1159" s="7">
        <v>42432</v>
      </c>
      <c r="B1159" s="8">
        <f>_xll.PIAdvCalcVal('PI-1063'!B$1,'PI-1063'!$A1159,'PI-1063'!$A1160,"average","time-weighted",0,1,0,"DATASRV")</f>
        <v>3062.6678522021098</v>
      </c>
    </row>
    <row r="1160" spans="1:1114">
      <c r="A1160" s="7">
        <v>42433</v>
      </c>
      <c r="B1160" s="8">
        <f>_xll.PIAdvCalcVal('PI-1063'!B$1,'PI-1063'!$A1160,'PI-1063'!$A1161,"average","time-weighted",0,1,0,"DATASRV")</f>
        <v>3057.433748538027</v>
      </c>
    </row>
    <row r="1161" spans="1:1114">
      <c r="A1161" s="7">
        <v>42434</v>
      </c>
      <c r="B1161" s="8">
        <f>_xll.PIAdvCalcVal('PI-1063'!B$1,'PI-1063'!$A1161,'PI-1063'!$A1162,"average","time-weighted",0,1,0,"DATASRV")</f>
        <v>3054.6267358826162</v>
      </c>
    </row>
    <row r="1162" spans="1:1114">
      <c r="A1162" s="7">
        <v>42435</v>
      </c>
      <c r="B1162" s="8">
        <f>_xll.PIAdvCalcVal('PI-1063'!B$1,'PI-1063'!$A1162,'PI-1063'!$A1163,"average","time-weighted",0,1,0,"DATASRV")</f>
        <v>3050.7335595530053</v>
      </c>
    </row>
    <row r="1163" spans="1:1114">
      <c r="A1163" s="7">
        <v>42436</v>
      </c>
      <c r="B1163" s="8">
        <f>_xll.PIAdvCalcVal('PI-1063'!B$1,'PI-1063'!$A1163,'PI-1063'!$A1164,"average","time-weighted",0,1,0,"DATASRV")</f>
        <v>3044.4878808299791</v>
      </c>
    </row>
    <row r="1164" spans="1:1114">
      <c r="A1164" s="7">
        <v>42437</v>
      </c>
      <c r="B1164" s="8">
        <f>_xll.PIAdvCalcVal('PI-1063'!B$1,'PI-1063'!$A1164,'PI-1063'!$A1165,"average","time-weighted",0,1,0,"DATASRV")</f>
        <v>3040.7244242903657</v>
      </c>
    </row>
    <row r="1165" spans="1:1114">
      <c r="A1165" s="7">
        <v>42438</v>
      </c>
      <c r="B1165" s="8">
        <f>_xll.PIAdvCalcVal('PI-1063'!B$1,'PI-1063'!$A1165,'PI-1063'!$A1166,"average","time-weighted",0,1,0,"DATASRV")</f>
        <v>3035.5585201415356</v>
      </c>
    </row>
    <row r="1166" spans="1:1114">
      <c r="A1166" s="7">
        <v>42439</v>
      </c>
      <c r="B1166" s="8">
        <f>_xll.PIAdvCalcVal('PI-1063'!B$1,'PI-1063'!$A1166,'PI-1063'!$A1167,"average","time-weighted",0,1,0,"DATASRV")</f>
        <v>3031.0160300539496</v>
      </c>
    </row>
    <row r="1167" spans="1:1114">
      <c r="A1167" s="7">
        <v>42440</v>
      </c>
      <c r="B1167" s="8">
        <f>_xll.PIAdvCalcVal('PI-1063'!B$1,'PI-1063'!$A1167,'PI-1063'!$A1168,"average","time-weighted",0,1,0,"DATASRV")</f>
        <v>3046.9443000418091</v>
      </c>
    </row>
    <row r="1168" spans="1:1114">
      <c r="A1168" s="7">
        <v>42441</v>
      </c>
      <c r="B1168" s="8">
        <f>_xll.PIAdvCalcVal('PI-1063'!B$1,'PI-1063'!$A1168,'PI-1063'!$A1169,"average","time-weighted",0,1,0,"DATASRV")</f>
        <v>3043.0119416172829</v>
      </c>
    </row>
    <row r="1169" spans="1:2">
      <c r="A1169" s="7">
        <v>42442</v>
      </c>
      <c r="B1169" s="8">
        <f>_xll.PIAdvCalcVal('PI-1063'!B$1,'PI-1063'!$A1169,'PI-1063'!$A1170,"average","time-weighted",0,1,0,"DATASRV")</f>
        <v>3014.434052450933</v>
      </c>
    </row>
    <row r="1170" spans="1:2">
      <c r="A1170" s="7">
        <v>42443</v>
      </c>
      <c r="B1170" s="8">
        <f>_xll.PIAdvCalcVal('PI-1063'!B$1,'PI-1063'!$A1170,'PI-1063'!$A1171,"average","time-weighted",0,1,0,"DATASRV")</f>
        <v>3000.2634844195086</v>
      </c>
    </row>
    <row r="1171" spans="1:2">
      <c r="A1171" s="7">
        <v>42444</v>
      </c>
      <c r="B1171" s="8">
        <f>_xll.PIAdvCalcVal('PI-1063'!B$1,'PI-1063'!$A1171,'PI-1063'!$A1172,"average","time-weighted",0,1,0,"DATASRV")</f>
        <v>2995.3151693043087</v>
      </c>
    </row>
    <row r="1172" spans="1:2">
      <c r="A1172" s="7">
        <v>42445</v>
      </c>
      <c r="B1172" s="8">
        <f>_xll.PIAdvCalcVal('PI-1063'!B$1,'PI-1063'!$A1172,'PI-1063'!$A1173,"average","time-weighted",0,1,0,"DATASRV")</f>
        <v>2996.2274834827122</v>
      </c>
    </row>
    <row r="1173" spans="1:2">
      <c r="A1173" s="7">
        <v>42446</v>
      </c>
      <c r="B1173" s="8">
        <f>_xll.PIAdvCalcVal('PI-1063'!B$1,'PI-1063'!$A1173,'PI-1063'!$A1174,"average","time-weighted",0,1,0,"DATASRV")</f>
        <v>2989.830825877083</v>
      </c>
    </row>
    <row r="1174" spans="1:2">
      <c r="A1174" s="7">
        <v>42447</v>
      </c>
      <c r="B1174" s="8">
        <f>_xll.PIAdvCalcVal('PI-1063'!B$1,'PI-1063'!$A1174,'PI-1063'!$A1175,"average","time-weighted",0,1,0,"DATASRV")</f>
        <v>2981.504795213652</v>
      </c>
    </row>
    <row r="1175" spans="1:2">
      <c r="A1175" s="7">
        <v>42448</v>
      </c>
      <c r="B1175" s="8">
        <f>_xll.PIAdvCalcVal('PI-1063'!B$1,'PI-1063'!$A1175,'PI-1063'!$A1176,"average","time-weighted",0,1,0,"DATASRV")</f>
        <v>2974.1221340106167</v>
      </c>
    </row>
    <row r="1176" spans="1:2">
      <c r="A1176" s="7">
        <v>42449</v>
      </c>
      <c r="B1176" s="8">
        <f>_xll.PIAdvCalcVal('PI-1063'!B$1,'PI-1063'!$A1176,'PI-1063'!$A1177,"average","time-weighted",0,1,0,"DATASRV")</f>
        <v>2969.7996692182778</v>
      </c>
    </row>
    <row r="1177" spans="1:2">
      <c r="A1177" s="7">
        <v>42450</v>
      </c>
      <c r="B1177" s="8">
        <f>_xll.PIAdvCalcVal('PI-1063'!B$1,'PI-1063'!$A1177,'PI-1063'!$A1178,"average","time-weighted",0,1,0,"DATASRV")</f>
        <v>2965.9220069727876</v>
      </c>
    </row>
    <row r="1178" spans="1:2">
      <c r="A1178" s="7">
        <v>42451</v>
      </c>
      <c r="B1178" s="8">
        <f>_xll.PIAdvCalcVal('PI-1063'!B$1,'PI-1063'!$A1178,'PI-1063'!$A1179,"average","time-weighted",0,1,0,"DATASRV")</f>
        <v>2960.890390029519</v>
      </c>
    </row>
    <row r="1179" spans="1:2">
      <c r="A1179" s="7">
        <v>42452</v>
      </c>
      <c r="B1179" s="8">
        <f>_xll.PIAdvCalcVal('PI-1063'!B$1,'PI-1063'!$A1179,'PI-1063'!$A1180,"average","time-weighted",0,1,0,"DATASRV")</f>
        <v>2954.1202436883991</v>
      </c>
    </row>
    <row r="1180" spans="1:2">
      <c r="A1180" s="7">
        <v>42453</v>
      </c>
      <c r="B1180" s="8">
        <f>_xll.PIAdvCalcVal('PI-1063'!B$1,'PI-1063'!$A1180,'PI-1063'!$A1181,"average","time-weighted",0,1,0,"DATASRV")</f>
        <v>2947.3338941772699</v>
      </c>
    </row>
    <row r="1181" spans="1:2">
      <c r="A1181" s="7">
        <v>42454</v>
      </c>
      <c r="B1181" s="8">
        <f>_xll.PIAdvCalcVal('PI-1063'!B$1,'PI-1063'!$A1181,'PI-1063'!$A1182,"average","time-weighted",0,1,0,"DATASRV")</f>
        <v>2942.2308299141655</v>
      </c>
    </row>
    <row r="1182" spans="1:2">
      <c r="A1182" s="7">
        <v>42455</v>
      </c>
      <c r="B1182" s="8">
        <f>_xll.PIAdvCalcVal('PI-1063'!B$1,'PI-1063'!$A1182,'PI-1063'!$A1183,"average","time-weighted",0,1,0,"DATASRV")</f>
        <v>2939.2871795652304</v>
      </c>
    </row>
    <row r="1183" spans="1:2">
      <c r="A1183" s="7">
        <v>42456</v>
      </c>
      <c r="B1183" s="8">
        <f>_xll.PIAdvCalcVal('PI-1063'!B$1,'PI-1063'!$A1183,'PI-1063'!$A1184,"average","time-weighted",0,1,0,"DATASRV")</f>
        <v>2929.2539747410115</v>
      </c>
    </row>
    <row r="1184" spans="1:2">
      <c r="A1184" s="7">
        <v>42457</v>
      </c>
      <c r="B1184" s="8">
        <f>_xll.PIAdvCalcVal('PI-1063'!B$1,'PI-1063'!$A1184,'PI-1063'!$A1185,"average","time-weighted",0,1,0,"DATASRV")</f>
        <v>2931.5161997467476</v>
      </c>
    </row>
    <row r="1185" spans="1:1114">
      <c r="A1185" s="7">
        <v>42458</v>
      </c>
      <c r="B1185" s="8">
        <f>_xll.PIAdvCalcVal('PI-1063'!B$1,'PI-1063'!$A1185,'PI-1063'!$A1186,"average","time-weighted",0,1,0,"DATASRV")</f>
        <v>2984.3110134344133</v>
      </c>
    </row>
    <row r="1186" spans="1:1114">
      <c r="A1186" s="7">
        <v>42459</v>
      </c>
      <c r="B1186" s="8">
        <f>_xll.PIAdvCalcVal('PI-1063'!B$1,'PI-1063'!$A1186,'PI-1063'!$A1187,"average","time-weighted",0,1,0,"DATASRV")</f>
        <v>3012.1815340769704</v>
      </c>
    </row>
    <row r="1187" spans="1:1114" s="17" customFormat="1" ht="15.75" thickBot="1">
      <c r="A1187" s="14">
        <v>42460</v>
      </c>
      <c r="B1187" s="15">
        <f>_xll.PIAdvCalcVal('PI-1063'!B$1,'PI-1063'!$A1187,'PI-1063'!$A1188,"average","time-weighted",0,1,0,"DATASRV")</f>
        <v>3024.5347189178747</v>
      </c>
      <c r="C1187" s="16"/>
      <c r="D1187" s="176"/>
      <c r="E1187" s="176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  <c r="FW1187" s="18"/>
      <c r="FX1187" s="18"/>
      <c r="FY1187" s="18"/>
      <c r="FZ1187" s="18"/>
      <c r="GA1187" s="18"/>
      <c r="GB1187" s="18"/>
      <c r="GC1187" s="18"/>
      <c r="GD1187" s="18"/>
      <c r="GE1187" s="18"/>
      <c r="GF1187" s="18"/>
      <c r="GG1187" s="18"/>
      <c r="GH1187" s="18"/>
      <c r="GI1187" s="18"/>
      <c r="GJ1187" s="18"/>
      <c r="GK1187" s="18"/>
      <c r="GL1187" s="18"/>
      <c r="GM1187" s="18"/>
      <c r="GN1187" s="18"/>
      <c r="GO1187" s="18"/>
      <c r="GP1187" s="18"/>
      <c r="GQ1187" s="18"/>
      <c r="GR1187" s="18"/>
      <c r="GS1187" s="18"/>
      <c r="GT1187" s="18"/>
      <c r="GU1187" s="18"/>
      <c r="GV1187" s="18"/>
      <c r="GW1187" s="18"/>
      <c r="GX1187" s="18"/>
      <c r="GY1187" s="18"/>
      <c r="GZ1187" s="18"/>
      <c r="HA1187" s="18"/>
      <c r="HB1187" s="18"/>
      <c r="HC1187" s="18"/>
      <c r="HD1187" s="18"/>
      <c r="HE1187" s="18"/>
      <c r="HF1187" s="18"/>
      <c r="HG1187" s="18"/>
      <c r="HH1187" s="18"/>
      <c r="HI1187" s="18"/>
      <c r="HJ1187" s="18"/>
      <c r="HK1187" s="18"/>
      <c r="HL1187" s="18"/>
      <c r="HM1187" s="18"/>
      <c r="HN1187" s="18"/>
      <c r="HO1187" s="18"/>
      <c r="HP1187" s="18"/>
      <c r="HQ1187" s="18"/>
      <c r="HR1187" s="18"/>
      <c r="HS1187" s="18"/>
      <c r="HT1187" s="18"/>
      <c r="HU1187" s="18"/>
      <c r="HV1187" s="18"/>
      <c r="HW1187" s="18"/>
      <c r="HX1187" s="18"/>
      <c r="HY1187" s="18"/>
      <c r="HZ1187" s="18"/>
      <c r="IA1187" s="18"/>
      <c r="IB1187" s="18"/>
      <c r="IC1187" s="18"/>
      <c r="ID1187" s="18"/>
      <c r="IE1187" s="18"/>
      <c r="IF1187" s="18"/>
      <c r="IG1187" s="18"/>
      <c r="IH1187" s="18"/>
      <c r="II1187" s="18"/>
      <c r="IJ1187" s="18"/>
      <c r="IK1187" s="18"/>
      <c r="IL1187" s="18"/>
      <c r="IM1187" s="18"/>
      <c r="IN1187" s="18"/>
      <c r="IO1187" s="18"/>
      <c r="IP1187" s="18"/>
      <c r="IQ1187" s="18"/>
      <c r="IR1187" s="18"/>
      <c r="IS1187" s="18"/>
      <c r="IT1187" s="18"/>
      <c r="IU1187" s="18"/>
      <c r="IV1187" s="18"/>
      <c r="IW1187" s="18"/>
      <c r="IX1187" s="18"/>
      <c r="IY1187" s="18"/>
      <c r="IZ1187" s="18"/>
      <c r="JA1187" s="18"/>
      <c r="JB1187" s="18"/>
      <c r="JC1187" s="18"/>
      <c r="JD1187" s="18"/>
      <c r="JE1187" s="18"/>
      <c r="JF1187" s="18"/>
      <c r="JG1187" s="18"/>
      <c r="JH1187" s="18"/>
      <c r="JI1187" s="18"/>
      <c r="JJ1187" s="18"/>
      <c r="JK1187" s="18"/>
      <c r="JL1187" s="18"/>
      <c r="JM1187" s="18"/>
      <c r="JN1187" s="18"/>
      <c r="JO1187" s="18"/>
      <c r="JP1187" s="18"/>
      <c r="JQ1187" s="18"/>
      <c r="JR1187" s="18"/>
      <c r="JS1187" s="18"/>
      <c r="JT1187" s="18"/>
      <c r="JU1187" s="18"/>
      <c r="JV1187" s="18"/>
      <c r="JW1187" s="18"/>
      <c r="JX1187" s="18"/>
      <c r="JY1187" s="18"/>
      <c r="JZ1187" s="18"/>
      <c r="KA1187" s="18"/>
      <c r="KB1187" s="18"/>
      <c r="KC1187" s="18"/>
      <c r="KD1187" s="18"/>
      <c r="KE1187" s="18"/>
      <c r="KF1187" s="18"/>
      <c r="KG1187" s="18"/>
      <c r="KH1187" s="18"/>
      <c r="KI1187" s="18"/>
      <c r="KJ1187" s="18"/>
      <c r="KK1187" s="18"/>
      <c r="KL1187" s="18"/>
      <c r="KM1187" s="18"/>
      <c r="KN1187" s="18"/>
      <c r="KO1187" s="18"/>
      <c r="KP1187" s="18"/>
      <c r="KQ1187" s="18"/>
      <c r="KR1187" s="18"/>
      <c r="KS1187" s="18"/>
      <c r="KT1187" s="18"/>
      <c r="KU1187" s="18"/>
      <c r="KV1187" s="18"/>
      <c r="KW1187" s="18"/>
      <c r="KX1187" s="18"/>
      <c r="KY1187" s="18"/>
      <c r="KZ1187" s="18"/>
      <c r="LA1187" s="18"/>
      <c r="LB1187" s="18"/>
      <c r="LC1187" s="18"/>
      <c r="LD1187" s="18"/>
      <c r="LE1187" s="18"/>
      <c r="LF1187" s="18"/>
      <c r="LG1187" s="18"/>
      <c r="LH1187" s="18"/>
      <c r="LI1187" s="18"/>
      <c r="LJ1187" s="18"/>
      <c r="LK1187" s="18"/>
      <c r="LL1187" s="18"/>
      <c r="LM1187" s="18"/>
      <c r="LN1187" s="18"/>
      <c r="LO1187" s="18"/>
      <c r="LP1187" s="18"/>
      <c r="LQ1187" s="18"/>
      <c r="LR1187" s="18"/>
      <c r="LS1187" s="18"/>
      <c r="LT1187" s="18"/>
      <c r="LU1187" s="18"/>
      <c r="LV1187" s="18"/>
      <c r="LW1187" s="18"/>
      <c r="LX1187" s="18"/>
      <c r="LY1187" s="18"/>
      <c r="LZ1187" s="18"/>
      <c r="MA1187" s="18"/>
      <c r="MB1187" s="18"/>
      <c r="MC1187" s="18"/>
      <c r="MD1187" s="18"/>
      <c r="ME1187" s="18"/>
      <c r="MF1187" s="18"/>
      <c r="MG1187" s="18"/>
      <c r="MH1187" s="18"/>
      <c r="MI1187" s="18"/>
      <c r="MJ1187" s="18"/>
      <c r="MK1187" s="18"/>
      <c r="ML1187" s="18"/>
      <c r="MM1187" s="18"/>
      <c r="MN1187" s="18"/>
      <c r="MO1187" s="18"/>
      <c r="MP1187" s="18"/>
      <c r="MQ1187" s="18"/>
      <c r="MR1187" s="18"/>
      <c r="MS1187" s="18"/>
      <c r="MT1187" s="18"/>
      <c r="MU1187" s="18"/>
      <c r="MV1187" s="18"/>
      <c r="MW1187" s="18"/>
      <c r="MX1187" s="18"/>
      <c r="MY1187" s="18"/>
      <c r="MZ1187" s="18"/>
      <c r="NA1187" s="18"/>
      <c r="NB1187" s="18"/>
      <c r="NC1187" s="18"/>
      <c r="ND1187" s="18"/>
      <c r="NE1187" s="18"/>
      <c r="NF1187" s="18"/>
      <c r="NG1187" s="18"/>
      <c r="NH1187" s="18"/>
      <c r="NI1187" s="18"/>
      <c r="NJ1187" s="18"/>
      <c r="NK1187" s="18"/>
      <c r="NL1187" s="18"/>
      <c r="NM1187" s="18"/>
      <c r="NN1187" s="18"/>
      <c r="NO1187" s="18"/>
      <c r="NP1187" s="18"/>
      <c r="NQ1187" s="18"/>
      <c r="NR1187" s="18"/>
      <c r="NS1187" s="18"/>
      <c r="NT1187" s="18"/>
      <c r="NU1187" s="18"/>
      <c r="NV1187" s="18"/>
      <c r="NW1187" s="18"/>
      <c r="NX1187" s="18"/>
      <c r="NY1187" s="18"/>
      <c r="NZ1187" s="18"/>
      <c r="OA1187" s="18"/>
      <c r="OB1187" s="18"/>
      <c r="OC1187" s="18"/>
      <c r="OD1187" s="18"/>
      <c r="OE1187" s="18"/>
      <c r="OF1187" s="18"/>
      <c r="OG1187" s="18"/>
      <c r="OH1187" s="18"/>
      <c r="OI1187" s="18"/>
      <c r="OJ1187" s="18"/>
      <c r="OK1187" s="18"/>
      <c r="OL1187" s="18"/>
      <c r="OM1187" s="18"/>
      <c r="ON1187" s="18"/>
      <c r="OO1187" s="18"/>
      <c r="OP1187" s="18"/>
      <c r="OQ1187" s="18"/>
      <c r="OR1187" s="18"/>
      <c r="OS1187" s="18"/>
      <c r="OT1187" s="18"/>
      <c r="OU1187" s="18"/>
      <c r="OV1187" s="18"/>
      <c r="OW1187" s="18"/>
      <c r="OX1187" s="18"/>
      <c r="OY1187" s="18"/>
      <c r="OZ1187" s="18"/>
      <c r="PA1187" s="18"/>
      <c r="PB1187" s="18"/>
      <c r="PC1187" s="18"/>
      <c r="PD1187" s="18"/>
      <c r="PE1187" s="18"/>
      <c r="PF1187" s="18"/>
      <c r="PG1187" s="18"/>
      <c r="PH1187" s="18"/>
      <c r="PI1187" s="18"/>
      <c r="PJ1187" s="18"/>
      <c r="PK1187" s="18"/>
      <c r="PL1187" s="18"/>
      <c r="PM1187" s="18"/>
      <c r="PN1187" s="18"/>
      <c r="PO1187" s="18"/>
      <c r="PP1187" s="18"/>
      <c r="PQ1187" s="18"/>
      <c r="PR1187" s="18"/>
      <c r="PS1187" s="18"/>
      <c r="PT1187" s="18"/>
      <c r="PU1187" s="18"/>
      <c r="PV1187" s="18"/>
      <c r="PW1187" s="18"/>
      <c r="PX1187" s="18"/>
      <c r="PY1187" s="18"/>
      <c r="PZ1187" s="18"/>
      <c r="QA1187" s="18"/>
      <c r="QB1187" s="18"/>
      <c r="QC1187" s="18"/>
      <c r="QD1187" s="18"/>
      <c r="QE1187" s="18"/>
      <c r="QF1187" s="18"/>
      <c r="QG1187" s="18"/>
      <c r="QH1187" s="18"/>
      <c r="QI1187" s="18"/>
      <c r="QJ1187" s="18"/>
      <c r="QK1187" s="18"/>
      <c r="QL1187" s="18"/>
      <c r="QM1187" s="18"/>
      <c r="QN1187" s="18"/>
      <c r="QO1187" s="18"/>
      <c r="QP1187" s="18"/>
      <c r="QQ1187" s="18"/>
      <c r="QR1187" s="18"/>
      <c r="QS1187" s="18"/>
      <c r="QT1187" s="18"/>
      <c r="QU1187" s="18"/>
      <c r="QV1187" s="18"/>
      <c r="QW1187" s="18"/>
      <c r="QX1187" s="18"/>
      <c r="QY1187" s="18"/>
      <c r="QZ1187" s="18"/>
      <c r="RA1187" s="18"/>
      <c r="RB1187" s="18"/>
      <c r="RC1187" s="18"/>
      <c r="RD1187" s="18"/>
      <c r="RE1187" s="18"/>
      <c r="RF1187" s="18"/>
      <c r="RG1187" s="18"/>
      <c r="RH1187" s="18"/>
      <c r="RI1187" s="18"/>
      <c r="RJ1187" s="18"/>
      <c r="RK1187" s="18"/>
      <c r="RL1187" s="18"/>
      <c r="RM1187" s="18"/>
      <c r="RN1187" s="18"/>
      <c r="RO1187" s="18"/>
      <c r="RP1187" s="18"/>
      <c r="RQ1187" s="18"/>
      <c r="RR1187" s="18"/>
      <c r="RS1187" s="18"/>
      <c r="RT1187" s="18"/>
      <c r="RU1187" s="18"/>
      <c r="RV1187" s="18"/>
      <c r="RW1187" s="18"/>
      <c r="RX1187" s="18"/>
      <c r="RY1187" s="18"/>
      <c r="RZ1187" s="18"/>
      <c r="SA1187" s="18"/>
      <c r="SB1187" s="18"/>
      <c r="SC1187" s="18"/>
      <c r="SD1187" s="18"/>
      <c r="SE1187" s="18"/>
      <c r="SF1187" s="18"/>
      <c r="SG1187" s="18"/>
      <c r="SH1187" s="18"/>
      <c r="SI1187" s="18"/>
      <c r="SJ1187" s="18"/>
      <c r="SK1187" s="18"/>
      <c r="SL1187" s="18"/>
      <c r="SM1187" s="18"/>
      <c r="SN1187" s="18"/>
      <c r="SO1187" s="18"/>
      <c r="SP1187" s="18"/>
      <c r="SQ1187" s="18"/>
      <c r="SR1187" s="18"/>
      <c r="SS1187" s="18"/>
      <c r="ST1187" s="18"/>
      <c r="SU1187" s="18"/>
      <c r="SV1187" s="18"/>
      <c r="SW1187" s="18"/>
      <c r="SX1187" s="18"/>
      <c r="SY1187" s="18"/>
      <c r="SZ1187" s="18"/>
      <c r="TA1187" s="18"/>
      <c r="TB1187" s="18"/>
      <c r="TC1187" s="18"/>
      <c r="TD1187" s="18"/>
      <c r="TE1187" s="18"/>
      <c r="TF1187" s="18"/>
      <c r="TG1187" s="18"/>
      <c r="TH1187" s="18"/>
      <c r="TI1187" s="18"/>
      <c r="TJ1187" s="18"/>
      <c r="TK1187" s="18"/>
      <c r="TL1187" s="18"/>
      <c r="TM1187" s="18"/>
      <c r="TN1187" s="18"/>
      <c r="TO1187" s="18"/>
      <c r="TP1187" s="18"/>
      <c r="TQ1187" s="18"/>
      <c r="TR1187" s="18"/>
      <c r="TS1187" s="18"/>
      <c r="TT1187" s="18"/>
      <c r="TU1187" s="18"/>
      <c r="TV1187" s="18"/>
      <c r="TW1187" s="18"/>
      <c r="TX1187" s="18"/>
      <c r="TY1187" s="18"/>
      <c r="TZ1187" s="18"/>
      <c r="UA1187" s="18"/>
      <c r="UB1187" s="18"/>
      <c r="UC1187" s="18"/>
      <c r="UD1187" s="18"/>
      <c r="UE1187" s="18"/>
      <c r="UF1187" s="18"/>
      <c r="UG1187" s="18"/>
      <c r="UH1187" s="18"/>
      <c r="UI1187" s="18"/>
      <c r="UJ1187" s="18"/>
      <c r="UK1187" s="18"/>
      <c r="UL1187" s="18"/>
      <c r="UM1187" s="18"/>
      <c r="UN1187" s="18"/>
      <c r="UO1187" s="18"/>
      <c r="UP1187" s="18"/>
      <c r="UQ1187" s="18"/>
      <c r="UR1187" s="18"/>
      <c r="US1187" s="18"/>
      <c r="UT1187" s="18"/>
      <c r="UU1187" s="18"/>
      <c r="UV1187" s="18"/>
      <c r="UW1187" s="18"/>
      <c r="UX1187" s="18"/>
      <c r="UY1187" s="18"/>
      <c r="UZ1187" s="18"/>
      <c r="VA1187" s="18"/>
      <c r="VB1187" s="18"/>
      <c r="VC1187" s="18"/>
      <c r="VD1187" s="18"/>
      <c r="VE1187" s="18"/>
      <c r="VF1187" s="18"/>
      <c r="VG1187" s="18"/>
      <c r="VH1187" s="18"/>
      <c r="VI1187" s="18"/>
      <c r="VJ1187" s="18"/>
      <c r="VK1187" s="18"/>
      <c r="VL1187" s="18"/>
      <c r="VM1187" s="18"/>
      <c r="VN1187" s="18"/>
      <c r="VO1187" s="18"/>
      <c r="VP1187" s="18"/>
      <c r="VQ1187" s="18"/>
      <c r="VR1187" s="18"/>
      <c r="VS1187" s="18"/>
      <c r="VT1187" s="18"/>
      <c r="VU1187" s="18"/>
      <c r="VV1187" s="18"/>
      <c r="VW1187" s="18"/>
      <c r="VX1187" s="18"/>
      <c r="VY1187" s="18"/>
      <c r="VZ1187" s="18"/>
      <c r="WA1187" s="18"/>
      <c r="WB1187" s="18"/>
      <c r="WC1187" s="18"/>
      <c r="WD1187" s="18"/>
      <c r="WE1187" s="18"/>
      <c r="WF1187" s="18"/>
      <c r="WG1187" s="18"/>
      <c r="WH1187" s="18"/>
      <c r="WI1187" s="18"/>
      <c r="WJ1187" s="18"/>
      <c r="WK1187" s="18"/>
      <c r="WL1187" s="18"/>
      <c r="WM1187" s="18"/>
      <c r="WN1187" s="18"/>
      <c r="WO1187" s="18"/>
      <c r="WP1187" s="18"/>
      <c r="WQ1187" s="18"/>
      <c r="WR1187" s="18"/>
      <c r="WS1187" s="18"/>
      <c r="WT1187" s="18"/>
      <c r="WU1187" s="18"/>
      <c r="WV1187" s="18"/>
      <c r="WW1187" s="18"/>
      <c r="WX1187" s="18"/>
      <c r="WY1187" s="18"/>
      <c r="WZ1187" s="18"/>
      <c r="XA1187" s="18"/>
      <c r="XB1187" s="18"/>
      <c r="XC1187" s="18"/>
      <c r="XD1187" s="18"/>
      <c r="XE1187" s="18"/>
      <c r="XF1187" s="18"/>
      <c r="XG1187" s="18"/>
      <c r="XH1187" s="18"/>
      <c r="XI1187" s="18"/>
      <c r="XJ1187" s="18"/>
      <c r="XK1187" s="18"/>
      <c r="XL1187" s="18"/>
      <c r="XM1187" s="18"/>
      <c r="XN1187" s="18"/>
      <c r="XO1187" s="18"/>
      <c r="XP1187" s="18"/>
      <c r="XQ1187" s="18"/>
      <c r="XR1187" s="18"/>
      <c r="XS1187" s="18"/>
      <c r="XT1187" s="18"/>
      <c r="XU1187" s="18"/>
      <c r="XV1187" s="18"/>
      <c r="XW1187" s="18"/>
      <c r="XX1187" s="18"/>
      <c r="XY1187" s="18"/>
      <c r="XZ1187" s="18"/>
      <c r="YA1187" s="18"/>
      <c r="YB1187" s="18"/>
      <c r="YC1187" s="18"/>
      <c r="YD1187" s="18"/>
      <c r="YE1187" s="18"/>
      <c r="YF1187" s="18"/>
      <c r="YG1187" s="18"/>
      <c r="YH1187" s="18"/>
      <c r="YI1187" s="18"/>
      <c r="YJ1187" s="18"/>
      <c r="YK1187" s="18"/>
      <c r="YL1187" s="18"/>
      <c r="YM1187" s="18"/>
      <c r="YN1187" s="18"/>
      <c r="YO1187" s="18"/>
      <c r="YP1187" s="18"/>
      <c r="YQ1187" s="18"/>
      <c r="YR1187" s="18"/>
      <c r="YS1187" s="18"/>
      <c r="YT1187" s="18"/>
      <c r="YU1187" s="18"/>
      <c r="YV1187" s="18"/>
      <c r="YW1187" s="18"/>
      <c r="YX1187" s="18"/>
      <c r="YY1187" s="18"/>
      <c r="YZ1187" s="18"/>
      <c r="ZA1187" s="18"/>
      <c r="ZB1187" s="18"/>
      <c r="ZC1187" s="18"/>
      <c r="ZD1187" s="18"/>
      <c r="ZE1187" s="18"/>
      <c r="ZF1187" s="18"/>
      <c r="ZG1187" s="18"/>
      <c r="ZH1187" s="18"/>
      <c r="ZI1187" s="18"/>
      <c r="ZJ1187" s="18"/>
      <c r="ZK1187" s="18"/>
      <c r="ZL1187" s="18"/>
      <c r="ZM1187" s="18"/>
      <c r="ZN1187" s="18"/>
      <c r="ZO1187" s="18"/>
      <c r="ZP1187" s="18"/>
      <c r="ZQ1187" s="18"/>
      <c r="ZR1187" s="18"/>
      <c r="ZS1187" s="18"/>
      <c r="ZT1187" s="18"/>
      <c r="ZU1187" s="18"/>
      <c r="ZV1187" s="18"/>
      <c r="ZW1187" s="18"/>
      <c r="ZX1187" s="18"/>
      <c r="ZY1187" s="18"/>
      <c r="ZZ1187" s="18"/>
      <c r="AAA1187" s="18"/>
      <c r="AAB1187" s="18"/>
      <c r="AAC1187" s="18"/>
      <c r="AAD1187" s="18"/>
      <c r="AAE1187" s="18"/>
      <c r="AAF1187" s="18"/>
      <c r="AAG1187" s="18"/>
      <c r="AAH1187" s="18"/>
      <c r="AAI1187" s="18"/>
      <c r="AAJ1187" s="18"/>
      <c r="AAK1187" s="18"/>
      <c r="AAL1187" s="18"/>
      <c r="AAM1187" s="18"/>
      <c r="AAN1187" s="18"/>
      <c r="AAO1187" s="18"/>
      <c r="AAP1187" s="18"/>
      <c r="AAQ1187" s="18"/>
      <c r="AAR1187" s="18"/>
      <c r="AAS1187" s="18"/>
      <c r="AAT1187" s="18"/>
      <c r="AAU1187" s="18"/>
      <c r="AAV1187" s="18"/>
      <c r="AAW1187" s="18"/>
      <c r="AAX1187" s="18"/>
      <c r="AAY1187" s="18"/>
      <c r="AAZ1187" s="18"/>
      <c r="ABA1187" s="18"/>
      <c r="ABB1187" s="18"/>
      <c r="ABC1187" s="18"/>
      <c r="ABD1187" s="18"/>
      <c r="ABE1187" s="18"/>
      <c r="ABF1187" s="18"/>
      <c r="ABG1187" s="18"/>
      <c r="ABH1187" s="18"/>
      <c r="ABI1187" s="18"/>
      <c r="ABJ1187" s="18"/>
      <c r="ABK1187" s="18"/>
      <c r="ABL1187" s="18"/>
      <c r="ABM1187" s="18"/>
      <c r="ABN1187" s="18"/>
      <c r="ABO1187" s="18"/>
      <c r="ABP1187" s="18"/>
      <c r="ABQ1187" s="18"/>
      <c r="ABR1187" s="18"/>
      <c r="ABS1187" s="18"/>
      <c r="ABT1187" s="18"/>
      <c r="ABU1187" s="18"/>
      <c r="ABV1187" s="18"/>
      <c r="ABW1187" s="18"/>
      <c r="ABX1187" s="18"/>
      <c r="ABY1187" s="18"/>
      <c r="ABZ1187" s="18"/>
      <c r="ACA1187" s="18"/>
      <c r="ACB1187" s="18"/>
      <c r="ACC1187" s="18"/>
      <c r="ACD1187" s="18"/>
      <c r="ACE1187" s="18"/>
      <c r="ACF1187" s="18"/>
      <c r="ACG1187" s="18"/>
      <c r="ACH1187" s="18"/>
      <c r="ACI1187" s="18"/>
      <c r="ACJ1187" s="18"/>
      <c r="ACK1187" s="18"/>
      <c r="ACL1187" s="18"/>
      <c r="ACM1187" s="18"/>
      <c r="ACN1187" s="18"/>
      <c r="ACO1187" s="18"/>
      <c r="ACP1187" s="18"/>
      <c r="ACQ1187" s="18"/>
      <c r="ACR1187" s="18"/>
      <c r="ACS1187" s="18"/>
      <c r="ACT1187" s="18"/>
      <c r="ACU1187" s="18"/>
      <c r="ACV1187" s="18"/>
      <c r="ACW1187" s="18"/>
      <c r="ACX1187" s="18"/>
      <c r="ACY1187" s="18"/>
      <c r="ACZ1187" s="18"/>
      <c r="ADA1187" s="18"/>
      <c r="ADB1187" s="18"/>
      <c r="ADC1187" s="18"/>
      <c r="ADD1187" s="18"/>
      <c r="ADE1187" s="18"/>
      <c r="ADF1187" s="18"/>
      <c r="ADG1187" s="18"/>
      <c r="ADH1187" s="18"/>
      <c r="ADI1187" s="18"/>
      <c r="ADJ1187" s="18"/>
      <c r="ADK1187" s="18"/>
      <c r="ADL1187" s="18"/>
      <c r="ADM1187" s="18"/>
      <c r="ADN1187" s="18"/>
      <c r="ADO1187" s="18"/>
      <c r="ADP1187" s="18"/>
      <c r="ADQ1187" s="18"/>
      <c r="ADR1187" s="18"/>
      <c r="ADS1187" s="18"/>
      <c r="ADT1187" s="18"/>
      <c r="ADU1187" s="18"/>
      <c r="ADV1187" s="18"/>
      <c r="ADW1187" s="18"/>
      <c r="ADX1187" s="18"/>
      <c r="ADY1187" s="18"/>
      <c r="ADZ1187" s="18"/>
      <c r="AEA1187" s="18"/>
      <c r="AEB1187" s="18"/>
      <c r="AEC1187" s="18"/>
      <c r="AED1187" s="18"/>
      <c r="AEE1187" s="18"/>
      <c r="AEF1187" s="18"/>
      <c r="AEG1187" s="18"/>
      <c r="AEH1187" s="18"/>
      <c r="AEI1187" s="18"/>
      <c r="AEJ1187" s="18"/>
      <c r="AEK1187" s="18"/>
      <c r="AEL1187" s="18"/>
      <c r="AEM1187" s="18"/>
      <c r="AEN1187" s="18"/>
      <c r="AEO1187" s="18"/>
      <c r="AEP1187" s="18"/>
      <c r="AEQ1187" s="18"/>
      <c r="AER1187" s="18"/>
      <c r="AES1187" s="18"/>
      <c r="AET1187" s="18"/>
      <c r="AEU1187" s="18"/>
      <c r="AEV1187" s="18"/>
      <c r="AEW1187" s="18"/>
      <c r="AEX1187" s="18"/>
      <c r="AEY1187" s="18"/>
      <c r="AEZ1187" s="18"/>
      <c r="AFA1187" s="18"/>
      <c r="AFB1187" s="18"/>
      <c r="AFC1187" s="18"/>
      <c r="AFD1187" s="18"/>
      <c r="AFE1187" s="18"/>
      <c r="AFF1187" s="18"/>
      <c r="AFG1187" s="18"/>
      <c r="AFH1187" s="18"/>
      <c r="AFI1187" s="18"/>
      <c r="AFJ1187" s="18"/>
      <c r="AFK1187" s="18"/>
      <c r="AFL1187" s="18"/>
      <c r="AFM1187" s="18"/>
      <c r="AFN1187" s="18"/>
      <c r="AFO1187" s="18"/>
      <c r="AFP1187" s="18"/>
      <c r="AFQ1187" s="18"/>
      <c r="AFR1187" s="18"/>
      <c r="AFS1187" s="18"/>
      <c r="AFT1187" s="18"/>
      <c r="AFU1187" s="18"/>
      <c r="AFV1187" s="18"/>
      <c r="AFW1187" s="18"/>
      <c r="AFX1187" s="18"/>
      <c r="AFY1187" s="18"/>
      <c r="AFZ1187" s="18"/>
      <c r="AGA1187" s="18"/>
      <c r="AGB1187" s="18"/>
      <c r="AGC1187" s="18"/>
      <c r="AGD1187" s="18"/>
      <c r="AGE1187" s="18"/>
      <c r="AGF1187" s="18"/>
      <c r="AGG1187" s="18"/>
      <c r="AGH1187" s="18"/>
      <c r="AGI1187" s="18"/>
      <c r="AGJ1187" s="18"/>
      <c r="AGK1187" s="18"/>
      <c r="AGL1187" s="18"/>
      <c r="AGM1187" s="18"/>
      <c r="AGN1187" s="18"/>
      <c r="AGO1187" s="18"/>
      <c r="AGP1187" s="18"/>
      <c r="AGQ1187" s="18"/>
      <c r="AGR1187" s="18"/>
      <c r="AGS1187" s="18"/>
      <c r="AGT1187" s="18"/>
      <c r="AGU1187" s="18"/>
      <c r="AGV1187" s="18"/>
      <c r="AGW1187" s="18"/>
      <c r="AGX1187" s="18"/>
      <c r="AGY1187" s="18"/>
      <c r="AGZ1187" s="18"/>
      <c r="AHA1187" s="18"/>
      <c r="AHB1187" s="18"/>
      <c r="AHC1187" s="18"/>
      <c r="AHD1187" s="18"/>
      <c r="AHE1187" s="18"/>
      <c r="AHF1187" s="18"/>
      <c r="AHG1187" s="18"/>
      <c r="AHH1187" s="18"/>
      <c r="AHI1187" s="18"/>
      <c r="AHJ1187" s="18"/>
      <c r="AHK1187" s="18"/>
      <c r="AHL1187" s="18"/>
      <c r="AHM1187" s="18"/>
      <c r="AHN1187" s="18"/>
      <c r="AHO1187" s="18"/>
      <c r="AHP1187" s="18"/>
      <c r="AHQ1187" s="18"/>
      <c r="AHR1187" s="18"/>
      <c r="AHS1187" s="18"/>
      <c r="AHT1187" s="18"/>
      <c r="AHU1187" s="18"/>
      <c r="AHV1187" s="18"/>
      <c r="AHW1187" s="18"/>
      <c r="AHX1187" s="18"/>
      <c r="AHY1187" s="18"/>
      <c r="AHZ1187" s="18"/>
      <c r="AIA1187" s="18"/>
      <c r="AIB1187" s="18"/>
      <c r="AIC1187" s="18"/>
      <c r="AID1187" s="18"/>
      <c r="AIE1187" s="18"/>
      <c r="AIF1187" s="18"/>
      <c r="AIG1187" s="18"/>
      <c r="AIH1187" s="18"/>
      <c r="AII1187" s="18"/>
      <c r="AIJ1187" s="18"/>
      <c r="AIK1187" s="18"/>
      <c r="AIL1187" s="18"/>
      <c r="AIM1187" s="18"/>
      <c r="AIN1187" s="18"/>
      <c r="AIO1187" s="18"/>
      <c r="AIP1187" s="18"/>
      <c r="AIQ1187" s="18"/>
      <c r="AIR1187" s="18"/>
      <c r="AIS1187" s="18"/>
      <c r="AIT1187" s="18"/>
      <c r="AIU1187" s="18"/>
      <c r="AIV1187" s="18"/>
      <c r="AIW1187" s="18"/>
      <c r="AIX1187" s="18"/>
      <c r="AIY1187" s="18"/>
      <c r="AIZ1187" s="18"/>
      <c r="AJA1187" s="18"/>
      <c r="AJB1187" s="18"/>
      <c r="AJC1187" s="18"/>
      <c r="AJD1187" s="18"/>
      <c r="AJE1187" s="18"/>
      <c r="AJF1187" s="18"/>
      <c r="AJG1187" s="18"/>
      <c r="AJH1187" s="18"/>
      <c r="AJI1187" s="18"/>
      <c r="AJJ1187" s="18"/>
      <c r="AJK1187" s="18"/>
      <c r="AJL1187" s="18"/>
      <c r="AJM1187" s="18"/>
      <c r="AJN1187" s="18"/>
      <c r="AJO1187" s="18"/>
      <c r="AJP1187" s="18"/>
      <c r="AJQ1187" s="18"/>
      <c r="AJR1187" s="18"/>
      <c r="AJS1187" s="18"/>
      <c r="AJT1187" s="18"/>
      <c r="AJU1187" s="18"/>
      <c r="AJV1187" s="18"/>
      <c r="AJW1187" s="18"/>
      <c r="AJX1187" s="18"/>
      <c r="AJY1187" s="18"/>
      <c r="AJZ1187" s="18"/>
      <c r="AKA1187" s="18"/>
      <c r="AKB1187" s="18"/>
      <c r="AKC1187" s="18"/>
      <c r="AKD1187" s="18"/>
      <c r="AKE1187" s="18"/>
      <c r="AKF1187" s="18"/>
      <c r="AKG1187" s="18"/>
      <c r="AKH1187" s="18"/>
      <c r="AKI1187" s="18"/>
      <c r="AKJ1187" s="18"/>
      <c r="AKK1187" s="18"/>
      <c r="AKL1187" s="18"/>
      <c r="AKM1187" s="18"/>
      <c r="AKN1187" s="18"/>
      <c r="AKO1187" s="18"/>
      <c r="AKP1187" s="18"/>
      <c r="AKQ1187" s="18"/>
      <c r="AKR1187" s="18"/>
      <c r="AKS1187" s="18"/>
      <c r="AKT1187" s="18"/>
      <c r="AKU1187" s="18"/>
      <c r="AKV1187" s="18"/>
      <c r="AKW1187" s="18"/>
      <c r="AKX1187" s="18"/>
      <c r="AKY1187" s="18"/>
      <c r="AKZ1187" s="18"/>
      <c r="ALA1187" s="18"/>
      <c r="ALB1187" s="18"/>
      <c r="ALC1187" s="18"/>
      <c r="ALD1187" s="18"/>
      <c r="ALE1187" s="18"/>
      <c r="ALF1187" s="18"/>
      <c r="ALG1187" s="18"/>
      <c r="ALH1187" s="18"/>
      <c r="ALI1187" s="18"/>
      <c r="ALJ1187" s="18"/>
      <c r="ALK1187" s="18"/>
      <c r="ALL1187" s="18"/>
      <c r="ALM1187" s="18"/>
      <c r="ALN1187" s="18"/>
      <c r="ALO1187" s="18"/>
      <c r="ALP1187" s="18"/>
      <c r="ALQ1187" s="18"/>
      <c r="ALR1187" s="18"/>
      <c r="ALS1187" s="18"/>
      <c r="ALT1187" s="18"/>
      <c r="ALU1187" s="18"/>
      <c r="ALV1187" s="18"/>
      <c r="ALW1187" s="18"/>
      <c r="ALX1187" s="18"/>
      <c r="ALY1187" s="18"/>
      <c r="ALZ1187" s="18"/>
      <c r="AMA1187" s="18"/>
      <c r="AMB1187" s="18"/>
      <c r="AMC1187" s="18"/>
      <c r="AMD1187" s="18"/>
      <c r="AME1187" s="18"/>
      <c r="AMF1187" s="18"/>
      <c r="AMG1187" s="18"/>
      <c r="AMH1187" s="18"/>
      <c r="AMI1187" s="18"/>
      <c r="AMJ1187" s="18"/>
      <c r="AMK1187" s="18"/>
      <c r="AML1187" s="18"/>
      <c r="AMM1187" s="18"/>
      <c r="AMN1187" s="18"/>
      <c r="AMO1187" s="18"/>
      <c r="AMP1187" s="18"/>
      <c r="AMQ1187" s="18"/>
      <c r="AMR1187" s="18"/>
      <c r="AMS1187" s="18"/>
      <c r="AMT1187" s="18"/>
      <c r="AMU1187" s="18"/>
      <c r="AMV1187" s="18"/>
      <c r="AMW1187" s="18"/>
      <c r="AMX1187" s="18"/>
      <c r="AMY1187" s="18"/>
      <c r="AMZ1187" s="18"/>
      <c r="ANA1187" s="18"/>
      <c r="ANB1187" s="18"/>
      <c r="ANC1187" s="18"/>
      <c r="AND1187" s="18"/>
      <c r="ANE1187" s="18"/>
      <c r="ANF1187" s="18"/>
      <c r="ANG1187" s="18"/>
      <c r="ANH1187" s="18"/>
      <c r="ANI1187" s="18"/>
      <c r="ANJ1187" s="18"/>
      <c r="ANK1187" s="18"/>
      <c r="ANL1187" s="18"/>
      <c r="ANM1187" s="18"/>
      <c r="ANN1187" s="18"/>
      <c r="ANO1187" s="18"/>
      <c r="ANP1187" s="18"/>
      <c r="ANQ1187" s="18"/>
      <c r="ANR1187" s="18"/>
      <c r="ANS1187" s="18"/>
      <c r="ANT1187" s="18"/>
      <c r="ANU1187" s="18"/>
      <c r="ANV1187" s="18"/>
      <c r="ANW1187" s="18"/>
      <c r="ANX1187" s="18"/>
      <c r="ANY1187" s="18"/>
      <c r="ANZ1187" s="18"/>
      <c r="AOA1187" s="18"/>
      <c r="AOB1187" s="18"/>
      <c r="AOC1187" s="18"/>
      <c r="AOD1187" s="18"/>
      <c r="AOE1187" s="18"/>
      <c r="AOF1187" s="18"/>
      <c r="AOG1187" s="18"/>
      <c r="AOH1187" s="18"/>
      <c r="AOI1187" s="18"/>
      <c r="AOJ1187" s="18"/>
      <c r="AOK1187" s="18"/>
      <c r="AOL1187" s="18"/>
      <c r="AOM1187" s="18"/>
      <c r="AON1187" s="18"/>
      <c r="AOO1187" s="18"/>
      <c r="AOP1187" s="18"/>
      <c r="AOQ1187" s="18"/>
      <c r="AOR1187" s="18"/>
      <c r="AOS1187" s="18"/>
      <c r="AOT1187" s="18"/>
      <c r="AOU1187" s="18"/>
      <c r="AOV1187" s="18"/>
      <c r="AOW1187" s="18"/>
      <c r="AOX1187" s="18"/>
      <c r="AOY1187" s="18"/>
      <c r="AOZ1187" s="18"/>
      <c r="APA1187" s="18"/>
      <c r="APB1187" s="18"/>
      <c r="APC1187" s="18"/>
      <c r="APD1187" s="18"/>
      <c r="APE1187" s="18"/>
      <c r="APF1187" s="18"/>
      <c r="APG1187" s="18"/>
      <c r="APH1187" s="18"/>
      <c r="API1187" s="18"/>
      <c r="APJ1187" s="18"/>
      <c r="APK1187" s="18"/>
      <c r="APL1187" s="18"/>
      <c r="APM1187" s="18"/>
      <c r="APN1187" s="18"/>
      <c r="APO1187" s="18"/>
      <c r="APP1187" s="18"/>
      <c r="APQ1187" s="18"/>
      <c r="APR1187" s="18"/>
      <c r="APS1187" s="18"/>
      <c r="APT1187" s="18"/>
      <c r="APU1187" s="18"/>
      <c r="APV1187" s="18"/>
    </row>
    <row r="1188" spans="1:1114">
      <c r="A1188" s="7">
        <v>42461</v>
      </c>
      <c r="B1188" s="8">
        <f>_xll.PIAdvCalcVal('PI-1063'!B$1,'PI-1063'!$A1188,'PI-1063'!$A1189,"average","time-weighted",0,1,0,"DATASRV")</f>
        <v>3064.0070311442928</v>
      </c>
      <c r="D1188" s="177">
        <f>AVERAGE(B1188:B1217)</f>
        <v>2966.2919273272132</v>
      </c>
    </row>
    <row r="1189" spans="1:1114">
      <c r="A1189" s="7">
        <v>42462</v>
      </c>
      <c r="B1189" s="8">
        <f>_xll.PIAdvCalcVal('PI-1063'!B$1,'PI-1063'!$A1189,'PI-1063'!$A1190,"average","time-weighted",0,1,0,"DATASRV")</f>
        <v>3015.4679021369188</v>
      </c>
    </row>
    <row r="1190" spans="1:1114">
      <c r="A1190" s="7">
        <v>42463</v>
      </c>
      <c r="B1190" s="8">
        <f>_xll.PIAdvCalcVal('PI-1063'!B$1,'PI-1063'!$A1190,'PI-1063'!$A1191,"average","time-weighted",0,1,0,"DATASRV")</f>
        <v>3011.0494003213885</v>
      </c>
    </row>
    <row r="1191" spans="1:1114">
      <c r="A1191" s="7">
        <v>42464</v>
      </c>
      <c r="B1191" s="8">
        <f>_xll.PIAdvCalcVal('PI-1063'!B$1,'PI-1063'!$A1191,'PI-1063'!$A1192,"average","time-weighted",0,1,0,"DATASRV")</f>
        <v>3064.3417817910013</v>
      </c>
    </row>
    <row r="1192" spans="1:1114">
      <c r="A1192" s="7">
        <v>42465</v>
      </c>
      <c r="B1192" s="8">
        <f>_xll.PIAdvCalcVal('PI-1063'!B$1,'PI-1063'!$A1192,'PI-1063'!$A1193,"average","time-weighted",0,1,0,"DATASRV")</f>
        <v>3001.9430052332696</v>
      </c>
    </row>
    <row r="1193" spans="1:1114">
      <c r="A1193" s="7">
        <v>42466</v>
      </c>
      <c r="B1193" s="8">
        <f>_xll.PIAdvCalcVal('PI-1063'!B$1,'PI-1063'!$A1193,'PI-1063'!$A1194,"average","time-weighted",0,1,0,"DATASRV")</f>
        <v>2990.6835344549409</v>
      </c>
    </row>
    <row r="1194" spans="1:1114">
      <c r="A1194" s="7">
        <v>42467</v>
      </c>
      <c r="B1194" s="8">
        <f>_xll.PIAdvCalcVal('PI-1063'!B$1,'PI-1063'!$A1194,'PI-1063'!$A1195,"average","time-weighted",0,1,0,"DATASRV")</f>
        <v>2989.2103903434286</v>
      </c>
    </row>
    <row r="1195" spans="1:1114">
      <c r="A1195" s="7">
        <v>42468</v>
      </c>
      <c r="B1195" s="8">
        <f>_xll.PIAdvCalcVal('PI-1063'!B$1,'PI-1063'!$A1195,'PI-1063'!$A1196,"average","time-weighted",0,1,0,"DATASRV")</f>
        <v>2982.4657673834777</v>
      </c>
    </row>
    <row r="1196" spans="1:1114">
      <c r="A1196" s="7">
        <v>42469</v>
      </c>
      <c r="B1196" s="8">
        <f>_xll.PIAdvCalcVal('PI-1063'!B$1,'PI-1063'!$A1196,'PI-1063'!$A1197,"average","time-weighted",0,1,0,"DATASRV")</f>
        <v>2977.89111328125</v>
      </c>
    </row>
    <row r="1197" spans="1:1114">
      <c r="A1197" s="7">
        <v>42470</v>
      </c>
      <c r="B1197" s="8">
        <f>_xll.PIAdvCalcVal('PI-1063'!B$1,'PI-1063'!$A1197,'PI-1063'!$A1198,"average","time-weighted",0,1,0,"DATASRV")</f>
        <v>2977.4243613236072</v>
      </c>
    </row>
    <row r="1198" spans="1:1114">
      <c r="A1198" s="7">
        <v>42471</v>
      </c>
      <c r="B1198" s="8">
        <f>_xll.PIAdvCalcVal('PI-1063'!B$1,'PI-1063'!$A1198,'PI-1063'!$A1199,"average","time-weighted",0,1,0,"DATASRV")</f>
        <v>2978.9405354931864</v>
      </c>
    </row>
    <row r="1199" spans="1:1114">
      <c r="A1199" s="7">
        <v>42472</v>
      </c>
      <c r="B1199" s="8">
        <f>_xll.PIAdvCalcVal('PI-1063'!B$1,'PI-1063'!$A1199,'PI-1063'!$A1200,"average","time-weighted",0,1,0,"DATASRV")</f>
        <v>2979.6676089146504</v>
      </c>
    </row>
    <row r="1200" spans="1:1114">
      <c r="A1200" s="7">
        <v>42473</v>
      </c>
      <c r="B1200" s="8">
        <f>_xll.PIAdvCalcVal('PI-1063'!B$1,'PI-1063'!$A1200,'PI-1063'!$A1201,"average","time-weighted",0,1,0,"DATASRV")</f>
        <v>2974.864869590639</v>
      </c>
    </row>
    <row r="1201" spans="1:2">
      <c r="A1201" s="7">
        <v>42474</v>
      </c>
      <c r="B1201" s="8">
        <f>_xll.PIAdvCalcVal('PI-1063'!B$1,'PI-1063'!$A1201,'PI-1063'!$A1202,"average","time-weighted",0,1,0,"DATASRV")</f>
        <v>2970.4090867204923</v>
      </c>
    </row>
    <row r="1202" spans="1:2">
      <c r="A1202" s="7">
        <v>42475</v>
      </c>
      <c r="B1202" s="8">
        <f>_xll.PIAdvCalcVal('PI-1063'!B$1,'PI-1063'!$A1202,'PI-1063'!$A1203,"average","time-weighted",0,1,0,"DATASRV")</f>
        <v>2963.9930354107578</v>
      </c>
    </row>
    <row r="1203" spans="1:2">
      <c r="A1203" s="7">
        <v>42476</v>
      </c>
      <c r="B1203" s="8">
        <f>_xll.PIAdvCalcVal('PI-1063'!B$1,'PI-1063'!$A1203,'PI-1063'!$A1204,"average","time-weighted",0,1,0,"DATASRV")</f>
        <v>2959.9415580196605</v>
      </c>
    </row>
    <row r="1204" spans="1:2">
      <c r="A1204" s="7">
        <v>42477</v>
      </c>
      <c r="B1204" s="8">
        <f>_xll.PIAdvCalcVal('PI-1063'!B$1,'PI-1063'!$A1204,'PI-1063'!$A1205,"average","time-weighted",0,1,0,"DATASRV")</f>
        <v>2955.1477539537168</v>
      </c>
    </row>
    <row r="1205" spans="1:2">
      <c r="A1205" s="7">
        <v>42478</v>
      </c>
      <c r="B1205" s="8">
        <f>_xll.PIAdvCalcVal('PI-1063'!B$1,'PI-1063'!$A1205,'PI-1063'!$A1206,"average","time-weighted",0,1,0,"DATASRV")</f>
        <v>2953.5752734273947</v>
      </c>
    </row>
    <row r="1206" spans="1:2">
      <c r="A1206" s="7">
        <v>42479</v>
      </c>
      <c r="B1206" s="8">
        <f>_xll.PIAdvCalcVal('PI-1063'!B$1,'PI-1063'!$A1206,'PI-1063'!$A1207,"average","time-weighted",0,1,0,"DATASRV")</f>
        <v>2952.4383634888304</v>
      </c>
    </row>
    <row r="1207" spans="1:2">
      <c r="A1207" s="7">
        <v>42480</v>
      </c>
      <c r="B1207" s="8">
        <f>_xll.PIAdvCalcVal('PI-1063'!B$1,'PI-1063'!$A1207,'PI-1063'!$A1208,"average","time-weighted",0,1,0,"DATASRV")</f>
        <v>2939.0077810329976</v>
      </c>
    </row>
    <row r="1208" spans="1:2">
      <c r="A1208" s="7">
        <v>42481</v>
      </c>
      <c r="B1208" s="8">
        <f>_xll.PIAdvCalcVal('PI-1063'!B$1,'PI-1063'!$A1208,'PI-1063'!$A1209,"average","time-weighted",0,1,0,"DATASRV")</f>
        <v>2936.4541308934381</v>
      </c>
    </row>
    <row r="1209" spans="1:2">
      <c r="A1209" s="7">
        <v>42482</v>
      </c>
      <c r="B1209" s="8">
        <f>_xll.PIAdvCalcVal('PI-1063'!B$1,'PI-1063'!$A1209,'PI-1063'!$A1210,"average","time-weighted",0,1,0,"DATASRV")</f>
        <v>2938.3032960279515</v>
      </c>
    </row>
    <row r="1210" spans="1:2">
      <c r="A1210" s="7">
        <v>42483</v>
      </c>
      <c r="B1210" s="8">
        <f>_xll.PIAdvCalcVal('PI-1063'!B$1,'PI-1063'!$A1210,'PI-1063'!$A1211,"average","time-weighted",0,1,0,"DATASRV")</f>
        <v>2937.4783197727565</v>
      </c>
    </row>
    <row r="1211" spans="1:2">
      <c r="A1211" s="7">
        <v>42484</v>
      </c>
      <c r="B1211" s="8">
        <f>_xll.PIAdvCalcVal('PI-1063'!B$1,'PI-1063'!$A1211,'PI-1063'!$A1212,"average","time-weighted",0,1,0,"DATASRV")</f>
        <v>2932.8125248077599</v>
      </c>
    </row>
    <row r="1212" spans="1:2">
      <c r="A1212" s="7">
        <v>42485</v>
      </c>
      <c r="B1212" s="8">
        <f>_xll.PIAdvCalcVal('PI-1063'!B$1,'PI-1063'!$A1212,'PI-1063'!$A1213,"average","time-weighted",0,1,0,"DATASRV")</f>
        <v>2930.6844758144321</v>
      </c>
    </row>
    <row r="1213" spans="1:2">
      <c r="A1213" s="7">
        <v>42486</v>
      </c>
      <c r="B1213" s="8">
        <f>_xll.PIAdvCalcVal('PI-1063'!B$1,'PI-1063'!$A1213,'PI-1063'!$A1214,"average","time-weighted",0,1,0,"DATASRV")</f>
        <v>2925.5939293944848</v>
      </c>
    </row>
    <row r="1214" spans="1:2">
      <c r="A1214" s="7">
        <v>42487</v>
      </c>
      <c r="B1214" s="8">
        <f>_xll.PIAdvCalcVal('PI-1063'!B$1,'PI-1063'!$A1214,'PI-1063'!$A1215,"average","time-weighted",0,1,0,"DATASRV")</f>
        <v>2921.0180595416036</v>
      </c>
    </row>
    <row r="1215" spans="1:2">
      <c r="A1215" s="7">
        <v>42488</v>
      </c>
      <c r="B1215" s="8">
        <f>_xll.PIAdvCalcVal('PI-1063'!B$1,'PI-1063'!$A1215,'PI-1063'!$A1216,"average","time-weighted",0,1,0,"DATASRV")</f>
        <v>2923.1751397108751</v>
      </c>
    </row>
    <row r="1216" spans="1:2">
      <c r="A1216" s="7">
        <v>42489</v>
      </c>
      <c r="B1216" s="8">
        <f>_xll.PIAdvCalcVal('PI-1063'!B$1,'PI-1063'!$A1216,'PI-1063'!$A1217,"average","time-weighted",0,1,0,"DATASRV")</f>
        <v>2924.4656729330713</v>
      </c>
    </row>
    <row r="1217" spans="1:1114" s="17" customFormat="1" ht="15.75" thickBot="1">
      <c r="A1217" s="14">
        <v>42490</v>
      </c>
      <c r="B1217" s="15">
        <f>_xll.PIAdvCalcVal('PI-1063'!B$1,'PI-1063'!$A1217,'PI-1063'!$A1218,"average","time-weighted",0,1,0,"DATASRV")</f>
        <v>2916.30211745415</v>
      </c>
      <c r="C1217" s="16"/>
      <c r="D1217" s="176"/>
      <c r="E1217" s="176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  <c r="IW1217" s="18"/>
      <c r="IX1217" s="18"/>
      <c r="IY1217" s="18"/>
      <c r="IZ1217" s="18"/>
      <c r="JA1217" s="18"/>
      <c r="JB1217" s="18"/>
      <c r="JC1217" s="18"/>
      <c r="JD1217" s="18"/>
      <c r="JE1217" s="18"/>
      <c r="JF1217" s="18"/>
      <c r="JG1217" s="18"/>
      <c r="JH1217" s="18"/>
      <c r="JI1217" s="18"/>
      <c r="JJ1217" s="18"/>
      <c r="JK1217" s="18"/>
      <c r="JL1217" s="18"/>
      <c r="JM1217" s="18"/>
      <c r="JN1217" s="18"/>
      <c r="JO1217" s="18"/>
      <c r="JP1217" s="18"/>
      <c r="JQ1217" s="18"/>
      <c r="JR1217" s="18"/>
      <c r="JS1217" s="18"/>
      <c r="JT1217" s="18"/>
      <c r="JU1217" s="18"/>
      <c r="JV1217" s="18"/>
      <c r="JW1217" s="18"/>
      <c r="JX1217" s="18"/>
      <c r="JY1217" s="18"/>
      <c r="JZ1217" s="18"/>
      <c r="KA1217" s="18"/>
      <c r="KB1217" s="18"/>
      <c r="KC1217" s="18"/>
      <c r="KD1217" s="18"/>
      <c r="KE1217" s="18"/>
      <c r="KF1217" s="18"/>
      <c r="KG1217" s="18"/>
      <c r="KH1217" s="18"/>
      <c r="KI1217" s="18"/>
      <c r="KJ1217" s="18"/>
      <c r="KK1217" s="18"/>
      <c r="KL1217" s="18"/>
      <c r="KM1217" s="18"/>
      <c r="KN1217" s="18"/>
      <c r="KO1217" s="18"/>
      <c r="KP1217" s="18"/>
      <c r="KQ1217" s="18"/>
      <c r="KR1217" s="18"/>
      <c r="KS1217" s="18"/>
      <c r="KT1217" s="18"/>
      <c r="KU1217" s="18"/>
      <c r="KV1217" s="18"/>
      <c r="KW1217" s="18"/>
      <c r="KX1217" s="18"/>
      <c r="KY1217" s="18"/>
      <c r="KZ1217" s="18"/>
      <c r="LA1217" s="18"/>
      <c r="LB1217" s="18"/>
      <c r="LC1217" s="18"/>
      <c r="LD1217" s="18"/>
      <c r="LE1217" s="18"/>
      <c r="LF1217" s="18"/>
      <c r="LG1217" s="18"/>
      <c r="LH1217" s="18"/>
      <c r="LI1217" s="18"/>
      <c r="LJ1217" s="18"/>
      <c r="LK1217" s="18"/>
      <c r="LL1217" s="18"/>
      <c r="LM1217" s="18"/>
      <c r="LN1217" s="18"/>
      <c r="LO1217" s="18"/>
      <c r="LP1217" s="18"/>
      <c r="LQ1217" s="18"/>
      <c r="LR1217" s="18"/>
      <c r="LS1217" s="18"/>
      <c r="LT1217" s="18"/>
      <c r="LU1217" s="18"/>
      <c r="LV1217" s="18"/>
      <c r="LW1217" s="18"/>
      <c r="LX1217" s="18"/>
      <c r="LY1217" s="18"/>
      <c r="LZ1217" s="18"/>
      <c r="MA1217" s="18"/>
      <c r="MB1217" s="18"/>
      <c r="MC1217" s="18"/>
      <c r="MD1217" s="18"/>
      <c r="ME1217" s="18"/>
      <c r="MF1217" s="18"/>
      <c r="MG1217" s="18"/>
      <c r="MH1217" s="18"/>
      <c r="MI1217" s="18"/>
      <c r="MJ1217" s="18"/>
      <c r="MK1217" s="18"/>
      <c r="ML1217" s="18"/>
      <c r="MM1217" s="18"/>
      <c r="MN1217" s="18"/>
      <c r="MO1217" s="18"/>
      <c r="MP1217" s="18"/>
      <c r="MQ1217" s="18"/>
      <c r="MR1217" s="18"/>
      <c r="MS1217" s="18"/>
      <c r="MT1217" s="18"/>
      <c r="MU1217" s="18"/>
      <c r="MV1217" s="18"/>
      <c r="MW1217" s="18"/>
      <c r="MX1217" s="18"/>
      <c r="MY1217" s="18"/>
      <c r="MZ1217" s="18"/>
      <c r="NA1217" s="18"/>
      <c r="NB1217" s="18"/>
      <c r="NC1217" s="18"/>
      <c r="ND1217" s="18"/>
      <c r="NE1217" s="18"/>
      <c r="NF1217" s="18"/>
      <c r="NG1217" s="18"/>
      <c r="NH1217" s="18"/>
      <c r="NI1217" s="18"/>
      <c r="NJ1217" s="18"/>
      <c r="NK1217" s="18"/>
      <c r="NL1217" s="18"/>
      <c r="NM1217" s="18"/>
      <c r="NN1217" s="18"/>
      <c r="NO1217" s="18"/>
      <c r="NP1217" s="18"/>
      <c r="NQ1217" s="18"/>
      <c r="NR1217" s="18"/>
      <c r="NS1217" s="18"/>
      <c r="NT1217" s="18"/>
      <c r="NU1217" s="18"/>
      <c r="NV1217" s="18"/>
      <c r="NW1217" s="18"/>
      <c r="NX1217" s="18"/>
      <c r="NY1217" s="18"/>
      <c r="NZ1217" s="18"/>
      <c r="OA1217" s="18"/>
      <c r="OB1217" s="18"/>
      <c r="OC1217" s="18"/>
      <c r="OD1217" s="18"/>
      <c r="OE1217" s="18"/>
      <c r="OF1217" s="18"/>
      <c r="OG1217" s="18"/>
      <c r="OH1217" s="18"/>
      <c r="OI1217" s="18"/>
      <c r="OJ1217" s="18"/>
      <c r="OK1217" s="18"/>
      <c r="OL1217" s="18"/>
      <c r="OM1217" s="18"/>
      <c r="ON1217" s="18"/>
      <c r="OO1217" s="18"/>
      <c r="OP1217" s="18"/>
      <c r="OQ1217" s="18"/>
      <c r="OR1217" s="18"/>
      <c r="OS1217" s="18"/>
      <c r="OT1217" s="18"/>
      <c r="OU1217" s="18"/>
      <c r="OV1217" s="18"/>
      <c r="OW1217" s="18"/>
      <c r="OX1217" s="18"/>
      <c r="OY1217" s="18"/>
      <c r="OZ1217" s="18"/>
      <c r="PA1217" s="18"/>
      <c r="PB1217" s="18"/>
      <c r="PC1217" s="18"/>
      <c r="PD1217" s="18"/>
      <c r="PE1217" s="18"/>
      <c r="PF1217" s="18"/>
      <c r="PG1217" s="18"/>
      <c r="PH1217" s="18"/>
      <c r="PI1217" s="18"/>
      <c r="PJ1217" s="18"/>
      <c r="PK1217" s="18"/>
      <c r="PL1217" s="18"/>
      <c r="PM1217" s="18"/>
      <c r="PN1217" s="18"/>
      <c r="PO1217" s="18"/>
      <c r="PP1217" s="18"/>
      <c r="PQ1217" s="18"/>
      <c r="PR1217" s="18"/>
      <c r="PS1217" s="18"/>
      <c r="PT1217" s="18"/>
      <c r="PU1217" s="18"/>
      <c r="PV1217" s="18"/>
      <c r="PW1217" s="18"/>
      <c r="PX1217" s="18"/>
      <c r="PY1217" s="18"/>
      <c r="PZ1217" s="18"/>
      <c r="QA1217" s="18"/>
      <c r="QB1217" s="18"/>
      <c r="QC1217" s="18"/>
      <c r="QD1217" s="18"/>
      <c r="QE1217" s="18"/>
      <c r="QF1217" s="18"/>
      <c r="QG1217" s="18"/>
      <c r="QH1217" s="18"/>
      <c r="QI1217" s="18"/>
      <c r="QJ1217" s="18"/>
      <c r="QK1217" s="18"/>
      <c r="QL1217" s="18"/>
      <c r="QM1217" s="18"/>
      <c r="QN1217" s="18"/>
      <c r="QO1217" s="18"/>
      <c r="QP1217" s="18"/>
      <c r="QQ1217" s="18"/>
      <c r="QR1217" s="18"/>
      <c r="QS1217" s="18"/>
      <c r="QT1217" s="18"/>
      <c r="QU1217" s="18"/>
      <c r="QV1217" s="18"/>
      <c r="QW1217" s="18"/>
      <c r="QX1217" s="18"/>
      <c r="QY1217" s="18"/>
      <c r="QZ1217" s="18"/>
      <c r="RA1217" s="18"/>
      <c r="RB1217" s="18"/>
      <c r="RC1217" s="18"/>
      <c r="RD1217" s="18"/>
      <c r="RE1217" s="18"/>
      <c r="RF1217" s="18"/>
      <c r="RG1217" s="18"/>
      <c r="RH1217" s="18"/>
      <c r="RI1217" s="18"/>
      <c r="RJ1217" s="18"/>
      <c r="RK1217" s="18"/>
      <c r="RL1217" s="18"/>
      <c r="RM1217" s="18"/>
      <c r="RN1217" s="18"/>
      <c r="RO1217" s="18"/>
      <c r="RP1217" s="18"/>
      <c r="RQ1217" s="18"/>
      <c r="RR1217" s="18"/>
      <c r="RS1217" s="18"/>
      <c r="RT1217" s="18"/>
      <c r="RU1217" s="18"/>
      <c r="RV1217" s="18"/>
      <c r="RW1217" s="18"/>
      <c r="RX1217" s="18"/>
      <c r="RY1217" s="18"/>
      <c r="RZ1217" s="18"/>
      <c r="SA1217" s="18"/>
      <c r="SB1217" s="18"/>
      <c r="SC1217" s="18"/>
      <c r="SD1217" s="18"/>
      <c r="SE1217" s="18"/>
      <c r="SF1217" s="18"/>
      <c r="SG1217" s="18"/>
      <c r="SH1217" s="18"/>
      <c r="SI1217" s="18"/>
      <c r="SJ1217" s="18"/>
      <c r="SK1217" s="18"/>
      <c r="SL1217" s="18"/>
      <c r="SM1217" s="18"/>
      <c r="SN1217" s="18"/>
      <c r="SO1217" s="18"/>
      <c r="SP1217" s="18"/>
      <c r="SQ1217" s="18"/>
      <c r="SR1217" s="18"/>
      <c r="SS1217" s="18"/>
      <c r="ST1217" s="18"/>
      <c r="SU1217" s="18"/>
      <c r="SV1217" s="18"/>
      <c r="SW1217" s="18"/>
      <c r="SX1217" s="18"/>
      <c r="SY1217" s="18"/>
      <c r="SZ1217" s="18"/>
      <c r="TA1217" s="18"/>
      <c r="TB1217" s="18"/>
      <c r="TC1217" s="18"/>
      <c r="TD1217" s="18"/>
      <c r="TE1217" s="18"/>
      <c r="TF1217" s="18"/>
      <c r="TG1217" s="18"/>
      <c r="TH1217" s="18"/>
      <c r="TI1217" s="18"/>
      <c r="TJ1217" s="18"/>
      <c r="TK1217" s="18"/>
      <c r="TL1217" s="18"/>
      <c r="TM1217" s="18"/>
      <c r="TN1217" s="18"/>
      <c r="TO1217" s="18"/>
      <c r="TP1217" s="18"/>
      <c r="TQ1217" s="18"/>
      <c r="TR1217" s="18"/>
      <c r="TS1217" s="18"/>
      <c r="TT1217" s="18"/>
      <c r="TU1217" s="18"/>
      <c r="TV1217" s="18"/>
      <c r="TW1217" s="18"/>
      <c r="TX1217" s="18"/>
      <c r="TY1217" s="18"/>
      <c r="TZ1217" s="18"/>
      <c r="UA1217" s="18"/>
      <c r="UB1217" s="18"/>
      <c r="UC1217" s="18"/>
      <c r="UD1217" s="18"/>
      <c r="UE1217" s="18"/>
      <c r="UF1217" s="18"/>
      <c r="UG1217" s="18"/>
      <c r="UH1217" s="18"/>
      <c r="UI1217" s="18"/>
      <c r="UJ1217" s="18"/>
      <c r="UK1217" s="18"/>
      <c r="UL1217" s="18"/>
      <c r="UM1217" s="18"/>
      <c r="UN1217" s="18"/>
      <c r="UO1217" s="18"/>
      <c r="UP1217" s="18"/>
      <c r="UQ1217" s="18"/>
      <c r="UR1217" s="18"/>
      <c r="US1217" s="18"/>
      <c r="UT1217" s="18"/>
      <c r="UU1217" s="18"/>
      <c r="UV1217" s="18"/>
      <c r="UW1217" s="18"/>
      <c r="UX1217" s="18"/>
      <c r="UY1217" s="18"/>
      <c r="UZ1217" s="18"/>
      <c r="VA1217" s="18"/>
      <c r="VB1217" s="18"/>
      <c r="VC1217" s="18"/>
      <c r="VD1217" s="18"/>
      <c r="VE1217" s="18"/>
      <c r="VF1217" s="18"/>
      <c r="VG1217" s="18"/>
      <c r="VH1217" s="18"/>
      <c r="VI1217" s="18"/>
      <c r="VJ1217" s="18"/>
      <c r="VK1217" s="18"/>
      <c r="VL1217" s="18"/>
      <c r="VM1217" s="18"/>
      <c r="VN1217" s="18"/>
      <c r="VO1217" s="18"/>
      <c r="VP1217" s="18"/>
      <c r="VQ1217" s="18"/>
      <c r="VR1217" s="18"/>
      <c r="VS1217" s="18"/>
      <c r="VT1217" s="18"/>
      <c r="VU1217" s="18"/>
      <c r="VV1217" s="18"/>
      <c r="VW1217" s="18"/>
      <c r="VX1217" s="18"/>
      <c r="VY1217" s="18"/>
      <c r="VZ1217" s="18"/>
      <c r="WA1217" s="18"/>
      <c r="WB1217" s="18"/>
      <c r="WC1217" s="18"/>
      <c r="WD1217" s="18"/>
      <c r="WE1217" s="18"/>
      <c r="WF1217" s="18"/>
      <c r="WG1217" s="18"/>
      <c r="WH1217" s="18"/>
      <c r="WI1217" s="18"/>
      <c r="WJ1217" s="18"/>
      <c r="WK1217" s="18"/>
      <c r="WL1217" s="18"/>
      <c r="WM1217" s="18"/>
      <c r="WN1217" s="18"/>
      <c r="WO1217" s="18"/>
      <c r="WP1217" s="18"/>
      <c r="WQ1217" s="18"/>
      <c r="WR1217" s="18"/>
      <c r="WS1217" s="18"/>
      <c r="WT1217" s="18"/>
      <c r="WU1217" s="18"/>
      <c r="WV1217" s="18"/>
      <c r="WW1217" s="18"/>
      <c r="WX1217" s="18"/>
      <c r="WY1217" s="18"/>
      <c r="WZ1217" s="18"/>
      <c r="XA1217" s="18"/>
      <c r="XB1217" s="18"/>
      <c r="XC1217" s="18"/>
      <c r="XD1217" s="18"/>
      <c r="XE1217" s="18"/>
      <c r="XF1217" s="18"/>
      <c r="XG1217" s="18"/>
      <c r="XH1217" s="18"/>
      <c r="XI1217" s="18"/>
      <c r="XJ1217" s="18"/>
      <c r="XK1217" s="18"/>
      <c r="XL1217" s="18"/>
      <c r="XM1217" s="18"/>
      <c r="XN1217" s="18"/>
      <c r="XO1217" s="18"/>
      <c r="XP1217" s="18"/>
      <c r="XQ1217" s="18"/>
      <c r="XR1217" s="18"/>
      <c r="XS1217" s="18"/>
      <c r="XT1217" s="18"/>
      <c r="XU1217" s="18"/>
      <c r="XV1217" s="18"/>
      <c r="XW1217" s="18"/>
      <c r="XX1217" s="18"/>
      <c r="XY1217" s="18"/>
      <c r="XZ1217" s="18"/>
      <c r="YA1217" s="18"/>
      <c r="YB1217" s="18"/>
      <c r="YC1217" s="18"/>
      <c r="YD1217" s="18"/>
      <c r="YE1217" s="18"/>
      <c r="YF1217" s="18"/>
      <c r="YG1217" s="18"/>
      <c r="YH1217" s="18"/>
      <c r="YI1217" s="18"/>
      <c r="YJ1217" s="18"/>
      <c r="YK1217" s="18"/>
      <c r="YL1217" s="18"/>
      <c r="YM1217" s="18"/>
      <c r="YN1217" s="18"/>
      <c r="YO1217" s="18"/>
      <c r="YP1217" s="18"/>
      <c r="YQ1217" s="18"/>
      <c r="YR1217" s="18"/>
      <c r="YS1217" s="18"/>
      <c r="YT1217" s="18"/>
      <c r="YU1217" s="18"/>
      <c r="YV1217" s="18"/>
      <c r="YW1217" s="18"/>
      <c r="YX1217" s="18"/>
      <c r="YY1217" s="18"/>
      <c r="YZ1217" s="18"/>
      <c r="ZA1217" s="18"/>
      <c r="ZB1217" s="18"/>
      <c r="ZC1217" s="18"/>
      <c r="ZD1217" s="18"/>
      <c r="ZE1217" s="18"/>
      <c r="ZF1217" s="18"/>
      <c r="ZG1217" s="18"/>
      <c r="ZH1217" s="18"/>
      <c r="ZI1217" s="18"/>
      <c r="ZJ1217" s="18"/>
      <c r="ZK1217" s="18"/>
      <c r="ZL1217" s="18"/>
      <c r="ZM1217" s="18"/>
      <c r="ZN1217" s="18"/>
      <c r="ZO1217" s="18"/>
      <c r="ZP1217" s="18"/>
      <c r="ZQ1217" s="18"/>
      <c r="ZR1217" s="18"/>
      <c r="ZS1217" s="18"/>
      <c r="ZT1217" s="18"/>
      <c r="ZU1217" s="18"/>
      <c r="ZV1217" s="18"/>
      <c r="ZW1217" s="18"/>
      <c r="ZX1217" s="18"/>
      <c r="ZY1217" s="18"/>
      <c r="ZZ1217" s="18"/>
      <c r="AAA1217" s="18"/>
      <c r="AAB1217" s="18"/>
      <c r="AAC1217" s="18"/>
      <c r="AAD1217" s="18"/>
      <c r="AAE1217" s="18"/>
      <c r="AAF1217" s="18"/>
      <c r="AAG1217" s="18"/>
      <c r="AAH1217" s="18"/>
      <c r="AAI1217" s="18"/>
      <c r="AAJ1217" s="18"/>
      <c r="AAK1217" s="18"/>
      <c r="AAL1217" s="18"/>
      <c r="AAM1217" s="18"/>
      <c r="AAN1217" s="18"/>
      <c r="AAO1217" s="18"/>
      <c r="AAP1217" s="18"/>
      <c r="AAQ1217" s="18"/>
      <c r="AAR1217" s="18"/>
      <c r="AAS1217" s="18"/>
      <c r="AAT1217" s="18"/>
      <c r="AAU1217" s="18"/>
      <c r="AAV1217" s="18"/>
      <c r="AAW1217" s="18"/>
      <c r="AAX1217" s="18"/>
      <c r="AAY1217" s="18"/>
      <c r="AAZ1217" s="18"/>
      <c r="ABA1217" s="18"/>
      <c r="ABB1217" s="18"/>
      <c r="ABC1217" s="18"/>
      <c r="ABD1217" s="18"/>
      <c r="ABE1217" s="18"/>
      <c r="ABF1217" s="18"/>
      <c r="ABG1217" s="18"/>
      <c r="ABH1217" s="18"/>
      <c r="ABI1217" s="18"/>
      <c r="ABJ1217" s="18"/>
      <c r="ABK1217" s="18"/>
      <c r="ABL1217" s="18"/>
      <c r="ABM1217" s="18"/>
      <c r="ABN1217" s="18"/>
      <c r="ABO1217" s="18"/>
      <c r="ABP1217" s="18"/>
      <c r="ABQ1217" s="18"/>
      <c r="ABR1217" s="18"/>
      <c r="ABS1217" s="18"/>
      <c r="ABT1217" s="18"/>
      <c r="ABU1217" s="18"/>
      <c r="ABV1217" s="18"/>
      <c r="ABW1217" s="18"/>
      <c r="ABX1217" s="18"/>
      <c r="ABY1217" s="18"/>
      <c r="ABZ1217" s="18"/>
      <c r="ACA1217" s="18"/>
      <c r="ACB1217" s="18"/>
      <c r="ACC1217" s="18"/>
      <c r="ACD1217" s="18"/>
      <c r="ACE1217" s="18"/>
      <c r="ACF1217" s="18"/>
      <c r="ACG1217" s="18"/>
      <c r="ACH1217" s="18"/>
      <c r="ACI1217" s="18"/>
      <c r="ACJ1217" s="18"/>
      <c r="ACK1217" s="18"/>
      <c r="ACL1217" s="18"/>
      <c r="ACM1217" s="18"/>
      <c r="ACN1217" s="18"/>
      <c r="ACO1217" s="18"/>
      <c r="ACP1217" s="18"/>
      <c r="ACQ1217" s="18"/>
      <c r="ACR1217" s="18"/>
      <c r="ACS1217" s="18"/>
      <c r="ACT1217" s="18"/>
      <c r="ACU1217" s="18"/>
      <c r="ACV1217" s="18"/>
      <c r="ACW1217" s="18"/>
      <c r="ACX1217" s="18"/>
      <c r="ACY1217" s="18"/>
      <c r="ACZ1217" s="18"/>
      <c r="ADA1217" s="18"/>
      <c r="ADB1217" s="18"/>
      <c r="ADC1217" s="18"/>
      <c r="ADD1217" s="18"/>
      <c r="ADE1217" s="18"/>
      <c r="ADF1217" s="18"/>
      <c r="ADG1217" s="18"/>
      <c r="ADH1217" s="18"/>
      <c r="ADI1217" s="18"/>
      <c r="ADJ1217" s="18"/>
      <c r="ADK1217" s="18"/>
      <c r="ADL1217" s="18"/>
      <c r="ADM1217" s="18"/>
      <c r="ADN1217" s="18"/>
      <c r="ADO1217" s="18"/>
      <c r="ADP1217" s="18"/>
      <c r="ADQ1217" s="18"/>
      <c r="ADR1217" s="18"/>
      <c r="ADS1217" s="18"/>
      <c r="ADT1217" s="18"/>
      <c r="ADU1217" s="18"/>
      <c r="ADV1217" s="18"/>
      <c r="ADW1217" s="18"/>
      <c r="ADX1217" s="18"/>
      <c r="ADY1217" s="18"/>
      <c r="ADZ1217" s="18"/>
      <c r="AEA1217" s="18"/>
      <c r="AEB1217" s="18"/>
      <c r="AEC1217" s="18"/>
      <c r="AED1217" s="18"/>
      <c r="AEE1217" s="18"/>
      <c r="AEF1217" s="18"/>
      <c r="AEG1217" s="18"/>
      <c r="AEH1217" s="18"/>
      <c r="AEI1217" s="18"/>
      <c r="AEJ1217" s="18"/>
      <c r="AEK1217" s="18"/>
      <c r="AEL1217" s="18"/>
      <c r="AEM1217" s="18"/>
      <c r="AEN1217" s="18"/>
      <c r="AEO1217" s="18"/>
      <c r="AEP1217" s="18"/>
      <c r="AEQ1217" s="18"/>
      <c r="AER1217" s="18"/>
      <c r="AES1217" s="18"/>
      <c r="AET1217" s="18"/>
      <c r="AEU1217" s="18"/>
      <c r="AEV1217" s="18"/>
      <c r="AEW1217" s="18"/>
      <c r="AEX1217" s="18"/>
      <c r="AEY1217" s="18"/>
      <c r="AEZ1217" s="18"/>
      <c r="AFA1217" s="18"/>
      <c r="AFB1217" s="18"/>
      <c r="AFC1217" s="18"/>
      <c r="AFD1217" s="18"/>
      <c r="AFE1217" s="18"/>
      <c r="AFF1217" s="18"/>
      <c r="AFG1217" s="18"/>
      <c r="AFH1217" s="18"/>
      <c r="AFI1217" s="18"/>
      <c r="AFJ1217" s="18"/>
      <c r="AFK1217" s="18"/>
      <c r="AFL1217" s="18"/>
      <c r="AFM1217" s="18"/>
      <c r="AFN1217" s="18"/>
      <c r="AFO1217" s="18"/>
      <c r="AFP1217" s="18"/>
      <c r="AFQ1217" s="18"/>
      <c r="AFR1217" s="18"/>
      <c r="AFS1217" s="18"/>
      <c r="AFT1217" s="18"/>
      <c r="AFU1217" s="18"/>
      <c r="AFV1217" s="18"/>
      <c r="AFW1217" s="18"/>
      <c r="AFX1217" s="18"/>
      <c r="AFY1217" s="18"/>
      <c r="AFZ1217" s="18"/>
      <c r="AGA1217" s="18"/>
      <c r="AGB1217" s="18"/>
      <c r="AGC1217" s="18"/>
      <c r="AGD1217" s="18"/>
      <c r="AGE1217" s="18"/>
      <c r="AGF1217" s="18"/>
      <c r="AGG1217" s="18"/>
      <c r="AGH1217" s="18"/>
      <c r="AGI1217" s="18"/>
      <c r="AGJ1217" s="18"/>
      <c r="AGK1217" s="18"/>
      <c r="AGL1217" s="18"/>
      <c r="AGM1217" s="18"/>
      <c r="AGN1217" s="18"/>
      <c r="AGO1217" s="18"/>
      <c r="AGP1217" s="18"/>
      <c r="AGQ1217" s="18"/>
      <c r="AGR1217" s="18"/>
      <c r="AGS1217" s="18"/>
      <c r="AGT1217" s="18"/>
      <c r="AGU1217" s="18"/>
      <c r="AGV1217" s="18"/>
      <c r="AGW1217" s="18"/>
      <c r="AGX1217" s="18"/>
      <c r="AGY1217" s="18"/>
      <c r="AGZ1217" s="18"/>
      <c r="AHA1217" s="18"/>
      <c r="AHB1217" s="18"/>
      <c r="AHC1217" s="18"/>
      <c r="AHD1217" s="18"/>
      <c r="AHE1217" s="18"/>
      <c r="AHF1217" s="18"/>
      <c r="AHG1217" s="18"/>
      <c r="AHH1217" s="18"/>
      <c r="AHI1217" s="18"/>
      <c r="AHJ1217" s="18"/>
      <c r="AHK1217" s="18"/>
      <c r="AHL1217" s="18"/>
      <c r="AHM1217" s="18"/>
      <c r="AHN1217" s="18"/>
      <c r="AHO1217" s="18"/>
      <c r="AHP1217" s="18"/>
      <c r="AHQ1217" s="18"/>
      <c r="AHR1217" s="18"/>
      <c r="AHS1217" s="18"/>
      <c r="AHT1217" s="18"/>
      <c r="AHU1217" s="18"/>
      <c r="AHV1217" s="18"/>
      <c r="AHW1217" s="18"/>
      <c r="AHX1217" s="18"/>
      <c r="AHY1217" s="18"/>
      <c r="AHZ1217" s="18"/>
      <c r="AIA1217" s="18"/>
      <c r="AIB1217" s="18"/>
      <c r="AIC1217" s="18"/>
      <c r="AID1217" s="18"/>
      <c r="AIE1217" s="18"/>
      <c r="AIF1217" s="18"/>
      <c r="AIG1217" s="18"/>
      <c r="AIH1217" s="18"/>
      <c r="AII1217" s="18"/>
      <c r="AIJ1217" s="18"/>
      <c r="AIK1217" s="18"/>
      <c r="AIL1217" s="18"/>
      <c r="AIM1217" s="18"/>
      <c r="AIN1217" s="18"/>
      <c r="AIO1217" s="18"/>
      <c r="AIP1217" s="18"/>
      <c r="AIQ1217" s="18"/>
      <c r="AIR1217" s="18"/>
      <c r="AIS1217" s="18"/>
      <c r="AIT1217" s="18"/>
      <c r="AIU1217" s="18"/>
      <c r="AIV1217" s="18"/>
      <c r="AIW1217" s="18"/>
      <c r="AIX1217" s="18"/>
      <c r="AIY1217" s="18"/>
      <c r="AIZ1217" s="18"/>
      <c r="AJA1217" s="18"/>
      <c r="AJB1217" s="18"/>
      <c r="AJC1217" s="18"/>
      <c r="AJD1217" s="18"/>
      <c r="AJE1217" s="18"/>
      <c r="AJF1217" s="18"/>
      <c r="AJG1217" s="18"/>
      <c r="AJH1217" s="18"/>
      <c r="AJI1217" s="18"/>
      <c r="AJJ1217" s="18"/>
      <c r="AJK1217" s="18"/>
      <c r="AJL1217" s="18"/>
      <c r="AJM1217" s="18"/>
      <c r="AJN1217" s="18"/>
      <c r="AJO1217" s="18"/>
      <c r="AJP1217" s="18"/>
      <c r="AJQ1217" s="18"/>
      <c r="AJR1217" s="18"/>
      <c r="AJS1217" s="18"/>
      <c r="AJT1217" s="18"/>
      <c r="AJU1217" s="18"/>
      <c r="AJV1217" s="18"/>
      <c r="AJW1217" s="18"/>
      <c r="AJX1217" s="18"/>
      <c r="AJY1217" s="18"/>
      <c r="AJZ1217" s="18"/>
      <c r="AKA1217" s="18"/>
      <c r="AKB1217" s="18"/>
      <c r="AKC1217" s="18"/>
      <c r="AKD1217" s="18"/>
      <c r="AKE1217" s="18"/>
      <c r="AKF1217" s="18"/>
      <c r="AKG1217" s="18"/>
      <c r="AKH1217" s="18"/>
      <c r="AKI1217" s="18"/>
      <c r="AKJ1217" s="18"/>
      <c r="AKK1217" s="18"/>
      <c r="AKL1217" s="18"/>
      <c r="AKM1217" s="18"/>
      <c r="AKN1217" s="18"/>
      <c r="AKO1217" s="18"/>
      <c r="AKP1217" s="18"/>
      <c r="AKQ1217" s="18"/>
      <c r="AKR1217" s="18"/>
      <c r="AKS1217" s="18"/>
      <c r="AKT1217" s="18"/>
      <c r="AKU1217" s="18"/>
      <c r="AKV1217" s="18"/>
      <c r="AKW1217" s="18"/>
      <c r="AKX1217" s="18"/>
      <c r="AKY1217" s="18"/>
      <c r="AKZ1217" s="18"/>
      <c r="ALA1217" s="18"/>
      <c r="ALB1217" s="18"/>
      <c r="ALC1217" s="18"/>
      <c r="ALD1217" s="18"/>
      <c r="ALE1217" s="18"/>
      <c r="ALF1217" s="18"/>
      <c r="ALG1217" s="18"/>
      <c r="ALH1217" s="18"/>
      <c r="ALI1217" s="18"/>
      <c r="ALJ1217" s="18"/>
      <c r="ALK1217" s="18"/>
      <c r="ALL1217" s="18"/>
      <c r="ALM1217" s="18"/>
      <c r="ALN1217" s="18"/>
      <c r="ALO1217" s="18"/>
      <c r="ALP1217" s="18"/>
      <c r="ALQ1217" s="18"/>
      <c r="ALR1217" s="18"/>
      <c r="ALS1217" s="18"/>
      <c r="ALT1217" s="18"/>
      <c r="ALU1217" s="18"/>
      <c r="ALV1217" s="18"/>
      <c r="ALW1217" s="18"/>
      <c r="ALX1217" s="18"/>
      <c r="ALY1217" s="18"/>
      <c r="ALZ1217" s="18"/>
      <c r="AMA1217" s="18"/>
      <c r="AMB1217" s="18"/>
      <c r="AMC1217" s="18"/>
      <c r="AMD1217" s="18"/>
      <c r="AME1217" s="18"/>
      <c r="AMF1217" s="18"/>
      <c r="AMG1217" s="18"/>
      <c r="AMH1217" s="18"/>
      <c r="AMI1217" s="18"/>
      <c r="AMJ1217" s="18"/>
      <c r="AMK1217" s="18"/>
      <c r="AML1217" s="18"/>
      <c r="AMM1217" s="18"/>
      <c r="AMN1217" s="18"/>
      <c r="AMO1217" s="18"/>
      <c r="AMP1217" s="18"/>
      <c r="AMQ1217" s="18"/>
      <c r="AMR1217" s="18"/>
      <c r="AMS1217" s="18"/>
      <c r="AMT1217" s="18"/>
      <c r="AMU1217" s="18"/>
      <c r="AMV1217" s="18"/>
      <c r="AMW1217" s="18"/>
      <c r="AMX1217" s="18"/>
      <c r="AMY1217" s="18"/>
      <c r="AMZ1217" s="18"/>
      <c r="ANA1217" s="18"/>
      <c r="ANB1217" s="18"/>
      <c r="ANC1217" s="18"/>
      <c r="AND1217" s="18"/>
      <c r="ANE1217" s="18"/>
      <c r="ANF1217" s="18"/>
      <c r="ANG1217" s="18"/>
      <c r="ANH1217" s="18"/>
      <c r="ANI1217" s="18"/>
      <c r="ANJ1217" s="18"/>
      <c r="ANK1217" s="18"/>
      <c r="ANL1217" s="18"/>
      <c r="ANM1217" s="18"/>
      <c r="ANN1217" s="18"/>
      <c r="ANO1217" s="18"/>
      <c r="ANP1217" s="18"/>
      <c r="ANQ1217" s="18"/>
      <c r="ANR1217" s="18"/>
      <c r="ANS1217" s="18"/>
      <c r="ANT1217" s="18"/>
      <c r="ANU1217" s="18"/>
      <c r="ANV1217" s="18"/>
      <c r="ANW1217" s="18"/>
      <c r="ANX1217" s="18"/>
      <c r="ANY1217" s="18"/>
      <c r="ANZ1217" s="18"/>
      <c r="AOA1217" s="18"/>
      <c r="AOB1217" s="18"/>
      <c r="AOC1217" s="18"/>
      <c r="AOD1217" s="18"/>
      <c r="AOE1217" s="18"/>
      <c r="AOF1217" s="18"/>
      <c r="AOG1217" s="18"/>
      <c r="AOH1217" s="18"/>
      <c r="AOI1217" s="18"/>
      <c r="AOJ1217" s="18"/>
      <c r="AOK1217" s="18"/>
      <c r="AOL1217" s="18"/>
      <c r="AOM1217" s="18"/>
      <c r="AON1217" s="18"/>
      <c r="AOO1217" s="18"/>
      <c r="AOP1217" s="18"/>
      <c r="AOQ1217" s="18"/>
      <c r="AOR1217" s="18"/>
      <c r="AOS1217" s="18"/>
      <c r="AOT1217" s="18"/>
      <c r="AOU1217" s="18"/>
      <c r="AOV1217" s="18"/>
      <c r="AOW1217" s="18"/>
      <c r="AOX1217" s="18"/>
      <c r="AOY1217" s="18"/>
      <c r="AOZ1217" s="18"/>
      <c r="APA1217" s="18"/>
      <c r="APB1217" s="18"/>
      <c r="APC1217" s="18"/>
      <c r="APD1217" s="18"/>
      <c r="APE1217" s="18"/>
      <c r="APF1217" s="18"/>
      <c r="APG1217" s="18"/>
      <c r="APH1217" s="18"/>
      <c r="API1217" s="18"/>
      <c r="APJ1217" s="18"/>
      <c r="APK1217" s="18"/>
      <c r="APL1217" s="18"/>
      <c r="APM1217" s="18"/>
      <c r="APN1217" s="18"/>
      <c r="APO1217" s="18"/>
      <c r="APP1217" s="18"/>
      <c r="APQ1217" s="18"/>
      <c r="APR1217" s="18"/>
      <c r="APS1217" s="18"/>
      <c r="APT1217" s="18"/>
      <c r="APU1217" s="18"/>
      <c r="APV1217" s="18"/>
    </row>
    <row r="1218" spans="1:1114">
      <c r="A1218" s="7">
        <v>42491</v>
      </c>
      <c r="B1218" s="8">
        <f>_xll.PIAdvCalcVal('PI-1063'!B$1,'PI-1063'!$A1218,'PI-1063'!$A1219,"average","time-weighted",0,1,0,"DATASRV")</f>
        <v>2935.4221461268949</v>
      </c>
      <c r="D1218" s="177">
        <f>AVERAGE(B1218:B1248)</f>
        <v>2952.3775707447176</v>
      </c>
      <c r="F1218" s="188" t="s">
        <v>180</v>
      </c>
      <c r="G1218" s="188"/>
      <c r="H1218" s="191"/>
      <c r="I1218" s="188"/>
      <c r="J1218" s="192"/>
    </row>
    <row r="1219" spans="1:1114">
      <c r="A1219" s="7">
        <v>42492</v>
      </c>
      <c r="B1219" s="8">
        <f>_xll.PIAdvCalcVal('PI-1063'!B$1,'PI-1063'!$A1219,'PI-1063'!$A1220,"average","time-weighted",0,1,0,"DATASRV")</f>
        <v>2947.1280338133079</v>
      </c>
    </row>
    <row r="1220" spans="1:1114">
      <c r="A1220" s="7">
        <v>42493</v>
      </c>
      <c r="B1220" s="8">
        <f>_xll.PIAdvCalcVal('PI-1063'!B$1,'PI-1063'!$A1220,'PI-1063'!$A1221,"average","time-weighted",0,1,0,"DATASRV")</f>
        <v>2976.3141906662877</v>
      </c>
    </row>
    <row r="1221" spans="1:1114">
      <c r="A1221" s="7">
        <v>42494</v>
      </c>
      <c r="B1221" s="8">
        <f>_xll.PIAdvCalcVal('PI-1063'!B$1,'PI-1063'!$A1221,'PI-1063'!$A1222,"average","time-weighted",0,1,0,"DATASRV")</f>
        <v>2972.6075240480081</v>
      </c>
    </row>
    <row r="1222" spans="1:1114">
      <c r="A1222" s="7">
        <v>42495</v>
      </c>
      <c r="B1222" s="8">
        <f>_xll.PIAdvCalcVal('PI-1063'!B$1,'PI-1063'!$A1222,'PI-1063'!$A1223,"average","time-weighted",0,1,0,"DATASRV")</f>
        <v>2977.4124170856076</v>
      </c>
    </row>
    <row r="1223" spans="1:1114">
      <c r="A1223" s="7">
        <v>42496</v>
      </c>
      <c r="B1223" s="8">
        <f>_xll.PIAdvCalcVal('PI-1063'!B$1,'PI-1063'!$A1223,'PI-1063'!$A1224,"average","time-weighted",0,1,0,"DATASRV")</f>
        <v>2957.7661026079809</v>
      </c>
    </row>
    <row r="1224" spans="1:1114">
      <c r="A1224" s="7">
        <v>42497</v>
      </c>
      <c r="B1224" s="8">
        <f>_xll.PIAdvCalcVal('PI-1063'!B$1,'PI-1063'!$A1224,'PI-1063'!$A1225,"average","time-weighted",0,1,0,"DATASRV")</f>
        <v>2966.6284367789353</v>
      </c>
    </row>
    <row r="1225" spans="1:1114">
      <c r="A1225" s="7">
        <v>42498</v>
      </c>
      <c r="B1225" s="8">
        <f>_xll.PIAdvCalcVal('PI-1063'!B$1,'PI-1063'!$A1225,'PI-1063'!$A1226,"average","time-weighted",0,1,0,"DATASRV")</f>
        <v>2968.847598381994</v>
      </c>
    </row>
    <row r="1226" spans="1:1114">
      <c r="A1226" s="7">
        <v>42499</v>
      </c>
      <c r="B1226" s="8">
        <f>_xll.PIAdvCalcVal('PI-1063'!B$1,'PI-1063'!$A1226,'PI-1063'!$A1227,"average","time-weighted",0,1,0,"DATASRV")</f>
        <v>2963.6173910123043</v>
      </c>
    </row>
    <row r="1227" spans="1:1114">
      <c r="A1227" s="7">
        <v>42500</v>
      </c>
      <c r="B1227" s="8">
        <f>_xll.PIAdvCalcVal('PI-1063'!B$1,'PI-1063'!$A1227,'PI-1063'!$A1228,"average","time-weighted",0,1,0,"DATASRV")</f>
        <v>2964.3161608176447</v>
      </c>
    </row>
    <row r="1228" spans="1:1114">
      <c r="A1228" s="7">
        <v>42501</v>
      </c>
      <c r="B1228" s="8">
        <f>_xll.PIAdvCalcVal('PI-1063'!B$1,'PI-1063'!$A1228,'PI-1063'!$A1229,"average","time-weighted",0,1,0,"DATASRV")</f>
        <v>2962.2266575009626</v>
      </c>
    </row>
    <row r="1229" spans="1:1114">
      <c r="A1229" s="7">
        <v>42502</v>
      </c>
      <c r="B1229" s="8">
        <f>_xll.PIAdvCalcVal('PI-1063'!B$1,'PI-1063'!$A1229,'PI-1063'!$A1230,"average","time-weighted",0,1,0,"DATASRV")</f>
        <v>2957.5173706483192</v>
      </c>
    </row>
    <row r="1230" spans="1:1114">
      <c r="A1230" s="7">
        <v>42503</v>
      </c>
      <c r="B1230" s="8">
        <f>_xll.PIAdvCalcVal('PI-1063'!B$1,'PI-1063'!$A1230,'PI-1063'!$A1231,"average","time-weighted",0,1,0,"DATASRV")</f>
        <v>2956.7412278431002</v>
      </c>
    </row>
    <row r="1231" spans="1:1114">
      <c r="A1231" s="7">
        <v>42504</v>
      </c>
      <c r="B1231" s="8">
        <f>_xll.PIAdvCalcVal('PI-1063'!B$1,'PI-1063'!$A1231,'PI-1063'!$A1232,"average","time-weighted",0,1,0,"DATASRV")</f>
        <v>2954.8911132812505</v>
      </c>
    </row>
    <row r="1232" spans="1:1114">
      <c r="A1232" s="7">
        <v>42505</v>
      </c>
      <c r="B1232" s="8">
        <f>_xll.PIAdvCalcVal('PI-1063'!B$1,'PI-1063'!$A1232,'PI-1063'!$A1233,"average","time-weighted",0,1,0,"DATASRV")</f>
        <v>2953.1925873340597</v>
      </c>
    </row>
    <row r="1233" spans="1:1114">
      <c r="A1233" s="7">
        <v>42506</v>
      </c>
      <c r="B1233" s="8">
        <f>_xll.PIAdvCalcVal('PI-1063'!B$1,'PI-1063'!$A1233,'PI-1063'!$A1234,"average","time-weighted",0,1,0,"DATASRV")</f>
        <v>2950.8735598707781</v>
      </c>
    </row>
    <row r="1234" spans="1:1114">
      <c r="A1234" s="7">
        <v>42507</v>
      </c>
      <c r="B1234" s="8">
        <f>_xll.PIAdvCalcVal('PI-1063'!B$1,'PI-1063'!$A1234,'PI-1063'!$A1235,"average","time-weighted",0,1,0,"DATASRV")</f>
        <v>2954.5791015625</v>
      </c>
    </row>
    <row r="1235" spans="1:1114">
      <c r="A1235" s="7">
        <v>42508</v>
      </c>
      <c r="B1235" s="8">
        <f>_xll.PIAdvCalcVal('PI-1063'!B$1,'PI-1063'!$A1235,'PI-1063'!$A1236,"average","time-weighted",0,1,0,"DATASRV")</f>
        <v>2953.6927530937792</v>
      </c>
    </row>
    <row r="1236" spans="1:1114">
      <c r="A1236" s="7">
        <v>42509</v>
      </c>
      <c r="B1236" s="8">
        <f>_xll.PIAdvCalcVal('PI-1063'!B$1,'PI-1063'!$A1236,'PI-1063'!$A1237,"average","time-weighted",0,1,0,"DATASRV")</f>
        <v>2954.1937269912478</v>
      </c>
    </row>
    <row r="1237" spans="1:1114">
      <c r="A1237" s="7">
        <v>42510</v>
      </c>
      <c r="B1237" s="8">
        <f>_xll.PIAdvCalcVal('PI-1063'!B$1,'PI-1063'!$A1237,'PI-1063'!$A1238,"average","time-weighted",0,1,0,"DATASRV")</f>
        <v>2949.327880859375</v>
      </c>
    </row>
    <row r="1238" spans="1:1114">
      <c r="A1238" s="7">
        <v>42511</v>
      </c>
      <c r="B1238" s="8">
        <f>_xll.PIAdvCalcVal('PI-1063'!B$1,'PI-1063'!$A1238,'PI-1063'!$A1239,"average","time-weighted",0,1,0,"DATASRV")</f>
        <v>2949.327880859375</v>
      </c>
    </row>
    <row r="1239" spans="1:1114">
      <c r="A1239" s="7">
        <v>42512</v>
      </c>
      <c r="B1239" s="8">
        <f>_xll.PIAdvCalcVal('PI-1063'!B$1,'PI-1063'!$A1239,'PI-1063'!$A1240,"average","time-weighted",0,1,0,"DATASRV")</f>
        <v>2944.4819336168625</v>
      </c>
    </row>
    <row r="1240" spans="1:1114">
      <c r="A1240" s="7">
        <v>42513</v>
      </c>
      <c r="B1240" s="8">
        <f>_xll.PIAdvCalcVal('PI-1063'!B$1,'PI-1063'!$A1240,'PI-1063'!$A1241,"average","time-weighted",0,1,0,"DATASRV")</f>
        <v>2945.4913175752149</v>
      </c>
    </row>
    <row r="1241" spans="1:1114">
      <c r="A1241" s="7">
        <v>42514</v>
      </c>
      <c r="B1241" s="8">
        <f>_xll.PIAdvCalcVal('PI-1063'!B$1,'PI-1063'!$A1241,'PI-1063'!$A1242,"average","time-weighted",0,1,0,"DATASRV")</f>
        <v>2943.9795356267869</v>
      </c>
    </row>
    <row r="1242" spans="1:1114">
      <c r="A1242" s="7">
        <v>42515</v>
      </c>
      <c r="B1242" s="8">
        <f>_xll.PIAdvCalcVal('PI-1063'!B$1,'PI-1063'!$A1242,'PI-1063'!$A1243,"average","time-weighted",0,1,0,"DATASRV")</f>
        <v>2943.3399433294571</v>
      </c>
    </row>
    <row r="1243" spans="1:1114">
      <c r="A1243" s="7">
        <v>42516</v>
      </c>
      <c r="B1243" s="8">
        <f>_xll.PIAdvCalcVal('PI-1063'!B$1,'PI-1063'!$A1243,'PI-1063'!$A1244,"average","time-weighted",0,1,0,"DATASRV")</f>
        <v>2941.2173187783565</v>
      </c>
    </row>
    <row r="1244" spans="1:1114">
      <c r="A1244" s="7">
        <v>42517</v>
      </c>
      <c r="B1244" s="8">
        <f>_xll.PIAdvCalcVal('PI-1063'!B$1,'PI-1063'!$A1244,'PI-1063'!$A1245,"average","time-weighted",0,1,0,"DATASRV")</f>
        <v>2939.466064453125</v>
      </c>
    </row>
    <row r="1245" spans="1:1114">
      <c r="A1245" s="7">
        <v>42518</v>
      </c>
      <c r="B1245" s="8">
        <f>_xll.PIAdvCalcVal('PI-1063'!B$1,'PI-1063'!$A1245,'PI-1063'!$A1246,"average","time-weighted",0,1,0,"DATASRV")</f>
        <v>2936.7355778977326</v>
      </c>
    </row>
    <row r="1246" spans="1:1114">
      <c r="A1246" s="7">
        <v>42519</v>
      </c>
      <c r="B1246" s="8">
        <f>_xll.PIAdvCalcVal('PI-1063'!B$1,'PI-1063'!$A1246,'PI-1063'!$A1247,"average","time-weighted",0,1,0,"DATASRV")</f>
        <v>2934.123046875</v>
      </c>
    </row>
    <row r="1247" spans="1:1114">
      <c r="A1247" s="7">
        <v>42520</v>
      </c>
      <c r="B1247" s="8">
        <f>_xll.PIAdvCalcVal('PI-1063'!B$1,'PI-1063'!$A1247,'PI-1063'!$A1248,"average","time-weighted",0,1,0,"DATASRV")</f>
        <v>2934.123046875</v>
      </c>
    </row>
    <row r="1248" spans="1:1114" s="17" customFormat="1" ht="15.75" thickBot="1">
      <c r="A1248" s="14">
        <v>42521</v>
      </c>
      <c r="B1248" s="15">
        <f>_xll.PIAdvCalcVal('PI-1063'!B$1,'PI-1063'!$A1248,'PI-1063'!$A1249,"average","time-weighted",0,1,0,"DATASRV")</f>
        <v>2934.123046875</v>
      </c>
      <c r="C1248" s="16"/>
      <c r="D1248" s="176"/>
      <c r="E1248" s="176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  <c r="FW1248" s="18"/>
      <c r="FX1248" s="18"/>
      <c r="FY1248" s="18"/>
      <c r="FZ1248" s="18"/>
      <c r="GA1248" s="18"/>
      <c r="GB1248" s="18"/>
      <c r="GC1248" s="18"/>
      <c r="GD1248" s="18"/>
      <c r="GE1248" s="18"/>
      <c r="GF1248" s="18"/>
      <c r="GG1248" s="18"/>
      <c r="GH1248" s="18"/>
      <c r="GI1248" s="18"/>
      <c r="GJ1248" s="18"/>
      <c r="GK1248" s="18"/>
      <c r="GL1248" s="18"/>
      <c r="GM1248" s="18"/>
      <c r="GN1248" s="18"/>
      <c r="GO1248" s="18"/>
      <c r="GP1248" s="18"/>
      <c r="GQ1248" s="18"/>
      <c r="GR1248" s="18"/>
      <c r="GS1248" s="18"/>
      <c r="GT1248" s="18"/>
      <c r="GU1248" s="18"/>
      <c r="GV1248" s="18"/>
      <c r="GW1248" s="18"/>
      <c r="GX1248" s="18"/>
      <c r="GY1248" s="18"/>
      <c r="GZ1248" s="18"/>
      <c r="HA1248" s="18"/>
      <c r="HB1248" s="18"/>
      <c r="HC1248" s="18"/>
      <c r="HD1248" s="18"/>
      <c r="HE1248" s="18"/>
      <c r="HF1248" s="18"/>
      <c r="HG1248" s="1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8"/>
      <c r="HZ1248" s="18"/>
      <c r="IA1248" s="18"/>
      <c r="IB1248" s="18"/>
      <c r="IC1248" s="18"/>
      <c r="ID1248" s="18"/>
      <c r="IE1248" s="18"/>
      <c r="IF1248" s="18"/>
      <c r="IG1248" s="18"/>
      <c r="IH1248" s="18"/>
      <c r="II1248" s="18"/>
      <c r="IJ1248" s="18"/>
      <c r="IK1248" s="18"/>
      <c r="IL1248" s="18"/>
      <c r="IM1248" s="18"/>
      <c r="IN1248" s="18"/>
      <c r="IO1248" s="18"/>
      <c r="IP1248" s="18"/>
      <c r="IQ1248" s="18"/>
      <c r="IR1248" s="18"/>
      <c r="IS1248" s="18"/>
      <c r="IT1248" s="18"/>
      <c r="IU1248" s="18"/>
      <c r="IV1248" s="18"/>
      <c r="IW1248" s="18"/>
      <c r="IX1248" s="18"/>
      <c r="IY1248" s="18"/>
      <c r="IZ1248" s="18"/>
      <c r="JA1248" s="18"/>
      <c r="JB1248" s="18"/>
      <c r="JC1248" s="18"/>
      <c r="JD1248" s="18"/>
      <c r="JE1248" s="18"/>
      <c r="JF1248" s="18"/>
      <c r="JG1248" s="18"/>
      <c r="JH1248" s="18"/>
      <c r="JI1248" s="18"/>
      <c r="JJ1248" s="18"/>
      <c r="JK1248" s="18"/>
      <c r="JL1248" s="18"/>
      <c r="JM1248" s="18"/>
      <c r="JN1248" s="18"/>
      <c r="JO1248" s="18"/>
      <c r="JP1248" s="18"/>
      <c r="JQ1248" s="18"/>
      <c r="JR1248" s="18"/>
      <c r="JS1248" s="18"/>
      <c r="JT1248" s="18"/>
      <c r="JU1248" s="18"/>
      <c r="JV1248" s="18"/>
      <c r="JW1248" s="18"/>
      <c r="JX1248" s="18"/>
      <c r="JY1248" s="18"/>
      <c r="JZ1248" s="18"/>
      <c r="KA1248" s="18"/>
      <c r="KB1248" s="18"/>
      <c r="KC1248" s="18"/>
      <c r="KD1248" s="18"/>
      <c r="KE1248" s="18"/>
      <c r="KF1248" s="18"/>
      <c r="KG1248" s="18"/>
      <c r="KH1248" s="18"/>
      <c r="KI1248" s="18"/>
      <c r="KJ1248" s="18"/>
      <c r="KK1248" s="18"/>
      <c r="KL1248" s="18"/>
      <c r="KM1248" s="18"/>
      <c r="KN1248" s="18"/>
      <c r="KO1248" s="18"/>
      <c r="KP1248" s="18"/>
      <c r="KQ1248" s="18"/>
      <c r="KR1248" s="18"/>
      <c r="KS1248" s="18"/>
      <c r="KT1248" s="18"/>
      <c r="KU1248" s="18"/>
      <c r="KV1248" s="18"/>
      <c r="KW1248" s="18"/>
      <c r="KX1248" s="18"/>
      <c r="KY1248" s="18"/>
      <c r="KZ1248" s="18"/>
      <c r="LA1248" s="18"/>
      <c r="LB1248" s="18"/>
      <c r="LC1248" s="18"/>
      <c r="LD1248" s="18"/>
      <c r="LE1248" s="18"/>
      <c r="LF1248" s="18"/>
      <c r="LG1248" s="18"/>
      <c r="LH1248" s="18"/>
      <c r="LI1248" s="18"/>
      <c r="LJ1248" s="18"/>
      <c r="LK1248" s="18"/>
      <c r="LL1248" s="18"/>
      <c r="LM1248" s="18"/>
      <c r="LN1248" s="18"/>
      <c r="LO1248" s="18"/>
      <c r="LP1248" s="18"/>
      <c r="LQ1248" s="18"/>
      <c r="LR1248" s="18"/>
      <c r="LS1248" s="18"/>
      <c r="LT1248" s="18"/>
      <c r="LU1248" s="18"/>
      <c r="LV1248" s="18"/>
      <c r="LW1248" s="18"/>
      <c r="LX1248" s="18"/>
      <c r="LY1248" s="18"/>
      <c r="LZ1248" s="18"/>
      <c r="MA1248" s="18"/>
      <c r="MB1248" s="18"/>
      <c r="MC1248" s="18"/>
      <c r="MD1248" s="18"/>
      <c r="ME1248" s="18"/>
      <c r="MF1248" s="18"/>
      <c r="MG1248" s="18"/>
      <c r="MH1248" s="18"/>
      <c r="MI1248" s="18"/>
      <c r="MJ1248" s="18"/>
      <c r="MK1248" s="18"/>
      <c r="ML1248" s="18"/>
      <c r="MM1248" s="18"/>
      <c r="MN1248" s="18"/>
      <c r="MO1248" s="18"/>
      <c r="MP1248" s="18"/>
      <c r="MQ1248" s="18"/>
      <c r="MR1248" s="18"/>
      <c r="MS1248" s="18"/>
      <c r="MT1248" s="18"/>
      <c r="MU1248" s="18"/>
      <c r="MV1248" s="18"/>
      <c r="MW1248" s="18"/>
      <c r="MX1248" s="18"/>
      <c r="MY1248" s="18"/>
      <c r="MZ1248" s="18"/>
      <c r="NA1248" s="18"/>
      <c r="NB1248" s="18"/>
      <c r="NC1248" s="18"/>
      <c r="ND1248" s="18"/>
      <c r="NE1248" s="18"/>
      <c r="NF1248" s="18"/>
      <c r="NG1248" s="18"/>
      <c r="NH1248" s="18"/>
      <c r="NI1248" s="18"/>
      <c r="NJ1248" s="18"/>
      <c r="NK1248" s="18"/>
      <c r="NL1248" s="18"/>
      <c r="NM1248" s="18"/>
      <c r="NN1248" s="18"/>
      <c r="NO1248" s="18"/>
      <c r="NP1248" s="18"/>
      <c r="NQ1248" s="18"/>
      <c r="NR1248" s="18"/>
      <c r="NS1248" s="18"/>
      <c r="NT1248" s="18"/>
      <c r="NU1248" s="18"/>
      <c r="NV1248" s="18"/>
      <c r="NW1248" s="18"/>
      <c r="NX1248" s="18"/>
      <c r="NY1248" s="18"/>
      <c r="NZ1248" s="18"/>
      <c r="OA1248" s="18"/>
      <c r="OB1248" s="18"/>
      <c r="OC1248" s="18"/>
      <c r="OD1248" s="18"/>
      <c r="OE1248" s="18"/>
      <c r="OF1248" s="18"/>
      <c r="OG1248" s="18"/>
      <c r="OH1248" s="18"/>
      <c r="OI1248" s="18"/>
      <c r="OJ1248" s="18"/>
      <c r="OK1248" s="18"/>
      <c r="OL1248" s="18"/>
      <c r="OM1248" s="18"/>
      <c r="ON1248" s="18"/>
      <c r="OO1248" s="18"/>
      <c r="OP1248" s="18"/>
      <c r="OQ1248" s="18"/>
      <c r="OR1248" s="18"/>
      <c r="OS1248" s="18"/>
      <c r="OT1248" s="18"/>
      <c r="OU1248" s="18"/>
      <c r="OV1248" s="18"/>
      <c r="OW1248" s="18"/>
      <c r="OX1248" s="18"/>
      <c r="OY1248" s="18"/>
      <c r="OZ1248" s="18"/>
      <c r="PA1248" s="18"/>
      <c r="PB1248" s="18"/>
      <c r="PC1248" s="18"/>
      <c r="PD1248" s="18"/>
      <c r="PE1248" s="18"/>
      <c r="PF1248" s="18"/>
      <c r="PG1248" s="18"/>
      <c r="PH1248" s="18"/>
      <c r="PI1248" s="18"/>
      <c r="PJ1248" s="18"/>
      <c r="PK1248" s="18"/>
      <c r="PL1248" s="18"/>
      <c r="PM1248" s="18"/>
      <c r="PN1248" s="18"/>
      <c r="PO1248" s="18"/>
      <c r="PP1248" s="18"/>
      <c r="PQ1248" s="18"/>
      <c r="PR1248" s="18"/>
      <c r="PS1248" s="18"/>
      <c r="PT1248" s="18"/>
      <c r="PU1248" s="18"/>
      <c r="PV1248" s="18"/>
      <c r="PW1248" s="18"/>
      <c r="PX1248" s="18"/>
      <c r="PY1248" s="18"/>
      <c r="PZ1248" s="18"/>
      <c r="QA1248" s="18"/>
      <c r="QB1248" s="18"/>
      <c r="QC1248" s="18"/>
      <c r="QD1248" s="18"/>
      <c r="QE1248" s="18"/>
      <c r="QF1248" s="18"/>
      <c r="QG1248" s="18"/>
      <c r="QH1248" s="18"/>
      <c r="QI1248" s="18"/>
      <c r="QJ1248" s="18"/>
      <c r="QK1248" s="18"/>
      <c r="QL1248" s="18"/>
      <c r="QM1248" s="18"/>
      <c r="QN1248" s="18"/>
      <c r="QO1248" s="18"/>
      <c r="QP1248" s="18"/>
      <c r="QQ1248" s="18"/>
      <c r="QR1248" s="18"/>
      <c r="QS1248" s="18"/>
      <c r="QT1248" s="18"/>
      <c r="QU1248" s="18"/>
      <c r="QV1248" s="18"/>
      <c r="QW1248" s="18"/>
      <c r="QX1248" s="18"/>
      <c r="QY1248" s="18"/>
      <c r="QZ1248" s="18"/>
      <c r="RA1248" s="18"/>
      <c r="RB1248" s="18"/>
      <c r="RC1248" s="18"/>
      <c r="RD1248" s="18"/>
      <c r="RE1248" s="18"/>
      <c r="RF1248" s="18"/>
      <c r="RG1248" s="18"/>
      <c r="RH1248" s="18"/>
      <c r="RI1248" s="18"/>
      <c r="RJ1248" s="18"/>
      <c r="RK1248" s="18"/>
      <c r="RL1248" s="18"/>
      <c r="RM1248" s="18"/>
      <c r="RN1248" s="18"/>
      <c r="RO1248" s="18"/>
      <c r="RP1248" s="18"/>
      <c r="RQ1248" s="18"/>
      <c r="RR1248" s="18"/>
      <c r="RS1248" s="18"/>
      <c r="RT1248" s="18"/>
      <c r="RU1248" s="18"/>
      <c r="RV1248" s="18"/>
      <c r="RW1248" s="18"/>
      <c r="RX1248" s="18"/>
      <c r="RY1248" s="18"/>
      <c r="RZ1248" s="18"/>
      <c r="SA1248" s="18"/>
      <c r="SB1248" s="18"/>
      <c r="SC1248" s="18"/>
      <c r="SD1248" s="18"/>
      <c r="SE1248" s="18"/>
      <c r="SF1248" s="18"/>
      <c r="SG1248" s="18"/>
      <c r="SH1248" s="18"/>
      <c r="SI1248" s="18"/>
      <c r="SJ1248" s="18"/>
      <c r="SK1248" s="18"/>
      <c r="SL1248" s="18"/>
      <c r="SM1248" s="18"/>
      <c r="SN1248" s="18"/>
      <c r="SO1248" s="18"/>
      <c r="SP1248" s="18"/>
      <c r="SQ1248" s="18"/>
      <c r="SR1248" s="18"/>
      <c r="SS1248" s="18"/>
      <c r="ST1248" s="18"/>
      <c r="SU1248" s="18"/>
      <c r="SV1248" s="18"/>
      <c r="SW1248" s="18"/>
      <c r="SX1248" s="18"/>
      <c r="SY1248" s="18"/>
      <c r="SZ1248" s="18"/>
      <c r="TA1248" s="18"/>
      <c r="TB1248" s="18"/>
      <c r="TC1248" s="18"/>
      <c r="TD1248" s="18"/>
      <c r="TE1248" s="18"/>
      <c r="TF1248" s="18"/>
      <c r="TG1248" s="18"/>
      <c r="TH1248" s="18"/>
      <c r="TI1248" s="18"/>
      <c r="TJ1248" s="18"/>
      <c r="TK1248" s="18"/>
      <c r="TL1248" s="18"/>
      <c r="TM1248" s="18"/>
      <c r="TN1248" s="18"/>
      <c r="TO1248" s="18"/>
      <c r="TP1248" s="18"/>
      <c r="TQ1248" s="18"/>
      <c r="TR1248" s="18"/>
      <c r="TS1248" s="18"/>
      <c r="TT1248" s="18"/>
      <c r="TU1248" s="18"/>
      <c r="TV1248" s="18"/>
      <c r="TW1248" s="18"/>
      <c r="TX1248" s="18"/>
      <c r="TY1248" s="18"/>
      <c r="TZ1248" s="18"/>
      <c r="UA1248" s="18"/>
      <c r="UB1248" s="18"/>
      <c r="UC1248" s="18"/>
      <c r="UD1248" s="18"/>
      <c r="UE1248" s="18"/>
      <c r="UF1248" s="18"/>
      <c r="UG1248" s="18"/>
      <c r="UH1248" s="18"/>
      <c r="UI1248" s="18"/>
      <c r="UJ1248" s="18"/>
      <c r="UK1248" s="18"/>
      <c r="UL1248" s="18"/>
      <c r="UM1248" s="18"/>
      <c r="UN1248" s="18"/>
      <c r="UO1248" s="18"/>
      <c r="UP1248" s="18"/>
      <c r="UQ1248" s="18"/>
      <c r="UR1248" s="18"/>
      <c r="US1248" s="18"/>
      <c r="UT1248" s="18"/>
      <c r="UU1248" s="18"/>
      <c r="UV1248" s="18"/>
      <c r="UW1248" s="18"/>
      <c r="UX1248" s="18"/>
      <c r="UY1248" s="18"/>
      <c r="UZ1248" s="18"/>
      <c r="VA1248" s="18"/>
      <c r="VB1248" s="18"/>
      <c r="VC1248" s="18"/>
      <c r="VD1248" s="18"/>
      <c r="VE1248" s="18"/>
      <c r="VF1248" s="18"/>
      <c r="VG1248" s="18"/>
      <c r="VH1248" s="18"/>
      <c r="VI1248" s="18"/>
      <c r="VJ1248" s="18"/>
      <c r="VK1248" s="18"/>
      <c r="VL1248" s="18"/>
      <c r="VM1248" s="18"/>
      <c r="VN1248" s="18"/>
      <c r="VO1248" s="18"/>
      <c r="VP1248" s="18"/>
      <c r="VQ1248" s="18"/>
      <c r="VR1248" s="18"/>
      <c r="VS1248" s="18"/>
      <c r="VT1248" s="18"/>
      <c r="VU1248" s="18"/>
      <c r="VV1248" s="18"/>
      <c r="VW1248" s="18"/>
      <c r="VX1248" s="18"/>
      <c r="VY1248" s="18"/>
      <c r="VZ1248" s="18"/>
      <c r="WA1248" s="18"/>
      <c r="WB1248" s="18"/>
      <c r="WC1248" s="18"/>
      <c r="WD1248" s="18"/>
      <c r="WE1248" s="18"/>
      <c r="WF1248" s="18"/>
      <c r="WG1248" s="18"/>
      <c r="WH1248" s="18"/>
      <c r="WI1248" s="18"/>
      <c r="WJ1248" s="18"/>
      <c r="WK1248" s="18"/>
      <c r="WL1248" s="18"/>
      <c r="WM1248" s="18"/>
      <c r="WN1248" s="18"/>
      <c r="WO1248" s="18"/>
      <c r="WP1248" s="18"/>
      <c r="WQ1248" s="18"/>
      <c r="WR1248" s="18"/>
      <c r="WS1248" s="18"/>
      <c r="WT1248" s="18"/>
      <c r="WU1248" s="18"/>
      <c r="WV1248" s="18"/>
      <c r="WW1248" s="18"/>
      <c r="WX1248" s="18"/>
      <c r="WY1248" s="18"/>
      <c r="WZ1248" s="18"/>
      <c r="XA1248" s="18"/>
      <c r="XB1248" s="18"/>
      <c r="XC1248" s="18"/>
      <c r="XD1248" s="18"/>
      <c r="XE1248" s="18"/>
      <c r="XF1248" s="18"/>
      <c r="XG1248" s="18"/>
      <c r="XH1248" s="18"/>
      <c r="XI1248" s="18"/>
      <c r="XJ1248" s="18"/>
      <c r="XK1248" s="18"/>
      <c r="XL1248" s="18"/>
      <c r="XM1248" s="18"/>
      <c r="XN1248" s="18"/>
      <c r="XO1248" s="18"/>
      <c r="XP1248" s="18"/>
      <c r="XQ1248" s="18"/>
      <c r="XR1248" s="18"/>
      <c r="XS1248" s="18"/>
      <c r="XT1248" s="18"/>
      <c r="XU1248" s="18"/>
      <c r="XV1248" s="18"/>
      <c r="XW1248" s="18"/>
      <c r="XX1248" s="18"/>
      <c r="XY1248" s="18"/>
      <c r="XZ1248" s="18"/>
      <c r="YA1248" s="18"/>
      <c r="YB1248" s="18"/>
      <c r="YC1248" s="18"/>
      <c r="YD1248" s="18"/>
      <c r="YE1248" s="18"/>
      <c r="YF1248" s="18"/>
      <c r="YG1248" s="18"/>
      <c r="YH1248" s="18"/>
      <c r="YI1248" s="18"/>
      <c r="YJ1248" s="18"/>
      <c r="YK1248" s="18"/>
      <c r="YL1248" s="18"/>
      <c r="YM1248" s="18"/>
      <c r="YN1248" s="18"/>
      <c r="YO1248" s="18"/>
      <c r="YP1248" s="18"/>
      <c r="YQ1248" s="18"/>
      <c r="YR1248" s="18"/>
      <c r="YS1248" s="18"/>
      <c r="YT1248" s="18"/>
      <c r="YU1248" s="18"/>
      <c r="YV1248" s="18"/>
      <c r="YW1248" s="18"/>
      <c r="YX1248" s="18"/>
      <c r="YY1248" s="18"/>
      <c r="YZ1248" s="18"/>
      <c r="ZA1248" s="18"/>
      <c r="ZB1248" s="18"/>
      <c r="ZC1248" s="18"/>
      <c r="ZD1248" s="18"/>
      <c r="ZE1248" s="18"/>
      <c r="ZF1248" s="18"/>
      <c r="ZG1248" s="18"/>
      <c r="ZH1248" s="18"/>
      <c r="ZI1248" s="18"/>
      <c r="ZJ1248" s="18"/>
      <c r="ZK1248" s="18"/>
      <c r="ZL1248" s="18"/>
      <c r="ZM1248" s="18"/>
      <c r="ZN1248" s="18"/>
      <c r="ZO1248" s="18"/>
      <c r="ZP1248" s="18"/>
      <c r="ZQ1248" s="18"/>
      <c r="ZR1248" s="18"/>
      <c r="ZS1248" s="18"/>
      <c r="ZT1248" s="18"/>
      <c r="ZU1248" s="18"/>
      <c r="ZV1248" s="18"/>
      <c r="ZW1248" s="18"/>
      <c r="ZX1248" s="18"/>
      <c r="ZY1248" s="18"/>
      <c r="ZZ1248" s="18"/>
      <c r="AAA1248" s="18"/>
      <c r="AAB1248" s="18"/>
      <c r="AAC1248" s="18"/>
      <c r="AAD1248" s="18"/>
      <c r="AAE1248" s="18"/>
      <c r="AAF1248" s="18"/>
      <c r="AAG1248" s="18"/>
      <c r="AAH1248" s="18"/>
      <c r="AAI1248" s="18"/>
      <c r="AAJ1248" s="18"/>
      <c r="AAK1248" s="18"/>
      <c r="AAL1248" s="18"/>
      <c r="AAM1248" s="18"/>
      <c r="AAN1248" s="18"/>
      <c r="AAO1248" s="18"/>
      <c r="AAP1248" s="18"/>
      <c r="AAQ1248" s="18"/>
      <c r="AAR1248" s="18"/>
      <c r="AAS1248" s="18"/>
      <c r="AAT1248" s="18"/>
      <c r="AAU1248" s="18"/>
      <c r="AAV1248" s="18"/>
      <c r="AAW1248" s="18"/>
      <c r="AAX1248" s="18"/>
      <c r="AAY1248" s="18"/>
      <c r="AAZ1248" s="18"/>
      <c r="ABA1248" s="18"/>
      <c r="ABB1248" s="18"/>
      <c r="ABC1248" s="18"/>
      <c r="ABD1248" s="18"/>
      <c r="ABE1248" s="18"/>
      <c r="ABF1248" s="18"/>
      <c r="ABG1248" s="18"/>
      <c r="ABH1248" s="18"/>
      <c r="ABI1248" s="18"/>
      <c r="ABJ1248" s="18"/>
      <c r="ABK1248" s="18"/>
      <c r="ABL1248" s="18"/>
      <c r="ABM1248" s="18"/>
      <c r="ABN1248" s="18"/>
      <c r="ABO1248" s="18"/>
      <c r="ABP1248" s="18"/>
      <c r="ABQ1248" s="18"/>
      <c r="ABR1248" s="18"/>
      <c r="ABS1248" s="18"/>
      <c r="ABT1248" s="18"/>
      <c r="ABU1248" s="18"/>
      <c r="ABV1248" s="18"/>
      <c r="ABW1248" s="18"/>
      <c r="ABX1248" s="18"/>
      <c r="ABY1248" s="18"/>
      <c r="ABZ1248" s="18"/>
      <c r="ACA1248" s="18"/>
      <c r="ACB1248" s="18"/>
      <c r="ACC1248" s="18"/>
      <c r="ACD1248" s="18"/>
      <c r="ACE1248" s="18"/>
      <c r="ACF1248" s="18"/>
      <c r="ACG1248" s="18"/>
      <c r="ACH1248" s="18"/>
      <c r="ACI1248" s="18"/>
      <c r="ACJ1248" s="18"/>
      <c r="ACK1248" s="18"/>
      <c r="ACL1248" s="18"/>
      <c r="ACM1248" s="18"/>
      <c r="ACN1248" s="18"/>
      <c r="ACO1248" s="18"/>
      <c r="ACP1248" s="18"/>
      <c r="ACQ1248" s="18"/>
      <c r="ACR1248" s="18"/>
      <c r="ACS1248" s="18"/>
      <c r="ACT1248" s="18"/>
      <c r="ACU1248" s="18"/>
      <c r="ACV1248" s="18"/>
      <c r="ACW1248" s="18"/>
      <c r="ACX1248" s="18"/>
      <c r="ACY1248" s="18"/>
      <c r="ACZ1248" s="18"/>
      <c r="ADA1248" s="18"/>
      <c r="ADB1248" s="18"/>
      <c r="ADC1248" s="18"/>
      <c r="ADD1248" s="18"/>
      <c r="ADE1248" s="18"/>
      <c r="ADF1248" s="18"/>
      <c r="ADG1248" s="18"/>
      <c r="ADH1248" s="18"/>
      <c r="ADI1248" s="18"/>
      <c r="ADJ1248" s="18"/>
      <c r="ADK1248" s="18"/>
      <c r="ADL1248" s="18"/>
      <c r="ADM1248" s="18"/>
      <c r="ADN1248" s="18"/>
      <c r="ADO1248" s="18"/>
      <c r="ADP1248" s="18"/>
      <c r="ADQ1248" s="18"/>
      <c r="ADR1248" s="18"/>
      <c r="ADS1248" s="18"/>
      <c r="ADT1248" s="18"/>
      <c r="ADU1248" s="18"/>
      <c r="ADV1248" s="18"/>
      <c r="ADW1248" s="18"/>
      <c r="ADX1248" s="18"/>
      <c r="ADY1248" s="18"/>
      <c r="ADZ1248" s="18"/>
      <c r="AEA1248" s="18"/>
      <c r="AEB1248" s="18"/>
      <c r="AEC1248" s="18"/>
      <c r="AED1248" s="18"/>
      <c r="AEE1248" s="18"/>
      <c r="AEF1248" s="18"/>
      <c r="AEG1248" s="18"/>
      <c r="AEH1248" s="18"/>
      <c r="AEI1248" s="18"/>
      <c r="AEJ1248" s="18"/>
      <c r="AEK1248" s="18"/>
      <c r="AEL1248" s="18"/>
      <c r="AEM1248" s="18"/>
      <c r="AEN1248" s="18"/>
      <c r="AEO1248" s="18"/>
      <c r="AEP1248" s="18"/>
      <c r="AEQ1248" s="18"/>
      <c r="AER1248" s="18"/>
      <c r="AES1248" s="18"/>
      <c r="AET1248" s="18"/>
      <c r="AEU1248" s="18"/>
      <c r="AEV1248" s="18"/>
      <c r="AEW1248" s="18"/>
      <c r="AEX1248" s="18"/>
      <c r="AEY1248" s="18"/>
      <c r="AEZ1248" s="18"/>
      <c r="AFA1248" s="18"/>
      <c r="AFB1248" s="18"/>
      <c r="AFC1248" s="18"/>
      <c r="AFD1248" s="18"/>
      <c r="AFE1248" s="18"/>
      <c r="AFF1248" s="18"/>
      <c r="AFG1248" s="18"/>
      <c r="AFH1248" s="18"/>
      <c r="AFI1248" s="18"/>
      <c r="AFJ1248" s="18"/>
      <c r="AFK1248" s="18"/>
      <c r="AFL1248" s="18"/>
      <c r="AFM1248" s="18"/>
      <c r="AFN1248" s="18"/>
      <c r="AFO1248" s="18"/>
      <c r="AFP1248" s="18"/>
      <c r="AFQ1248" s="18"/>
      <c r="AFR1248" s="18"/>
      <c r="AFS1248" s="18"/>
      <c r="AFT1248" s="18"/>
      <c r="AFU1248" s="18"/>
      <c r="AFV1248" s="18"/>
      <c r="AFW1248" s="18"/>
      <c r="AFX1248" s="18"/>
      <c r="AFY1248" s="18"/>
      <c r="AFZ1248" s="18"/>
      <c r="AGA1248" s="18"/>
      <c r="AGB1248" s="18"/>
      <c r="AGC1248" s="18"/>
      <c r="AGD1248" s="18"/>
      <c r="AGE1248" s="18"/>
      <c r="AGF1248" s="18"/>
      <c r="AGG1248" s="18"/>
      <c r="AGH1248" s="18"/>
      <c r="AGI1248" s="18"/>
      <c r="AGJ1248" s="18"/>
      <c r="AGK1248" s="18"/>
      <c r="AGL1248" s="18"/>
      <c r="AGM1248" s="18"/>
      <c r="AGN1248" s="18"/>
      <c r="AGO1248" s="18"/>
      <c r="AGP1248" s="18"/>
      <c r="AGQ1248" s="18"/>
      <c r="AGR1248" s="18"/>
      <c r="AGS1248" s="18"/>
      <c r="AGT1248" s="18"/>
      <c r="AGU1248" s="18"/>
      <c r="AGV1248" s="18"/>
      <c r="AGW1248" s="18"/>
      <c r="AGX1248" s="18"/>
      <c r="AGY1248" s="18"/>
      <c r="AGZ1248" s="18"/>
      <c r="AHA1248" s="18"/>
      <c r="AHB1248" s="18"/>
      <c r="AHC1248" s="18"/>
      <c r="AHD1248" s="18"/>
      <c r="AHE1248" s="18"/>
      <c r="AHF1248" s="18"/>
      <c r="AHG1248" s="18"/>
      <c r="AHH1248" s="18"/>
      <c r="AHI1248" s="18"/>
      <c r="AHJ1248" s="18"/>
      <c r="AHK1248" s="18"/>
      <c r="AHL1248" s="18"/>
      <c r="AHM1248" s="18"/>
      <c r="AHN1248" s="18"/>
      <c r="AHO1248" s="18"/>
      <c r="AHP1248" s="18"/>
      <c r="AHQ1248" s="18"/>
      <c r="AHR1248" s="18"/>
      <c r="AHS1248" s="18"/>
      <c r="AHT1248" s="18"/>
      <c r="AHU1248" s="18"/>
      <c r="AHV1248" s="18"/>
      <c r="AHW1248" s="18"/>
      <c r="AHX1248" s="18"/>
      <c r="AHY1248" s="18"/>
      <c r="AHZ1248" s="18"/>
      <c r="AIA1248" s="18"/>
      <c r="AIB1248" s="18"/>
      <c r="AIC1248" s="18"/>
      <c r="AID1248" s="18"/>
      <c r="AIE1248" s="18"/>
      <c r="AIF1248" s="18"/>
      <c r="AIG1248" s="18"/>
      <c r="AIH1248" s="18"/>
      <c r="AII1248" s="18"/>
      <c r="AIJ1248" s="18"/>
      <c r="AIK1248" s="18"/>
      <c r="AIL1248" s="18"/>
      <c r="AIM1248" s="18"/>
      <c r="AIN1248" s="18"/>
      <c r="AIO1248" s="18"/>
      <c r="AIP1248" s="18"/>
      <c r="AIQ1248" s="18"/>
      <c r="AIR1248" s="18"/>
      <c r="AIS1248" s="18"/>
      <c r="AIT1248" s="18"/>
      <c r="AIU1248" s="18"/>
      <c r="AIV1248" s="18"/>
      <c r="AIW1248" s="18"/>
      <c r="AIX1248" s="18"/>
      <c r="AIY1248" s="18"/>
      <c r="AIZ1248" s="18"/>
      <c r="AJA1248" s="18"/>
      <c r="AJB1248" s="18"/>
      <c r="AJC1248" s="18"/>
      <c r="AJD1248" s="18"/>
      <c r="AJE1248" s="18"/>
      <c r="AJF1248" s="18"/>
      <c r="AJG1248" s="18"/>
      <c r="AJH1248" s="18"/>
      <c r="AJI1248" s="18"/>
      <c r="AJJ1248" s="18"/>
      <c r="AJK1248" s="18"/>
      <c r="AJL1248" s="18"/>
      <c r="AJM1248" s="18"/>
      <c r="AJN1248" s="18"/>
      <c r="AJO1248" s="18"/>
      <c r="AJP1248" s="18"/>
      <c r="AJQ1248" s="18"/>
      <c r="AJR1248" s="18"/>
      <c r="AJS1248" s="18"/>
      <c r="AJT1248" s="18"/>
      <c r="AJU1248" s="18"/>
      <c r="AJV1248" s="18"/>
      <c r="AJW1248" s="18"/>
      <c r="AJX1248" s="18"/>
      <c r="AJY1248" s="18"/>
      <c r="AJZ1248" s="18"/>
      <c r="AKA1248" s="18"/>
      <c r="AKB1248" s="18"/>
      <c r="AKC1248" s="18"/>
      <c r="AKD1248" s="18"/>
      <c r="AKE1248" s="18"/>
      <c r="AKF1248" s="18"/>
      <c r="AKG1248" s="18"/>
      <c r="AKH1248" s="18"/>
      <c r="AKI1248" s="18"/>
      <c r="AKJ1248" s="18"/>
      <c r="AKK1248" s="18"/>
      <c r="AKL1248" s="18"/>
      <c r="AKM1248" s="18"/>
      <c r="AKN1248" s="18"/>
      <c r="AKO1248" s="18"/>
      <c r="AKP1248" s="18"/>
      <c r="AKQ1248" s="18"/>
      <c r="AKR1248" s="18"/>
      <c r="AKS1248" s="18"/>
      <c r="AKT1248" s="18"/>
      <c r="AKU1248" s="18"/>
      <c r="AKV1248" s="18"/>
      <c r="AKW1248" s="18"/>
      <c r="AKX1248" s="18"/>
      <c r="AKY1248" s="18"/>
      <c r="AKZ1248" s="18"/>
      <c r="ALA1248" s="18"/>
      <c r="ALB1248" s="18"/>
      <c r="ALC1248" s="18"/>
      <c r="ALD1248" s="18"/>
      <c r="ALE1248" s="18"/>
      <c r="ALF1248" s="18"/>
      <c r="ALG1248" s="18"/>
      <c r="ALH1248" s="18"/>
      <c r="ALI1248" s="18"/>
      <c r="ALJ1248" s="18"/>
      <c r="ALK1248" s="18"/>
      <c r="ALL1248" s="18"/>
      <c r="ALM1248" s="18"/>
      <c r="ALN1248" s="18"/>
      <c r="ALO1248" s="18"/>
      <c r="ALP1248" s="18"/>
      <c r="ALQ1248" s="18"/>
      <c r="ALR1248" s="18"/>
      <c r="ALS1248" s="18"/>
      <c r="ALT1248" s="18"/>
      <c r="ALU1248" s="18"/>
      <c r="ALV1248" s="18"/>
      <c r="ALW1248" s="18"/>
      <c r="ALX1248" s="18"/>
      <c r="ALY1248" s="18"/>
      <c r="ALZ1248" s="18"/>
      <c r="AMA1248" s="18"/>
      <c r="AMB1248" s="18"/>
      <c r="AMC1248" s="18"/>
      <c r="AMD1248" s="18"/>
      <c r="AME1248" s="18"/>
      <c r="AMF1248" s="18"/>
      <c r="AMG1248" s="18"/>
      <c r="AMH1248" s="18"/>
      <c r="AMI1248" s="18"/>
      <c r="AMJ1248" s="18"/>
      <c r="AMK1248" s="18"/>
      <c r="AML1248" s="18"/>
      <c r="AMM1248" s="18"/>
      <c r="AMN1248" s="18"/>
      <c r="AMO1248" s="18"/>
      <c r="AMP1248" s="18"/>
      <c r="AMQ1248" s="18"/>
      <c r="AMR1248" s="18"/>
      <c r="AMS1248" s="18"/>
      <c r="AMT1248" s="18"/>
      <c r="AMU1248" s="18"/>
      <c r="AMV1248" s="18"/>
      <c r="AMW1248" s="18"/>
      <c r="AMX1248" s="18"/>
      <c r="AMY1248" s="18"/>
      <c r="AMZ1248" s="18"/>
      <c r="ANA1248" s="18"/>
      <c r="ANB1248" s="18"/>
      <c r="ANC1248" s="18"/>
      <c r="AND1248" s="18"/>
      <c r="ANE1248" s="18"/>
      <c r="ANF1248" s="18"/>
      <c r="ANG1248" s="18"/>
      <c r="ANH1248" s="18"/>
      <c r="ANI1248" s="18"/>
      <c r="ANJ1248" s="18"/>
      <c r="ANK1248" s="18"/>
      <c r="ANL1248" s="18"/>
      <c r="ANM1248" s="18"/>
      <c r="ANN1248" s="18"/>
      <c r="ANO1248" s="18"/>
      <c r="ANP1248" s="18"/>
      <c r="ANQ1248" s="18"/>
      <c r="ANR1248" s="18"/>
      <c r="ANS1248" s="18"/>
      <c r="ANT1248" s="18"/>
      <c r="ANU1248" s="18"/>
      <c r="ANV1248" s="18"/>
      <c r="ANW1248" s="18"/>
      <c r="ANX1248" s="18"/>
      <c r="ANY1248" s="18"/>
      <c r="ANZ1248" s="18"/>
      <c r="AOA1248" s="18"/>
      <c r="AOB1248" s="18"/>
      <c r="AOC1248" s="18"/>
      <c r="AOD1248" s="18"/>
      <c r="AOE1248" s="18"/>
      <c r="AOF1248" s="18"/>
      <c r="AOG1248" s="18"/>
      <c r="AOH1248" s="18"/>
      <c r="AOI1248" s="18"/>
      <c r="AOJ1248" s="18"/>
      <c r="AOK1248" s="18"/>
      <c r="AOL1248" s="18"/>
      <c r="AOM1248" s="18"/>
      <c r="AON1248" s="18"/>
      <c r="AOO1248" s="18"/>
      <c r="AOP1248" s="18"/>
      <c r="AOQ1248" s="18"/>
      <c r="AOR1248" s="18"/>
      <c r="AOS1248" s="18"/>
      <c r="AOT1248" s="18"/>
      <c r="AOU1248" s="18"/>
      <c r="AOV1248" s="18"/>
      <c r="AOW1248" s="18"/>
      <c r="AOX1248" s="18"/>
      <c r="AOY1248" s="18"/>
      <c r="AOZ1248" s="18"/>
      <c r="APA1248" s="18"/>
      <c r="APB1248" s="18"/>
      <c r="APC1248" s="18"/>
      <c r="APD1248" s="18"/>
      <c r="APE1248" s="18"/>
      <c r="APF1248" s="18"/>
      <c r="APG1248" s="18"/>
      <c r="APH1248" s="18"/>
      <c r="API1248" s="18"/>
      <c r="APJ1248" s="18"/>
      <c r="APK1248" s="18"/>
      <c r="APL1248" s="18"/>
      <c r="APM1248" s="18"/>
      <c r="APN1248" s="18"/>
      <c r="APO1248" s="18"/>
      <c r="APP1248" s="18"/>
      <c r="APQ1248" s="18"/>
      <c r="APR1248" s="18"/>
      <c r="APS1248" s="18"/>
      <c r="APT1248" s="18"/>
      <c r="APU1248" s="18"/>
      <c r="APV1248" s="18"/>
    </row>
    <row r="1249" spans="1:4">
      <c r="A1249" s="7">
        <v>42522</v>
      </c>
      <c r="B1249" s="8">
        <f>_xll.PIAdvCalcVal('PI-1063'!B$1,'PI-1063'!$A1249,'PI-1063'!$A1250,"average","time-weighted",0,1,0,"DATASRV")</f>
        <v>2934.123046875</v>
      </c>
      <c r="D1249" s="177">
        <f>AVERAGE(B1249:B1278)</f>
        <v>2918.8971612163004</v>
      </c>
    </row>
    <row r="1250" spans="1:4">
      <c r="A1250" s="7">
        <v>42523</v>
      </c>
      <c r="B1250" s="8">
        <f>_xll.PIAdvCalcVal('PI-1063'!B$1,'PI-1063'!$A1250,'PI-1063'!$A1251,"average","time-weighted",0,1,0,"DATASRV")</f>
        <v>2934.123046875</v>
      </c>
    </row>
    <row r="1251" spans="1:4">
      <c r="A1251" s="7">
        <v>42524</v>
      </c>
      <c r="B1251" s="8">
        <f>_xll.PIAdvCalcVal('PI-1063'!B$1,'PI-1063'!$A1251,'PI-1063'!$A1252,"average","time-weighted",0,1,0,"DATASRV")</f>
        <v>2932.3135788165346</v>
      </c>
    </row>
    <row r="1252" spans="1:4">
      <c r="A1252" s="7">
        <v>42525</v>
      </c>
      <c r="B1252" s="8">
        <f>_xll.PIAdvCalcVal('PI-1063'!B$1,'PI-1063'!$A1252,'PI-1063'!$A1253,"average","time-weighted",0,1,0,"DATASRV")</f>
        <v>2931.2494600214163</v>
      </c>
    </row>
    <row r="1253" spans="1:4">
      <c r="A1253" s="7">
        <v>42526</v>
      </c>
      <c r="B1253" s="8">
        <f>_xll.PIAdvCalcVal('PI-1063'!B$1,'PI-1063'!$A1253,'PI-1063'!$A1254,"average","time-weighted",0,1,0,"DATASRV")</f>
        <v>2929.7517948566119</v>
      </c>
    </row>
    <row r="1254" spans="1:4">
      <c r="A1254" s="7">
        <v>42527</v>
      </c>
      <c r="B1254" s="8">
        <f>_xll.PIAdvCalcVal('PI-1063'!B$1,'PI-1063'!$A1254,'PI-1063'!$A1255,"average","time-weighted",0,1,0,"DATASRV")</f>
        <v>2928.375</v>
      </c>
    </row>
    <row r="1255" spans="1:4">
      <c r="A1255" s="7">
        <v>42528</v>
      </c>
      <c r="B1255" s="8">
        <f>_xll.PIAdvCalcVal('PI-1063'!B$1,'PI-1063'!$A1255,'PI-1063'!$A1256,"average","time-weighted",0,1,0,"DATASRV")</f>
        <v>2927.9342136622968</v>
      </c>
    </row>
    <row r="1256" spans="1:4">
      <c r="A1256" s="7">
        <v>42529</v>
      </c>
      <c r="B1256" s="8">
        <f>_xll.PIAdvCalcVal('PI-1063'!B$1,'PI-1063'!$A1256,'PI-1063'!$A1257,"average","time-weighted",0,1,0,"DATASRV")</f>
        <v>2926.8625027880917</v>
      </c>
    </row>
    <row r="1257" spans="1:4">
      <c r="A1257" s="7">
        <v>42530</v>
      </c>
      <c r="B1257" s="8">
        <f>_xll.PIAdvCalcVal('PI-1063'!B$1,'PI-1063'!$A1257,'PI-1063'!$A1258,"average","time-weighted",0,1,0,"DATASRV")</f>
        <v>2927.1167104679789</v>
      </c>
    </row>
    <row r="1258" spans="1:4">
      <c r="A1258" s="7">
        <v>42531</v>
      </c>
      <c r="B1258" s="8">
        <f>_xll.PIAdvCalcVal('PI-1063'!B$1,'PI-1063'!$A1258,'PI-1063'!$A1259,"average","time-weighted",0,1,0,"DATASRV")</f>
        <v>2925.1649646323167</v>
      </c>
    </row>
    <row r="1259" spans="1:4">
      <c r="A1259" s="7">
        <v>42532</v>
      </c>
      <c r="B1259" s="8">
        <f>_xll.PIAdvCalcVal('PI-1063'!B$1,'PI-1063'!$A1259,'PI-1063'!$A1260,"average","time-weighted",0,1,0,"DATASRV")</f>
        <v>2921.131103515625</v>
      </c>
    </row>
    <row r="1260" spans="1:4">
      <c r="A1260" s="7">
        <v>42533</v>
      </c>
      <c r="B1260" s="8">
        <f>_xll.PIAdvCalcVal('PI-1063'!B$1,'PI-1063'!$A1260,'PI-1063'!$A1261,"average","time-weighted",0,1,0,"DATASRV")</f>
        <v>2921.131103515625</v>
      </c>
    </row>
    <row r="1261" spans="1:4">
      <c r="A1261" s="7">
        <v>42534</v>
      </c>
      <c r="B1261" s="8">
        <f>_xll.PIAdvCalcVal('PI-1063'!B$1,'PI-1063'!$A1261,'PI-1063'!$A1262,"average","time-weighted",0,1,0,"DATASRV")</f>
        <v>2921.131103515625</v>
      </c>
    </row>
    <row r="1262" spans="1:4">
      <c r="A1262" s="7">
        <v>42535</v>
      </c>
      <c r="B1262" s="8">
        <f>_xll.PIAdvCalcVal('PI-1063'!B$1,'PI-1063'!$A1262,'PI-1063'!$A1263,"average","time-weighted",0,1,0,"DATASRV")</f>
        <v>2921.0079971583759</v>
      </c>
    </row>
    <row r="1263" spans="1:4">
      <c r="A1263" s="7">
        <v>42536</v>
      </c>
      <c r="B1263" s="8">
        <f>_xll.PIAdvCalcVal('PI-1063'!B$1,'PI-1063'!$A1263,'PI-1063'!$A1264,"average","time-weighted",0,1,0,"DATASRV")</f>
        <v>2922.3074601628305</v>
      </c>
    </row>
    <row r="1264" spans="1:4">
      <c r="A1264" s="7">
        <v>42537</v>
      </c>
      <c r="B1264" s="8">
        <f>_xll.PIAdvCalcVal('PI-1063'!B$1,'PI-1063'!$A1264,'PI-1063'!$A1265,"average","time-weighted",0,1,0,"DATASRV")</f>
        <v>2921.3969672227522</v>
      </c>
    </row>
    <row r="1265" spans="1:1114">
      <c r="A1265" s="7">
        <v>42538</v>
      </c>
      <c r="B1265" s="8">
        <f>_xll.PIAdvCalcVal('PI-1063'!B$1,'PI-1063'!$A1265,'PI-1063'!$A1266,"average","time-weighted",0,1,0,"DATASRV")</f>
        <v>2921.030029296875</v>
      </c>
    </row>
    <row r="1266" spans="1:1114">
      <c r="A1266" s="7">
        <v>42539</v>
      </c>
      <c r="B1266" s="8">
        <f>_xll.PIAdvCalcVal('PI-1063'!B$1,'PI-1063'!$A1266,'PI-1063'!$A1267,"average","time-weighted",0,1,0,"DATASRV")</f>
        <v>2917.9118942450796</v>
      </c>
    </row>
    <row r="1267" spans="1:1114">
      <c r="A1267" s="7">
        <v>42540</v>
      </c>
      <c r="B1267" s="8">
        <f>_xll.PIAdvCalcVal('PI-1063'!B$1,'PI-1063'!$A1267,'PI-1063'!$A1268,"average","time-weighted",0,1,0,"DATASRV")</f>
        <v>2914.4817531449617</v>
      </c>
    </row>
    <row r="1268" spans="1:1114">
      <c r="A1268" s="7">
        <v>42541</v>
      </c>
      <c r="B1268" s="8">
        <f>_xll.PIAdvCalcVal('PI-1063'!B$1,'PI-1063'!$A1268,'PI-1063'!$A1269,"average","time-weighted",0,1,0,"DATASRV")</f>
        <v>2912.8878266559395</v>
      </c>
    </row>
    <row r="1269" spans="1:1114">
      <c r="A1269" s="7">
        <v>42542</v>
      </c>
      <c r="B1269" s="8">
        <f>_xll.PIAdvCalcVal('PI-1063'!B$1,'PI-1063'!$A1269,'PI-1063'!$A1270,"average","time-weighted",0,1,0,"DATASRV")</f>
        <v>2911.5884811710666</v>
      </c>
    </row>
    <row r="1270" spans="1:1114">
      <c r="A1270" s="7">
        <v>42543</v>
      </c>
      <c r="B1270" s="8">
        <f>_xll.PIAdvCalcVal('PI-1063'!B$1,'PI-1063'!$A1270,'PI-1063'!$A1271,"average","time-weighted",0,1,0,"DATASRV")</f>
        <v>2912.6281578359553</v>
      </c>
    </row>
    <row r="1271" spans="1:1114">
      <c r="A1271" s="7">
        <v>42544</v>
      </c>
      <c r="B1271" s="8">
        <f>_xll.PIAdvCalcVal('PI-1063'!B$1,'PI-1063'!$A1271,'PI-1063'!$A1272,"average","time-weighted",0,1,0,"DATASRV")</f>
        <v>2909.0139885837689</v>
      </c>
    </row>
    <row r="1272" spans="1:1114">
      <c r="A1272" s="7">
        <v>42545</v>
      </c>
      <c r="B1272" s="8">
        <f>_xll.PIAdvCalcVal('PI-1063'!B$1,'PI-1063'!$A1272,'PI-1063'!$A1273,"average","time-weighted",0,1,0,"DATASRV")</f>
        <v>2908.2198646218326</v>
      </c>
    </row>
    <row r="1273" spans="1:1114">
      <c r="A1273" s="7">
        <v>42546</v>
      </c>
      <c r="B1273" s="8">
        <f>_xll.PIAdvCalcVal('PI-1063'!B$1,'PI-1063'!$A1273,'PI-1063'!$A1274,"average","time-weighted",0,1,0,"DATASRV")</f>
        <v>2908.1807909352324</v>
      </c>
    </row>
    <row r="1274" spans="1:1114">
      <c r="A1274" s="7">
        <v>42547</v>
      </c>
      <c r="B1274" s="8">
        <f>_xll.PIAdvCalcVal('PI-1063'!B$1,'PI-1063'!$A1274,'PI-1063'!$A1275,"average","time-weighted",0,1,0,"DATASRV")</f>
        <v>2907.4076738095823</v>
      </c>
    </row>
    <row r="1275" spans="1:1114">
      <c r="A1275" s="7">
        <v>42548</v>
      </c>
      <c r="B1275" s="8">
        <f>_xll.PIAdvCalcVal('PI-1063'!B$1,'PI-1063'!$A1275,'PI-1063'!$A1276,"average","time-weighted",0,1,0,"DATASRV")</f>
        <v>2906.1236857566719</v>
      </c>
    </row>
    <row r="1276" spans="1:1114">
      <c r="A1276" s="7">
        <v>42549</v>
      </c>
      <c r="B1276" s="8">
        <f>_xll.PIAdvCalcVal('PI-1063'!B$1,'PI-1063'!$A1276,'PI-1063'!$A1277,"average","time-weighted",0,1,0,"DATASRV")</f>
        <v>2905.0777631321293</v>
      </c>
    </row>
    <row r="1277" spans="1:1114">
      <c r="A1277" s="7">
        <v>42550</v>
      </c>
      <c r="B1277" s="8">
        <f>_xll.PIAdvCalcVal('PI-1063'!B$1,'PI-1063'!$A1277,'PI-1063'!$A1278,"average","time-weighted",0,1,0,"DATASRV")</f>
        <v>2904.3324454493122</v>
      </c>
    </row>
    <row r="1278" spans="1:1114" s="17" customFormat="1" ht="15.75" thickBot="1">
      <c r="A1278" s="14">
        <v>42551</v>
      </c>
      <c r="B1278" s="15">
        <f>_xll.PIAdvCalcVal('PI-1063'!B$1,'PI-1063'!$A1278,'PI-1063'!$A1279,"average","time-weighted",0,1,0,"DATASRV")</f>
        <v>2902.9104277645456</v>
      </c>
      <c r="C1278" s="16"/>
      <c r="D1278" s="176"/>
      <c r="E1278" s="176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  <c r="FR1278" s="18"/>
      <c r="FS1278" s="18"/>
      <c r="FT1278" s="18"/>
      <c r="FU1278" s="18"/>
      <c r="FV1278" s="18"/>
      <c r="FW1278" s="18"/>
      <c r="FX1278" s="18"/>
      <c r="FY1278" s="18"/>
      <c r="FZ1278" s="18"/>
      <c r="GA1278" s="18"/>
      <c r="GB1278" s="18"/>
      <c r="GC1278" s="18"/>
      <c r="GD1278" s="18"/>
      <c r="GE1278" s="18"/>
      <c r="GF1278" s="18"/>
      <c r="GG1278" s="18"/>
      <c r="GH1278" s="18"/>
      <c r="GI1278" s="18"/>
      <c r="GJ1278" s="18"/>
      <c r="GK1278" s="18"/>
      <c r="GL1278" s="18"/>
      <c r="GM1278" s="18"/>
      <c r="GN1278" s="18"/>
      <c r="GO1278" s="18"/>
      <c r="GP1278" s="18"/>
      <c r="GQ1278" s="18"/>
      <c r="GR1278" s="18"/>
      <c r="GS1278" s="18"/>
      <c r="GT1278" s="18"/>
      <c r="GU1278" s="18"/>
      <c r="GV1278" s="18"/>
      <c r="GW1278" s="18"/>
      <c r="GX1278" s="18"/>
      <c r="GY1278" s="18"/>
      <c r="GZ1278" s="18"/>
      <c r="HA1278" s="18"/>
      <c r="HB1278" s="18"/>
      <c r="HC1278" s="18"/>
      <c r="HD1278" s="18"/>
      <c r="HE1278" s="18"/>
      <c r="HF1278" s="18"/>
      <c r="HG1278" s="18"/>
      <c r="HH1278" s="18"/>
      <c r="HI1278" s="18"/>
      <c r="HJ1278" s="18"/>
      <c r="HK1278" s="18"/>
      <c r="HL1278" s="18"/>
      <c r="HM1278" s="18"/>
      <c r="HN1278" s="18"/>
      <c r="HO1278" s="18"/>
      <c r="HP1278" s="18"/>
      <c r="HQ1278" s="18"/>
      <c r="HR1278" s="18"/>
      <c r="HS1278" s="18"/>
      <c r="HT1278" s="18"/>
      <c r="HU1278" s="18"/>
      <c r="HV1278" s="18"/>
      <c r="HW1278" s="18"/>
      <c r="HX1278" s="18"/>
      <c r="HY1278" s="18"/>
      <c r="HZ1278" s="18"/>
      <c r="IA1278" s="18"/>
      <c r="IB1278" s="18"/>
      <c r="IC1278" s="18"/>
      <c r="ID1278" s="18"/>
      <c r="IE1278" s="18"/>
      <c r="IF1278" s="18"/>
      <c r="IG1278" s="18"/>
      <c r="IH1278" s="18"/>
      <c r="II1278" s="18"/>
      <c r="IJ1278" s="18"/>
      <c r="IK1278" s="18"/>
      <c r="IL1278" s="18"/>
      <c r="IM1278" s="18"/>
      <c r="IN1278" s="18"/>
      <c r="IO1278" s="18"/>
      <c r="IP1278" s="18"/>
      <c r="IQ1278" s="18"/>
      <c r="IR1278" s="18"/>
      <c r="IS1278" s="18"/>
      <c r="IT1278" s="18"/>
      <c r="IU1278" s="18"/>
      <c r="IV1278" s="18"/>
      <c r="IW1278" s="18"/>
      <c r="IX1278" s="18"/>
      <c r="IY1278" s="18"/>
      <c r="IZ1278" s="18"/>
      <c r="JA1278" s="18"/>
      <c r="JB1278" s="18"/>
      <c r="JC1278" s="18"/>
      <c r="JD1278" s="18"/>
      <c r="JE1278" s="18"/>
      <c r="JF1278" s="18"/>
      <c r="JG1278" s="18"/>
      <c r="JH1278" s="18"/>
      <c r="JI1278" s="18"/>
      <c r="JJ1278" s="18"/>
      <c r="JK1278" s="18"/>
      <c r="JL1278" s="18"/>
      <c r="JM1278" s="18"/>
      <c r="JN1278" s="18"/>
      <c r="JO1278" s="18"/>
      <c r="JP1278" s="18"/>
      <c r="JQ1278" s="18"/>
      <c r="JR1278" s="18"/>
      <c r="JS1278" s="18"/>
      <c r="JT1278" s="18"/>
      <c r="JU1278" s="18"/>
      <c r="JV1278" s="18"/>
      <c r="JW1278" s="18"/>
      <c r="JX1278" s="18"/>
      <c r="JY1278" s="18"/>
      <c r="JZ1278" s="18"/>
      <c r="KA1278" s="18"/>
      <c r="KB1278" s="18"/>
      <c r="KC1278" s="18"/>
      <c r="KD1278" s="18"/>
      <c r="KE1278" s="18"/>
      <c r="KF1278" s="18"/>
      <c r="KG1278" s="18"/>
      <c r="KH1278" s="18"/>
      <c r="KI1278" s="18"/>
      <c r="KJ1278" s="18"/>
      <c r="KK1278" s="18"/>
      <c r="KL1278" s="18"/>
      <c r="KM1278" s="18"/>
      <c r="KN1278" s="18"/>
      <c r="KO1278" s="18"/>
      <c r="KP1278" s="18"/>
      <c r="KQ1278" s="18"/>
      <c r="KR1278" s="18"/>
      <c r="KS1278" s="18"/>
      <c r="KT1278" s="18"/>
      <c r="KU1278" s="18"/>
      <c r="KV1278" s="18"/>
      <c r="KW1278" s="18"/>
      <c r="KX1278" s="18"/>
      <c r="KY1278" s="18"/>
      <c r="KZ1278" s="18"/>
      <c r="LA1278" s="18"/>
      <c r="LB1278" s="18"/>
      <c r="LC1278" s="18"/>
      <c r="LD1278" s="18"/>
      <c r="LE1278" s="18"/>
      <c r="LF1278" s="18"/>
      <c r="LG1278" s="18"/>
      <c r="LH1278" s="18"/>
      <c r="LI1278" s="18"/>
      <c r="LJ1278" s="18"/>
      <c r="LK1278" s="18"/>
      <c r="LL1278" s="18"/>
      <c r="LM1278" s="18"/>
      <c r="LN1278" s="18"/>
      <c r="LO1278" s="18"/>
      <c r="LP1278" s="18"/>
      <c r="LQ1278" s="18"/>
      <c r="LR1278" s="18"/>
      <c r="LS1278" s="18"/>
      <c r="LT1278" s="18"/>
      <c r="LU1278" s="18"/>
      <c r="LV1278" s="18"/>
      <c r="LW1278" s="18"/>
      <c r="LX1278" s="18"/>
      <c r="LY1278" s="18"/>
      <c r="LZ1278" s="18"/>
      <c r="MA1278" s="18"/>
      <c r="MB1278" s="18"/>
      <c r="MC1278" s="18"/>
      <c r="MD1278" s="18"/>
      <c r="ME1278" s="18"/>
      <c r="MF1278" s="18"/>
      <c r="MG1278" s="18"/>
      <c r="MH1278" s="18"/>
      <c r="MI1278" s="18"/>
      <c r="MJ1278" s="18"/>
      <c r="MK1278" s="18"/>
      <c r="ML1278" s="18"/>
      <c r="MM1278" s="18"/>
      <c r="MN1278" s="18"/>
      <c r="MO1278" s="18"/>
      <c r="MP1278" s="18"/>
      <c r="MQ1278" s="18"/>
      <c r="MR1278" s="18"/>
      <c r="MS1278" s="18"/>
      <c r="MT1278" s="18"/>
      <c r="MU1278" s="18"/>
      <c r="MV1278" s="18"/>
      <c r="MW1278" s="18"/>
      <c r="MX1278" s="18"/>
      <c r="MY1278" s="18"/>
      <c r="MZ1278" s="18"/>
      <c r="NA1278" s="18"/>
      <c r="NB1278" s="18"/>
      <c r="NC1278" s="18"/>
      <c r="ND1278" s="18"/>
      <c r="NE1278" s="18"/>
      <c r="NF1278" s="18"/>
      <c r="NG1278" s="18"/>
      <c r="NH1278" s="18"/>
      <c r="NI1278" s="18"/>
      <c r="NJ1278" s="18"/>
      <c r="NK1278" s="18"/>
      <c r="NL1278" s="18"/>
      <c r="NM1278" s="18"/>
      <c r="NN1278" s="18"/>
      <c r="NO1278" s="18"/>
      <c r="NP1278" s="18"/>
      <c r="NQ1278" s="18"/>
      <c r="NR1278" s="18"/>
      <c r="NS1278" s="18"/>
      <c r="NT1278" s="18"/>
      <c r="NU1278" s="18"/>
      <c r="NV1278" s="18"/>
      <c r="NW1278" s="18"/>
      <c r="NX1278" s="18"/>
      <c r="NY1278" s="18"/>
      <c r="NZ1278" s="18"/>
      <c r="OA1278" s="18"/>
      <c r="OB1278" s="18"/>
      <c r="OC1278" s="18"/>
      <c r="OD1278" s="18"/>
      <c r="OE1278" s="18"/>
      <c r="OF1278" s="18"/>
      <c r="OG1278" s="18"/>
      <c r="OH1278" s="18"/>
      <c r="OI1278" s="18"/>
      <c r="OJ1278" s="18"/>
      <c r="OK1278" s="18"/>
      <c r="OL1278" s="18"/>
      <c r="OM1278" s="18"/>
      <c r="ON1278" s="18"/>
      <c r="OO1278" s="18"/>
      <c r="OP1278" s="18"/>
      <c r="OQ1278" s="18"/>
      <c r="OR1278" s="18"/>
      <c r="OS1278" s="18"/>
      <c r="OT1278" s="18"/>
      <c r="OU1278" s="18"/>
      <c r="OV1278" s="18"/>
      <c r="OW1278" s="18"/>
      <c r="OX1278" s="18"/>
      <c r="OY1278" s="18"/>
      <c r="OZ1278" s="18"/>
      <c r="PA1278" s="18"/>
      <c r="PB1278" s="18"/>
      <c r="PC1278" s="18"/>
      <c r="PD1278" s="18"/>
      <c r="PE1278" s="18"/>
      <c r="PF1278" s="18"/>
      <c r="PG1278" s="18"/>
      <c r="PH1278" s="18"/>
      <c r="PI1278" s="18"/>
      <c r="PJ1278" s="18"/>
      <c r="PK1278" s="18"/>
      <c r="PL1278" s="18"/>
      <c r="PM1278" s="18"/>
      <c r="PN1278" s="18"/>
      <c r="PO1278" s="18"/>
      <c r="PP1278" s="18"/>
      <c r="PQ1278" s="18"/>
      <c r="PR1278" s="18"/>
      <c r="PS1278" s="18"/>
      <c r="PT1278" s="18"/>
      <c r="PU1278" s="18"/>
      <c r="PV1278" s="18"/>
      <c r="PW1278" s="18"/>
      <c r="PX1278" s="18"/>
      <c r="PY1278" s="18"/>
      <c r="PZ1278" s="18"/>
      <c r="QA1278" s="18"/>
      <c r="QB1278" s="18"/>
      <c r="QC1278" s="18"/>
      <c r="QD1278" s="18"/>
      <c r="QE1278" s="18"/>
      <c r="QF1278" s="18"/>
      <c r="QG1278" s="18"/>
      <c r="QH1278" s="18"/>
      <c r="QI1278" s="18"/>
      <c r="QJ1278" s="18"/>
      <c r="QK1278" s="18"/>
      <c r="QL1278" s="18"/>
      <c r="QM1278" s="18"/>
      <c r="QN1278" s="18"/>
      <c r="QO1278" s="18"/>
      <c r="QP1278" s="18"/>
      <c r="QQ1278" s="18"/>
      <c r="QR1278" s="18"/>
      <c r="QS1278" s="18"/>
      <c r="QT1278" s="18"/>
      <c r="QU1278" s="18"/>
      <c r="QV1278" s="18"/>
      <c r="QW1278" s="18"/>
      <c r="QX1278" s="18"/>
      <c r="QY1278" s="18"/>
      <c r="QZ1278" s="18"/>
      <c r="RA1278" s="18"/>
      <c r="RB1278" s="18"/>
      <c r="RC1278" s="18"/>
      <c r="RD1278" s="18"/>
      <c r="RE1278" s="18"/>
      <c r="RF1278" s="18"/>
      <c r="RG1278" s="18"/>
      <c r="RH1278" s="18"/>
      <c r="RI1278" s="18"/>
      <c r="RJ1278" s="18"/>
      <c r="RK1278" s="18"/>
      <c r="RL1278" s="18"/>
      <c r="RM1278" s="18"/>
      <c r="RN1278" s="18"/>
      <c r="RO1278" s="18"/>
      <c r="RP1278" s="18"/>
      <c r="RQ1278" s="18"/>
      <c r="RR1278" s="18"/>
      <c r="RS1278" s="18"/>
      <c r="RT1278" s="18"/>
      <c r="RU1278" s="18"/>
      <c r="RV1278" s="18"/>
      <c r="RW1278" s="18"/>
      <c r="RX1278" s="18"/>
      <c r="RY1278" s="18"/>
      <c r="RZ1278" s="18"/>
      <c r="SA1278" s="18"/>
      <c r="SB1278" s="18"/>
      <c r="SC1278" s="18"/>
      <c r="SD1278" s="18"/>
      <c r="SE1278" s="18"/>
      <c r="SF1278" s="18"/>
      <c r="SG1278" s="18"/>
      <c r="SH1278" s="18"/>
      <c r="SI1278" s="18"/>
      <c r="SJ1278" s="18"/>
      <c r="SK1278" s="18"/>
      <c r="SL1278" s="18"/>
      <c r="SM1278" s="18"/>
      <c r="SN1278" s="18"/>
      <c r="SO1278" s="18"/>
      <c r="SP1278" s="18"/>
      <c r="SQ1278" s="18"/>
      <c r="SR1278" s="18"/>
      <c r="SS1278" s="18"/>
      <c r="ST1278" s="18"/>
      <c r="SU1278" s="18"/>
      <c r="SV1278" s="18"/>
      <c r="SW1278" s="18"/>
      <c r="SX1278" s="18"/>
      <c r="SY1278" s="18"/>
      <c r="SZ1278" s="18"/>
      <c r="TA1278" s="18"/>
      <c r="TB1278" s="18"/>
      <c r="TC1278" s="18"/>
      <c r="TD1278" s="18"/>
      <c r="TE1278" s="18"/>
      <c r="TF1278" s="18"/>
      <c r="TG1278" s="18"/>
      <c r="TH1278" s="18"/>
      <c r="TI1278" s="18"/>
      <c r="TJ1278" s="18"/>
      <c r="TK1278" s="18"/>
      <c r="TL1278" s="18"/>
      <c r="TM1278" s="18"/>
      <c r="TN1278" s="18"/>
      <c r="TO1278" s="18"/>
      <c r="TP1278" s="18"/>
      <c r="TQ1278" s="18"/>
      <c r="TR1278" s="18"/>
      <c r="TS1278" s="18"/>
      <c r="TT1278" s="18"/>
      <c r="TU1278" s="18"/>
      <c r="TV1278" s="18"/>
      <c r="TW1278" s="18"/>
      <c r="TX1278" s="18"/>
      <c r="TY1278" s="18"/>
      <c r="TZ1278" s="18"/>
      <c r="UA1278" s="18"/>
      <c r="UB1278" s="18"/>
      <c r="UC1278" s="18"/>
      <c r="UD1278" s="18"/>
      <c r="UE1278" s="18"/>
      <c r="UF1278" s="18"/>
      <c r="UG1278" s="18"/>
      <c r="UH1278" s="18"/>
      <c r="UI1278" s="18"/>
      <c r="UJ1278" s="18"/>
      <c r="UK1278" s="18"/>
      <c r="UL1278" s="18"/>
      <c r="UM1278" s="18"/>
      <c r="UN1278" s="18"/>
      <c r="UO1278" s="18"/>
      <c r="UP1278" s="18"/>
      <c r="UQ1278" s="18"/>
      <c r="UR1278" s="18"/>
      <c r="US1278" s="18"/>
      <c r="UT1278" s="18"/>
      <c r="UU1278" s="18"/>
      <c r="UV1278" s="18"/>
      <c r="UW1278" s="18"/>
      <c r="UX1278" s="18"/>
      <c r="UY1278" s="18"/>
      <c r="UZ1278" s="18"/>
      <c r="VA1278" s="18"/>
      <c r="VB1278" s="18"/>
      <c r="VC1278" s="18"/>
      <c r="VD1278" s="18"/>
      <c r="VE1278" s="18"/>
      <c r="VF1278" s="18"/>
      <c r="VG1278" s="18"/>
      <c r="VH1278" s="18"/>
      <c r="VI1278" s="18"/>
      <c r="VJ1278" s="18"/>
      <c r="VK1278" s="18"/>
      <c r="VL1278" s="18"/>
      <c r="VM1278" s="18"/>
      <c r="VN1278" s="18"/>
      <c r="VO1278" s="18"/>
      <c r="VP1278" s="18"/>
      <c r="VQ1278" s="18"/>
      <c r="VR1278" s="18"/>
      <c r="VS1278" s="18"/>
      <c r="VT1278" s="18"/>
      <c r="VU1278" s="18"/>
      <c r="VV1278" s="18"/>
      <c r="VW1278" s="18"/>
      <c r="VX1278" s="18"/>
      <c r="VY1278" s="18"/>
      <c r="VZ1278" s="18"/>
      <c r="WA1278" s="18"/>
      <c r="WB1278" s="18"/>
      <c r="WC1278" s="18"/>
      <c r="WD1278" s="18"/>
      <c r="WE1278" s="18"/>
      <c r="WF1278" s="18"/>
      <c r="WG1278" s="18"/>
      <c r="WH1278" s="18"/>
      <c r="WI1278" s="18"/>
      <c r="WJ1278" s="18"/>
      <c r="WK1278" s="18"/>
      <c r="WL1278" s="18"/>
      <c r="WM1278" s="18"/>
      <c r="WN1278" s="18"/>
      <c r="WO1278" s="18"/>
      <c r="WP1278" s="18"/>
      <c r="WQ1278" s="18"/>
      <c r="WR1278" s="18"/>
      <c r="WS1278" s="18"/>
      <c r="WT1278" s="18"/>
      <c r="WU1278" s="18"/>
      <c r="WV1278" s="18"/>
      <c r="WW1278" s="18"/>
      <c r="WX1278" s="18"/>
      <c r="WY1278" s="18"/>
      <c r="WZ1278" s="18"/>
      <c r="XA1278" s="18"/>
      <c r="XB1278" s="18"/>
      <c r="XC1278" s="18"/>
      <c r="XD1278" s="18"/>
      <c r="XE1278" s="18"/>
      <c r="XF1278" s="18"/>
      <c r="XG1278" s="18"/>
      <c r="XH1278" s="18"/>
      <c r="XI1278" s="18"/>
      <c r="XJ1278" s="18"/>
      <c r="XK1278" s="18"/>
      <c r="XL1278" s="18"/>
      <c r="XM1278" s="18"/>
      <c r="XN1278" s="18"/>
      <c r="XO1278" s="18"/>
      <c r="XP1278" s="18"/>
      <c r="XQ1278" s="18"/>
      <c r="XR1278" s="18"/>
      <c r="XS1278" s="18"/>
      <c r="XT1278" s="18"/>
      <c r="XU1278" s="18"/>
      <c r="XV1278" s="18"/>
      <c r="XW1278" s="18"/>
      <c r="XX1278" s="18"/>
      <c r="XY1278" s="18"/>
      <c r="XZ1278" s="18"/>
      <c r="YA1278" s="18"/>
      <c r="YB1278" s="18"/>
      <c r="YC1278" s="18"/>
      <c r="YD1278" s="18"/>
      <c r="YE1278" s="18"/>
      <c r="YF1278" s="18"/>
      <c r="YG1278" s="18"/>
      <c r="YH1278" s="18"/>
      <c r="YI1278" s="18"/>
      <c r="YJ1278" s="18"/>
      <c r="YK1278" s="18"/>
      <c r="YL1278" s="18"/>
      <c r="YM1278" s="18"/>
      <c r="YN1278" s="18"/>
      <c r="YO1278" s="18"/>
      <c r="YP1278" s="18"/>
      <c r="YQ1278" s="18"/>
      <c r="YR1278" s="18"/>
      <c r="YS1278" s="18"/>
      <c r="YT1278" s="18"/>
      <c r="YU1278" s="18"/>
      <c r="YV1278" s="18"/>
      <c r="YW1278" s="18"/>
      <c r="YX1278" s="18"/>
      <c r="YY1278" s="18"/>
      <c r="YZ1278" s="18"/>
      <c r="ZA1278" s="18"/>
      <c r="ZB1278" s="18"/>
      <c r="ZC1278" s="18"/>
      <c r="ZD1278" s="18"/>
      <c r="ZE1278" s="18"/>
      <c r="ZF1278" s="18"/>
      <c r="ZG1278" s="18"/>
      <c r="ZH1278" s="18"/>
      <c r="ZI1278" s="18"/>
      <c r="ZJ1278" s="18"/>
      <c r="ZK1278" s="18"/>
      <c r="ZL1278" s="18"/>
      <c r="ZM1278" s="18"/>
      <c r="ZN1278" s="18"/>
      <c r="ZO1278" s="18"/>
      <c r="ZP1278" s="18"/>
      <c r="ZQ1278" s="18"/>
      <c r="ZR1278" s="18"/>
      <c r="ZS1278" s="18"/>
      <c r="ZT1278" s="18"/>
      <c r="ZU1278" s="18"/>
      <c r="ZV1278" s="18"/>
      <c r="ZW1278" s="18"/>
      <c r="ZX1278" s="18"/>
      <c r="ZY1278" s="18"/>
      <c r="ZZ1278" s="18"/>
      <c r="AAA1278" s="18"/>
      <c r="AAB1278" s="18"/>
      <c r="AAC1278" s="18"/>
      <c r="AAD1278" s="18"/>
      <c r="AAE1278" s="18"/>
      <c r="AAF1278" s="18"/>
      <c r="AAG1278" s="18"/>
      <c r="AAH1278" s="18"/>
      <c r="AAI1278" s="18"/>
      <c r="AAJ1278" s="18"/>
      <c r="AAK1278" s="18"/>
      <c r="AAL1278" s="18"/>
      <c r="AAM1278" s="18"/>
      <c r="AAN1278" s="18"/>
      <c r="AAO1278" s="18"/>
      <c r="AAP1278" s="18"/>
      <c r="AAQ1278" s="18"/>
      <c r="AAR1278" s="18"/>
      <c r="AAS1278" s="18"/>
      <c r="AAT1278" s="18"/>
      <c r="AAU1278" s="18"/>
      <c r="AAV1278" s="18"/>
      <c r="AAW1278" s="18"/>
      <c r="AAX1278" s="18"/>
      <c r="AAY1278" s="18"/>
      <c r="AAZ1278" s="18"/>
      <c r="ABA1278" s="18"/>
      <c r="ABB1278" s="18"/>
      <c r="ABC1278" s="18"/>
      <c r="ABD1278" s="18"/>
      <c r="ABE1278" s="18"/>
      <c r="ABF1278" s="18"/>
      <c r="ABG1278" s="18"/>
      <c r="ABH1278" s="18"/>
      <c r="ABI1278" s="18"/>
      <c r="ABJ1278" s="18"/>
      <c r="ABK1278" s="18"/>
      <c r="ABL1278" s="18"/>
      <c r="ABM1278" s="18"/>
      <c r="ABN1278" s="18"/>
      <c r="ABO1278" s="18"/>
      <c r="ABP1278" s="18"/>
      <c r="ABQ1278" s="18"/>
      <c r="ABR1278" s="18"/>
      <c r="ABS1278" s="18"/>
      <c r="ABT1278" s="18"/>
      <c r="ABU1278" s="18"/>
      <c r="ABV1278" s="18"/>
      <c r="ABW1278" s="18"/>
      <c r="ABX1278" s="18"/>
      <c r="ABY1278" s="18"/>
      <c r="ABZ1278" s="18"/>
      <c r="ACA1278" s="18"/>
      <c r="ACB1278" s="18"/>
      <c r="ACC1278" s="18"/>
      <c r="ACD1278" s="18"/>
      <c r="ACE1278" s="18"/>
      <c r="ACF1278" s="18"/>
      <c r="ACG1278" s="18"/>
      <c r="ACH1278" s="18"/>
      <c r="ACI1278" s="18"/>
      <c r="ACJ1278" s="18"/>
      <c r="ACK1278" s="18"/>
      <c r="ACL1278" s="18"/>
      <c r="ACM1278" s="18"/>
      <c r="ACN1278" s="18"/>
      <c r="ACO1278" s="18"/>
      <c r="ACP1278" s="18"/>
      <c r="ACQ1278" s="18"/>
      <c r="ACR1278" s="18"/>
      <c r="ACS1278" s="18"/>
      <c r="ACT1278" s="18"/>
      <c r="ACU1278" s="18"/>
      <c r="ACV1278" s="18"/>
      <c r="ACW1278" s="18"/>
      <c r="ACX1278" s="18"/>
      <c r="ACY1278" s="18"/>
      <c r="ACZ1278" s="18"/>
      <c r="ADA1278" s="18"/>
      <c r="ADB1278" s="18"/>
      <c r="ADC1278" s="18"/>
      <c r="ADD1278" s="18"/>
      <c r="ADE1278" s="18"/>
      <c r="ADF1278" s="18"/>
      <c r="ADG1278" s="18"/>
      <c r="ADH1278" s="18"/>
      <c r="ADI1278" s="18"/>
      <c r="ADJ1278" s="18"/>
      <c r="ADK1278" s="18"/>
      <c r="ADL1278" s="18"/>
      <c r="ADM1278" s="18"/>
      <c r="ADN1278" s="18"/>
      <c r="ADO1278" s="18"/>
      <c r="ADP1278" s="18"/>
      <c r="ADQ1278" s="18"/>
      <c r="ADR1278" s="18"/>
      <c r="ADS1278" s="18"/>
      <c r="ADT1278" s="18"/>
      <c r="ADU1278" s="18"/>
      <c r="ADV1278" s="18"/>
      <c r="ADW1278" s="18"/>
      <c r="ADX1278" s="18"/>
      <c r="ADY1278" s="18"/>
      <c r="ADZ1278" s="18"/>
      <c r="AEA1278" s="18"/>
      <c r="AEB1278" s="18"/>
      <c r="AEC1278" s="18"/>
      <c r="AED1278" s="18"/>
      <c r="AEE1278" s="18"/>
      <c r="AEF1278" s="18"/>
      <c r="AEG1278" s="18"/>
      <c r="AEH1278" s="18"/>
      <c r="AEI1278" s="18"/>
      <c r="AEJ1278" s="18"/>
      <c r="AEK1278" s="18"/>
      <c r="AEL1278" s="18"/>
      <c r="AEM1278" s="18"/>
      <c r="AEN1278" s="18"/>
      <c r="AEO1278" s="18"/>
      <c r="AEP1278" s="18"/>
      <c r="AEQ1278" s="18"/>
      <c r="AER1278" s="18"/>
      <c r="AES1278" s="18"/>
      <c r="AET1278" s="18"/>
      <c r="AEU1278" s="18"/>
      <c r="AEV1278" s="18"/>
      <c r="AEW1278" s="18"/>
      <c r="AEX1278" s="18"/>
      <c r="AEY1278" s="18"/>
      <c r="AEZ1278" s="18"/>
      <c r="AFA1278" s="18"/>
      <c r="AFB1278" s="18"/>
      <c r="AFC1278" s="18"/>
      <c r="AFD1278" s="18"/>
      <c r="AFE1278" s="18"/>
      <c r="AFF1278" s="18"/>
      <c r="AFG1278" s="18"/>
      <c r="AFH1278" s="18"/>
      <c r="AFI1278" s="18"/>
      <c r="AFJ1278" s="18"/>
      <c r="AFK1278" s="18"/>
      <c r="AFL1278" s="18"/>
      <c r="AFM1278" s="18"/>
      <c r="AFN1278" s="18"/>
      <c r="AFO1278" s="18"/>
      <c r="AFP1278" s="18"/>
      <c r="AFQ1278" s="18"/>
      <c r="AFR1278" s="18"/>
      <c r="AFS1278" s="18"/>
      <c r="AFT1278" s="18"/>
      <c r="AFU1278" s="18"/>
      <c r="AFV1278" s="18"/>
      <c r="AFW1278" s="18"/>
      <c r="AFX1278" s="18"/>
      <c r="AFY1278" s="18"/>
      <c r="AFZ1278" s="18"/>
      <c r="AGA1278" s="18"/>
      <c r="AGB1278" s="18"/>
      <c r="AGC1278" s="18"/>
      <c r="AGD1278" s="18"/>
      <c r="AGE1278" s="18"/>
      <c r="AGF1278" s="18"/>
      <c r="AGG1278" s="18"/>
      <c r="AGH1278" s="18"/>
      <c r="AGI1278" s="18"/>
      <c r="AGJ1278" s="18"/>
      <c r="AGK1278" s="18"/>
      <c r="AGL1278" s="18"/>
      <c r="AGM1278" s="18"/>
      <c r="AGN1278" s="18"/>
      <c r="AGO1278" s="18"/>
      <c r="AGP1278" s="18"/>
      <c r="AGQ1278" s="18"/>
      <c r="AGR1278" s="18"/>
      <c r="AGS1278" s="18"/>
      <c r="AGT1278" s="18"/>
      <c r="AGU1278" s="18"/>
      <c r="AGV1278" s="18"/>
      <c r="AGW1278" s="18"/>
      <c r="AGX1278" s="18"/>
      <c r="AGY1278" s="18"/>
      <c r="AGZ1278" s="18"/>
      <c r="AHA1278" s="18"/>
      <c r="AHB1278" s="18"/>
      <c r="AHC1278" s="18"/>
      <c r="AHD1278" s="18"/>
      <c r="AHE1278" s="18"/>
      <c r="AHF1278" s="18"/>
      <c r="AHG1278" s="18"/>
      <c r="AHH1278" s="18"/>
      <c r="AHI1278" s="18"/>
      <c r="AHJ1278" s="18"/>
      <c r="AHK1278" s="18"/>
      <c r="AHL1278" s="18"/>
      <c r="AHM1278" s="18"/>
      <c r="AHN1278" s="18"/>
      <c r="AHO1278" s="18"/>
      <c r="AHP1278" s="18"/>
      <c r="AHQ1278" s="18"/>
      <c r="AHR1278" s="18"/>
      <c r="AHS1278" s="18"/>
      <c r="AHT1278" s="18"/>
      <c r="AHU1278" s="18"/>
      <c r="AHV1278" s="18"/>
      <c r="AHW1278" s="18"/>
      <c r="AHX1278" s="18"/>
      <c r="AHY1278" s="18"/>
      <c r="AHZ1278" s="18"/>
      <c r="AIA1278" s="18"/>
      <c r="AIB1278" s="18"/>
      <c r="AIC1278" s="18"/>
      <c r="AID1278" s="18"/>
      <c r="AIE1278" s="18"/>
      <c r="AIF1278" s="18"/>
      <c r="AIG1278" s="18"/>
      <c r="AIH1278" s="18"/>
      <c r="AII1278" s="18"/>
      <c r="AIJ1278" s="18"/>
      <c r="AIK1278" s="18"/>
      <c r="AIL1278" s="18"/>
      <c r="AIM1278" s="18"/>
      <c r="AIN1278" s="18"/>
      <c r="AIO1278" s="18"/>
      <c r="AIP1278" s="18"/>
      <c r="AIQ1278" s="18"/>
      <c r="AIR1278" s="18"/>
      <c r="AIS1278" s="18"/>
      <c r="AIT1278" s="18"/>
      <c r="AIU1278" s="18"/>
      <c r="AIV1278" s="18"/>
      <c r="AIW1278" s="18"/>
      <c r="AIX1278" s="18"/>
      <c r="AIY1278" s="18"/>
      <c r="AIZ1278" s="18"/>
      <c r="AJA1278" s="18"/>
      <c r="AJB1278" s="18"/>
      <c r="AJC1278" s="18"/>
      <c r="AJD1278" s="18"/>
      <c r="AJE1278" s="18"/>
      <c r="AJF1278" s="18"/>
      <c r="AJG1278" s="18"/>
      <c r="AJH1278" s="18"/>
      <c r="AJI1278" s="18"/>
      <c r="AJJ1278" s="18"/>
      <c r="AJK1278" s="18"/>
      <c r="AJL1278" s="18"/>
      <c r="AJM1278" s="18"/>
      <c r="AJN1278" s="18"/>
      <c r="AJO1278" s="18"/>
      <c r="AJP1278" s="18"/>
      <c r="AJQ1278" s="18"/>
      <c r="AJR1278" s="18"/>
      <c r="AJS1278" s="18"/>
      <c r="AJT1278" s="18"/>
      <c r="AJU1278" s="18"/>
      <c r="AJV1278" s="18"/>
      <c r="AJW1278" s="18"/>
      <c r="AJX1278" s="18"/>
      <c r="AJY1278" s="18"/>
      <c r="AJZ1278" s="18"/>
      <c r="AKA1278" s="18"/>
      <c r="AKB1278" s="18"/>
      <c r="AKC1278" s="18"/>
      <c r="AKD1278" s="18"/>
      <c r="AKE1278" s="18"/>
      <c r="AKF1278" s="18"/>
      <c r="AKG1278" s="18"/>
      <c r="AKH1278" s="18"/>
      <c r="AKI1278" s="18"/>
      <c r="AKJ1278" s="18"/>
      <c r="AKK1278" s="18"/>
      <c r="AKL1278" s="18"/>
      <c r="AKM1278" s="18"/>
      <c r="AKN1278" s="18"/>
      <c r="AKO1278" s="18"/>
      <c r="AKP1278" s="18"/>
      <c r="AKQ1278" s="18"/>
      <c r="AKR1278" s="18"/>
      <c r="AKS1278" s="18"/>
      <c r="AKT1278" s="18"/>
      <c r="AKU1278" s="18"/>
      <c r="AKV1278" s="18"/>
      <c r="AKW1278" s="18"/>
      <c r="AKX1278" s="18"/>
      <c r="AKY1278" s="18"/>
      <c r="AKZ1278" s="18"/>
      <c r="ALA1278" s="18"/>
      <c r="ALB1278" s="18"/>
      <c r="ALC1278" s="18"/>
      <c r="ALD1278" s="18"/>
      <c r="ALE1278" s="18"/>
      <c r="ALF1278" s="18"/>
      <c r="ALG1278" s="18"/>
      <c r="ALH1278" s="18"/>
      <c r="ALI1278" s="18"/>
      <c r="ALJ1278" s="18"/>
      <c r="ALK1278" s="18"/>
      <c r="ALL1278" s="18"/>
      <c r="ALM1278" s="18"/>
      <c r="ALN1278" s="18"/>
      <c r="ALO1278" s="18"/>
      <c r="ALP1278" s="18"/>
      <c r="ALQ1278" s="18"/>
      <c r="ALR1278" s="18"/>
      <c r="ALS1278" s="18"/>
      <c r="ALT1278" s="18"/>
      <c r="ALU1278" s="18"/>
      <c r="ALV1278" s="18"/>
      <c r="ALW1278" s="18"/>
      <c r="ALX1278" s="18"/>
      <c r="ALY1278" s="18"/>
      <c r="ALZ1278" s="18"/>
      <c r="AMA1278" s="18"/>
      <c r="AMB1278" s="18"/>
      <c r="AMC1278" s="18"/>
      <c r="AMD1278" s="18"/>
      <c r="AME1278" s="18"/>
      <c r="AMF1278" s="18"/>
      <c r="AMG1278" s="18"/>
      <c r="AMH1278" s="18"/>
      <c r="AMI1278" s="18"/>
      <c r="AMJ1278" s="18"/>
      <c r="AMK1278" s="18"/>
      <c r="AML1278" s="18"/>
      <c r="AMM1278" s="18"/>
      <c r="AMN1278" s="18"/>
      <c r="AMO1278" s="18"/>
      <c r="AMP1278" s="18"/>
      <c r="AMQ1278" s="18"/>
      <c r="AMR1278" s="18"/>
      <c r="AMS1278" s="18"/>
      <c r="AMT1278" s="18"/>
      <c r="AMU1278" s="18"/>
      <c r="AMV1278" s="18"/>
      <c r="AMW1278" s="18"/>
      <c r="AMX1278" s="18"/>
      <c r="AMY1278" s="18"/>
      <c r="AMZ1278" s="18"/>
      <c r="ANA1278" s="18"/>
      <c r="ANB1278" s="18"/>
      <c r="ANC1278" s="18"/>
      <c r="AND1278" s="18"/>
      <c r="ANE1278" s="18"/>
      <c r="ANF1278" s="18"/>
      <c r="ANG1278" s="18"/>
      <c r="ANH1278" s="18"/>
      <c r="ANI1278" s="18"/>
      <c r="ANJ1278" s="18"/>
      <c r="ANK1278" s="18"/>
      <c r="ANL1278" s="18"/>
      <c r="ANM1278" s="18"/>
      <c r="ANN1278" s="18"/>
      <c r="ANO1278" s="18"/>
      <c r="ANP1278" s="18"/>
      <c r="ANQ1278" s="18"/>
      <c r="ANR1278" s="18"/>
      <c r="ANS1278" s="18"/>
      <c r="ANT1278" s="18"/>
      <c r="ANU1278" s="18"/>
      <c r="ANV1278" s="18"/>
      <c r="ANW1278" s="18"/>
      <c r="ANX1278" s="18"/>
      <c r="ANY1278" s="18"/>
      <c r="ANZ1278" s="18"/>
      <c r="AOA1278" s="18"/>
      <c r="AOB1278" s="18"/>
      <c r="AOC1278" s="18"/>
      <c r="AOD1278" s="18"/>
      <c r="AOE1278" s="18"/>
      <c r="AOF1278" s="18"/>
      <c r="AOG1278" s="18"/>
      <c r="AOH1278" s="18"/>
      <c r="AOI1278" s="18"/>
      <c r="AOJ1278" s="18"/>
      <c r="AOK1278" s="18"/>
      <c r="AOL1278" s="18"/>
      <c r="AOM1278" s="18"/>
      <c r="AON1278" s="18"/>
      <c r="AOO1278" s="18"/>
      <c r="AOP1278" s="18"/>
      <c r="AOQ1278" s="18"/>
      <c r="AOR1278" s="18"/>
      <c r="AOS1278" s="18"/>
      <c r="AOT1278" s="18"/>
      <c r="AOU1278" s="18"/>
      <c r="AOV1278" s="18"/>
      <c r="AOW1278" s="18"/>
      <c r="AOX1278" s="18"/>
      <c r="AOY1278" s="18"/>
      <c r="AOZ1278" s="18"/>
      <c r="APA1278" s="18"/>
      <c r="APB1278" s="18"/>
      <c r="APC1278" s="18"/>
      <c r="APD1278" s="18"/>
      <c r="APE1278" s="18"/>
      <c r="APF1278" s="18"/>
      <c r="APG1278" s="18"/>
      <c r="APH1278" s="18"/>
      <c r="API1278" s="18"/>
      <c r="APJ1278" s="18"/>
      <c r="APK1278" s="18"/>
      <c r="APL1278" s="18"/>
      <c r="APM1278" s="18"/>
      <c r="APN1278" s="18"/>
      <c r="APO1278" s="18"/>
      <c r="APP1278" s="18"/>
      <c r="APQ1278" s="18"/>
      <c r="APR1278" s="18"/>
      <c r="APS1278" s="18"/>
      <c r="APT1278" s="18"/>
      <c r="APU1278" s="18"/>
      <c r="APV1278" s="18"/>
    </row>
    <row r="1279" spans="1:1114">
      <c r="A1279" s="7">
        <v>42552</v>
      </c>
      <c r="B1279" s="8">
        <f>_xll.PIAdvCalcVal('PI-1063'!B$1,'PI-1063'!$A1279,'PI-1063'!$A1280,"average","time-weighted",0,1,0,"DATASRV")</f>
        <v>2902.7002486783726</v>
      </c>
      <c r="D1279" s="177">
        <f>AVERAGE(B1279:B1309)</f>
        <v>2893.8086390029325</v>
      </c>
      <c r="E1279" s="179" t="s">
        <v>178</v>
      </c>
      <c r="F1279" s="171"/>
      <c r="G1279" s="171"/>
    </row>
    <row r="1280" spans="1:1114">
      <c r="A1280" s="7">
        <v>42553</v>
      </c>
      <c r="B1280" s="8">
        <f>_xll.PIAdvCalcVal('PI-1063'!B$1,'PI-1063'!$A1280,'PI-1063'!$A1281,"average","time-weighted",0,1,0,"DATASRV")</f>
        <v>2901.668620087667</v>
      </c>
    </row>
    <row r="1281" spans="1:2">
      <c r="A1281" s="7">
        <v>42554</v>
      </c>
      <c r="B1281" s="8">
        <f>_xll.PIAdvCalcVal('PI-1063'!B$1,'PI-1063'!$A1281,'PI-1063'!$A1282,"average","time-weighted",0,1,0,"DATASRV")</f>
        <v>2902.0971033760893</v>
      </c>
    </row>
    <row r="1282" spans="1:2">
      <c r="A1282" s="7">
        <v>42555</v>
      </c>
      <c r="B1282" s="8">
        <f>_xll.PIAdvCalcVal('PI-1063'!B$1,'PI-1063'!$A1282,'PI-1063'!$A1283,"average","time-weighted",0,1,0,"DATASRV")</f>
        <v>2902.2990722656245</v>
      </c>
    </row>
    <row r="1283" spans="1:2">
      <c r="A1283" s="7">
        <v>42556</v>
      </c>
      <c r="B1283" s="8">
        <f>_xll.PIAdvCalcVal('PI-1063'!B$1,'PI-1063'!$A1283,'PI-1063'!$A1284,"average","time-weighted",0,1,0,"DATASRV")</f>
        <v>2902.299072265625</v>
      </c>
    </row>
    <row r="1284" spans="1:2">
      <c r="A1284" s="7">
        <v>42557</v>
      </c>
      <c r="B1284" s="8">
        <f>_xll.PIAdvCalcVal('PI-1063'!B$1,'PI-1063'!$A1284,'PI-1063'!$A1285,"average","time-weighted",0,1,0,"DATASRV")</f>
        <v>2902.299072265625</v>
      </c>
    </row>
    <row r="1285" spans="1:2">
      <c r="A1285" s="7">
        <v>42558</v>
      </c>
      <c r="B1285" s="8">
        <f>_xll.PIAdvCalcVal('PI-1063'!B$1,'PI-1063'!$A1285,'PI-1063'!$A1286,"average","time-weighted",0,1,0,"DATASRV")</f>
        <v>2901.1013534140866</v>
      </c>
    </row>
    <row r="1286" spans="1:2">
      <c r="A1286" s="7">
        <v>42559</v>
      </c>
      <c r="B1286" s="8">
        <f>_xll.PIAdvCalcVal('PI-1063'!B$1,'PI-1063'!$A1286,'PI-1063'!$A1287,"average","time-weighted",0,1,0,"DATASRV")</f>
        <v>2897.709135494938</v>
      </c>
    </row>
    <row r="1287" spans="1:2">
      <c r="A1287" s="7">
        <v>42560</v>
      </c>
      <c r="B1287" s="8">
        <f>_xll.PIAdvCalcVal('PI-1063'!B$1,'PI-1063'!$A1287,'PI-1063'!$A1288,"average","time-weighted",0,1,0,"DATASRV")</f>
        <v>2897.0425364450853</v>
      </c>
    </row>
    <row r="1288" spans="1:2">
      <c r="A1288" s="7">
        <v>42561</v>
      </c>
      <c r="B1288" s="8">
        <f>_xll.PIAdvCalcVal('PI-1063'!B$1,'PI-1063'!$A1288,'PI-1063'!$A1289,"average","time-weighted",0,1,0,"DATASRV")</f>
        <v>2896.4599582168021</v>
      </c>
    </row>
    <row r="1289" spans="1:2">
      <c r="A1289" s="7">
        <v>42562</v>
      </c>
      <c r="B1289" s="8">
        <f>_xll.PIAdvCalcVal('PI-1063'!B$1,'PI-1063'!$A1289,'PI-1063'!$A1290,"average","time-weighted",0,1,0,"DATASRV")</f>
        <v>2895.6637073379852</v>
      </c>
    </row>
    <row r="1290" spans="1:2">
      <c r="A1290" s="7">
        <v>42563</v>
      </c>
      <c r="B1290" s="8">
        <f>_xll.PIAdvCalcVal('PI-1063'!B$1,'PI-1063'!$A1290,'PI-1063'!$A1291,"average","time-weighted",0,1,0,"DATASRV")</f>
        <v>2893.6767566033068</v>
      </c>
    </row>
    <row r="1291" spans="1:2">
      <c r="A1291" s="7">
        <v>42564</v>
      </c>
      <c r="B1291" s="8">
        <f>_xll.PIAdvCalcVal('PI-1063'!B$1,'PI-1063'!$A1291,'PI-1063'!$A1292,"average","time-weighted",0,1,0,"DATASRV")</f>
        <v>2892.5155067371588</v>
      </c>
    </row>
    <row r="1292" spans="1:2">
      <c r="A1292" s="7">
        <v>42565</v>
      </c>
      <c r="B1292" s="8">
        <f>_xll.PIAdvCalcVal('PI-1063'!B$1,'PI-1063'!$A1292,'PI-1063'!$A1293,"average","time-weighted",0,1,0,"DATASRV")</f>
        <v>2891.4762431446211</v>
      </c>
    </row>
    <row r="1293" spans="1:2">
      <c r="A1293" s="7">
        <v>42566</v>
      </c>
      <c r="B1293" s="8">
        <f>_xll.PIAdvCalcVal('PI-1063'!B$1,'PI-1063'!$A1293,'PI-1063'!$A1294,"average","time-weighted",0,1,0,"DATASRV")</f>
        <v>2891.5360910249315</v>
      </c>
    </row>
    <row r="1294" spans="1:2">
      <c r="A1294" s="7">
        <v>42567</v>
      </c>
      <c r="B1294" s="8">
        <f>_xll.PIAdvCalcVal('PI-1063'!B$1,'PI-1063'!$A1294,'PI-1063'!$A1295,"average","time-weighted",0,1,0,"DATASRV")</f>
        <v>2891.5897575128238</v>
      </c>
    </row>
    <row r="1295" spans="1:2">
      <c r="A1295" s="7">
        <v>42568</v>
      </c>
      <c r="B1295" s="8">
        <f>_xll.PIAdvCalcVal('PI-1063'!B$1,'PI-1063'!$A1295,'PI-1063'!$A1296,"average","time-weighted",0,1,0,"DATASRV")</f>
        <v>2891.0337178365039</v>
      </c>
    </row>
    <row r="1296" spans="1:2">
      <c r="A1296" s="7">
        <v>42569</v>
      </c>
      <c r="B1296" s="8">
        <f>_xll.PIAdvCalcVal('PI-1063'!B$1,'PI-1063'!$A1296,'PI-1063'!$A1297,"average","time-weighted",0,1,0,"DATASRV")</f>
        <v>2890.9253230099043</v>
      </c>
    </row>
    <row r="1297" spans="1:1114">
      <c r="A1297" s="7">
        <v>42570</v>
      </c>
      <c r="B1297" s="8">
        <f>_xll.PIAdvCalcVal('PI-1063'!B$1,'PI-1063'!$A1297,'PI-1063'!$A1298,"average","time-weighted",0,1,0,"DATASRV")</f>
        <v>2889.5090866853284</v>
      </c>
    </row>
    <row r="1298" spans="1:1114">
      <c r="A1298" s="7">
        <v>42571</v>
      </c>
      <c r="B1298" s="8">
        <f>_xll.PIAdvCalcVal('PI-1063'!B$1,'PI-1063'!$A1298,'PI-1063'!$A1299,"average","time-weighted",0,1,0,"DATASRV")</f>
        <v>2889.5889303521508</v>
      </c>
    </row>
    <row r="1299" spans="1:1114">
      <c r="A1299" s="7">
        <v>42572</v>
      </c>
      <c r="B1299" s="8">
        <f>_xll.PIAdvCalcVal('PI-1063'!B$1,'PI-1063'!$A1299,'PI-1063'!$A1300,"average","time-weighted",0,1,0,"DATASRV")</f>
        <v>2890.6446547135802</v>
      </c>
    </row>
    <row r="1300" spans="1:1114">
      <c r="A1300" s="7">
        <v>42573</v>
      </c>
      <c r="B1300" s="8">
        <f>_xll.PIAdvCalcVal('PI-1063'!B$1,'PI-1063'!$A1300,'PI-1063'!$A1301,"average","time-weighted",0,1,0,"DATASRV")</f>
        <v>2888.1357131337995</v>
      </c>
    </row>
    <row r="1301" spans="1:1114">
      <c r="A1301" s="7">
        <v>42574</v>
      </c>
      <c r="B1301" s="8">
        <f>_xll.PIAdvCalcVal('PI-1063'!B$1,'PI-1063'!$A1301,'PI-1063'!$A1302,"average","time-weighted",0,1,0,"DATASRV")</f>
        <v>2889.0586171265645</v>
      </c>
    </row>
    <row r="1302" spans="1:1114">
      <c r="A1302" s="7">
        <v>42575</v>
      </c>
      <c r="B1302" s="8">
        <f>_xll.PIAdvCalcVal('PI-1063'!B$1,'PI-1063'!$A1302,'PI-1063'!$A1303,"average","time-weighted",0,1,0,"DATASRV")</f>
        <v>2889.1319777458298</v>
      </c>
    </row>
    <row r="1303" spans="1:1114">
      <c r="A1303" s="7">
        <v>42576</v>
      </c>
      <c r="B1303" s="8">
        <f>_xll.PIAdvCalcVal('PI-1063'!B$1,'PI-1063'!$A1303,'PI-1063'!$A1304,"average","time-weighted",0,1,0,"DATASRV")</f>
        <v>2888.5796336216995</v>
      </c>
    </row>
    <row r="1304" spans="1:1114">
      <c r="A1304" s="7">
        <v>42577</v>
      </c>
      <c r="B1304" s="8">
        <f>_xll.PIAdvCalcVal('PI-1063'!B$1,'PI-1063'!$A1304,'PI-1063'!$A1305,"average","time-weighted",0,1,0,"DATASRV")</f>
        <v>2888.1119681194532</v>
      </c>
    </row>
    <row r="1305" spans="1:1114">
      <c r="A1305" s="7">
        <v>42578</v>
      </c>
      <c r="B1305" s="8">
        <f>_xll.PIAdvCalcVal('PI-1063'!B$1,'PI-1063'!$A1305,'PI-1063'!$A1306,"average","time-weighted",0,1,0,"DATASRV")</f>
        <v>2885.1775734593284</v>
      </c>
    </row>
    <row r="1306" spans="1:1114">
      <c r="A1306" s="172">
        <v>42579</v>
      </c>
      <c r="B1306" s="173">
        <f>_xll.PIAdvCalcVal('PI-1063'!B$1,'PI-1063'!$A1306,'PI-1063'!$A1307,"average","time-weighted",0,1,0,"DATASRV")</f>
        <v>2884.6104614072324</v>
      </c>
    </row>
    <row r="1307" spans="1:1114">
      <c r="A1307" s="7">
        <v>42580</v>
      </c>
      <c r="B1307" s="13"/>
    </row>
    <row r="1308" spans="1:1114">
      <c r="A1308" s="7">
        <v>42581</v>
      </c>
      <c r="B1308" s="13"/>
    </row>
    <row r="1309" spans="1:1114" s="17" customFormat="1" ht="15.75" thickBot="1">
      <c r="A1309" s="14">
        <v>42582</v>
      </c>
      <c r="B1309" s="169"/>
      <c r="C1309" s="16"/>
      <c r="D1309" s="176"/>
      <c r="E1309" s="176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8"/>
      <c r="FK1309" s="18"/>
      <c r="FL1309" s="18"/>
      <c r="FM1309" s="18"/>
      <c r="FN1309" s="18"/>
      <c r="FO1309" s="18"/>
      <c r="FP1309" s="18"/>
      <c r="FQ1309" s="18"/>
      <c r="FR1309" s="18"/>
      <c r="FS1309" s="18"/>
      <c r="FT1309" s="18"/>
      <c r="FU1309" s="18"/>
      <c r="FV1309" s="18"/>
      <c r="FW1309" s="18"/>
      <c r="FX1309" s="18"/>
      <c r="FY1309" s="18"/>
      <c r="FZ1309" s="18"/>
      <c r="GA1309" s="18"/>
      <c r="GB1309" s="18"/>
      <c r="GC1309" s="18"/>
      <c r="GD1309" s="18"/>
      <c r="GE1309" s="18"/>
      <c r="GF1309" s="18"/>
      <c r="GG1309" s="18"/>
      <c r="GH1309" s="18"/>
      <c r="GI1309" s="18"/>
      <c r="GJ1309" s="18"/>
      <c r="GK1309" s="18"/>
      <c r="GL1309" s="18"/>
      <c r="GM1309" s="18"/>
      <c r="GN1309" s="18"/>
      <c r="GO1309" s="18"/>
      <c r="GP1309" s="18"/>
      <c r="GQ1309" s="18"/>
      <c r="GR1309" s="18"/>
      <c r="GS1309" s="18"/>
      <c r="GT1309" s="18"/>
      <c r="GU1309" s="18"/>
      <c r="GV1309" s="18"/>
      <c r="GW1309" s="18"/>
      <c r="GX1309" s="18"/>
      <c r="GY1309" s="18"/>
      <c r="GZ1309" s="18"/>
      <c r="HA1309" s="18"/>
      <c r="HB1309" s="18"/>
      <c r="HC1309" s="18"/>
      <c r="HD1309" s="18"/>
      <c r="HE1309" s="18"/>
      <c r="HF1309" s="18"/>
      <c r="HG1309" s="18"/>
      <c r="HH1309" s="18"/>
      <c r="HI1309" s="18"/>
      <c r="HJ1309" s="18"/>
      <c r="HK1309" s="18"/>
      <c r="HL1309" s="18"/>
      <c r="HM1309" s="18"/>
      <c r="HN1309" s="18"/>
      <c r="HO1309" s="18"/>
      <c r="HP1309" s="18"/>
      <c r="HQ1309" s="18"/>
      <c r="HR1309" s="18"/>
      <c r="HS1309" s="18"/>
      <c r="HT1309" s="18"/>
      <c r="HU1309" s="18"/>
      <c r="HV1309" s="18"/>
      <c r="HW1309" s="18"/>
      <c r="HX1309" s="18"/>
      <c r="HY1309" s="18"/>
      <c r="HZ1309" s="18"/>
      <c r="IA1309" s="18"/>
      <c r="IB1309" s="18"/>
      <c r="IC1309" s="18"/>
      <c r="ID1309" s="18"/>
      <c r="IE1309" s="18"/>
      <c r="IF1309" s="18"/>
      <c r="IG1309" s="18"/>
      <c r="IH1309" s="18"/>
      <c r="II1309" s="18"/>
      <c r="IJ1309" s="18"/>
      <c r="IK1309" s="18"/>
      <c r="IL1309" s="18"/>
      <c r="IM1309" s="18"/>
      <c r="IN1309" s="18"/>
      <c r="IO1309" s="18"/>
      <c r="IP1309" s="18"/>
      <c r="IQ1309" s="18"/>
      <c r="IR1309" s="18"/>
      <c r="IS1309" s="18"/>
      <c r="IT1309" s="18"/>
      <c r="IU1309" s="18"/>
      <c r="IV1309" s="18"/>
      <c r="IW1309" s="18"/>
      <c r="IX1309" s="18"/>
      <c r="IY1309" s="18"/>
      <c r="IZ1309" s="18"/>
      <c r="JA1309" s="18"/>
      <c r="JB1309" s="18"/>
      <c r="JC1309" s="18"/>
      <c r="JD1309" s="18"/>
      <c r="JE1309" s="18"/>
      <c r="JF1309" s="18"/>
      <c r="JG1309" s="18"/>
      <c r="JH1309" s="18"/>
      <c r="JI1309" s="18"/>
      <c r="JJ1309" s="18"/>
      <c r="JK1309" s="18"/>
      <c r="JL1309" s="18"/>
      <c r="JM1309" s="18"/>
      <c r="JN1309" s="18"/>
      <c r="JO1309" s="18"/>
      <c r="JP1309" s="18"/>
      <c r="JQ1309" s="18"/>
      <c r="JR1309" s="18"/>
      <c r="JS1309" s="18"/>
      <c r="JT1309" s="18"/>
      <c r="JU1309" s="18"/>
      <c r="JV1309" s="18"/>
      <c r="JW1309" s="18"/>
      <c r="JX1309" s="18"/>
      <c r="JY1309" s="18"/>
      <c r="JZ1309" s="18"/>
      <c r="KA1309" s="18"/>
      <c r="KB1309" s="18"/>
      <c r="KC1309" s="18"/>
      <c r="KD1309" s="18"/>
      <c r="KE1309" s="18"/>
      <c r="KF1309" s="18"/>
      <c r="KG1309" s="18"/>
      <c r="KH1309" s="18"/>
      <c r="KI1309" s="18"/>
      <c r="KJ1309" s="18"/>
      <c r="KK1309" s="18"/>
      <c r="KL1309" s="18"/>
      <c r="KM1309" s="18"/>
      <c r="KN1309" s="18"/>
      <c r="KO1309" s="18"/>
      <c r="KP1309" s="18"/>
      <c r="KQ1309" s="18"/>
      <c r="KR1309" s="18"/>
      <c r="KS1309" s="18"/>
      <c r="KT1309" s="18"/>
      <c r="KU1309" s="18"/>
      <c r="KV1309" s="18"/>
      <c r="KW1309" s="18"/>
      <c r="KX1309" s="18"/>
      <c r="KY1309" s="18"/>
      <c r="KZ1309" s="18"/>
      <c r="LA1309" s="18"/>
      <c r="LB1309" s="18"/>
      <c r="LC1309" s="18"/>
      <c r="LD1309" s="18"/>
      <c r="LE1309" s="18"/>
      <c r="LF1309" s="18"/>
      <c r="LG1309" s="18"/>
      <c r="LH1309" s="18"/>
      <c r="LI1309" s="18"/>
      <c r="LJ1309" s="18"/>
      <c r="LK1309" s="18"/>
      <c r="LL1309" s="18"/>
      <c r="LM1309" s="18"/>
      <c r="LN1309" s="18"/>
      <c r="LO1309" s="18"/>
      <c r="LP1309" s="18"/>
      <c r="LQ1309" s="18"/>
      <c r="LR1309" s="18"/>
      <c r="LS1309" s="18"/>
      <c r="LT1309" s="18"/>
      <c r="LU1309" s="18"/>
      <c r="LV1309" s="18"/>
      <c r="LW1309" s="18"/>
      <c r="LX1309" s="18"/>
      <c r="LY1309" s="18"/>
      <c r="LZ1309" s="18"/>
      <c r="MA1309" s="18"/>
      <c r="MB1309" s="18"/>
      <c r="MC1309" s="18"/>
      <c r="MD1309" s="18"/>
      <c r="ME1309" s="18"/>
      <c r="MF1309" s="18"/>
      <c r="MG1309" s="18"/>
      <c r="MH1309" s="18"/>
      <c r="MI1309" s="18"/>
      <c r="MJ1309" s="18"/>
      <c r="MK1309" s="18"/>
      <c r="ML1309" s="18"/>
      <c r="MM1309" s="18"/>
      <c r="MN1309" s="18"/>
      <c r="MO1309" s="18"/>
      <c r="MP1309" s="18"/>
      <c r="MQ1309" s="18"/>
      <c r="MR1309" s="18"/>
      <c r="MS1309" s="18"/>
      <c r="MT1309" s="18"/>
      <c r="MU1309" s="18"/>
      <c r="MV1309" s="18"/>
      <c r="MW1309" s="18"/>
      <c r="MX1309" s="18"/>
      <c r="MY1309" s="18"/>
      <c r="MZ1309" s="18"/>
      <c r="NA1309" s="18"/>
      <c r="NB1309" s="18"/>
      <c r="NC1309" s="18"/>
      <c r="ND1309" s="18"/>
      <c r="NE1309" s="18"/>
      <c r="NF1309" s="18"/>
      <c r="NG1309" s="18"/>
      <c r="NH1309" s="18"/>
      <c r="NI1309" s="18"/>
      <c r="NJ1309" s="18"/>
      <c r="NK1309" s="18"/>
      <c r="NL1309" s="18"/>
      <c r="NM1309" s="18"/>
      <c r="NN1309" s="18"/>
      <c r="NO1309" s="18"/>
      <c r="NP1309" s="18"/>
      <c r="NQ1309" s="18"/>
      <c r="NR1309" s="18"/>
      <c r="NS1309" s="18"/>
      <c r="NT1309" s="18"/>
      <c r="NU1309" s="18"/>
      <c r="NV1309" s="18"/>
      <c r="NW1309" s="18"/>
      <c r="NX1309" s="18"/>
      <c r="NY1309" s="18"/>
      <c r="NZ1309" s="18"/>
      <c r="OA1309" s="18"/>
      <c r="OB1309" s="18"/>
      <c r="OC1309" s="18"/>
      <c r="OD1309" s="18"/>
      <c r="OE1309" s="18"/>
      <c r="OF1309" s="18"/>
      <c r="OG1309" s="18"/>
      <c r="OH1309" s="18"/>
      <c r="OI1309" s="18"/>
      <c r="OJ1309" s="18"/>
      <c r="OK1309" s="18"/>
      <c r="OL1309" s="18"/>
      <c r="OM1309" s="18"/>
      <c r="ON1309" s="18"/>
      <c r="OO1309" s="18"/>
      <c r="OP1309" s="18"/>
      <c r="OQ1309" s="18"/>
      <c r="OR1309" s="18"/>
      <c r="OS1309" s="18"/>
      <c r="OT1309" s="18"/>
      <c r="OU1309" s="18"/>
      <c r="OV1309" s="18"/>
      <c r="OW1309" s="18"/>
      <c r="OX1309" s="18"/>
      <c r="OY1309" s="18"/>
      <c r="OZ1309" s="18"/>
      <c r="PA1309" s="18"/>
      <c r="PB1309" s="18"/>
      <c r="PC1309" s="18"/>
      <c r="PD1309" s="18"/>
      <c r="PE1309" s="18"/>
      <c r="PF1309" s="18"/>
      <c r="PG1309" s="18"/>
      <c r="PH1309" s="18"/>
      <c r="PI1309" s="18"/>
      <c r="PJ1309" s="18"/>
      <c r="PK1309" s="18"/>
      <c r="PL1309" s="18"/>
      <c r="PM1309" s="18"/>
      <c r="PN1309" s="18"/>
      <c r="PO1309" s="18"/>
      <c r="PP1309" s="18"/>
      <c r="PQ1309" s="18"/>
      <c r="PR1309" s="18"/>
      <c r="PS1309" s="18"/>
      <c r="PT1309" s="18"/>
      <c r="PU1309" s="18"/>
      <c r="PV1309" s="18"/>
      <c r="PW1309" s="18"/>
      <c r="PX1309" s="18"/>
      <c r="PY1309" s="18"/>
      <c r="PZ1309" s="18"/>
      <c r="QA1309" s="18"/>
      <c r="QB1309" s="18"/>
      <c r="QC1309" s="18"/>
      <c r="QD1309" s="18"/>
      <c r="QE1309" s="18"/>
      <c r="QF1309" s="18"/>
      <c r="QG1309" s="18"/>
      <c r="QH1309" s="18"/>
      <c r="QI1309" s="18"/>
      <c r="QJ1309" s="18"/>
      <c r="QK1309" s="18"/>
      <c r="QL1309" s="18"/>
      <c r="QM1309" s="18"/>
      <c r="QN1309" s="18"/>
      <c r="QO1309" s="18"/>
      <c r="QP1309" s="18"/>
      <c r="QQ1309" s="18"/>
      <c r="QR1309" s="18"/>
      <c r="QS1309" s="18"/>
      <c r="QT1309" s="18"/>
      <c r="QU1309" s="18"/>
      <c r="QV1309" s="18"/>
      <c r="QW1309" s="18"/>
      <c r="QX1309" s="18"/>
      <c r="QY1309" s="18"/>
      <c r="QZ1309" s="18"/>
      <c r="RA1309" s="18"/>
      <c r="RB1309" s="18"/>
      <c r="RC1309" s="18"/>
      <c r="RD1309" s="18"/>
      <c r="RE1309" s="18"/>
      <c r="RF1309" s="18"/>
      <c r="RG1309" s="18"/>
      <c r="RH1309" s="18"/>
      <c r="RI1309" s="18"/>
      <c r="RJ1309" s="18"/>
      <c r="RK1309" s="18"/>
      <c r="RL1309" s="18"/>
      <c r="RM1309" s="18"/>
      <c r="RN1309" s="18"/>
      <c r="RO1309" s="18"/>
      <c r="RP1309" s="18"/>
      <c r="RQ1309" s="18"/>
      <c r="RR1309" s="18"/>
      <c r="RS1309" s="18"/>
      <c r="RT1309" s="18"/>
      <c r="RU1309" s="18"/>
      <c r="RV1309" s="18"/>
      <c r="RW1309" s="18"/>
      <c r="RX1309" s="18"/>
      <c r="RY1309" s="18"/>
      <c r="RZ1309" s="18"/>
      <c r="SA1309" s="18"/>
      <c r="SB1309" s="18"/>
      <c r="SC1309" s="18"/>
      <c r="SD1309" s="18"/>
      <c r="SE1309" s="18"/>
      <c r="SF1309" s="18"/>
      <c r="SG1309" s="18"/>
      <c r="SH1309" s="18"/>
      <c r="SI1309" s="18"/>
      <c r="SJ1309" s="18"/>
      <c r="SK1309" s="18"/>
      <c r="SL1309" s="18"/>
      <c r="SM1309" s="18"/>
      <c r="SN1309" s="18"/>
      <c r="SO1309" s="18"/>
      <c r="SP1309" s="18"/>
      <c r="SQ1309" s="18"/>
      <c r="SR1309" s="18"/>
      <c r="SS1309" s="18"/>
      <c r="ST1309" s="18"/>
      <c r="SU1309" s="18"/>
      <c r="SV1309" s="18"/>
      <c r="SW1309" s="18"/>
      <c r="SX1309" s="18"/>
      <c r="SY1309" s="18"/>
      <c r="SZ1309" s="18"/>
      <c r="TA1309" s="18"/>
      <c r="TB1309" s="18"/>
      <c r="TC1309" s="18"/>
      <c r="TD1309" s="18"/>
      <c r="TE1309" s="18"/>
      <c r="TF1309" s="18"/>
      <c r="TG1309" s="18"/>
      <c r="TH1309" s="18"/>
      <c r="TI1309" s="18"/>
      <c r="TJ1309" s="18"/>
      <c r="TK1309" s="18"/>
      <c r="TL1309" s="18"/>
      <c r="TM1309" s="18"/>
      <c r="TN1309" s="18"/>
      <c r="TO1309" s="18"/>
      <c r="TP1309" s="18"/>
      <c r="TQ1309" s="18"/>
      <c r="TR1309" s="18"/>
      <c r="TS1309" s="18"/>
      <c r="TT1309" s="18"/>
      <c r="TU1309" s="18"/>
      <c r="TV1309" s="18"/>
      <c r="TW1309" s="18"/>
      <c r="TX1309" s="18"/>
      <c r="TY1309" s="18"/>
      <c r="TZ1309" s="18"/>
      <c r="UA1309" s="18"/>
      <c r="UB1309" s="18"/>
      <c r="UC1309" s="18"/>
      <c r="UD1309" s="18"/>
      <c r="UE1309" s="18"/>
      <c r="UF1309" s="18"/>
      <c r="UG1309" s="18"/>
      <c r="UH1309" s="18"/>
      <c r="UI1309" s="18"/>
      <c r="UJ1309" s="18"/>
      <c r="UK1309" s="18"/>
      <c r="UL1309" s="18"/>
      <c r="UM1309" s="18"/>
      <c r="UN1309" s="18"/>
      <c r="UO1309" s="18"/>
      <c r="UP1309" s="18"/>
      <c r="UQ1309" s="18"/>
      <c r="UR1309" s="18"/>
      <c r="US1309" s="18"/>
      <c r="UT1309" s="18"/>
      <c r="UU1309" s="18"/>
      <c r="UV1309" s="18"/>
      <c r="UW1309" s="18"/>
      <c r="UX1309" s="18"/>
      <c r="UY1309" s="18"/>
      <c r="UZ1309" s="18"/>
      <c r="VA1309" s="18"/>
      <c r="VB1309" s="18"/>
      <c r="VC1309" s="18"/>
      <c r="VD1309" s="18"/>
      <c r="VE1309" s="18"/>
      <c r="VF1309" s="18"/>
      <c r="VG1309" s="18"/>
      <c r="VH1309" s="18"/>
      <c r="VI1309" s="18"/>
      <c r="VJ1309" s="18"/>
      <c r="VK1309" s="18"/>
      <c r="VL1309" s="18"/>
      <c r="VM1309" s="18"/>
      <c r="VN1309" s="18"/>
      <c r="VO1309" s="18"/>
      <c r="VP1309" s="18"/>
      <c r="VQ1309" s="18"/>
      <c r="VR1309" s="18"/>
      <c r="VS1309" s="18"/>
      <c r="VT1309" s="18"/>
      <c r="VU1309" s="18"/>
      <c r="VV1309" s="18"/>
      <c r="VW1309" s="18"/>
      <c r="VX1309" s="18"/>
      <c r="VY1309" s="18"/>
      <c r="VZ1309" s="18"/>
      <c r="WA1309" s="18"/>
      <c r="WB1309" s="18"/>
      <c r="WC1309" s="18"/>
      <c r="WD1309" s="18"/>
      <c r="WE1309" s="18"/>
      <c r="WF1309" s="18"/>
      <c r="WG1309" s="18"/>
      <c r="WH1309" s="18"/>
      <c r="WI1309" s="18"/>
      <c r="WJ1309" s="18"/>
      <c r="WK1309" s="18"/>
      <c r="WL1309" s="18"/>
      <c r="WM1309" s="18"/>
      <c r="WN1309" s="18"/>
      <c r="WO1309" s="18"/>
      <c r="WP1309" s="18"/>
      <c r="WQ1309" s="18"/>
      <c r="WR1309" s="18"/>
      <c r="WS1309" s="18"/>
      <c r="WT1309" s="18"/>
      <c r="WU1309" s="18"/>
      <c r="WV1309" s="18"/>
      <c r="WW1309" s="18"/>
      <c r="WX1309" s="18"/>
      <c r="WY1309" s="18"/>
      <c r="WZ1309" s="18"/>
      <c r="XA1309" s="18"/>
      <c r="XB1309" s="18"/>
      <c r="XC1309" s="18"/>
      <c r="XD1309" s="18"/>
      <c r="XE1309" s="18"/>
      <c r="XF1309" s="18"/>
      <c r="XG1309" s="18"/>
      <c r="XH1309" s="18"/>
      <c r="XI1309" s="18"/>
      <c r="XJ1309" s="18"/>
      <c r="XK1309" s="18"/>
      <c r="XL1309" s="18"/>
      <c r="XM1309" s="18"/>
      <c r="XN1309" s="18"/>
      <c r="XO1309" s="18"/>
      <c r="XP1309" s="18"/>
      <c r="XQ1309" s="18"/>
      <c r="XR1309" s="18"/>
      <c r="XS1309" s="18"/>
      <c r="XT1309" s="18"/>
      <c r="XU1309" s="18"/>
      <c r="XV1309" s="18"/>
      <c r="XW1309" s="18"/>
      <c r="XX1309" s="18"/>
      <c r="XY1309" s="18"/>
      <c r="XZ1309" s="18"/>
      <c r="YA1309" s="18"/>
      <c r="YB1309" s="18"/>
      <c r="YC1309" s="18"/>
      <c r="YD1309" s="18"/>
      <c r="YE1309" s="18"/>
      <c r="YF1309" s="18"/>
      <c r="YG1309" s="18"/>
      <c r="YH1309" s="18"/>
      <c r="YI1309" s="18"/>
      <c r="YJ1309" s="18"/>
      <c r="YK1309" s="18"/>
      <c r="YL1309" s="18"/>
      <c r="YM1309" s="18"/>
      <c r="YN1309" s="18"/>
      <c r="YO1309" s="18"/>
      <c r="YP1309" s="18"/>
      <c r="YQ1309" s="18"/>
      <c r="YR1309" s="18"/>
      <c r="YS1309" s="18"/>
      <c r="YT1309" s="18"/>
      <c r="YU1309" s="18"/>
      <c r="YV1309" s="18"/>
      <c r="YW1309" s="18"/>
      <c r="YX1309" s="18"/>
      <c r="YY1309" s="18"/>
      <c r="YZ1309" s="18"/>
      <c r="ZA1309" s="18"/>
      <c r="ZB1309" s="18"/>
      <c r="ZC1309" s="18"/>
      <c r="ZD1309" s="18"/>
      <c r="ZE1309" s="18"/>
      <c r="ZF1309" s="18"/>
      <c r="ZG1309" s="18"/>
      <c r="ZH1309" s="18"/>
      <c r="ZI1309" s="18"/>
      <c r="ZJ1309" s="18"/>
      <c r="ZK1309" s="18"/>
      <c r="ZL1309" s="18"/>
      <c r="ZM1309" s="18"/>
      <c r="ZN1309" s="18"/>
      <c r="ZO1309" s="18"/>
      <c r="ZP1309" s="18"/>
      <c r="ZQ1309" s="18"/>
      <c r="ZR1309" s="18"/>
      <c r="ZS1309" s="18"/>
      <c r="ZT1309" s="18"/>
      <c r="ZU1309" s="18"/>
      <c r="ZV1309" s="18"/>
      <c r="ZW1309" s="18"/>
      <c r="ZX1309" s="18"/>
      <c r="ZY1309" s="18"/>
      <c r="ZZ1309" s="18"/>
      <c r="AAA1309" s="18"/>
      <c r="AAB1309" s="18"/>
      <c r="AAC1309" s="18"/>
      <c r="AAD1309" s="18"/>
      <c r="AAE1309" s="18"/>
      <c r="AAF1309" s="18"/>
      <c r="AAG1309" s="18"/>
      <c r="AAH1309" s="18"/>
      <c r="AAI1309" s="18"/>
      <c r="AAJ1309" s="18"/>
      <c r="AAK1309" s="18"/>
      <c r="AAL1309" s="18"/>
      <c r="AAM1309" s="18"/>
      <c r="AAN1309" s="18"/>
      <c r="AAO1309" s="18"/>
      <c r="AAP1309" s="18"/>
      <c r="AAQ1309" s="18"/>
      <c r="AAR1309" s="18"/>
      <c r="AAS1309" s="18"/>
      <c r="AAT1309" s="18"/>
      <c r="AAU1309" s="18"/>
      <c r="AAV1309" s="18"/>
      <c r="AAW1309" s="18"/>
      <c r="AAX1309" s="18"/>
      <c r="AAY1309" s="18"/>
      <c r="AAZ1309" s="18"/>
      <c r="ABA1309" s="18"/>
      <c r="ABB1309" s="18"/>
      <c r="ABC1309" s="18"/>
      <c r="ABD1309" s="18"/>
      <c r="ABE1309" s="18"/>
      <c r="ABF1309" s="18"/>
      <c r="ABG1309" s="18"/>
      <c r="ABH1309" s="18"/>
      <c r="ABI1309" s="18"/>
      <c r="ABJ1309" s="18"/>
      <c r="ABK1309" s="18"/>
      <c r="ABL1309" s="18"/>
      <c r="ABM1309" s="18"/>
      <c r="ABN1309" s="18"/>
      <c r="ABO1309" s="18"/>
      <c r="ABP1309" s="18"/>
      <c r="ABQ1309" s="18"/>
      <c r="ABR1309" s="18"/>
      <c r="ABS1309" s="18"/>
      <c r="ABT1309" s="18"/>
      <c r="ABU1309" s="18"/>
      <c r="ABV1309" s="18"/>
      <c r="ABW1309" s="18"/>
      <c r="ABX1309" s="18"/>
      <c r="ABY1309" s="18"/>
      <c r="ABZ1309" s="18"/>
      <c r="ACA1309" s="18"/>
      <c r="ACB1309" s="18"/>
      <c r="ACC1309" s="18"/>
      <c r="ACD1309" s="18"/>
      <c r="ACE1309" s="18"/>
      <c r="ACF1309" s="18"/>
      <c r="ACG1309" s="18"/>
      <c r="ACH1309" s="18"/>
      <c r="ACI1309" s="18"/>
      <c r="ACJ1309" s="18"/>
      <c r="ACK1309" s="18"/>
      <c r="ACL1309" s="18"/>
      <c r="ACM1309" s="18"/>
      <c r="ACN1309" s="18"/>
      <c r="ACO1309" s="18"/>
      <c r="ACP1309" s="18"/>
      <c r="ACQ1309" s="18"/>
      <c r="ACR1309" s="18"/>
      <c r="ACS1309" s="18"/>
      <c r="ACT1309" s="18"/>
      <c r="ACU1309" s="18"/>
      <c r="ACV1309" s="18"/>
      <c r="ACW1309" s="18"/>
      <c r="ACX1309" s="18"/>
      <c r="ACY1309" s="18"/>
      <c r="ACZ1309" s="18"/>
      <c r="ADA1309" s="18"/>
      <c r="ADB1309" s="18"/>
      <c r="ADC1309" s="18"/>
      <c r="ADD1309" s="18"/>
      <c r="ADE1309" s="18"/>
      <c r="ADF1309" s="18"/>
      <c r="ADG1309" s="18"/>
      <c r="ADH1309" s="18"/>
      <c r="ADI1309" s="18"/>
      <c r="ADJ1309" s="18"/>
      <c r="ADK1309" s="18"/>
      <c r="ADL1309" s="18"/>
      <c r="ADM1309" s="18"/>
      <c r="ADN1309" s="18"/>
      <c r="ADO1309" s="18"/>
      <c r="ADP1309" s="18"/>
      <c r="ADQ1309" s="18"/>
      <c r="ADR1309" s="18"/>
      <c r="ADS1309" s="18"/>
      <c r="ADT1309" s="18"/>
      <c r="ADU1309" s="18"/>
      <c r="ADV1309" s="18"/>
      <c r="ADW1309" s="18"/>
      <c r="ADX1309" s="18"/>
      <c r="ADY1309" s="18"/>
      <c r="ADZ1309" s="18"/>
      <c r="AEA1309" s="18"/>
      <c r="AEB1309" s="18"/>
      <c r="AEC1309" s="18"/>
      <c r="AED1309" s="18"/>
      <c r="AEE1309" s="18"/>
      <c r="AEF1309" s="18"/>
      <c r="AEG1309" s="18"/>
      <c r="AEH1309" s="18"/>
      <c r="AEI1309" s="18"/>
      <c r="AEJ1309" s="18"/>
      <c r="AEK1309" s="18"/>
      <c r="AEL1309" s="18"/>
      <c r="AEM1309" s="18"/>
      <c r="AEN1309" s="18"/>
      <c r="AEO1309" s="18"/>
      <c r="AEP1309" s="18"/>
      <c r="AEQ1309" s="18"/>
      <c r="AER1309" s="18"/>
      <c r="AES1309" s="18"/>
      <c r="AET1309" s="18"/>
      <c r="AEU1309" s="18"/>
      <c r="AEV1309" s="18"/>
      <c r="AEW1309" s="18"/>
      <c r="AEX1309" s="18"/>
      <c r="AEY1309" s="18"/>
      <c r="AEZ1309" s="18"/>
      <c r="AFA1309" s="18"/>
      <c r="AFB1309" s="18"/>
      <c r="AFC1309" s="18"/>
      <c r="AFD1309" s="18"/>
      <c r="AFE1309" s="18"/>
      <c r="AFF1309" s="18"/>
      <c r="AFG1309" s="18"/>
      <c r="AFH1309" s="18"/>
      <c r="AFI1309" s="18"/>
      <c r="AFJ1309" s="18"/>
      <c r="AFK1309" s="18"/>
      <c r="AFL1309" s="18"/>
      <c r="AFM1309" s="18"/>
      <c r="AFN1309" s="18"/>
      <c r="AFO1309" s="18"/>
      <c r="AFP1309" s="18"/>
      <c r="AFQ1309" s="18"/>
      <c r="AFR1309" s="18"/>
      <c r="AFS1309" s="18"/>
      <c r="AFT1309" s="18"/>
      <c r="AFU1309" s="18"/>
      <c r="AFV1309" s="18"/>
      <c r="AFW1309" s="18"/>
      <c r="AFX1309" s="18"/>
      <c r="AFY1309" s="18"/>
      <c r="AFZ1309" s="18"/>
      <c r="AGA1309" s="18"/>
      <c r="AGB1309" s="18"/>
      <c r="AGC1309" s="18"/>
      <c r="AGD1309" s="18"/>
      <c r="AGE1309" s="18"/>
      <c r="AGF1309" s="18"/>
      <c r="AGG1309" s="18"/>
      <c r="AGH1309" s="18"/>
      <c r="AGI1309" s="18"/>
      <c r="AGJ1309" s="18"/>
      <c r="AGK1309" s="18"/>
      <c r="AGL1309" s="18"/>
      <c r="AGM1309" s="18"/>
      <c r="AGN1309" s="18"/>
      <c r="AGO1309" s="18"/>
      <c r="AGP1309" s="18"/>
      <c r="AGQ1309" s="18"/>
      <c r="AGR1309" s="18"/>
      <c r="AGS1309" s="18"/>
      <c r="AGT1309" s="18"/>
      <c r="AGU1309" s="18"/>
      <c r="AGV1309" s="18"/>
      <c r="AGW1309" s="18"/>
      <c r="AGX1309" s="18"/>
      <c r="AGY1309" s="18"/>
      <c r="AGZ1309" s="18"/>
      <c r="AHA1309" s="18"/>
      <c r="AHB1309" s="18"/>
      <c r="AHC1309" s="18"/>
      <c r="AHD1309" s="18"/>
      <c r="AHE1309" s="18"/>
      <c r="AHF1309" s="18"/>
      <c r="AHG1309" s="18"/>
      <c r="AHH1309" s="18"/>
      <c r="AHI1309" s="18"/>
      <c r="AHJ1309" s="18"/>
      <c r="AHK1309" s="18"/>
      <c r="AHL1309" s="18"/>
      <c r="AHM1309" s="18"/>
      <c r="AHN1309" s="18"/>
      <c r="AHO1309" s="18"/>
      <c r="AHP1309" s="18"/>
      <c r="AHQ1309" s="18"/>
      <c r="AHR1309" s="18"/>
      <c r="AHS1309" s="18"/>
      <c r="AHT1309" s="18"/>
      <c r="AHU1309" s="18"/>
      <c r="AHV1309" s="18"/>
      <c r="AHW1309" s="18"/>
      <c r="AHX1309" s="18"/>
      <c r="AHY1309" s="18"/>
      <c r="AHZ1309" s="18"/>
      <c r="AIA1309" s="18"/>
      <c r="AIB1309" s="18"/>
      <c r="AIC1309" s="18"/>
      <c r="AID1309" s="18"/>
      <c r="AIE1309" s="18"/>
      <c r="AIF1309" s="18"/>
      <c r="AIG1309" s="18"/>
      <c r="AIH1309" s="18"/>
      <c r="AII1309" s="18"/>
      <c r="AIJ1309" s="18"/>
      <c r="AIK1309" s="18"/>
      <c r="AIL1309" s="18"/>
      <c r="AIM1309" s="18"/>
      <c r="AIN1309" s="18"/>
      <c r="AIO1309" s="18"/>
      <c r="AIP1309" s="18"/>
      <c r="AIQ1309" s="18"/>
      <c r="AIR1309" s="18"/>
      <c r="AIS1309" s="18"/>
      <c r="AIT1309" s="18"/>
      <c r="AIU1309" s="18"/>
      <c r="AIV1309" s="18"/>
      <c r="AIW1309" s="18"/>
      <c r="AIX1309" s="18"/>
      <c r="AIY1309" s="18"/>
      <c r="AIZ1309" s="18"/>
      <c r="AJA1309" s="18"/>
      <c r="AJB1309" s="18"/>
      <c r="AJC1309" s="18"/>
      <c r="AJD1309" s="18"/>
      <c r="AJE1309" s="18"/>
      <c r="AJF1309" s="18"/>
      <c r="AJG1309" s="18"/>
      <c r="AJH1309" s="18"/>
      <c r="AJI1309" s="18"/>
      <c r="AJJ1309" s="18"/>
      <c r="AJK1309" s="18"/>
      <c r="AJL1309" s="18"/>
      <c r="AJM1309" s="18"/>
      <c r="AJN1309" s="18"/>
      <c r="AJO1309" s="18"/>
      <c r="AJP1309" s="18"/>
      <c r="AJQ1309" s="18"/>
      <c r="AJR1309" s="18"/>
      <c r="AJS1309" s="18"/>
      <c r="AJT1309" s="18"/>
      <c r="AJU1309" s="18"/>
      <c r="AJV1309" s="18"/>
      <c r="AJW1309" s="18"/>
      <c r="AJX1309" s="18"/>
      <c r="AJY1309" s="18"/>
      <c r="AJZ1309" s="18"/>
      <c r="AKA1309" s="18"/>
      <c r="AKB1309" s="18"/>
      <c r="AKC1309" s="18"/>
      <c r="AKD1309" s="18"/>
      <c r="AKE1309" s="18"/>
      <c r="AKF1309" s="18"/>
      <c r="AKG1309" s="18"/>
      <c r="AKH1309" s="18"/>
      <c r="AKI1309" s="18"/>
      <c r="AKJ1309" s="18"/>
      <c r="AKK1309" s="18"/>
      <c r="AKL1309" s="18"/>
      <c r="AKM1309" s="18"/>
      <c r="AKN1309" s="18"/>
      <c r="AKO1309" s="18"/>
      <c r="AKP1309" s="18"/>
      <c r="AKQ1309" s="18"/>
      <c r="AKR1309" s="18"/>
      <c r="AKS1309" s="18"/>
      <c r="AKT1309" s="18"/>
      <c r="AKU1309" s="18"/>
      <c r="AKV1309" s="18"/>
      <c r="AKW1309" s="18"/>
      <c r="AKX1309" s="18"/>
      <c r="AKY1309" s="18"/>
      <c r="AKZ1309" s="18"/>
      <c r="ALA1309" s="18"/>
      <c r="ALB1309" s="18"/>
      <c r="ALC1309" s="18"/>
      <c r="ALD1309" s="18"/>
      <c r="ALE1309" s="18"/>
      <c r="ALF1309" s="18"/>
      <c r="ALG1309" s="18"/>
      <c r="ALH1309" s="18"/>
      <c r="ALI1309" s="18"/>
      <c r="ALJ1309" s="18"/>
      <c r="ALK1309" s="18"/>
      <c r="ALL1309" s="18"/>
      <c r="ALM1309" s="18"/>
      <c r="ALN1309" s="18"/>
      <c r="ALO1309" s="18"/>
      <c r="ALP1309" s="18"/>
      <c r="ALQ1309" s="18"/>
      <c r="ALR1309" s="18"/>
      <c r="ALS1309" s="18"/>
      <c r="ALT1309" s="18"/>
      <c r="ALU1309" s="18"/>
      <c r="ALV1309" s="18"/>
      <c r="ALW1309" s="18"/>
      <c r="ALX1309" s="18"/>
      <c r="ALY1309" s="18"/>
      <c r="ALZ1309" s="18"/>
      <c r="AMA1309" s="18"/>
      <c r="AMB1309" s="18"/>
      <c r="AMC1309" s="18"/>
      <c r="AMD1309" s="18"/>
      <c r="AME1309" s="18"/>
      <c r="AMF1309" s="18"/>
      <c r="AMG1309" s="18"/>
      <c r="AMH1309" s="18"/>
      <c r="AMI1309" s="18"/>
      <c r="AMJ1309" s="18"/>
      <c r="AMK1309" s="18"/>
      <c r="AML1309" s="18"/>
      <c r="AMM1309" s="18"/>
      <c r="AMN1309" s="18"/>
      <c r="AMO1309" s="18"/>
      <c r="AMP1309" s="18"/>
      <c r="AMQ1309" s="18"/>
      <c r="AMR1309" s="18"/>
      <c r="AMS1309" s="18"/>
      <c r="AMT1309" s="18"/>
      <c r="AMU1309" s="18"/>
      <c r="AMV1309" s="18"/>
      <c r="AMW1309" s="18"/>
      <c r="AMX1309" s="18"/>
      <c r="AMY1309" s="18"/>
      <c r="AMZ1309" s="18"/>
      <c r="ANA1309" s="18"/>
      <c r="ANB1309" s="18"/>
      <c r="ANC1309" s="18"/>
      <c r="AND1309" s="18"/>
      <c r="ANE1309" s="18"/>
      <c r="ANF1309" s="18"/>
      <c r="ANG1309" s="18"/>
      <c r="ANH1309" s="18"/>
      <c r="ANI1309" s="18"/>
      <c r="ANJ1309" s="18"/>
      <c r="ANK1309" s="18"/>
      <c r="ANL1309" s="18"/>
      <c r="ANM1309" s="18"/>
      <c r="ANN1309" s="18"/>
      <c r="ANO1309" s="18"/>
      <c r="ANP1309" s="18"/>
      <c r="ANQ1309" s="18"/>
      <c r="ANR1309" s="18"/>
      <c r="ANS1309" s="18"/>
      <c r="ANT1309" s="18"/>
      <c r="ANU1309" s="18"/>
      <c r="ANV1309" s="18"/>
      <c r="ANW1309" s="18"/>
      <c r="ANX1309" s="18"/>
      <c r="ANY1309" s="18"/>
      <c r="ANZ1309" s="18"/>
      <c r="AOA1309" s="18"/>
      <c r="AOB1309" s="18"/>
      <c r="AOC1309" s="18"/>
      <c r="AOD1309" s="18"/>
      <c r="AOE1309" s="18"/>
      <c r="AOF1309" s="18"/>
      <c r="AOG1309" s="18"/>
      <c r="AOH1309" s="18"/>
      <c r="AOI1309" s="18"/>
      <c r="AOJ1309" s="18"/>
      <c r="AOK1309" s="18"/>
      <c r="AOL1309" s="18"/>
      <c r="AOM1309" s="18"/>
      <c r="AON1309" s="18"/>
      <c r="AOO1309" s="18"/>
      <c r="AOP1309" s="18"/>
      <c r="AOQ1309" s="18"/>
      <c r="AOR1309" s="18"/>
      <c r="AOS1309" s="18"/>
      <c r="AOT1309" s="18"/>
      <c r="AOU1309" s="18"/>
      <c r="AOV1309" s="18"/>
      <c r="AOW1309" s="18"/>
      <c r="AOX1309" s="18"/>
      <c r="AOY1309" s="18"/>
      <c r="AOZ1309" s="18"/>
      <c r="APA1309" s="18"/>
      <c r="APB1309" s="18"/>
      <c r="APC1309" s="18"/>
      <c r="APD1309" s="18"/>
      <c r="APE1309" s="18"/>
      <c r="APF1309" s="18"/>
      <c r="APG1309" s="18"/>
      <c r="APH1309" s="18"/>
      <c r="API1309" s="18"/>
      <c r="APJ1309" s="18"/>
      <c r="APK1309" s="18"/>
      <c r="APL1309" s="18"/>
      <c r="APM1309" s="18"/>
      <c r="APN1309" s="18"/>
      <c r="APO1309" s="18"/>
      <c r="APP1309" s="18"/>
      <c r="APQ1309" s="18"/>
      <c r="APR1309" s="18"/>
      <c r="APS1309" s="18"/>
      <c r="APT1309" s="18"/>
      <c r="APU1309" s="18"/>
      <c r="APV1309" s="18"/>
    </row>
    <row r="1310" spans="1:1114">
      <c r="A1310" s="7">
        <v>42583</v>
      </c>
      <c r="B1310" s="13"/>
      <c r="D1310" s="178">
        <f>IF(B1340=0,0,AVERAGE(B1310:B1340))</f>
        <v>0</v>
      </c>
      <c r="E1310" s="180" t="s">
        <v>98</v>
      </c>
    </row>
    <row r="1311" spans="1:1114">
      <c r="A1311" s="7">
        <v>42584</v>
      </c>
      <c r="B1311" s="13"/>
    </row>
    <row r="1312" spans="1:1114">
      <c r="A1312" s="7">
        <v>42585</v>
      </c>
      <c r="B1312" s="13"/>
    </row>
    <row r="1313" spans="1:2">
      <c r="A1313" s="7">
        <v>42586</v>
      </c>
      <c r="B1313" s="13"/>
    </row>
    <row r="1314" spans="1:2">
      <c r="A1314" s="7">
        <v>42587</v>
      </c>
      <c r="B1314" s="13"/>
    </row>
    <row r="1315" spans="1:2">
      <c r="A1315" s="7">
        <v>42588</v>
      </c>
      <c r="B1315" s="13"/>
    </row>
    <row r="1316" spans="1:2">
      <c r="A1316" s="7">
        <v>42589</v>
      </c>
      <c r="B1316" s="13"/>
    </row>
    <row r="1317" spans="1:2">
      <c r="A1317" s="7">
        <v>42590</v>
      </c>
      <c r="B1317" s="13"/>
    </row>
    <row r="1318" spans="1:2">
      <c r="A1318" s="7">
        <v>42591</v>
      </c>
      <c r="B1318" s="13"/>
    </row>
    <row r="1319" spans="1:2">
      <c r="A1319" s="7">
        <v>42592</v>
      </c>
      <c r="B1319" s="13"/>
    </row>
    <row r="1320" spans="1:2">
      <c r="A1320" s="7">
        <v>42593</v>
      </c>
      <c r="B1320" s="13"/>
    </row>
    <row r="1321" spans="1:2">
      <c r="A1321" s="7">
        <v>42594</v>
      </c>
      <c r="B1321" s="13"/>
    </row>
    <row r="1322" spans="1:2">
      <c r="A1322" s="7">
        <v>42595</v>
      </c>
      <c r="B1322" s="13"/>
    </row>
    <row r="1323" spans="1:2">
      <c r="A1323" s="7">
        <v>42596</v>
      </c>
      <c r="B1323" s="13"/>
    </row>
    <row r="1324" spans="1:2">
      <c r="A1324" s="7">
        <v>42597</v>
      </c>
      <c r="B1324" s="13"/>
    </row>
    <row r="1325" spans="1:2">
      <c r="A1325" s="7">
        <v>42598</v>
      </c>
      <c r="B1325" s="13"/>
    </row>
    <row r="1326" spans="1:2">
      <c r="A1326" s="7">
        <v>42599</v>
      </c>
      <c r="B1326" s="13"/>
    </row>
    <row r="1327" spans="1:2">
      <c r="A1327" s="7">
        <v>42600</v>
      </c>
      <c r="B1327" s="13"/>
    </row>
    <row r="1328" spans="1:2">
      <c r="A1328" s="7">
        <v>42601</v>
      </c>
      <c r="B1328" s="13"/>
    </row>
    <row r="1329" spans="1:1114">
      <c r="A1329" s="7">
        <v>42602</v>
      </c>
      <c r="B1329" s="13"/>
    </row>
    <row r="1330" spans="1:1114">
      <c r="A1330" s="7">
        <v>42603</v>
      </c>
      <c r="B1330" s="13"/>
    </row>
    <row r="1331" spans="1:1114">
      <c r="A1331" s="7">
        <v>42604</v>
      </c>
      <c r="B1331" s="13"/>
    </row>
    <row r="1332" spans="1:1114">
      <c r="A1332" s="7">
        <v>42605</v>
      </c>
      <c r="B1332" s="13"/>
    </row>
    <row r="1333" spans="1:1114">
      <c r="A1333" s="7">
        <v>42606</v>
      </c>
      <c r="B1333" s="13"/>
    </row>
    <row r="1334" spans="1:1114">
      <c r="A1334" s="7">
        <v>42607</v>
      </c>
      <c r="B1334" s="13"/>
    </row>
    <row r="1335" spans="1:1114">
      <c r="A1335" s="7">
        <v>42608</v>
      </c>
      <c r="B1335" s="13"/>
    </row>
    <row r="1336" spans="1:1114">
      <c r="A1336" s="7">
        <v>42609</v>
      </c>
      <c r="B1336" s="13"/>
    </row>
    <row r="1337" spans="1:1114">
      <c r="A1337" s="7">
        <v>42610</v>
      </c>
      <c r="B1337" s="13"/>
    </row>
    <row r="1338" spans="1:1114">
      <c r="A1338" s="7">
        <v>42611</v>
      </c>
      <c r="B1338" s="13"/>
    </row>
    <row r="1339" spans="1:1114">
      <c r="A1339" s="7">
        <v>42612</v>
      </c>
      <c r="B1339" s="13"/>
    </row>
    <row r="1340" spans="1:1114" s="17" customFormat="1" ht="15.75" thickBot="1">
      <c r="A1340" s="14">
        <v>42613</v>
      </c>
      <c r="B1340" s="169"/>
      <c r="C1340" s="3"/>
      <c r="D1340" s="176"/>
      <c r="E1340" s="176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8"/>
      <c r="FK1340" s="18"/>
      <c r="FL1340" s="18"/>
      <c r="FM1340" s="18"/>
      <c r="FN1340" s="18"/>
      <c r="FO1340" s="18"/>
      <c r="FP1340" s="18"/>
      <c r="FQ1340" s="18"/>
      <c r="FR1340" s="18"/>
      <c r="FS1340" s="18"/>
      <c r="FT1340" s="18"/>
      <c r="FU1340" s="18"/>
      <c r="FV1340" s="18"/>
      <c r="FW1340" s="18"/>
      <c r="FX1340" s="18"/>
      <c r="FY1340" s="18"/>
      <c r="FZ1340" s="18"/>
      <c r="GA1340" s="18"/>
      <c r="GB1340" s="18"/>
      <c r="GC1340" s="18"/>
      <c r="GD1340" s="18"/>
      <c r="GE1340" s="18"/>
      <c r="GF1340" s="18"/>
      <c r="GG1340" s="18"/>
      <c r="GH1340" s="18"/>
      <c r="GI1340" s="18"/>
      <c r="GJ1340" s="18"/>
      <c r="GK1340" s="18"/>
      <c r="GL1340" s="18"/>
      <c r="GM1340" s="18"/>
      <c r="GN1340" s="18"/>
      <c r="GO1340" s="18"/>
      <c r="GP1340" s="18"/>
      <c r="GQ1340" s="18"/>
      <c r="GR1340" s="18"/>
      <c r="GS1340" s="18"/>
      <c r="GT1340" s="18"/>
      <c r="GU1340" s="18"/>
      <c r="GV1340" s="18"/>
      <c r="GW1340" s="18"/>
      <c r="GX1340" s="18"/>
      <c r="GY1340" s="18"/>
      <c r="GZ1340" s="18"/>
      <c r="HA1340" s="18"/>
      <c r="HB1340" s="18"/>
      <c r="HC1340" s="18"/>
      <c r="HD1340" s="18"/>
      <c r="HE1340" s="18"/>
      <c r="HF1340" s="18"/>
      <c r="HG1340" s="18"/>
      <c r="HH1340" s="18"/>
      <c r="HI1340" s="18"/>
      <c r="HJ1340" s="18"/>
      <c r="HK1340" s="18"/>
      <c r="HL1340" s="18"/>
      <c r="HM1340" s="18"/>
      <c r="HN1340" s="18"/>
      <c r="HO1340" s="18"/>
      <c r="HP1340" s="18"/>
      <c r="HQ1340" s="18"/>
      <c r="HR1340" s="18"/>
      <c r="HS1340" s="18"/>
      <c r="HT1340" s="18"/>
      <c r="HU1340" s="18"/>
      <c r="HV1340" s="18"/>
      <c r="HW1340" s="18"/>
      <c r="HX1340" s="18"/>
      <c r="HY1340" s="18"/>
      <c r="HZ1340" s="18"/>
      <c r="IA1340" s="18"/>
      <c r="IB1340" s="18"/>
      <c r="IC1340" s="18"/>
      <c r="ID1340" s="18"/>
      <c r="IE1340" s="18"/>
      <c r="IF1340" s="18"/>
      <c r="IG1340" s="18"/>
      <c r="IH1340" s="18"/>
      <c r="II1340" s="18"/>
      <c r="IJ1340" s="18"/>
      <c r="IK1340" s="18"/>
      <c r="IL1340" s="18"/>
      <c r="IM1340" s="18"/>
      <c r="IN1340" s="18"/>
      <c r="IO1340" s="18"/>
      <c r="IP1340" s="18"/>
      <c r="IQ1340" s="18"/>
      <c r="IR1340" s="18"/>
      <c r="IS1340" s="18"/>
      <c r="IT1340" s="18"/>
      <c r="IU1340" s="18"/>
      <c r="IV1340" s="18"/>
      <c r="IW1340" s="18"/>
      <c r="IX1340" s="18"/>
      <c r="IY1340" s="18"/>
      <c r="IZ1340" s="18"/>
      <c r="JA1340" s="18"/>
      <c r="JB1340" s="18"/>
      <c r="JC1340" s="18"/>
      <c r="JD1340" s="18"/>
      <c r="JE1340" s="18"/>
      <c r="JF1340" s="18"/>
      <c r="JG1340" s="18"/>
      <c r="JH1340" s="18"/>
      <c r="JI1340" s="18"/>
      <c r="JJ1340" s="18"/>
      <c r="JK1340" s="18"/>
      <c r="JL1340" s="18"/>
      <c r="JM1340" s="18"/>
      <c r="JN1340" s="18"/>
      <c r="JO1340" s="18"/>
      <c r="JP1340" s="18"/>
      <c r="JQ1340" s="18"/>
      <c r="JR1340" s="18"/>
      <c r="JS1340" s="18"/>
      <c r="JT1340" s="18"/>
      <c r="JU1340" s="18"/>
      <c r="JV1340" s="18"/>
      <c r="JW1340" s="18"/>
      <c r="JX1340" s="18"/>
      <c r="JY1340" s="18"/>
      <c r="JZ1340" s="18"/>
      <c r="KA1340" s="18"/>
      <c r="KB1340" s="18"/>
      <c r="KC1340" s="18"/>
      <c r="KD1340" s="18"/>
      <c r="KE1340" s="18"/>
      <c r="KF1340" s="18"/>
      <c r="KG1340" s="18"/>
      <c r="KH1340" s="18"/>
      <c r="KI1340" s="18"/>
      <c r="KJ1340" s="18"/>
      <c r="KK1340" s="18"/>
      <c r="KL1340" s="18"/>
      <c r="KM1340" s="18"/>
      <c r="KN1340" s="18"/>
      <c r="KO1340" s="18"/>
      <c r="KP1340" s="18"/>
      <c r="KQ1340" s="18"/>
      <c r="KR1340" s="18"/>
      <c r="KS1340" s="18"/>
      <c r="KT1340" s="18"/>
      <c r="KU1340" s="18"/>
      <c r="KV1340" s="18"/>
      <c r="KW1340" s="18"/>
      <c r="KX1340" s="18"/>
      <c r="KY1340" s="18"/>
      <c r="KZ1340" s="18"/>
      <c r="LA1340" s="18"/>
      <c r="LB1340" s="18"/>
      <c r="LC1340" s="18"/>
      <c r="LD1340" s="18"/>
      <c r="LE1340" s="18"/>
      <c r="LF1340" s="18"/>
      <c r="LG1340" s="18"/>
      <c r="LH1340" s="18"/>
      <c r="LI1340" s="18"/>
      <c r="LJ1340" s="18"/>
      <c r="LK1340" s="18"/>
      <c r="LL1340" s="18"/>
      <c r="LM1340" s="18"/>
      <c r="LN1340" s="18"/>
      <c r="LO1340" s="18"/>
      <c r="LP1340" s="18"/>
      <c r="LQ1340" s="18"/>
      <c r="LR1340" s="18"/>
      <c r="LS1340" s="18"/>
      <c r="LT1340" s="18"/>
      <c r="LU1340" s="18"/>
      <c r="LV1340" s="18"/>
      <c r="LW1340" s="18"/>
      <c r="LX1340" s="18"/>
      <c r="LY1340" s="18"/>
      <c r="LZ1340" s="18"/>
      <c r="MA1340" s="18"/>
      <c r="MB1340" s="18"/>
      <c r="MC1340" s="18"/>
      <c r="MD1340" s="18"/>
      <c r="ME1340" s="18"/>
      <c r="MF1340" s="18"/>
      <c r="MG1340" s="18"/>
      <c r="MH1340" s="18"/>
      <c r="MI1340" s="18"/>
      <c r="MJ1340" s="18"/>
      <c r="MK1340" s="18"/>
      <c r="ML1340" s="18"/>
      <c r="MM1340" s="18"/>
      <c r="MN1340" s="18"/>
      <c r="MO1340" s="18"/>
      <c r="MP1340" s="18"/>
      <c r="MQ1340" s="18"/>
      <c r="MR1340" s="18"/>
      <c r="MS1340" s="18"/>
      <c r="MT1340" s="18"/>
      <c r="MU1340" s="18"/>
      <c r="MV1340" s="18"/>
      <c r="MW1340" s="18"/>
      <c r="MX1340" s="18"/>
      <c r="MY1340" s="18"/>
      <c r="MZ1340" s="18"/>
      <c r="NA1340" s="18"/>
      <c r="NB1340" s="18"/>
      <c r="NC1340" s="18"/>
      <c r="ND1340" s="18"/>
      <c r="NE1340" s="18"/>
      <c r="NF1340" s="18"/>
      <c r="NG1340" s="18"/>
      <c r="NH1340" s="18"/>
      <c r="NI1340" s="18"/>
      <c r="NJ1340" s="18"/>
      <c r="NK1340" s="18"/>
      <c r="NL1340" s="18"/>
      <c r="NM1340" s="18"/>
      <c r="NN1340" s="18"/>
      <c r="NO1340" s="18"/>
      <c r="NP1340" s="18"/>
      <c r="NQ1340" s="18"/>
      <c r="NR1340" s="18"/>
      <c r="NS1340" s="18"/>
      <c r="NT1340" s="18"/>
      <c r="NU1340" s="18"/>
      <c r="NV1340" s="18"/>
      <c r="NW1340" s="18"/>
      <c r="NX1340" s="18"/>
      <c r="NY1340" s="18"/>
      <c r="NZ1340" s="18"/>
      <c r="OA1340" s="18"/>
      <c r="OB1340" s="18"/>
      <c r="OC1340" s="18"/>
      <c r="OD1340" s="18"/>
      <c r="OE1340" s="18"/>
      <c r="OF1340" s="18"/>
      <c r="OG1340" s="18"/>
      <c r="OH1340" s="18"/>
      <c r="OI1340" s="18"/>
      <c r="OJ1340" s="18"/>
      <c r="OK1340" s="18"/>
      <c r="OL1340" s="18"/>
      <c r="OM1340" s="18"/>
      <c r="ON1340" s="18"/>
      <c r="OO1340" s="18"/>
      <c r="OP1340" s="18"/>
      <c r="OQ1340" s="18"/>
      <c r="OR1340" s="18"/>
      <c r="OS1340" s="18"/>
      <c r="OT1340" s="18"/>
      <c r="OU1340" s="18"/>
      <c r="OV1340" s="18"/>
      <c r="OW1340" s="18"/>
      <c r="OX1340" s="18"/>
      <c r="OY1340" s="18"/>
      <c r="OZ1340" s="18"/>
      <c r="PA1340" s="18"/>
      <c r="PB1340" s="18"/>
      <c r="PC1340" s="18"/>
      <c r="PD1340" s="18"/>
      <c r="PE1340" s="18"/>
      <c r="PF1340" s="18"/>
      <c r="PG1340" s="18"/>
      <c r="PH1340" s="18"/>
      <c r="PI1340" s="18"/>
      <c r="PJ1340" s="18"/>
      <c r="PK1340" s="18"/>
      <c r="PL1340" s="18"/>
      <c r="PM1340" s="18"/>
      <c r="PN1340" s="18"/>
      <c r="PO1340" s="18"/>
      <c r="PP1340" s="18"/>
      <c r="PQ1340" s="18"/>
      <c r="PR1340" s="18"/>
      <c r="PS1340" s="18"/>
      <c r="PT1340" s="18"/>
      <c r="PU1340" s="18"/>
      <c r="PV1340" s="18"/>
      <c r="PW1340" s="18"/>
      <c r="PX1340" s="18"/>
      <c r="PY1340" s="18"/>
      <c r="PZ1340" s="18"/>
      <c r="QA1340" s="18"/>
      <c r="QB1340" s="18"/>
      <c r="QC1340" s="18"/>
      <c r="QD1340" s="18"/>
      <c r="QE1340" s="18"/>
      <c r="QF1340" s="18"/>
      <c r="QG1340" s="18"/>
      <c r="QH1340" s="18"/>
      <c r="QI1340" s="18"/>
      <c r="QJ1340" s="18"/>
      <c r="QK1340" s="18"/>
      <c r="QL1340" s="18"/>
      <c r="QM1340" s="18"/>
      <c r="QN1340" s="18"/>
      <c r="QO1340" s="18"/>
      <c r="QP1340" s="18"/>
      <c r="QQ1340" s="18"/>
      <c r="QR1340" s="18"/>
      <c r="QS1340" s="18"/>
      <c r="QT1340" s="18"/>
      <c r="QU1340" s="18"/>
      <c r="QV1340" s="18"/>
      <c r="QW1340" s="18"/>
      <c r="QX1340" s="18"/>
      <c r="QY1340" s="18"/>
      <c r="QZ1340" s="18"/>
      <c r="RA1340" s="18"/>
      <c r="RB1340" s="18"/>
      <c r="RC1340" s="18"/>
      <c r="RD1340" s="18"/>
      <c r="RE1340" s="18"/>
      <c r="RF1340" s="18"/>
      <c r="RG1340" s="18"/>
      <c r="RH1340" s="18"/>
      <c r="RI1340" s="18"/>
      <c r="RJ1340" s="18"/>
      <c r="RK1340" s="18"/>
      <c r="RL1340" s="18"/>
      <c r="RM1340" s="18"/>
      <c r="RN1340" s="18"/>
      <c r="RO1340" s="18"/>
      <c r="RP1340" s="18"/>
      <c r="RQ1340" s="18"/>
      <c r="RR1340" s="18"/>
      <c r="RS1340" s="18"/>
      <c r="RT1340" s="18"/>
      <c r="RU1340" s="18"/>
      <c r="RV1340" s="18"/>
      <c r="RW1340" s="18"/>
      <c r="RX1340" s="18"/>
      <c r="RY1340" s="18"/>
      <c r="RZ1340" s="18"/>
      <c r="SA1340" s="18"/>
      <c r="SB1340" s="18"/>
      <c r="SC1340" s="18"/>
      <c r="SD1340" s="18"/>
      <c r="SE1340" s="18"/>
      <c r="SF1340" s="18"/>
      <c r="SG1340" s="18"/>
      <c r="SH1340" s="18"/>
      <c r="SI1340" s="18"/>
      <c r="SJ1340" s="18"/>
      <c r="SK1340" s="18"/>
      <c r="SL1340" s="18"/>
      <c r="SM1340" s="18"/>
      <c r="SN1340" s="18"/>
      <c r="SO1340" s="18"/>
      <c r="SP1340" s="18"/>
      <c r="SQ1340" s="18"/>
      <c r="SR1340" s="18"/>
      <c r="SS1340" s="18"/>
      <c r="ST1340" s="18"/>
      <c r="SU1340" s="18"/>
      <c r="SV1340" s="18"/>
      <c r="SW1340" s="18"/>
      <c r="SX1340" s="18"/>
      <c r="SY1340" s="18"/>
      <c r="SZ1340" s="18"/>
      <c r="TA1340" s="18"/>
      <c r="TB1340" s="18"/>
      <c r="TC1340" s="18"/>
      <c r="TD1340" s="18"/>
      <c r="TE1340" s="18"/>
      <c r="TF1340" s="18"/>
      <c r="TG1340" s="18"/>
      <c r="TH1340" s="18"/>
      <c r="TI1340" s="18"/>
      <c r="TJ1340" s="18"/>
      <c r="TK1340" s="18"/>
      <c r="TL1340" s="18"/>
      <c r="TM1340" s="18"/>
      <c r="TN1340" s="18"/>
      <c r="TO1340" s="18"/>
      <c r="TP1340" s="18"/>
      <c r="TQ1340" s="18"/>
      <c r="TR1340" s="18"/>
      <c r="TS1340" s="18"/>
      <c r="TT1340" s="18"/>
      <c r="TU1340" s="18"/>
      <c r="TV1340" s="18"/>
      <c r="TW1340" s="18"/>
      <c r="TX1340" s="18"/>
      <c r="TY1340" s="18"/>
      <c r="TZ1340" s="18"/>
      <c r="UA1340" s="18"/>
      <c r="UB1340" s="18"/>
      <c r="UC1340" s="18"/>
      <c r="UD1340" s="18"/>
      <c r="UE1340" s="18"/>
      <c r="UF1340" s="18"/>
      <c r="UG1340" s="18"/>
      <c r="UH1340" s="18"/>
      <c r="UI1340" s="18"/>
      <c r="UJ1340" s="18"/>
      <c r="UK1340" s="18"/>
      <c r="UL1340" s="18"/>
      <c r="UM1340" s="18"/>
      <c r="UN1340" s="18"/>
      <c r="UO1340" s="18"/>
      <c r="UP1340" s="18"/>
      <c r="UQ1340" s="18"/>
      <c r="UR1340" s="18"/>
      <c r="US1340" s="18"/>
      <c r="UT1340" s="18"/>
      <c r="UU1340" s="18"/>
      <c r="UV1340" s="18"/>
      <c r="UW1340" s="18"/>
      <c r="UX1340" s="18"/>
      <c r="UY1340" s="18"/>
      <c r="UZ1340" s="18"/>
      <c r="VA1340" s="18"/>
      <c r="VB1340" s="18"/>
      <c r="VC1340" s="18"/>
      <c r="VD1340" s="18"/>
      <c r="VE1340" s="18"/>
      <c r="VF1340" s="18"/>
      <c r="VG1340" s="18"/>
      <c r="VH1340" s="18"/>
      <c r="VI1340" s="18"/>
      <c r="VJ1340" s="18"/>
      <c r="VK1340" s="18"/>
      <c r="VL1340" s="18"/>
      <c r="VM1340" s="18"/>
      <c r="VN1340" s="18"/>
      <c r="VO1340" s="18"/>
      <c r="VP1340" s="18"/>
      <c r="VQ1340" s="18"/>
      <c r="VR1340" s="18"/>
      <c r="VS1340" s="18"/>
      <c r="VT1340" s="18"/>
      <c r="VU1340" s="18"/>
      <c r="VV1340" s="18"/>
      <c r="VW1340" s="18"/>
      <c r="VX1340" s="18"/>
      <c r="VY1340" s="18"/>
      <c r="VZ1340" s="18"/>
      <c r="WA1340" s="18"/>
      <c r="WB1340" s="18"/>
      <c r="WC1340" s="18"/>
      <c r="WD1340" s="18"/>
      <c r="WE1340" s="18"/>
      <c r="WF1340" s="18"/>
      <c r="WG1340" s="18"/>
      <c r="WH1340" s="18"/>
      <c r="WI1340" s="18"/>
      <c r="WJ1340" s="18"/>
      <c r="WK1340" s="18"/>
      <c r="WL1340" s="18"/>
      <c r="WM1340" s="18"/>
      <c r="WN1340" s="18"/>
      <c r="WO1340" s="18"/>
      <c r="WP1340" s="18"/>
      <c r="WQ1340" s="18"/>
      <c r="WR1340" s="18"/>
      <c r="WS1340" s="18"/>
      <c r="WT1340" s="18"/>
      <c r="WU1340" s="18"/>
      <c r="WV1340" s="18"/>
      <c r="WW1340" s="18"/>
      <c r="WX1340" s="18"/>
      <c r="WY1340" s="18"/>
      <c r="WZ1340" s="18"/>
      <c r="XA1340" s="18"/>
      <c r="XB1340" s="18"/>
      <c r="XC1340" s="18"/>
      <c r="XD1340" s="18"/>
      <c r="XE1340" s="18"/>
      <c r="XF1340" s="18"/>
      <c r="XG1340" s="18"/>
      <c r="XH1340" s="18"/>
      <c r="XI1340" s="18"/>
      <c r="XJ1340" s="18"/>
      <c r="XK1340" s="18"/>
      <c r="XL1340" s="18"/>
      <c r="XM1340" s="18"/>
      <c r="XN1340" s="18"/>
      <c r="XO1340" s="18"/>
      <c r="XP1340" s="18"/>
      <c r="XQ1340" s="18"/>
      <c r="XR1340" s="18"/>
      <c r="XS1340" s="18"/>
      <c r="XT1340" s="18"/>
      <c r="XU1340" s="18"/>
      <c r="XV1340" s="18"/>
      <c r="XW1340" s="18"/>
      <c r="XX1340" s="18"/>
      <c r="XY1340" s="18"/>
      <c r="XZ1340" s="18"/>
      <c r="YA1340" s="18"/>
      <c r="YB1340" s="18"/>
      <c r="YC1340" s="18"/>
      <c r="YD1340" s="18"/>
      <c r="YE1340" s="18"/>
      <c r="YF1340" s="18"/>
      <c r="YG1340" s="18"/>
      <c r="YH1340" s="18"/>
      <c r="YI1340" s="18"/>
      <c r="YJ1340" s="18"/>
      <c r="YK1340" s="18"/>
      <c r="YL1340" s="18"/>
      <c r="YM1340" s="18"/>
      <c r="YN1340" s="18"/>
      <c r="YO1340" s="18"/>
      <c r="YP1340" s="18"/>
      <c r="YQ1340" s="18"/>
      <c r="YR1340" s="18"/>
      <c r="YS1340" s="18"/>
      <c r="YT1340" s="18"/>
      <c r="YU1340" s="18"/>
      <c r="YV1340" s="18"/>
      <c r="YW1340" s="18"/>
      <c r="YX1340" s="18"/>
      <c r="YY1340" s="18"/>
      <c r="YZ1340" s="18"/>
      <c r="ZA1340" s="18"/>
      <c r="ZB1340" s="18"/>
      <c r="ZC1340" s="18"/>
      <c r="ZD1340" s="18"/>
      <c r="ZE1340" s="18"/>
      <c r="ZF1340" s="18"/>
      <c r="ZG1340" s="18"/>
      <c r="ZH1340" s="18"/>
      <c r="ZI1340" s="18"/>
      <c r="ZJ1340" s="18"/>
      <c r="ZK1340" s="18"/>
      <c r="ZL1340" s="18"/>
      <c r="ZM1340" s="18"/>
      <c r="ZN1340" s="18"/>
      <c r="ZO1340" s="18"/>
      <c r="ZP1340" s="18"/>
      <c r="ZQ1340" s="18"/>
      <c r="ZR1340" s="18"/>
      <c r="ZS1340" s="18"/>
      <c r="ZT1340" s="18"/>
      <c r="ZU1340" s="18"/>
      <c r="ZV1340" s="18"/>
      <c r="ZW1340" s="18"/>
      <c r="ZX1340" s="18"/>
      <c r="ZY1340" s="18"/>
      <c r="ZZ1340" s="18"/>
      <c r="AAA1340" s="18"/>
      <c r="AAB1340" s="18"/>
      <c r="AAC1340" s="18"/>
      <c r="AAD1340" s="18"/>
      <c r="AAE1340" s="18"/>
      <c r="AAF1340" s="18"/>
      <c r="AAG1340" s="18"/>
      <c r="AAH1340" s="18"/>
      <c r="AAI1340" s="18"/>
      <c r="AAJ1340" s="18"/>
      <c r="AAK1340" s="18"/>
      <c r="AAL1340" s="18"/>
      <c r="AAM1340" s="18"/>
      <c r="AAN1340" s="18"/>
      <c r="AAO1340" s="18"/>
      <c r="AAP1340" s="18"/>
      <c r="AAQ1340" s="18"/>
      <c r="AAR1340" s="18"/>
      <c r="AAS1340" s="18"/>
      <c r="AAT1340" s="18"/>
      <c r="AAU1340" s="18"/>
      <c r="AAV1340" s="18"/>
      <c r="AAW1340" s="18"/>
      <c r="AAX1340" s="18"/>
      <c r="AAY1340" s="18"/>
      <c r="AAZ1340" s="18"/>
      <c r="ABA1340" s="18"/>
      <c r="ABB1340" s="18"/>
      <c r="ABC1340" s="18"/>
      <c r="ABD1340" s="18"/>
      <c r="ABE1340" s="18"/>
      <c r="ABF1340" s="18"/>
      <c r="ABG1340" s="18"/>
      <c r="ABH1340" s="18"/>
      <c r="ABI1340" s="18"/>
      <c r="ABJ1340" s="18"/>
      <c r="ABK1340" s="18"/>
      <c r="ABL1340" s="18"/>
      <c r="ABM1340" s="18"/>
      <c r="ABN1340" s="18"/>
      <c r="ABO1340" s="18"/>
      <c r="ABP1340" s="18"/>
      <c r="ABQ1340" s="18"/>
      <c r="ABR1340" s="18"/>
      <c r="ABS1340" s="18"/>
      <c r="ABT1340" s="18"/>
      <c r="ABU1340" s="18"/>
      <c r="ABV1340" s="18"/>
      <c r="ABW1340" s="18"/>
      <c r="ABX1340" s="18"/>
      <c r="ABY1340" s="18"/>
      <c r="ABZ1340" s="18"/>
      <c r="ACA1340" s="18"/>
      <c r="ACB1340" s="18"/>
      <c r="ACC1340" s="18"/>
      <c r="ACD1340" s="18"/>
      <c r="ACE1340" s="18"/>
      <c r="ACF1340" s="18"/>
      <c r="ACG1340" s="18"/>
      <c r="ACH1340" s="18"/>
      <c r="ACI1340" s="18"/>
      <c r="ACJ1340" s="18"/>
      <c r="ACK1340" s="18"/>
      <c r="ACL1340" s="18"/>
      <c r="ACM1340" s="18"/>
      <c r="ACN1340" s="18"/>
      <c r="ACO1340" s="18"/>
      <c r="ACP1340" s="18"/>
      <c r="ACQ1340" s="18"/>
      <c r="ACR1340" s="18"/>
      <c r="ACS1340" s="18"/>
      <c r="ACT1340" s="18"/>
      <c r="ACU1340" s="18"/>
      <c r="ACV1340" s="18"/>
      <c r="ACW1340" s="18"/>
      <c r="ACX1340" s="18"/>
      <c r="ACY1340" s="18"/>
      <c r="ACZ1340" s="18"/>
      <c r="ADA1340" s="18"/>
      <c r="ADB1340" s="18"/>
      <c r="ADC1340" s="18"/>
      <c r="ADD1340" s="18"/>
      <c r="ADE1340" s="18"/>
      <c r="ADF1340" s="18"/>
      <c r="ADG1340" s="18"/>
      <c r="ADH1340" s="18"/>
      <c r="ADI1340" s="18"/>
      <c r="ADJ1340" s="18"/>
      <c r="ADK1340" s="18"/>
      <c r="ADL1340" s="18"/>
      <c r="ADM1340" s="18"/>
      <c r="ADN1340" s="18"/>
      <c r="ADO1340" s="18"/>
      <c r="ADP1340" s="18"/>
      <c r="ADQ1340" s="18"/>
      <c r="ADR1340" s="18"/>
      <c r="ADS1340" s="18"/>
      <c r="ADT1340" s="18"/>
      <c r="ADU1340" s="18"/>
      <c r="ADV1340" s="18"/>
      <c r="ADW1340" s="18"/>
      <c r="ADX1340" s="18"/>
      <c r="ADY1340" s="18"/>
      <c r="ADZ1340" s="18"/>
      <c r="AEA1340" s="18"/>
      <c r="AEB1340" s="18"/>
      <c r="AEC1340" s="18"/>
      <c r="AED1340" s="18"/>
      <c r="AEE1340" s="18"/>
      <c r="AEF1340" s="18"/>
      <c r="AEG1340" s="18"/>
      <c r="AEH1340" s="18"/>
      <c r="AEI1340" s="18"/>
      <c r="AEJ1340" s="18"/>
      <c r="AEK1340" s="18"/>
      <c r="AEL1340" s="18"/>
      <c r="AEM1340" s="18"/>
      <c r="AEN1340" s="18"/>
      <c r="AEO1340" s="18"/>
      <c r="AEP1340" s="18"/>
      <c r="AEQ1340" s="18"/>
      <c r="AER1340" s="18"/>
      <c r="AES1340" s="18"/>
      <c r="AET1340" s="18"/>
      <c r="AEU1340" s="18"/>
      <c r="AEV1340" s="18"/>
      <c r="AEW1340" s="18"/>
      <c r="AEX1340" s="18"/>
      <c r="AEY1340" s="18"/>
      <c r="AEZ1340" s="18"/>
      <c r="AFA1340" s="18"/>
      <c r="AFB1340" s="18"/>
      <c r="AFC1340" s="18"/>
      <c r="AFD1340" s="18"/>
      <c r="AFE1340" s="18"/>
      <c r="AFF1340" s="18"/>
      <c r="AFG1340" s="18"/>
      <c r="AFH1340" s="18"/>
      <c r="AFI1340" s="18"/>
      <c r="AFJ1340" s="18"/>
      <c r="AFK1340" s="18"/>
      <c r="AFL1340" s="18"/>
      <c r="AFM1340" s="18"/>
      <c r="AFN1340" s="18"/>
      <c r="AFO1340" s="18"/>
      <c r="AFP1340" s="18"/>
      <c r="AFQ1340" s="18"/>
      <c r="AFR1340" s="18"/>
      <c r="AFS1340" s="18"/>
      <c r="AFT1340" s="18"/>
      <c r="AFU1340" s="18"/>
      <c r="AFV1340" s="18"/>
      <c r="AFW1340" s="18"/>
      <c r="AFX1340" s="18"/>
      <c r="AFY1340" s="18"/>
      <c r="AFZ1340" s="18"/>
      <c r="AGA1340" s="18"/>
      <c r="AGB1340" s="18"/>
      <c r="AGC1340" s="18"/>
      <c r="AGD1340" s="18"/>
      <c r="AGE1340" s="18"/>
      <c r="AGF1340" s="18"/>
      <c r="AGG1340" s="18"/>
      <c r="AGH1340" s="18"/>
      <c r="AGI1340" s="18"/>
      <c r="AGJ1340" s="18"/>
      <c r="AGK1340" s="18"/>
      <c r="AGL1340" s="18"/>
      <c r="AGM1340" s="18"/>
      <c r="AGN1340" s="18"/>
      <c r="AGO1340" s="18"/>
      <c r="AGP1340" s="18"/>
      <c r="AGQ1340" s="18"/>
      <c r="AGR1340" s="18"/>
      <c r="AGS1340" s="18"/>
      <c r="AGT1340" s="18"/>
      <c r="AGU1340" s="18"/>
      <c r="AGV1340" s="18"/>
      <c r="AGW1340" s="18"/>
      <c r="AGX1340" s="18"/>
      <c r="AGY1340" s="18"/>
      <c r="AGZ1340" s="18"/>
      <c r="AHA1340" s="18"/>
      <c r="AHB1340" s="18"/>
      <c r="AHC1340" s="18"/>
      <c r="AHD1340" s="18"/>
      <c r="AHE1340" s="18"/>
      <c r="AHF1340" s="18"/>
      <c r="AHG1340" s="18"/>
      <c r="AHH1340" s="18"/>
      <c r="AHI1340" s="18"/>
      <c r="AHJ1340" s="18"/>
      <c r="AHK1340" s="18"/>
      <c r="AHL1340" s="18"/>
      <c r="AHM1340" s="18"/>
      <c r="AHN1340" s="18"/>
      <c r="AHO1340" s="18"/>
      <c r="AHP1340" s="18"/>
      <c r="AHQ1340" s="18"/>
      <c r="AHR1340" s="18"/>
      <c r="AHS1340" s="18"/>
      <c r="AHT1340" s="18"/>
      <c r="AHU1340" s="18"/>
      <c r="AHV1340" s="18"/>
      <c r="AHW1340" s="18"/>
      <c r="AHX1340" s="18"/>
      <c r="AHY1340" s="18"/>
      <c r="AHZ1340" s="18"/>
      <c r="AIA1340" s="18"/>
      <c r="AIB1340" s="18"/>
      <c r="AIC1340" s="18"/>
      <c r="AID1340" s="18"/>
      <c r="AIE1340" s="18"/>
      <c r="AIF1340" s="18"/>
      <c r="AIG1340" s="18"/>
      <c r="AIH1340" s="18"/>
      <c r="AII1340" s="18"/>
      <c r="AIJ1340" s="18"/>
      <c r="AIK1340" s="18"/>
      <c r="AIL1340" s="18"/>
      <c r="AIM1340" s="18"/>
      <c r="AIN1340" s="18"/>
      <c r="AIO1340" s="18"/>
      <c r="AIP1340" s="18"/>
      <c r="AIQ1340" s="18"/>
      <c r="AIR1340" s="18"/>
      <c r="AIS1340" s="18"/>
      <c r="AIT1340" s="18"/>
      <c r="AIU1340" s="18"/>
      <c r="AIV1340" s="18"/>
      <c r="AIW1340" s="18"/>
      <c r="AIX1340" s="18"/>
      <c r="AIY1340" s="18"/>
      <c r="AIZ1340" s="18"/>
      <c r="AJA1340" s="18"/>
      <c r="AJB1340" s="18"/>
      <c r="AJC1340" s="18"/>
      <c r="AJD1340" s="18"/>
      <c r="AJE1340" s="18"/>
      <c r="AJF1340" s="18"/>
      <c r="AJG1340" s="18"/>
      <c r="AJH1340" s="18"/>
      <c r="AJI1340" s="18"/>
      <c r="AJJ1340" s="18"/>
      <c r="AJK1340" s="18"/>
      <c r="AJL1340" s="18"/>
      <c r="AJM1340" s="18"/>
      <c r="AJN1340" s="18"/>
      <c r="AJO1340" s="18"/>
      <c r="AJP1340" s="18"/>
      <c r="AJQ1340" s="18"/>
      <c r="AJR1340" s="18"/>
      <c r="AJS1340" s="18"/>
      <c r="AJT1340" s="18"/>
      <c r="AJU1340" s="18"/>
      <c r="AJV1340" s="18"/>
      <c r="AJW1340" s="18"/>
      <c r="AJX1340" s="18"/>
      <c r="AJY1340" s="18"/>
      <c r="AJZ1340" s="18"/>
      <c r="AKA1340" s="18"/>
      <c r="AKB1340" s="18"/>
      <c r="AKC1340" s="18"/>
      <c r="AKD1340" s="18"/>
      <c r="AKE1340" s="18"/>
      <c r="AKF1340" s="18"/>
      <c r="AKG1340" s="18"/>
      <c r="AKH1340" s="18"/>
      <c r="AKI1340" s="18"/>
      <c r="AKJ1340" s="18"/>
      <c r="AKK1340" s="18"/>
      <c r="AKL1340" s="18"/>
      <c r="AKM1340" s="18"/>
      <c r="AKN1340" s="18"/>
      <c r="AKO1340" s="18"/>
      <c r="AKP1340" s="18"/>
      <c r="AKQ1340" s="18"/>
      <c r="AKR1340" s="18"/>
      <c r="AKS1340" s="18"/>
      <c r="AKT1340" s="18"/>
      <c r="AKU1340" s="18"/>
      <c r="AKV1340" s="18"/>
      <c r="AKW1340" s="18"/>
      <c r="AKX1340" s="18"/>
      <c r="AKY1340" s="18"/>
      <c r="AKZ1340" s="18"/>
      <c r="ALA1340" s="18"/>
      <c r="ALB1340" s="18"/>
      <c r="ALC1340" s="18"/>
      <c r="ALD1340" s="18"/>
      <c r="ALE1340" s="18"/>
      <c r="ALF1340" s="18"/>
      <c r="ALG1340" s="18"/>
      <c r="ALH1340" s="18"/>
      <c r="ALI1340" s="18"/>
      <c r="ALJ1340" s="18"/>
      <c r="ALK1340" s="18"/>
      <c r="ALL1340" s="18"/>
      <c r="ALM1340" s="18"/>
      <c r="ALN1340" s="18"/>
      <c r="ALO1340" s="18"/>
      <c r="ALP1340" s="18"/>
      <c r="ALQ1340" s="18"/>
      <c r="ALR1340" s="18"/>
      <c r="ALS1340" s="18"/>
      <c r="ALT1340" s="18"/>
      <c r="ALU1340" s="18"/>
      <c r="ALV1340" s="18"/>
      <c r="ALW1340" s="18"/>
      <c r="ALX1340" s="18"/>
      <c r="ALY1340" s="18"/>
      <c r="ALZ1340" s="18"/>
      <c r="AMA1340" s="18"/>
      <c r="AMB1340" s="18"/>
      <c r="AMC1340" s="18"/>
      <c r="AMD1340" s="18"/>
      <c r="AME1340" s="18"/>
      <c r="AMF1340" s="18"/>
      <c r="AMG1340" s="18"/>
      <c r="AMH1340" s="18"/>
      <c r="AMI1340" s="18"/>
      <c r="AMJ1340" s="18"/>
      <c r="AMK1340" s="18"/>
      <c r="AML1340" s="18"/>
      <c r="AMM1340" s="18"/>
      <c r="AMN1340" s="18"/>
      <c r="AMO1340" s="18"/>
      <c r="AMP1340" s="18"/>
      <c r="AMQ1340" s="18"/>
      <c r="AMR1340" s="18"/>
      <c r="AMS1340" s="18"/>
      <c r="AMT1340" s="18"/>
      <c r="AMU1340" s="18"/>
      <c r="AMV1340" s="18"/>
      <c r="AMW1340" s="18"/>
      <c r="AMX1340" s="18"/>
      <c r="AMY1340" s="18"/>
      <c r="AMZ1340" s="18"/>
      <c r="ANA1340" s="18"/>
      <c r="ANB1340" s="18"/>
      <c r="ANC1340" s="18"/>
      <c r="AND1340" s="18"/>
      <c r="ANE1340" s="18"/>
      <c r="ANF1340" s="18"/>
      <c r="ANG1340" s="18"/>
      <c r="ANH1340" s="18"/>
      <c r="ANI1340" s="18"/>
      <c r="ANJ1340" s="18"/>
      <c r="ANK1340" s="18"/>
      <c r="ANL1340" s="18"/>
      <c r="ANM1340" s="18"/>
      <c r="ANN1340" s="18"/>
      <c r="ANO1340" s="18"/>
      <c r="ANP1340" s="18"/>
      <c r="ANQ1340" s="18"/>
      <c r="ANR1340" s="18"/>
      <c r="ANS1340" s="18"/>
      <c r="ANT1340" s="18"/>
      <c r="ANU1340" s="18"/>
      <c r="ANV1340" s="18"/>
      <c r="ANW1340" s="18"/>
      <c r="ANX1340" s="18"/>
      <c r="ANY1340" s="18"/>
      <c r="ANZ1340" s="18"/>
      <c r="AOA1340" s="18"/>
      <c r="AOB1340" s="18"/>
      <c r="AOC1340" s="18"/>
      <c r="AOD1340" s="18"/>
      <c r="AOE1340" s="18"/>
      <c r="AOF1340" s="18"/>
      <c r="AOG1340" s="18"/>
      <c r="AOH1340" s="18"/>
      <c r="AOI1340" s="18"/>
      <c r="AOJ1340" s="18"/>
      <c r="AOK1340" s="18"/>
      <c r="AOL1340" s="18"/>
      <c r="AOM1340" s="18"/>
      <c r="AON1340" s="18"/>
      <c r="AOO1340" s="18"/>
      <c r="AOP1340" s="18"/>
      <c r="AOQ1340" s="18"/>
      <c r="AOR1340" s="18"/>
      <c r="AOS1340" s="18"/>
      <c r="AOT1340" s="18"/>
      <c r="AOU1340" s="18"/>
      <c r="AOV1340" s="18"/>
      <c r="AOW1340" s="18"/>
      <c r="AOX1340" s="18"/>
      <c r="AOY1340" s="18"/>
      <c r="AOZ1340" s="18"/>
      <c r="APA1340" s="18"/>
      <c r="APB1340" s="18"/>
      <c r="APC1340" s="18"/>
      <c r="APD1340" s="18"/>
      <c r="APE1340" s="18"/>
      <c r="APF1340" s="18"/>
      <c r="APG1340" s="18"/>
      <c r="APH1340" s="18"/>
      <c r="API1340" s="18"/>
      <c r="APJ1340" s="18"/>
      <c r="APK1340" s="18"/>
      <c r="APL1340" s="18"/>
      <c r="APM1340" s="18"/>
      <c r="APN1340" s="18"/>
      <c r="APO1340" s="18"/>
      <c r="APP1340" s="18"/>
      <c r="APQ1340" s="18"/>
      <c r="APR1340" s="18"/>
      <c r="APS1340" s="18"/>
      <c r="APT1340" s="18"/>
      <c r="APU1340" s="18"/>
      <c r="APV1340" s="18"/>
    </row>
    <row r="1341" spans="1:1114">
      <c r="A1341" s="7">
        <v>42614</v>
      </c>
      <c r="B1341" s="13"/>
      <c r="D1341" s="178">
        <v>0</v>
      </c>
      <c r="E1341" s="180" t="s">
        <v>98</v>
      </c>
    </row>
    <row r="1342" spans="1:1114">
      <c r="A1342" s="7">
        <v>42615</v>
      </c>
      <c r="B1342" s="13"/>
    </row>
    <row r="1343" spans="1:1114">
      <c r="A1343" s="7">
        <v>42616</v>
      </c>
      <c r="B1343" s="13"/>
    </row>
    <row r="1344" spans="1:1114">
      <c r="A1344" s="7">
        <v>42617</v>
      </c>
      <c r="B1344" s="13"/>
    </row>
    <row r="1345" spans="1:2">
      <c r="A1345" s="7">
        <v>42618</v>
      </c>
      <c r="B1345" s="13"/>
    </row>
    <row r="1346" spans="1:2">
      <c r="A1346" s="7">
        <v>42619</v>
      </c>
      <c r="B1346" s="13"/>
    </row>
    <row r="1347" spans="1:2">
      <c r="A1347" s="7">
        <v>42620</v>
      </c>
      <c r="B1347" s="13"/>
    </row>
    <row r="1348" spans="1:2">
      <c r="A1348" s="7">
        <v>42621</v>
      </c>
      <c r="B1348" s="13"/>
    </row>
    <row r="1349" spans="1:2">
      <c r="A1349" s="7">
        <v>42622</v>
      </c>
      <c r="B1349" s="13"/>
    </row>
    <row r="1350" spans="1:2">
      <c r="A1350" s="7">
        <v>42623</v>
      </c>
      <c r="B1350" s="13"/>
    </row>
    <row r="1351" spans="1:2">
      <c r="A1351" s="7">
        <v>42624</v>
      </c>
      <c r="B1351" s="13"/>
    </row>
    <row r="1352" spans="1:2">
      <c r="A1352" s="7">
        <v>42625</v>
      </c>
      <c r="B1352" s="13"/>
    </row>
    <row r="1353" spans="1:2">
      <c r="A1353" s="7">
        <v>42626</v>
      </c>
      <c r="B1353" s="13"/>
    </row>
    <row r="1354" spans="1:2">
      <c r="A1354" s="7">
        <v>42627</v>
      </c>
      <c r="B1354" s="13"/>
    </row>
    <row r="1355" spans="1:2">
      <c r="A1355" s="7">
        <v>42628</v>
      </c>
      <c r="B1355" s="13"/>
    </row>
    <row r="1356" spans="1:2">
      <c r="A1356" s="7">
        <v>42629</v>
      </c>
      <c r="B1356" s="13"/>
    </row>
    <row r="1357" spans="1:2">
      <c r="A1357" s="7">
        <v>42630</v>
      </c>
      <c r="B1357" s="13"/>
    </row>
    <row r="1358" spans="1:2">
      <c r="A1358" s="7">
        <v>42631</v>
      </c>
      <c r="B1358" s="13"/>
    </row>
    <row r="1359" spans="1:2">
      <c r="A1359" s="7">
        <v>42632</v>
      </c>
      <c r="B1359" s="13"/>
    </row>
    <row r="1360" spans="1:2">
      <c r="A1360" s="7">
        <v>42633</v>
      </c>
      <c r="B1360" s="13"/>
    </row>
    <row r="1361" spans="1:1114">
      <c r="A1361" s="7">
        <v>42634</v>
      </c>
      <c r="B1361" s="13"/>
    </row>
    <row r="1362" spans="1:1114">
      <c r="A1362" s="7">
        <v>42635</v>
      </c>
      <c r="B1362" s="13"/>
    </row>
    <row r="1363" spans="1:1114">
      <c r="A1363" s="7">
        <v>42636</v>
      </c>
      <c r="B1363" s="13"/>
    </row>
    <row r="1364" spans="1:1114">
      <c r="A1364" s="7">
        <v>42637</v>
      </c>
      <c r="B1364" s="13"/>
    </row>
    <row r="1365" spans="1:1114">
      <c r="A1365" s="7">
        <v>42638</v>
      </c>
      <c r="B1365" s="13"/>
    </row>
    <row r="1366" spans="1:1114">
      <c r="A1366" s="7">
        <v>42639</v>
      </c>
      <c r="B1366" s="13"/>
    </row>
    <row r="1367" spans="1:1114">
      <c r="A1367" s="7">
        <v>42640</v>
      </c>
      <c r="B1367" s="13"/>
    </row>
    <row r="1368" spans="1:1114">
      <c r="A1368" s="7">
        <v>42641</v>
      </c>
      <c r="B1368" s="13"/>
    </row>
    <row r="1369" spans="1:1114">
      <c r="A1369" s="7">
        <v>42642</v>
      </c>
      <c r="B1369" s="13"/>
    </row>
    <row r="1370" spans="1:1114" s="17" customFormat="1" ht="15.75" thickBot="1">
      <c r="A1370" s="14">
        <v>42643</v>
      </c>
      <c r="B1370" s="169"/>
      <c r="C1370" s="3"/>
      <c r="D1370" s="176"/>
      <c r="E1370" s="176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8"/>
      <c r="FK1370" s="18"/>
      <c r="FL1370" s="18"/>
      <c r="FM1370" s="18"/>
      <c r="FN1370" s="18"/>
      <c r="FO1370" s="18"/>
      <c r="FP1370" s="18"/>
      <c r="FQ1370" s="18"/>
      <c r="FR1370" s="18"/>
      <c r="FS1370" s="18"/>
      <c r="FT1370" s="18"/>
      <c r="FU1370" s="18"/>
      <c r="FV1370" s="18"/>
      <c r="FW1370" s="18"/>
      <c r="FX1370" s="18"/>
      <c r="FY1370" s="18"/>
      <c r="FZ1370" s="18"/>
      <c r="GA1370" s="18"/>
      <c r="GB1370" s="18"/>
      <c r="GC1370" s="18"/>
      <c r="GD1370" s="18"/>
      <c r="GE1370" s="18"/>
      <c r="GF1370" s="18"/>
      <c r="GG1370" s="18"/>
      <c r="GH1370" s="18"/>
      <c r="GI1370" s="18"/>
      <c r="GJ1370" s="18"/>
      <c r="GK1370" s="18"/>
      <c r="GL1370" s="18"/>
      <c r="GM1370" s="18"/>
      <c r="GN1370" s="18"/>
      <c r="GO1370" s="18"/>
      <c r="GP1370" s="18"/>
      <c r="GQ1370" s="18"/>
      <c r="GR1370" s="18"/>
      <c r="GS1370" s="18"/>
      <c r="GT1370" s="18"/>
      <c r="GU1370" s="18"/>
      <c r="GV1370" s="18"/>
      <c r="GW1370" s="18"/>
      <c r="GX1370" s="18"/>
      <c r="GY1370" s="18"/>
      <c r="GZ1370" s="18"/>
      <c r="HA1370" s="18"/>
      <c r="HB1370" s="18"/>
      <c r="HC1370" s="18"/>
      <c r="HD1370" s="18"/>
      <c r="HE1370" s="18"/>
      <c r="HF1370" s="18"/>
      <c r="HG1370" s="18"/>
      <c r="HH1370" s="18"/>
      <c r="HI1370" s="18"/>
      <c r="HJ1370" s="18"/>
      <c r="HK1370" s="18"/>
      <c r="HL1370" s="18"/>
      <c r="HM1370" s="18"/>
      <c r="HN1370" s="18"/>
      <c r="HO1370" s="18"/>
      <c r="HP1370" s="18"/>
      <c r="HQ1370" s="18"/>
      <c r="HR1370" s="18"/>
      <c r="HS1370" s="18"/>
      <c r="HT1370" s="18"/>
      <c r="HU1370" s="18"/>
      <c r="HV1370" s="18"/>
      <c r="HW1370" s="18"/>
      <c r="HX1370" s="18"/>
      <c r="HY1370" s="18"/>
      <c r="HZ1370" s="18"/>
      <c r="IA1370" s="18"/>
      <c r="IB1370" s="18"/>
      <c r="IC1370" s="18"/>
      <c r="ID1370" s="18"/>
      <c r="IE1370" s="18"/>
      <c r="IF1370" s="18"/>
      <c r="IG1370" s="18"/>
      <c r="IH1370" s="18"/>
      <c r="II1370" s="18"/>
      <c r="IJ1370" s="18"/>
      <c r="IK1370" s="18"/>
      <c r="IL1370" s="18"/>
      <c r="IM1370" s="18"/>
      <c r="IN1370" s="18"/>
      <c r="IO1370" s="18"/>
      <c r="IP1370" s="18"/>
      <c r="IQ1370" s="18"/>
      <c r="IR1370" s="18"/>
      <c r="IS1370" s="18"/>
      <c r="IT1370" s="18"/>
      <c r="IU1370" s="18"/>
      <c r="IV1370" s="18"/>
      <c r="IW1370" s="18"/>
      <c r="IX1370" s="18"/>
      <c r="IY1370" s="18"/>
      <c r="IZ1370" s="18"/>
      <c r="JA1370" s="18"/>
      <c r="JB1370" s="18"/>
      <c r="JC1370" s="18"/>
      <c r="JD1370" s="18"/>
      <c r="JE1370" s="18"/>
      <c r="JF1370" s="18"/>
      <c r="JG1370" s="18"/>
      <c r="JH1370" s="18"/>
      <c r="JI1370" s="18"/>
      <c r="JJ1370" s="18"/>
      <c r="JK1370" s="18"/>
      <c r="JL1370" s="18"/>
      <c r="JM1370" s="18"/>
      <c r="JN1370" s="18"/>
      <c r="JO1370" s="18"/>
      <c r="JP1370" s="18"/>
      <c r="JQ1370" s="18"/>
      <c r="JR1370" s="18"/>
      <c r="JS1370" s="18"/>
      <c r="JT1370" s="18"/>
      <c r="JU1370" s="18"/>
      <c r="JV1370" s="18"/>
      <c r="JW1370" s="18"/>
      <c r="JX1370" s="18"/>
      <c r="JY1370" s="18"/>
      <c r="JZ1370" s="18"/>
      <c r="KA1370" s="18"/>
      <c r="KB1370" s="18"/>
      <c r="KC1370" s="18"/>
      <c r="KD1370" s="18"/>
      <c r="KE1370" s="18"/>
      <c r="KF1370" s="18"/>
      <c r="KG1370" s="18"/>
      <c r="KH1370" s="18"/>
      <c r="KI1370" s="18"/>
      <c r="KJ1370" s="18"/>
      <c r="KK1370" s="18"/>
      <c r="KL1370" s="18"/>
      <c r="KM1370" s="18"/>
      <c r="KN1370" s="18"/>
      <c r="KO1370" s="18"/>
      <c r="KP1370" s="18"/>
      <c r="KQ1370" s="18"/>
      <c r="KR1370" s="18"/>
      <c r="KS1370" s="18"/>
      <c r="KT1370" s="18"/>
      <c r="KU1370" s="18"/>
      <c r="KV1370" s="18"/>
      <c r="KW1370" s="18"/>
      <c r="KX1370" s="18"/>
      <c r="KY1370" s="18"/>
      <c r="KZ1370" s="18"/>
      <c r="LA1370" s="18"/>
      <c r="LB1370" s="18"/>
      <c r="LC1370" s="18"/>
      <c r="LD1370" s="18"/>
      <c r="LE1370" s="18"/>
      <c r="LF1370" s="18"/>
      <c r="LG1370" s="18"/>
      <c r="LH1370" s="18"/>
      <c r="LI1370" s="18"/>
      <c r="LJ1370" s="18"/>
      <c r="LK1370" s="18"/>
      <c r="LL1370" s="18"/>
      <c r="LM1370" s="18"/>
      <c r="LN1370" s="18"/>
      <c r="LO1370" s="18"/>
      <c r="LP1370" s="18"/>
      <c r="LQ1370" s="18"/>
      <c r="LR1370" s="18"/>
      <c r="LS1370" s="18"/>
      <c r="LT1370" s="18"/>
      <c r="LU1370" s="18"/>
      <c r="LV1370" s="18"/>
      <c r="LW1370" s="18"/>
      <c r="LX1370" s="18"/>
      <c r="LY1370" s="18"/>
      <c r="LZ1370" s="18"/>
      <c r="MA1370" s="18"/>
      <c r="MB1370" s="18"/>
      <c r="MC1370" s="18"/>
      <c r="MD1370" s="18"/>
      <c r="ME1370" s="18"/>
      <c r="MF1370" s="18"/>
      <c r="MG1370" s="18"/>
      <c r="MH1370" s="18"/>
      <c r="MI1370" s="18"/>
      <c r="MJ1370" s="18"/>
      <c r="MK1370" s="18"/>
      <c r="ML1370" s="18"/>
      <c r="MM1370" s="18"/>
      <c r="MN1370" s="18"/>
      <c r="MO1370" s="18"/>
      <c r="MP1370" s="18"/>
      <c r="MQ1370" s="18"/>
      <c r="MR1370" s="18"/>
      <c r="MS1370" s="18"/>
      <c r="MT1370" s="18"/>
      <c r="MU1370" s="18"/>
      <c r="MV1370" s="18"/>
      <c r="MW1370" s="18"/>
      <c r="MX1370" s="18"/>
      <c r="MY1370" s="18"/>
      <c r="MZ1370" s="18"/>
      <c r="NA1370" s="18"/>
      <c r="NB1370" s="18"/>
      <c r="NC1370" s="18"/>
      <c r="ND1370" s="18"/>
      <c r="NE1370" s="18"/>
      <c r="NF1370" s="18"/>
      <c r="NG1370" s="18"/>
      <c r="NH1370" s="18"/>
      <c r="NI1370" s="18"/>
      <c r="NJ1370" s="18"/>
      <c r="NK1370" s="18"/>
      <c r="NL1370" s="18"/>
      <c r="NM1370" s="18"/>
      <c r="NN1370" s="18"/>
      <c r="NO1370" s="18"/>
      <c r="NP1370" s="18"/>
      <c r="NQ1370" s="18"/>
      <c r="NR1370" s="18"/>
      <c r="NS1370" s="18"/>
      <c r="NT1370" s="18"/>
      <c r="NU1370" s="18"/>
      <c r="NV1370" s="18"/>
      <c r="NW1370" s="18"/>
      <c r="NX1370" s="18"/>
      <c r="NY1370" s="18"/>
      <c r="NZ1370" s="18"/>
      <c r="OA1370" s="18"/>
      <c r="OB1370" s="18"/>
      <c r="OC1370" s="18"/>
      <c r="OD1370" s="18"/>
      <c r="OE1370" s="18"/>
      <c r="OF1370" s="18"/>
      <c r="OG1370" s="18"/>
      <c r="OH1370" s="18"/>
      <c r="OI1370" s="18"/>
      <c r="OJ1370" s="18"/>
      <c r="OK1370" s="18"/>
      <c r="OL1370" s="18"/>
      <c r="OM1370" s="18"/>
      <c r="ON1370" s="18"/>
      <c r="OO1370" s="18"/>
      <c r="OP1370" s="18"/>
      <c r="OQ1370" s="18"/>
      <c r="OR1370" s="18"/>
      <c r="OS1370" s="18"/>
      <c r="OT1370" s="18"/>
      <c r="OU1370" s="18"/>
      <c r="OV1370" s="18"/>
      <c r="OW1370" s="18"/>
      <c r="OX1370" s="18"/>
      <c r="OY1370" s="18"/>
      <c r="OZ1370" s="18"/>
      <c r="PA1370" s="18"/>
      <c r="PB1370" s="18"/>
      <c r="PC1370" s="18"/>
      <c r="PD1370" s="18"/>
      <c r="PE1370" s="18"/>
      <c r="PF1370" s="18"/>
      <c r="PG1370" s="18"/>
      <c r="PH1370" s="18"/>
      <c r="PI1370" s="18"/>
      <c r="PJ1370" s="18"/>
      <c r="PK1370" s="18"/>
      <c r="PL1370" s="18"/>
      <c r="PM1370" s="18"/>
      <c r="PN1370" s="18"/>
      <c r="PO1370" s="18"/>
      <c r="PP1370" s="18"/>
      <c r="PQ1370" s="18"/>
      <c r="PR1370" s="18"/>
      <c r="PS1370" s="18"/>
      <c r="PT1370" s="18"/>
      <c r="PU1370" s="18"/>
      <c r="PV1370" s="18"/>
      <c r="PW1370" s="18"/>
      <c r="PX1370" s="18"/>
      <c r="PY1370" s="18"/>
      <c r="PZ1370" s="18"/>
      <c r="QA1370" s="18"/>
      <c r="QB1370" s="18"/>
      <c r="QC1370" s="18"/>
      <c r="QD1370" s="18"/>
      <c r="QE1370" s="18"/>
      <c r="QF1370" s="18"/>
      <c r="QG1370" s="18"/>
      <c r="QH1370" s="18"/>
      <c r="QI1370" s="18"/>
      <c r="QJ1370" s="18"/>
      <c r="QK1370" s="18"/>
      <c r="QL1370" s="18"/>
      <c r="QM1370" s="18"/>
      <c r="QN1370" s="18"/>
      <c r="QO1370" s="18"/>
      <c r="QP1370" s="18"/>
      <c r="QQ1370" s="18"/>
      <c r="QR1370" s="18"/>
      <c r="QS1370" s="18"/>
      <c r="QT1370" s="18"/>
      <c r="QU1370" s="18"/>
      <c r="QV1370" s="18"/>
      <c r="QW1370" s="18"/>
      <c r="QX1370" s="18"/>
      <c r="QY1370" s="18"/>
      <c r="QZ1370" s="18"/>
      <c r="RA1370" s="18"/>
      <c r="RB1370" s="18"/>
      <c r="RC1370" s="18"/>
      <c r="RD1370" s="18"/>
      <c r="RE1370" s="18"/>
      <c r="RF1370" s="18"/>
      <c r="RG1370" s="18"/>
      <c r="RH1370" s="18"/>
      <c r="RI1370" s="18"/>
      <c r="RJ1370" s="18"/>
      <c r="RK1370" s="18"/>
      <c r="RL1370" s="18"/>
      <c r="RM1370" s="18"/>
      <c r="RN1370" s="18"/>
      <c r="RO1370" s="18"/>
      <c r="RP1370" s="18"/>
      <c r="RQ1370" s="18"/>
      <c r="RR1370" s="18"/>
      <c r="RS1370" s="18"/>
      <c r="RT1370" s="18"/>
      <c r="RU1370" s="18"/>
      <c r="RV1370" s="18"/>
      <c r="RW1370" s="18"/>
      <c r="RX1370" s="18"/>
      <c r="RY1370" s="18"/>
      <c r="RZ1370" s="18"/>
      <c r="SA1370" s="18"/>
      <c r="SB1370" s="18"/>
      <c r="SC1370" s="18"/>
      <c r="SD1370" s="18"/>
      <c r="SE1370" s="18"/>
      <c r="SF1370" s="18"/>
      <c r="SG1370" s="18"/>
      <c r="SH1370" s="18"/>
      <c r="SI1370" s="18"/>
      <c r="SJ1370" s="18"/>
      <c r="SK1370" s="18"/>
      <c r="SL1370" s="18"/>
      <c r="SM1370" s="18"/>
      <c r="SN1370" s="18"/>
      <c r="SO1370" s="18"/>
      <c r="SP1370" s="18"/>
      <c r="SQ1370" s="18"/>
      <c r="SR1370" s="18"/>
      <c r="SS1370" s="18"/>
      <c r="ST1370" s="18"/>
      <c r="SU1370" s="18"/>
      <c r="SV1370" s="18"/>
      <c r="SW1370" s="18"/>
      <c r="SX1370" s="18"/>
      <c r="SY1370" s="18"/>
      <c r="SZ1370" s="18"/>
      <c r="TA1370" s="18"/>
      <c r="TB1370" s="18"/>
      <c r="TC1370" s="18"/>
      <c r="TD1370" s="18"/>
      <c r="TE1370" s="18"/>
      <c r="TF1370" s="18"/>
      <c r="TG1370" s="18"/>
      <c r="TH1370" s="18"/>
      <c r="TI1370" s="18"/>
      <c r="TJ1370" s="18"/>
      <c r="TK1370" s="18"/>
      <c r="TL1370" s="18"/>
      <c r="TM1370" s="18"/>
      <c r="TN1370" s="18"/>
      <c r="TO1370" s="18"/>
      <c r="TP1370" s="18"/>
      <c r="TQ1370" s="18"/>
      <c r="TR1370" s="18"/>
      <c r="TS1370" s="18"/>
      <c r="TT1370" s="18"/>
      <c r="TU1370" s="18"/>
      <c r="TV1370" s="18"/>
      <c r="TW1370" s="18"/>
      <c r="TX1370" s="18"/>
      <c r="TY1370" s="18"/>
      <c r="TZ1370" s="18"/>
      <c r="UA1370" s="18"/>
      <c r="UB1370" s="18"/>
      <c r="UC1370" s="18"/>
      <c r="UD1370" s="18"/>
      <c r="UE1370" s="18"/>
      <c r="UF1370" s="18"/>
      <c r="UG1370" s="18"/>
      <c r="UH1370" s="18"/>
      <c r="UI1370" s="18"/>
      <c r="UJ1370" s="18"/>
      <c r="UK1370" s="18"/>
      <c r="UL1370" s="18"/>
      <c r="UM1370" s="18"/>
      <c r="UN1370" s="18"/>
      <c r="UO1370" s="18"/>
      <c r="UP1370" s="18"/>
      <c r="UQ1370" s="18"/>
      <c r="UR1370" s="18"/>
      <c r="US1370" s="18"/>
      <c r="UT1370" s="18"/>
      <c r="UU1370" s="18"/>
      <c r="UV1370" s="18"/>
      <c r="UW1370" s="18"/>
      <c r="UX1370" s="18"/>
      <c r="UY1370" s="18"/>
      <c r="UZ1370" s="18"/>
      <c r="VA1370" s="18"/>
      <c r="VB1370" s="18"/>
      <c r="VC1370" s="18"/>
      <c r="VD1370" s="18"/>
      <c r="VE1370" s="18"/>
      <c r="VF1370" s="18"/>
      <c r="VG1370" s="18"/>
      <c r="VH1370" s="18"/>
      <c r="VI1370" s="18"/>
      <c r="VJ1370" s="18"/>
      <c r="VK1370" s="18"/>
      <c r="VL1370" s="18"/>
      <c r="VM1370" s="18"/>
      <c r="VN1370" s="18"/>
      <c r="VO1370" s="18"/>
      <c r="VP1370" s="18"/>
      <c r="VQ1370" s="18"/>
      <c r="VR1370" s="18"/>
      <c r="VS1370" s="18"/>
      <c r="VT1370" s="18"/>
      <c r="VU1370" s="18"/>
      <c r="VV1370" s="18"/>
      <c r="VW1370" s="18"/>
      <c r="VX1370" s="18"/>
      <c r="VY1370" s="18"/>
      <c r="VZ1370" s="18"/>
      <c r="WA1370" s="18"/>
      <c r="WB1370" s="18"/>
      <c r="WC1370" s="18"/>
      <c r="WD1370" s="18"/>
      <c r="WE1370" s="18"/>
      <c r="WF1370" s="18"/>
      <c r="WG1370" s="18"/>
      <c r="WH1370" s="18"/>
      <c r="WI1370" s="18"/>
      <c r="WJ1370" s="18"/>
      <c r="WK1370" s="18"/>
      <c r="WL1370" s="18"/>
      <c r="WM1370" s="18"/>
      <c r="WN1370" s="18"/>
      <c r="WO1370" s="18"/>
      <c r="WP1370" s="18"/>
      <c r="WQ1370" s="18"/>
      <c r="WR1370" s="18"/>
      <c r="WS1370" s="18"/>
      <c r="WT1370" s="18"/>
      <c r="WU1370" s="18"/>
      <c r="WV1370" s="18"/>
      <c r="WW1370" s="18"/>
      <c r="WX1370" s="18"/>
      <c r="WY1370" s="18"/>
      <c r="WZ1370" s="18"/>
      <c r="XA1370" s="18"/>
      <c r="XB1370" s="18"/>
      <c r="XC1370" s="18"/>
      <c r="XD1370" s="18"/>
      <c r="XE1370" s="18"/>
      <c r="XF1370" s="18"/>
      <c r="XG1370" s="18"/>
      <c r="XH1370" s="18"/>
      <c r="XI1370" s="18"/>
      <c r="XJ1370" s="18"/>
      <c r="XK1370" s="18"/>
      <c r="XL1370" s="18"/>
      <c r="XM1370" s="18"/>
      <c r="XN1370" s="18"/>
      <c r="XO1370" s="18"/>
      <c r="XP1370" s="18"/>
      <c r="XQ1370" s="18"/>
      <c r="XR1370" s="18"/>
      <c r="XS1370" s="18"/>
      <c r="XT1370" s="18"/>
      <c r="XU1370" s="18"/>
      <c r="XV1370" s="18"/>
      <c r="XW1370" s="18"/>
      <c r="XX1370" s="18"/>
      <c r="XY1370" s="18"/>
      <c r="XZ1370" s="18"/>
      <c r="YA1370" s="18"/>
      <c r="YB1370" s="18"/>
      <c r="YC1370" s="18"/>
      <c r="YD1370" s="18"/>
      <c r="YE1370" s="18"/>
      <c r="YF1370" s="18"/>
      <c r="YG1370" s="18"/>
      <c r="YH1370" s="18"/>
      <c r="YI1370" s="18"/>
      <c r="YJ1370" s="18"/>
      <c r="YK1370" s="18"/>
      <c r="YL1370" s="18"/>
      <c r="YM1370" s="18"/>
      <c r="YN1370" s="18"/>
      <c r="YO1370" s="18"/>
      <c r="YP1370" s="18"/>
      <c r="YQ1370" s="18"/>
      <c r="YR1370" s="18"/>
      <c r="YS1370" s="18"/>
      <c r="YT1370" s="18"/>
      <c r="YU1370" s="18"/>
      <c r="YV1370" s="18"/>
      <c r="YW1370" s="18"/>
      <c r="YX1370" s="18"/>
      <c r="YY1370" s="18"/>
      <c r="YZ1370" s="18"/>
      <c r="ZA1370" s="18"/>
      <c r="ZB1370" s="18"/>
      <c r="ZC1370" s="18"/>
      <c r="ZD1370" s="18"/>
      <c r="ZE1370" s="18"/>
      <c r="ZF1370" s="18"/>
      <c r="ZG1370" s="18"/>
      <c r="ZH1370" s="18"/>
      <c r="ZI1370" s="18"/>
      <c r="ZJ1370" s="18"/>
      <c r="ZK1370" s="18"/>
      <c r="ZL1370" s="18"/>
      <c r="ZM1370" s="18"/>
      <c r="ZN1370" s="18"/>
      <c r="ZO1370" s="18"/>
      <c r="ZP1370" s="18"/>
      <c r="ZQ1370" s="18"/>
      <c r="ZR1370" s="18"/>
      <c r="ZS1370" s="18"/>
      <c r="ZT1370" s="18"/>
      <c r="ZU1370" s="18"/>
      <c r="ZV1370" s="18"/>
      <c r="ZW1370" s="18"/>
      <c r="ZX1370" s="18"/>
      <c r="ZY1370" s="18"/>
      <c r="ZZ1370" s="18"/>
      <c r="AAA1370" s="18"/>
      <c r="AAB1370" s="18"/>
      <c r="AAC1370" s="18"/>
      <c r="AAD1370" s="18"/>
      <c r="AAE1370" s="18"/>
      <c r="AAF1370" s="18"/>
      <c r="AAG1370" s="18"/>
      <c r="AAH1370" s="18"/>
      <c r="AAI1370" s="18"/>
      <c r="AAJ1370" s="18"/>
      <c r="AAK1370" s="18"/>
      <c r="AAL1370" s="18"/>
      <c r="AAM1370" s="18"/>
      <c r="AAN1370" s="18"/>
      <c r="AAO1370" s="18"/>
      <c r="AAP1370" s="18"/>
      <c r="AAQ1370" s="18"/>
      <c r="AAR1370" s="18"/>
      <c r="AAS1370" s="18"/>
      <c r="AAT1370" s="18"/>
      <c r="AAU1370" s="18"/>
      <c r="AAV1370" s="18"/>
      <c r="AAW1370" s="18"/>
      <c r="AAX1370" s="18"/>
      <c r="AAY1370" s="18"/>
      <c r="AAZ1370" s="18"/>
      <c r="ABA1370" s="18"/>
      <c r="ABB1370" s="18"/>
      <c r="ABC1370" s="18"/>
      <c r="ABD1370" s="18"/>
      <c r="ABE1370" s="18"/>
      <c r="ABF1370" s="18"/>
      <c r="ABG1370" s="18"/>
      <c r="ABH1370" s="18"/>
      <c r="ABI1370" s="18"/>
      <c r="ABJ1370" s="18"/>
      <c r="ABK1370" s="18"/>
      <c r="ABL1370" s="18"/>
      <c r="ABM1370" s="18"/>
      <c r="ABN1370" s="18"/>
      <c r="ABO1370" s="18"/>
      <c r="ABP1370" s="18"/>
      <c r="ABQ1370" s="18"/>
      <c r="ABR1370" s="18"/>
      <c r="ABS1370" s="18"/>
      <c r="ABT1370" s="18"/>
      <c r="ABU1370" s="18"/>
      <c r="ABV1370" s="18"/>
      <c r="ABW1370" s="18"/>
      <c r="ABX1370" s="18"/>
      <c r="ABY1370" s="18"/>
      <c r="ABZ1370" s="18"/>
      <c r="ACA1370" s="18"/>
      <c r="ACB1370" s="18"/>
      <c r="ACC1370" s="18"/>
      <c r="ACD1370" s="18"/>
      <c r="ACE1370" s="18"/>
      <c r="ACF1370" s="18"/>
      <c r="ACG1370" s="18"/>
      <c r="ACH1370" s="18"/>
      <c r="ACI1370" s="18"/>
      <c r="ACJ1370" s="18"/>
      <c r="ACK1370" s="18"/>
      <c r="ACL1370" s="18"/>
      <c r="ACM1370" s="18"/>
      <c r="ACN1370" s="18"/>
      <c r="ACO1370" s="18"/>
      <c r="ACP1370" s="18"/>
      <c r="ACQ1370" s="18"/>
      <c r="ACR1370" s="18"/>
      <c r="ACS1370" s="18"/>
      <c r="ACT1370" s="18"/>
      <c r="ACU1370" s="18"/>
      <c r="ACV1370" s="18"/>
      <c r="ACW1370" s="18"/>
      <c r="ACX1370" s="18"/>
      <c r="ACY1370" s="18"/>
      <c r="ACZ1370" s="18"/>
      <c r="ADA1370" s="18"/>
      <c r="ADB1370" s="18"/>
      <c r="ADC1370" s="18"/>
      <c r="ADD1370" s="18"/>
      <c r="ADE1370" s="18"/>
      <c r="ADF1370" s="18"/>
      <c r="ADG1370" s="18"/>
      <c r="ADH1370" s="18"/>
      <c r="ADI1370" s="18"/>
      <c r="ADJ1370" s="18"/>
      <c r="ADK1370" s="18"/>
      <c r="ADL1370" s="18"/>
      <c r="ADM1370" s="18"/>
      <c r="ADN1370" s="18"/>
      <c r="ADO1370" s="18"/>
      <c r="ADP1370" s="18"/>
      <c r="ADQ1370" s="18"/>
      <c r="ADR1370" s="18"/>
      <c r="ADS1370" s="18"/>
      <c r="ADT1370" s="18"/>
      <c r="ADU1370" s="18"/>
      <c r="ADV1370" s="18"/>
      <c r="ADW1370" s="18"/>
      <c r="ADX1370" s="18"/>
      <c r="ADY1370" s="18"/>
      <c r="ADZ1370" s="18"/>
      <c r="AEA1370" s="18"/>
      <c r="AEB1370" s="18"/>
      <c r="AEC1370" s="18"/>
      <c r="AED1370" s="18"/>
      <c r="AEE1370" s="18"/>
      <c r="AEF1370" s="18"/>
      <c r="AEG1370" s="18"/>
      <c r="AEH1370" s="18"/>
      <c r="AEI1370" s="18"/>
      <c r="AEJ1370" s="18"/>
      <c r="AEK1370" s="18"/>
      <c r="AEL1370" s="18"/>
      <c r="AEM1370" s="18"/>
      <c r="AEN1370" s="18"/>
      <c r="AEO1370" s="18"/>
      <c r="AEP1370" s="18"/>
      <c r="AEQ1370" s="18"/>
      <c r="AER1370" s="18"/>
      <c r="AES1370" s="18"/>
      <c r="AET1370" s="18"/>
      <c r="AEU1370" s="18"/>
      <c r="AEV1370" s="18"/>
      <c r="AEW1370" s="18"/>
      <c r="AEX1370" s="18"/>
      <c r="AEY1370" s="18"/>
      <c r="AEZ1370" s="18"/>
      <c r="AFA1370" s="18"/>
      <c r="AFB1370" s="18"/>
      <c r="AFC1370" s="18"/>
      <c r="AFD1370" s="18"/>
      <c r="AFE1370" s="18"/>
      <c r="AFF1370" s="18"/>
      <c r="AFG1370" s="18"/>
      <c r="AFH1370" s="18"/>
      <c r="AFI1370" s="18"/>
      <c r="AFJ1370" s="18"/>
      <c r="AFK1370" s="18"/>
      <c r="AFL1370" s="18"/>
      <c r="AFM1370" s="18"/>
      <c r="AFN1370" s="18"/>
      <c r="AFO1370" s="18"/>
      <c r="AFP1370" s="18"/>
      <c r="AFQ1370" s="18"/>
      <c r="AFR1370" s="18"/>
      <c r="AFS1370" s="18"/>
      <c r="AFT1370" s="18"/>
      <c r="AFU1370" s="18"/>
      <c r="AFV1370" s="18"/>
      <c r="AFW1370" s="18"/>
      <c r="AFX1370" s="18"/>
      <c r="AFY1370" s="18"/>
      <c r="AFZ1370" s="18"/>
      <c r="AGA1370" s="18"/>
      <c r="AGB1370" s="18"/>
      <c r="AGC1370" s="18"/>
      <c r="AGD1370" s="18"/>
      <c r="AGE1370" s="18"/>
      <c r="AGF1370" s="18"/>
      <c r="AGG1370" s="18"/>
      <c r="AGH1370" s="18"/>
      <c r="AGI1370" s="18"/>
      <c r="AGJ1370" s="18"/>
      <c r="AGK1370" s="18"/>
      <c r="AGL1370" s="18"/>
      <c r="AGM1370" s="18"/>
      <c r="AGN1370" s="18"/>
      <c r="AGO1370" s="18"/>
      <c r="AGP1370" s="18"/>
      <c r="AGQ1370" s="18"/>
      <c r="AGR1370" s="18"/>
      <c r="AGS1370" s="18"/>
      <c r="AGT1370" s="18"/>
      <c r="AGU1370" s="18"/>
      <c r="AGV1370" s="18"/>
      <c r="AGW1370" s="18"/>
      <c r="AGX1370" s="18"/>
      <c r="AGY1370" s="18"/>
      <c r="AGZ1370" s="18"/>
      <c r="AHA1370" s="18"/>
      <c r="AHB1370" s="18"/>
      <c r="AHC1370" s="18"/>
      <c r="AHD1370" s="18"/>
      <c r="AHE1370" s="18"/>
      <c r="AHF1370" s="18"/>
      <c r="AHG1370" s="18"/>
      <c r="AHH1370" s="18"/>
      <c r="AHI1370" s="18"/>
      <c r="AHJ1370" s="18"/>
      <c r="AHK1370" s="18"/>
      <c r="AHL1370" s="18"/>
      <c r="AHM1370" s="18"/>
      <c r="AHN1370" s="18"/>
      <c r="AHO1370" s="18"/>
      <c r="AHP1370" s="18"/>
      <c r="AHQ1370" s="18"/>
      <c r="AHR1370" s="18"/>
      <c r="AHS1370" s="18"/>
      <c r="AHT1370" s="18"/>
      <c r="AHU1370" s="18"/>
      <c r="AHV1370" s="18"/>
      <c r="AHW1370" s="18"/>
      <c r="AHX1370" s="18"/>
      <c r="AHY1370" s="18"/>
      <c r="AHZ1370" s="18"/>
      <c r="AIA1370" s="18"/>
      <c r="AIB1370" s="18"/>
      <c r="AIC1370" s="18"/>
      <c r="AID1370" s="18"/>
      <c r="AIE1370" s="18"/>
      <c r="AIF1370" s="18"/>
      <c r="AIG1370" s="18"/>
      <c r="AIH1370" s="18"/>
      <c r="AII1370" s="18"/>
      <c r="AIJ1370" s="18"/>
      <c r="AIK1370" s="18"/>
      <c r="AIL1370" s="18"/>
      <c r="AIM1370" s="18"/>
      <c r="AIN1370" s="18"/>
      <c r="AIO1370" s="18"/>
      <c r="AIP1370" s="18"/>
      <c r="AIQ1370" s="18"/>
      <c r="AIR1370" s="18"/>
      <c r="AIS1370" s="18"/>
      <c r="AIT1370" s="18"/>
      <c r="AIU1370" s="18"/>
      <c r="AIV1370" s="18"/>
      <c r="AIW1370" s="18"/>
      <c r="AIX1370" s="18"/>
      <c r="AIY1370" s="18"/>
      <c r="AIZ1370" s="18"/>
      <c r="AJA1370" s="18"/>
      <c r="AJB1370" s="18"/>
      <c r="AJC1370" s="18"/>
      <c r="AJD1370" s="18"/>
      <c r="AJE1370" s="18"/>
      <c r="AJF1370" s="18"/>
      <c r="AJG1370" s="18"/>
      <c r="AJH1370" s="18"/>
      <c r="AJI1370" s="18"/>
      <c r="AJJ1370" s="18"/>
      <c r="AJK1370" s="18"/>
      <c r="AJL1370" s="18"/>
      <c r="AJM1370" s="18"/>
      <c r="AJN1370" s="18"/>
      <c r="AJO1370" s="18"/>
      <c r="AJP1370" s="18"/>
      <c r="AJQ1370" s="18"/>
      <c r="AJR1370" s="18"/>
      <c r="AJS1370" s="18"/>
      <c r="AJT1370" s="18"/>
      <c r="AJU1370" s="18"/>
      <c r="AJV1370" s="18"/>
      <c r="AJW1370" s="18"/>
      <c r="AJX1370" s="18"/>
      <c r="AJY1370" s="18"/>
      <c r="AJZ1370" s="18"/>
      <c r="AKA1370" s="18"/>
      <c r="AKB1370" s="18"/>
      <c r="AKC1370" s="18"/>
      <c r="AKD1370" s="18"/>
      <c r="AKE1370" s="18"/>
      <c r="AKF1370" s="18"/>
      <c r="AKG1370" s="18"/>
      <c r="AKH1370" s="18"/>
      <c r="AKI1370" s="18"/>
      <c r="AKJ1370" s="18"/>
      <c r="AKK1370" s="18"/>
      <c r="AKL1370" s="18"/>
      <c r="AKM1370" s="18"/>
      <c r="AKN1370" s="18"/>
      <c r="AKO1370" s="18"/>
      <c r="AKP1370" s="18"/>
      <c r="AKQ1370" s="18"/>
      <c r="AKR1370" s="18"/>
      <c r="AKS1370" s="18"/>
      <c r="AKT1370" s="18"/>
      <c r="AKU1370" s="18"/>
      <c r="AKV1370" s="18"/>
      <c r="AKW1370" s="18"/>
      <c r="AKX1370" s="18"/>
      <c r="AKY1370" s="18"/>
      <c r="AKZ1370" s="18"/>
      <c r="ALA1370" s="18"/>
      <c r="ALB1370" s="18"/>
      <c r="ALC1370" s="18"/>
      <c r="ALD1370" s="18"/>
      <c r="ALE1370" s="18"/>
      <c r="ALF1370" s="18"/>
      <c r="ALG1370" s="18"/>
      <c r="ALH1370" s="18"/>
      <c r="ALI1370" s="18"/>
      <c r="ALJ1370" s="18"/>
      <c r="ALK1370" s="18"/>
      <c r="ALL1370" s="18"/>
      <c r="ALM1370" s="18"/>
      <c r="ALN1370" s="18"/>
      <c r="ALO1370" s="18"/>
      <c r="ALP1370" s="18"/>
      <c r="ALQ1370" s="18"/>
      <c r="ALR1370" s="18"/>
      <c r="ALS1370" s="18"/>
      <c r="ALT1370" s="18"/>
      <c r="ALU1370" s="18"/>
      <c r="ALV1370" s="18"/>
      <c r="ALW1370" s="18"/>
      <c r="ALX1370" s="18"/>
      <c r="ALY1370" s="18"/>
      <c r="ALZ1370" s="18"/>
      <c r="AMA1370" s="18"/>
      <c r="AMB1370" s="18"/>
      <c r="AMC1370" s="18"/>
      <c r="AMD1370" s="18"/>
      <c r="AME1370" s="18"/>
      <c r="AMF1370" s="18"/>
      <c r="AMG1370" s="18"/>
      <c r="AMH1370" s="18"/>
      <c r="AMI1370" s="18"/>
      <c r="AMJ1370" s="18"/>
      <c r="AMK1370" s="18"/>
      <c r="AML1370" s="18"/>
      <c r="AMM1370" s="18"/>
      <c r="AMN1370" s="18"/>
      <c r="AMO1370" s="18"/>
      <c r="AMP1370" s="18"/>
      <c r="AMQ1370" s="18"/>
      <c r="AMR1370" s="18"/>
      <c r="AMS1370" s="18"/>
      <c r="AMT1370" s="18"/>
      <c r="AMU1370" s="18"/>
      <c r="AMV1370" s="18"/>
      <c r="AMW1370" s="18"/>
      <c r="AMX1370" s="18"/>
      <c r="AMY1370" s="18"/>
      <c r="AMZ1370" s="18"/>
      <c r="ANA1370" s="18"/>
      <c r="ANB1370" s="18"/>
      <c r="ANC1370" s="18"/>
      <c r="AND1370" s="18"/>
      <c r="ANE1370" s="18"/>
      <c r="ANF1370" s="18"/>
      <c r="ANG1370" s="18"/>
      <c r="ANH1370" s="18"/>
      <c r="ANI1370" s="18"/>
      <c r="ANJ1370" s="18"/>
      <c r="ANK1370" s="18"/>
      <c r="ANL1370" s="18"/>
      <c r="ANM1370" s="18"/>
      <c r="ANN1370" s="18"/>
      <c r="ANO1370" s="18"/>
      <c r="ANP1370" s="18"/>
      <c r="ANQ1370" s="18"/>
      <c r="ANR1370" s="18"/>
      <c r="ANS1370" s="18"/>
      <c r="ANT1370" s="18"/>
      <c r="ANU1370" s="18"/>
      <c r="ANV1370" s="18"/>
      <c r="ANW1370" s="18"/>
      <c r="ANX1370" s="18"/>
      <c r="ANY1370" s="18"/>
      <c r="ANZ1370" s="18"/>
      <c r="AOA1370" s="18"/>
      <c r="AOB1370" s="18"/>
      <c r="AOC1370" s="18"/>
      <c r="AOD1370" s="18"/>
      <c r="AOE1370" s="18"/>
      <c r="AOF1370" s="18"/>
      <c r="AOG1370" s="18"/>
      <c r="AOH1370" s="18"/>
      <c r="AOI1370" s="18"/>
      <c r="AOJ1370" s="18"/>
      <c r="AOK1370" s="18"/>
      <c r="AOL1370" s="18"/>
      <c r="AOM1370" s="18"/>
      <c r="AON1370" s="18"/>
      <c r="AOO1370" s="18"/>
      <c r="AOP1370" s="18"/>
      <c r="AOQ1370" s="18"/>
      <c r="AOR1370" s="18"/>
      <c r="AOS1370" s="18"/>
      <c r="AOT1370" s="18"/>
      <c r="AOU1370" s="18"/>
      <c r="AOV1370" s="18"/>
      <c r="AOW1370" s="18"/>
      <c r="AOX1370" s="18"/>
      <c r="AOY1370" s="18"/>
      <c r="AOZ1370" s="18"/>
      <c r="APA1370" s="18"/>
      <c r="APB1370" s="18"/>
      <c r="APC1370" s="18"/>
      <c r="APD1370" s="18"/>
      <c r="APE1370" s="18"/>
      <c r="APF1370" s="18"/>
      <c r="APG1370" s="18"/>
      <c r="APH1370" s="18"/>
      <c r="API1370" s="18"/>
      <c r="APJ1370" s="18"/>
      <c r="APK1370" s="18"/>
      <c r="APL1370" s="18"/>
      <c r="APM1370" s="18"/>
      <c r="APN1370" s="18"/>
      <c r="APO1370" s="18"/>
      <c r="APP1370" s="18"/>
      <c r="APQ1370" s="18"/>
      <c r="APR1370" s="18"/>
      <c r="APS1370" s="18"/>
      <c r="APT1370" s="18"/>
      <c r="APU1370" s="18"/>
      <c r="APV1370" s="18"/>
    </row>
    <row r="1371" spans="1:1114">
      <c r="A1371" s="7">
        <v>42644</v>
      </c>
      <c r="B1371" s="13"/>
      <c r="D1371" s="178">
        <v>0</v>
      </c>
      <c r="E1371" s="180" t="s">
        <v>98</v>
      </c>
    </row>
    <row r="1372" spans="1:1114">
      <c r="A1372" s="7">
        <v>42645</v>
      </c>
      <c r="B1372" s="13"/>
    </row>
    <row r="1373" spans="1:1114">
      <c r="A1373" s="7">
        <v>42646</v>
      </c>
      <c r="B1373" s="13"/>
    </row>
    <row r="1374" spans="1:1114">
      <c r="A1374" s="7">
        <v>42647</v>
      </c>
      <c r="B1374" s="13"/>
    </row>
    <row r="1375" spans="1:1114">
      <c r="A1375" s="7">
        <v>42648</v>
      </c>
      <c r="B1375" s="13"/>
    </row>
    <row r="1376" spans="1:1114">
      <c r="A1376" s="7">
        <v>42649</v>
      </c>
      <c r="B1376" s="13"/>
    </row>
    <row r="1377" spans="1:2">
      <c r="A1377" s="7">
        <v>42650</v>
      </c>
      <c r="B1377" s="13"/>
    </row>
    <row r="1378" spans="1:2">
      <c r="A1378" s="7">
        <v>42651</v>
      </c>
      <c r="B1378" s="13"/>
    </row>
    <row r="1379" spans="1:2">
      <c r="A1379" s="7">
        <v>42652</v>
      </c>
      <c r="B1379" s="13"/>
    </row>
    <row r="1380" spans="1:2">
      <c r="A1380" s="7">
        <v>42653</v>
      </c>
      <c r="B1380" s="13"/>
    </row>
    <row r="1381" spans="1:2">
      <c r="A1381" s="7">
        <v>42654</v>
      </c>
      <c r="B1381" s="13"/>
    </row>
    <row r="1382" spans="1:2">
      <c r="A1382" s="7">
        <v>42655</v>
      </c>
      <c r="B1382" s="13"/>
    </row>
    <row r="1383" spans="1:2">
      <c r="A1383" s="7">
        <v>42656</v>
      </c>
      <c r="B1383" s="13"/>
    </row>
    <row r="1384" spans="1:2">
      <c r="A1384" s="7">
        <v>42657</v>
      </c>
      <c r="B1384" s="13"/>
    </row>
    <row r="1385" spans="1:2">
      <c r="A1385" s="7">
        <v>42658</v>
      </c>
      <c r="B1385" s="13"/>
    </row>
    <row r="1386" spans="1:2">
      <c r="A1386" s="7">
        <v>42659</v>
      </c>
      <c r="B1386" s="13"/>
    </row>
    <row r="1387" spans="1:2">
      <c r="A1387" s="7">
        <v>42660</v>
      </c>
      <c r="B1387" s="13"/>
    </row>
    <row r="1388" spans="1:2">
      <c r="A1388" s="7">
        <v>42661</v>
      </c>
      <c r="B1388" s="13"/>
    </row>
    <row r="1389" spans="1:2">
      <c r="A1389" s="7">
        <v>42662</v>
      </c>
      <c r="B1389" s="13"/>
    </row>
    <row r="1390" spans="1:2">
      <c r="A1390" s="7">
        <v>42663</v>
      </c>
      <c r="B1390" s="13"/>
    </row>
    <row r="1391" spans="1:2">
      <c r="A1391" s="7">
        <v>42664</v>
      </c>
      <c r="B1391" s="13"/>
    </row>
    <row r="1392" spans="1:2">
      <c r="A1392" s="7">
        <v>42665</v>
      </c>
      <c r="B1392" s="13"/>
    </row>
    <row r="1393" spans="1:1114">
      <c r="A1393" s="7">
        <v>42666</v>
      </c>
      <c r="B1393" s="13"/>
    </row>
    <row r="1394" spans="1:1114">
      <c r="A1394" s="7">
        <v>42667</v>
      </c>
      <c r="B1394" s="13"/>
    </row>
    <row r="1395" spans="1:1114">
      <c r="A1395" s="7">
        <v>42668</v>
      </c>
      <c r="B1395" s="13"/>
    </row>
    <row r="1396" spans="1:1114">
      <c r="A1396" s="7">
        <v>42669</v>
      </c>
      <c r="B1396" s="13"/>
    </row>
    <row r="1397" spans="1:1114">
      <c r="A1397" s="7">
        <v>42670</v>
      </c>
      <c r="B1397" s="13"/>
    </row>
    <row r="1398" spans="1:1114">
      <c r="A1398" s="7">
        <v>42671</v>
      </c>
      <c r="B1398" s="13"/>
    </row>
    <row r="1399" spans="1:1114">
      <c r="A1399" s="7">
        <v>42672</v>
      </c>
      <c r="B1399" s="13"/>
    </row>
    <row r="1400" spans="1:1114">
      <c r="A1400" s="7">
        <v>42673</v>
      </c>
      <c r="B1400" s="13"/>
    </row>
    <row r="1401" spans="1:1114" s="17" customFormat="1" ht="15.75" thickBot="1">
      <c r="A1401" s="14">
        <v>42674</v>
      </c>
      <c r="B1401" s="169"/>
      <c r="C1401" s="16"/>
      <c r="D1401" s="176"/>
      <c r="E1401" s="176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8"/>
      <c r="FK1401" s="18"/>
      <c r="FL1401" s="18"/>
      <c r="FM1401" s="18"/>
      <c r="FN1401" s="18"/>
      <c r="FO1401" s="18"/>
      <c r="FP1401" s="18"/>
      <c r="FQ1401" s="18"/>
      <c r="FR1401" s="18"/>
      <c r="FS1401" s="18"/>
      <c r="FT1401" s="18"/>
      <c r="FU1401" s="18"/>
      <c r="FV1401" s="18"/>
      <c r="FW1401" s="18"/>
      <c r="FX1401" s="18"/>
      <c r="FY1401" s="18"/>
      <c r="FZ1401" s="18"/>
      <c r="GA1401" s="18"/>
      <c r="GB1401" s="18"/>
      <c r="GC1401" s="18"/>
      <c r="GD1401" s="18"/>
      <c r="GE1401" s="18"/>
      <c r="GF1401" s="18"/>
      <c r="GG1401" s="18"/>
      <c r="GH1401" s="18"/>
      <c r="GI1401" s="18"/>
      <c r="GJ1401" s="18"/>
      <c r="GK1401" s="18"/>
      <c r="GL1401" s="18"/>
      <c r="GM1401" s="18"/>
      <c r="GN1401" s="18"/>
      <c r="GO1401" s="18"/>
      <c r="GP1401" s="18"/>
      <c r="GQ1401" s="18"/>
      <c r="GR1401" s="18"/>
      <c r="GS1401" s="18"/>
      <c r="GT1401" s="18"/>
      <c r="GU1401" s="18"/>
      <c r="GV1401" s="18"/>
      <c r="GW1401" s="18"/>
      <c r="GX1401" s="18"/>
      <c r="GY1401" s="18"/>
      <c r="GZ1401" s="18"/>
      <c r="HA1401" s="18"/>
      <c r="HB1401" s="18"/>
      <c r="HC1401" s="18"/>
      <c r="HD1401" s="18"/>
      <c r="HE1401" s="18"/>
      <c r="HF1401" s="18"/>
      <c r="HG1401" s="18"/>
      <c r="HH1401" s="18"/>
      <c r="HI1401" s="18"/>
      <c r="HJ1401" s="18"/>
      <c r="HK1401" s="18"/>
      <c r="HL1401" s="18"/>
      <c r="HM1401" s="18"/>
      <c r="HN1401" s="18"/>
      <c r="HO1401" s="18"/>
      <c r="HP1401" s="18"/>
      <c r="HQ1401" s="18"/>
      <c r="HR1401" s="18"/>
      <c r="HS1401" s="18"/>
      <c r="HT1401" s="18"/>
      <c r="HU1401" s="18"/>
      <c r="HV1401" s="18"/>
      <c r="HW1401" s="18"/>
      <c r="HX1401" s="18"/>
      <c r="HY1401" s="18"/>
      <c r="HZ1401" s="18"/>
      <c r="IA1401" s="18"/>
      <c r="IB1401" s="18"/>
      <c r="IC1401" s="18"/>
      <c r="ID1401" s="18"/>
      <c r="IE1401" s="18"/>
      <c r="IF1401" s="18"/>
      <c r="IG1401" s="18"/>
      <c r="IH1401" s="18"/>
      <c r="II1401" s="18"/>
      <c r="IJ1401" s="18"/>
      <c r="IK1401" s="18"/>
      <c r="IL1401" s="18"/>
      <c r="IM1401" s="18"/>
      <c r="IN1401" s="18"/>
      <c r="IO1401" s="18"/>
      <c r="IP1401" s="18"/>
      <c r="IQ1401" s="18"/>
      <c r="IR1401" s="18"/>
      <c r="IS1401" s="18"/>
      <c r="IT1401" s="18"/>
      <c r="IU1401" s="18"/>
      <c r="IV1401" s="18"/>
      <c r="IW1401" s="18"/>
      <c r="IX1401" s="18"/>
      <c r="IY1401" s="18"/>
      <c r="IZ1401" s="18"/>
      <c r="JA1401" s="18"/>
      <c r="JB1401" s="18"/>
      <c r="JC1401" s="18"/>
      <c r="JD1401" s="18"/>
      <c r="JE1401" s="18"/>
      <c r="JF1401" s="18"/>
      <c r="JG1401" s="18"/>
      <c r="JH1401" s="18"/>
      <c r="JI1401" s="18"/>
      <c r="JJ1401" s="18"/>
      <c r="JK1401" s="18"/>
      <c r="JL1401" s="18"/>
      <c r="JM1401" s="18"/>
      <c r="JN1401" s="18"/>
      <c r="JO1401" s="18"/>
      <c r="JP1401" s="18"/>
      <c r="JQ1401" s="18"/>
      <c r="JR1401" s="18"/>
      <c r="JS1401" s="18"/>
      <c r="JT1401" s="18"/>
      <c r="JU1401" s="18"/>
      <c r="JV1401" s="18"/>
      <c r="JW1401" s="18"/>
      <c r="JX1401" s="18"/>
      <c r="JY1401" s="18"/>
      <c r="JZ1401" s="18"/>
      <c r="KA1401" s="18"/>
      <c r="KB1401" s="18"/>
      <c r="KC1401" s="18"/>
      <c r="KD1401" s="18"/>
      <c r="KE1401" s="18"/>
      <c r="KF1401" s="18"/>
      <c r="KG1401" s="18"/>
      <c r="KH1401" s="18"/>
      <c r="KI1401" s="18"/>
      <c r="KJ1401" s="18"/>
      <c r="KK1401" s="18"/>
      <c r="KL1401" s="18"/>
      <c r="KM1401" s="18"/>
      <c r="KN1401" s="18"/>
      <c r="KO1401" s="18"/>
      <c r="KP1401" s="18"/>
      <c r="KQ1401" s="18"/>
      <c r="KR1401" s="18"/>
      <c r="KS1401" s="18"/>
      <c r="KT1401" s="18"/>
      <c r="KU1401" s="18"/>
      <c r="KV1401" s="18"/>
      <c r="KW1401" s="18"/>
      <c r="KX1401" s="18"/>
      <c r="KY1401" s="18"/>
      <c r="KZ1401" s="18"/>
      <c r="LA1401" s="18"/>
      <c r="LB1401" s="18"/>
      <c r="LC1401" s="18"/>
      <c r="LD1401" s="18"/>
      <c r="LE1401" s="18"/>
      <c r="LF1401" s="18"/>
      <c r="LG1401" s="18"/>
      <c r="LH1401" s="18"/>
      <c r="LI1401" s="18"/>
      <c r="LJ1401" s="18"/>
      <c r="LK1401" s="18"/>
      <c r="LL1401" s="18"/>
      <c r="LM1401" s="18"/>
      <c r="LN1401" s="18"/>
      <c r="LO1401" s="18"/>
      <c r="LP1401" s="18"/>
      <c r="LQ1401" s="18"/>
      <c r="LR1401" s="18"/>
      <c r="LS1401" s="18"/>
      <c r="LT1401" s="18"/>
      <c r="LU1401" s="18"/>
      <c r="LV1401" s="18"/>
      <c r="LW1401" s="18"/>
      <c r="LX1401" s="18"/>
      <c r="LY1401" s="18"/>
      <c r="LZ1401" s="18"/>
      <c r="MA1401" s="18"/>
      <c r="MB1401" s="18"/>
      <c r="MC1401" s="18"/>
      <c r="MD1401" s="18"/>
      <c r="ME1401" s="18"/>
      <c r="MF1401" s="18"/>
      <c r="MG1401" s="18"/>
      <c r="MH1401" s="18"/>
      <c r="MI1401" s="18"/>
      <c r="MJ1401" s="18"/>
      <c r="MK1401" s="18"/>
      <c r="ML1401" s="18"/>
      <c r="MM1401" s="18"/>
      <c r="MN1401" s="18"/>
      <c r="MO1401" s="18"/>
      <c r="MP1401" s="18"/>
      <c r="MQ1401" s="18"/>
      <c r="MR1401" s="18"/>
      <c r="MS1401" s="18"/>
      <c r="MT1401" s="18"/>
      <c r="MU1401" s="18"/>
      <c r="MV1401" s="18"/>
      <c r="MW1401" s="18"/>
      <c r="MX1401" s="18"/>
      <c r="MY1401" s="18"/>
      <c r="MZ1401" s="18"/>
      <c r="NA1401" s="18"/>
      <c r="NB1401" s="18"/>
      <c r="NC1401" s="18"/>
      <c r="ND1401" s="18"/>
      <c r="NE1401" s="18"/>
      <c r="NF1401" s="18"/>
      <c r="NG1401" s="18"/>
      <c r="NH1401" s="18"/>
      <c r="NI1401" s="18"/>
      <c r="NJ1401" s="18"/>
      <c r="NK1401" s="18"/>
      <c r="NL1401" s="18"/>
      <c r="NM1401" s="18"/>
      <c r="NN1401" s="18"/>
      <c r="NO1401" s="18"/>
      <c r="NP1401" s="18"/>
      <c r="NQ1401" s="18"/>
      <c r="NR1401" s="18"/>
      <c r="NS1401" s="18"/>
      <c r="NT1401" s="18"/>
      <c r="NU1401" s="18"/>
      <c r="NV1401" s="18"/>
      <c r="NW1401" s="18"/>
      <c r="NX1401" s="18"/>
      <c r="NY1401" s="18"/>
      <c r="NZ1401" s="18"/>
      <c r="OA1401" s="18"/>
      <c r="OB1401" s="18"/>
      <c r="OC1401" s="18"/>
      <c r="OD1401" s="18"/>
      <c r="OE1401" s="18"/>
      <c r="OF1401" s="18"/>
      <c r="OG1401" s="18"/>
      <c r="OH1401" s="18"/>
      <c r="OI1401" s="18"/>
      <c r="OJ1401" s="18"/>
      <c r="OK1401" s="18"/>
      <c r="OL1401" s="18"/>
      <c r="OM1401" s="18"/>
      <c r="ON1401" s="18"/>
      <c r="OO1401" s="18"/>
      <c r="OP1401" s="18"/>
      <c r="OQ1401" s="18"/>
      <c r="OR1401" s="18"/>
      <c r="OS1401" s="18"/>
      <c r="OT1401" s="18"/>
      <c r="OU1401" s="18"/>
      <c r="OV1401" s="18"/>
      <c r="OW1401" s="18"/>
      <c r="OX1401" s="18"/>
      <c r="OY1401" s="18"/>
      <c r="OZ1401" s="18"/>
      <c r="PA1401" s="18"/>
      <c r="PB1401" s="18"/>
      <c r="PC1401" s="18"/>
      <c r="PD1401" s="18"/>
      <c r="PE1401" s="18"/>
      <c r="PF1401" s="18"/>
      <c r="PG1401" s="18"/>
      <c r="PH1401" s="18"/>
      <c r="PI1401" s="18"/>
      <c r="PJ1401" s="18"/>
      <c r="PK1401" s="18"/>
      <c r="PL1401" s="18"/>
      <c r="PM1401" s="18"/>
      <c r="PN1401" s="18"/>
      <c r="PO1401" s="18"/>
      <c r="PP1401" s="18"/>
      <c r="PQ1401" s="18"/>
      <c r="PR1401" s="18"/>
      <c r="PS1401" s="18"/>
      <c r="PT1401" s="18"/>
      <c r="PU1401" s="18"/>
      <c r="PV1401" s="18"/>
      <c r="PW1401" s="18"/>
      <c r="PX1401" s="18"/>
      <c r="PY1401" s="18"/>
      <c r="PZ1401" s="18"/>
      <c r="QA1401" s="18"/>
      <c r="QB1401" s="18"/>
      <c r="QC1401" s="18"/>
      <c r="QD1401" s="18"/>
      <c r="QE1401" s="18"/>
      <c r="QF1401" s="18"/>
      <c r="QG1401" s="18"/>
      <c r="QH1401" s="18"/>
      <c r="QI1401" s="18"/>
      <c r="QJ1401" s="18"/>
      <c r="QK1401" s="18"/>
      <c r="QL1401" s="18"/>
      <c r="QM1401" s="18"/>
      <c r="QN1401" s="18"/>
      <c r="QO1401" s="18"/>
      <c r="QP1401" s="18"/>
      <c r="QQ1401" s="18"/>
      <c r="QR1401" s="18"/>
      <c r="QS1401" s="18"/>
      <c r="QT1401" s="18"/>
      <c r="QU1401" s="18"/>
      <c r="QV1401" s="18"/>
      <c r="QW1401" s="18"/>
      <c r="QX1401" s="18"/>
      <c r="QY1401" s="18"/>
      <c r="QZ1401" s="18"/>
      <c r="RA1401" s="18"/>
      <c r="RB1401" s="18"/>
      <c r="RC1401" s="18"/>
      <c r="RD1401" s="18"/>
      <c r="RE1401" s="18"/>
      <c r="RF1401" s="18"/>
      <c r="RG1401" s="18"/>
      <c r="RH1401" s="18"/>
      <c r="RI1401" s="18"/>
      <c r="RJ1401" s="18"/>
      <c r="RK1401" s="18"/>
      <c r="RL1401" s="18"/>
      <c r="RM1401" s="18"/>
      <c r="RN1401" s="18"/>
      <c r="RO1401" s="18"/>
      <c r="RP1401" s="18"/>
      <c r="RQ1401" s="18"/>
      <c r="RR1401" s="18"/>
      <c r="RS1401" s="18"/>
      <c r="RT1401" s="18"/>
      <c r="RU1401" s="18"/>
      <c r="RV1401" s="18"/>
      <c r="RW1401" s="18"/>
      <c r="RX1401" s="18"/>
      <c r="RY1401" s="18"/>
      <c r="RZ1401" s="18"/>
      <c r="SA1401" s="18"/>
      <c r="SB1401" s="18"/>
      <c r="SC1401" s="18"/>
      <c r="SD1401" s="18"/>
      <c r="SE1401" s="18"/>
      <c r="SF1401" s="18"/>
      <c r="SG1401" s="18"/>
      <c r="SH1401" s="18"/>
      <c r="SI1401" s="18"/>
      <c r="SJ1401" s="18"/>
      <c r="SK1401" s="18"/>
      <c r="SL1401" s="18"/>
      <c r="SM1401" s="18"/>
      <c r="SN1401" s="18"/>
      <c r="SO1401" s="18"/>
      <c r="SP1401" s="18"/>
      <c r="SQ1401" s="18"/>
      <c r="SR1401" s="18"/>
      <c r="SS1401" s="18"/>
      <c r="ST1401" s="18"/>
      <c r="SU1401" s="18"/>
      <c r="SV1401" s="18"/>
      <c r="SW1401" s="18"/>
      <c r="SX1401" s="18"/>
      <c r="SY1401" s="18"/>
      <c r="SZ1401" s="18"/>
      <c r="TA1401" s="18"/>
      <c r="TB1401" s="18"/>
      <c r="TC1401" s="18"/>
      <c r="TD1401" s="18"/>
      <c r="TE1401" s="18"/>
      <c r="TF1401" s="18"/>
      <c r="TG1401" s="18"/>
      <c r="TH1401" s="18"/>
      <c r="TI1401" s="18"/>
      <c r="TJ1401" s="18"/>
      <c r="TK1401" s="18"/>
      <c r="TL1401" s="18"/>
      <c r="TM1401" s="18"/>
      <c r="TN1401" s="18"/>
      <c r="TO1401" s="18"/>
      <c r="TP1401" s="18"/>
      <c r="TQ1401" s="18"/>
      <c r="TR1401" s="18"/>
      <c r="TS1401" s="18"/>
      <c r="TT1401" s="18"/>
      <c r="TU1401" s="18"/>
      <c r="TV1401" s="18"/>
      <c r="TW1401" s="18"/>
      <c r="TX1401" s="18"/>
      <c r="TY1401" s="18"/>
      <c r="TZ1401" s="18"/>
      <c r="UA1401" s="18"/>
      <c r="UB1401" s="18"/>
      <c r="UC1401" s="18"/>
      <c r="UD1401" s="18"/>
      <c r="UE1401" s="18"/>
      <c r="UF1401" s="18"/>
      <c r="UG1401" s="18"/>
      <c r="UH1401" s="18"/>
      <c r="UI1401" s="18"/>
      <c r="UJ1401" s="18"/>
      <c r="UK1401" s="18"/>
      <c r="UL1401" s="18"/>
      <c r="UM1401" s="18"/>
      <c r="UN1401" s="18"/>
      <c r="UO1401" s="18"/>
      <c r="UP1401" s="18"/>
      <c r="UQ1401" s="18"/>
      <c r="UR1401" s="18"/>
      <c r="US1401" s="18"/>
      <c r="UT1401" s="18"/>
      <c r="UU1401" s="18"/>
      <c r="UV1401" s="18"/>
      <c r="UW1401" s="18"/>
      <c r="UX1401" s="18"/>
      <c r="UY1401" s="18"/>
      <c r="UZ1401" s="18"/>
      <c r="VA1401" s="18"/>
      <c r="VB1401" s="18"/>
      <c r="VC1401" s="18"/>
      <c r="VD1401" s="18"/>
      <c r="VE1401" s="18"/>
      <c r="VF1401" s="18"/>
      <c r="VG1401" s="18"/>
      <c r="VH1401" s="18"/>
      <c r="VI1401" s="18"/>
      <c r="VJ1401" s="18"/>
      <c r="VK1401" s="18"/>
      <c r="VL1401" s="18"/>
      <c r="VM1401" s="18"/>
      <c r="VN1401" s="18"/>
      <c r="VO1401" s="18"/>
      <c r="VP1401" s="18"/>
      <c r="VQ1401" s="18"/>
      <c r="VR1401" s="18"/>
      <c r="VS1401" s="18"/>
      <c r="VT1401" s="18"/>
      <c r="VU1401" s="18"/>
      <c r="VV1401" s="18"/>
      <c r="VW1401" s="18"/>
      <c r="VX1401" s="18"/>
      <c r="VY1401" s="18"/>
      <c r="VZ1401" s="18"/>
      <c r="WA1401" s="18"/>
      <c r="WB1401" s="18"/>
      <c r="WC1401" s="18"/>
      <c r="WD1401" s="18"/>
      <c r="WE1401" s="18"/>
      <c r="WF1401" s="18"/>
      <c r="WG1401" s="18"/>
      <c r="WH1401" s="18"/>
      <c r="WI1401" s="18"/>
      <c r="WJ1401" s="18"/>
      <c r="WK1401" s="18"/>
      <c r="WL1401" s="18"/>
      <c r="WM1401" s="18"/>
      <c r="WN1401" s="18"/>
      <c r="WO1401" s="18"/>
      <c r="WP1401" s="18"/>
      <c r="WQ1401" s="18"/>
      <c r="WR1401" s="18"/>
      <c r="WS1401" s="18"/>
      <c r="WT1401" s="18"/>
      <c r="WU1401" s="18"/>
      <c r="WV1401" s="18"/>
      <c r="WW1401" s="18"/>
      <c r="WX1401" s="18"/>
      <c r="WY1401" s="18"/>
      <c r="WZ1401" s="18"/>
      <c r="XA1401" s="18"/>
      <c r="XB1401" s="18"/>
      <c r="XC1401" s="18"/>
      <c r="XD1401" s="18"/>
      <c r="XE1401" s="18"/>
      <c r="XF1401" s="18"/>
      <c r="XG1401" s="18"/>
      <c r="XH1401" s="18"/>
      <c r="XI1401" s="18"/>
      <c r="XJ1401" s="18"/>
      <c r="XK1401" s="18"/>
      <c r="XL1401" s="18"/>
      <c r="XM1401" s="18"/>
      <c r="XN1401" s="18"/>
      <c r="XO1401" s="18"/>
      <c r="XP1401" s="18"/>
      <c r="XQ1401" s="18"/>
      <c r="XR1401" s="18"/>
      <c r="XS1401" s="18"/>
      <c r="XT1401" s="18"/>
      <c r="XU1401" s="18"/>
      <c r="XV1401" s="18"/>
      <c r="XW1401" s="18"/>
      <c r="XX1401" s="18"/>
      <c r="XY1401" s="18"/>
      <c r="XZ1401" s="18"/>
      <c r="YA1401" s="18"/>
      <c r="YB1401" s="18"/>
      <c r="YC1401" s="18"/>
      <c r="YD1401" s="18"/>
      <c r="YE1401" s="18"/>
      <c r="YF1401" s="18"/>
      <c r="YG1401" s="18"/>
      <c r="YH1401" s="18"/>
      <c r="YI1401" s="18"/>
      <c r="YJ1401" s="18"/>
      <c r="YK1401" s="18"/>
      <c r="YL1401" s="18"/>
      <c r="YM1401" s="18"/>
      <c r="YN1401" s="18"/>
      <c r="YO1401" s="18"/>
      <c r="YP1401" s="18"/>
      <c r="YQ1401" s="18"/>
      <c r="YR1401" s="18"/>
      <c r="YS1401" s="18"/>
      <c r="YT1401" s="18"/>
      <c r="YU1401" s="18"/>
      <c r="YV1401" s="18"/>
      <c r="YW1401" s="18"/>
      <c r="YX1401" s="18"/>
      <c r="YY1401" s="18"/>
      <c r="YZ1401" s="18"/>
      <c r="ZA1401" s="18"/>
      <c r="ZB1401" s="18"/>
      <c r="ZC1401" s="18"/>
      <c r="ZD1401" s="18"/>
      <c r="ZE1401" s="18"/>
      <c r="ZF1401" s="18"/>
      <c r="ZG1401" s="18"/>
      <c r="ZH1401" s="18"/>
      <c r="ZI1401" s="18"/>
      <c r="ZJ1401" s="18"/>
      <c r="ZK1401" s="18"/>
      <c r="ZL1401" s="18"/>
      <c r="ZM1401" s="18"/>
      <c r="ZN1401" s="18"/>
      <c r="ZO1401" s="18"/>
      <c r="ZP1401" s="18"/>
      <c r="ZQ1401" s="18"/>
      <c r="ZR1401" s="18"/>
      <c r="ZS1401" s="18"/>
      <c r="ZT1401" s="18"/>
      <c r="ZU1401" s="18"/>
      <c r="ZV1401" s="18"/>
      <c r="ZW1401" s="18"/>
      <c r="ZX1401" s="18"/>
      <c r="ZY1401" s="18"/>
      <c r="ZZ1401" s="18"/>
      <c r="AAA1401" s="18"/>
      <c r="AAB1401" s="18"/>
      <c r="AAC1401" s="18"/>
      <c r="AAD1401" s="18"/>
      <c r="AAE1401" s="18"/>
      <c r="AAF1401" s="18"/>
      <c r="AAG1401" s="18"/>
      <c r="AAH1401" s="18"/>
      <c r="AAI1401" s="18"/>
      <c r="AAJ1401" s="18"/>
      <c r="AAK1401" s="18"/>
      <c r="AAL1401" s="18"/>
      <c r="AAM1401" s="18"/>
      <c r="AAN1401" s="18"/>
      <c r="AAO1401" s="18"/>
      <c r="AAP1401" s="18"/>
      <c r="AAQ1401" s="18"/>
      <c r="AAR1401" s="18"/>
      <c r="AAS1401" s="18"/>
      <c r="AAT1401" s="18"/>
      <c r="AAU1401" s="18"/>
      <c r="AAV1401" s="18"/>
      <c r="AAW1401" s="18"/>
      <c r="AAX1401" s="18"/>
      <c r="AAY1401" s="18"/>
      <c r="AAZ1401" s="18"/>
      <c r="ABA1401" s="18"/>
      <c r="ABB1401" s="18"/>
      <c r="ABC1401" s="18"/>
      <c r="ABD1401" s="18"/>
      <c r="ABE1401" s="18"/>
      <c r="ABF1401" s="18"/>
      <c r="ABG1401" s="18"/>
      <c r="ABH1401" s="18"/>
      <c r="ABI1401" s="18"/>
      <c r="ABJ1401" s="18"/>
      <c r="ABK1401" s="18"/>
      <c r="ABL1401" s="18"/>
      <c r="ABM1401" s="18"/>
      <c r="ABN1401" s="18"/>
      <c r="ABO1401" s="18"/>
      <c r="ABP1401" s="18"/>
      <c r="ABQ1401" s="18"/>
      <c r="ABR1401" s="18"/>
      <c r="ABS1401" s="18"/>
      <c r="ABT1401" s="18"/>
      <c r="ABU1401" s="18"/>
      <c r="ABV1401" s="18"/>
      <c r="ABW1401" s="18"/>
      <c r="ABX1401" s="18"/>
      <c r="ABY1401" s="18"/>
      <c r="ABZ1401" s="18"/>
      <c r="ACA1401" s="18"/>
      <c r="ACB1401" s="18"/>
      <c r="ACC1401" s="18"/>
      <c r="ACD1401" s="18"/>
      <c r="ACE1401" s="18"/>
      <c r="ACF1401" s="18"/>
      <c r="ACG1401" s="18"/>
      <c r="ACH1401" s="18"/>
      <c r="ACI1401" s="18"/>
      <c r="ACJ1401" s="18"/>
      <c r="ACK1401" s="18"/>
      <c r="ACL1401" s="18"/>
      <c r="ACM1401" s="18"/>
      <c r="ACN1401" s="18"/>
      <c r="ACO1401" s="18"/>
      <c r="ACP1401" s="18"/>
      <c r="ACQ1401" s="18"/>
      <c r="ACR1401" s="18"/>
      <c r="ACS1401" s="18"/>
      <c r="ACT1401" s="18"/>
      <c r="ACU1401" s="18"/>
      <c r="ACV1401" s="18"/>
      <c r="ACW1401" s="18"/>
      <c r="ACX1401" s="18"/>
      <c r="ACY1401" s="18"/>
      <c r="ACZ1401" s="18"/>
      <c r="ADA1401" s="18"/>
      <c r="ADB1401" s="18"/>
      <c r="ADC1401" s="18"/>
      <c r="ADD1401" s="18"/>
      <c r="ADE1401" s="18"/>
      <c r="ADF1401" s="18"/>
      <c r="ADG1401" s="18"/>
      <c r="ADH1401" s="18"/>
      <c r="ADI1401" s="18"/>
      <c r="ADJ1401" s="18"/>
      <c r="ADK1401" s="18"/>
      <c r="ADL1401" s="18"/>
      <c r="ADM1401" s="18"/>
      <c r="ADN1401" s="18"/>
      <c r="ADO1401" s="18"/>
      <c r="ADP1401" s="18"/>
      <c r="ADQ1401" s="18"/>
      <c r="ADR1401" s="18"/>
      <c r="ADS1401" s="18"/>
      <c r="ADT1401" s="18"/>
      <c r="ADU1401" s="18"/>
      <c r="ADV1401" s="18"/>
      <c r="ADW1401" s="18"/>
      <c r="ADX1401" s="18"/>
      <c r="ADY1401" s="18"/>
      <c r="ADZ1401" s="18"/>
      <c r="AEA1401" s="18"/>
      <c r="AEB1401" s="18"/>
      <c r="AEC1401" s="18"/>
      <c r="AED1401" s="18"/>
      <c r="AEE1401" s="18"/>
      <c r="AEF1401" s="18"/>
      <c r="AEG1401" s="18"/>
      <c r="AEH1401" s="18"/>
      <c r="AEI1401" s="18"/>
      <c r="AEJ1401" s="18"/>
      <c r="AEK1401" s="18"/>
      <c r="AEL1401" s="18"/>
      <c r="AEM1401" s="18"/>
      <c r="AEN1401" s="18"/>
      <c r="AEO1401" s="18"/>
      <c r="AEP1401" s="18"/>
      <c r="AEQ1401" s="18"/>
      <c r="AER1401" s="18"/>
      <c r="AES1401" s="18"/>
      <c r="AET1401" s="18"/>
      <c r="AEU1401" s="18"/>
      <c r="AEV1401" s="18"/>
      <c r="AEW1401" s="18"/>
      <c r="AEX1401" s="18"/>
      <c r="AEY1401" s="18"/>
      <c r="AEZ1401" s="18"/>
      <c r="AFA1401" s="18"/>
      <c r="AFB1401" s="18"/>
      <c r="AFC1401" s="18"/>
      <c r="AFD1401" s="18"/>
      <c r="AFE1401" s="18"/>
      <c r="AFF1401" s="18"/>
      <c r="AFG1401" s="18"/>
      <c r="AFH1401" s="18"/>
      <c r="AFI1401" s="18"/>
      <c r="AFJ1401" s="18"/>
      <c r="AFK1401" s="18"/>
      <c r="AFL1401" s="18"/>
      <c r="AFM1401" s="18"/>
      <c r="AFN1401" s="18"/>
      <c r="AFO1401" s="18"/>
      <c r="AFP1401" s="18"/>
      <c r="AFQ1401" s="18"/>
      <c r="AFR1401" s="18"/>
      <c r="AFS1401" s="18"/>
      <c r="AFT1401" s="18"/>
      <c r="AFU1401" s="18"/>
      <c r="AFV1401" s="18"/>
      <c r="AFW1401" s="18"/>
      <c r="AFX1401" s="18"/>
      <c r="AFY1401" s="18"/>
      <c r="AFZ1401" s="18"/>
      <c r="AGA1401" s="18"/>
      <c r="AGB1401" s="18"/>
      <c r="AGC1401" s="18"/>
      <c r="AGD1401" s="18"/>
      <c r="AGE1401" s="18"/>
      <c r="AGF1401" s="18"/>
      <c r="AGG1401" s="18"/>
      <c r="AGH1401" s="18"/>
      <c r="AGI1401" s="18"/>
      <c r="AGJ1401" s="18"/>
      <c r="AGK1401" s="18"/>
      <c r="AGL1401" s="18"/>
      <c r="AGM1401" s="18"/>
      <c r="AGN1401" s="18"/>
      <c r="AGO1401" s="18"/>
      <c r="AGP1401" s="18"/>
      <c r="AGQ1401" s="18"/>
      <c r="AGR1401" s="18"/>
      <c r="AGS1401" s="18"/>
      <c r="AGT1401" s="18"/>
      <c r="AGU1401" s="18"/>
      <c r="AGV1401" s="18"/>
      <c r="AGW1401" s="18"/>
      <c r="AGX1401" s="18"/>
      <c r="AGY1401" s="18"/>
      <c r="AGZ1401" s="18"/>
      <c r="AHA1401" s="18"/>
      <c r="AHB1401" s="18"/>
      <c r="AHC1401" s="18"/>
      <c r="AHD1401" s="18"/>
      <c r="AHE1401" s="18"/>
      <c r="AHF1401" s="18"/>
      <c r="AHG1401" s="18"/>
      <c r="AHH1401" s="18"/>
      <c r="AHI1401" s="18"/>
      <c r="AHJ1401" s="18"/>
      <c r="AHK1401" s="18"/>
      <c r="AHL1401" s="18"/>
      <c r="AHM1401" s="18"/>
      <c r="AHN1401" s="18"/>
      <c r="AHO1401" s="18"/>
      <c r="AHP1401" s="18"/>
      <c r="AHQ1401" s="18"/>
      <c r="AHR1401" s="18"/>
      <c r="AHS1401" s="18"/>
      <c r="AHT1401" s="18"/>
      <c r="AHU1401" s="18"/>
      <c r="AHV1401" s="18"/>
      <c r="AHW1401" s="18"/>
      <c r="AHX1401" s="18"/>
      <c r="AHY1401" s="18"/>
      <c r="AHZ1401" s="18"/>
      <c r="AIA1401" s="18"/>
      <c r="AIB1401" s="18"/>
      <c r="AIC1401" s="18"/>
      <c r="AID1401" s="18"/>
      <c r="AIE1401" s="18"/>
      <c r="AIF1401" s="18"/>
      <c r="AIG1401" s="18"/>
      <c r="AIH1401" s="18"/>
      <c r="AII1401" s="18"/>
      <c r="AIJ1401" s="18"/>
      <c r="AIK1401" s="18"/>
      <c r="AIL1401" s="18"/>
      <c r="AIM1401" s="18"/>
      <c r="AIN1401" s="18"/>
      <c r="AIO1401" s="18"/>
      <c r="AIP1401" s="18"/>
      <c r="AIQ1401" s="18"/>
      <c r="AIR1401" s="18"/>
      <c r="AIS1401" s="18"/>
      <c r="AIT1401" s="18"/>
      <c r="AIU1401" s="18"/>
      <c r="AIV1401" s="18"/>
      <c r="AIW1401" s="18"/>
      <c r="AIX1401" s="18"/>
      <c r="AIY1401" s="18"/>
      <c r="AIZ1401" s="18"/>
      <c r="AJA1401" s="18"/>
      <c r="AJB1401" s="18"/>
      <c r="AJC1401" s="18"/>
      <c r="AJD1401" s="18"/>
      <c r="AJE1401" s="18"/>
      <c r="AJF1401" s="18"/>
      <c r="AJG1401" s="18"/>
      <c r="AJH1401" s="18"/>
      <c r="AJI1401" s="18"/>
      <c r="AJJ1401" s="18"/>
      <c r="AJK1401" s="18"/>
      <c r="AJL1401" s="18"/>
      <c r="AJM1401" s="18"/>
      <c r="AJN1401" s="18"/>
      <c r="AJO1401" s="18"/>
      <c r="AJP1401" s="18"/>
      <c r="AJQ1401" s="18"/>
      <c r="AJR1401" s="18"/>
      <c r="AJS1401" s="18"/>
      <c r="AJT1401" s="18"/>
      <c r="AJU1401" s="18"/>
      <c r="AJV1401" s="18"/>
      <c r="AJW1401" s="18"/>
      <c r="AJX1401" s="18"/>
      <c r="AJY1401" s="18"/>
      <c r="AJZ1401" s="18"/>
      <c r="AKA1401" s="18"/>
      <c r="AKB1401" s="18"/>
      <c r="AKC1401" s="18"/>
      <c r="AKD1401" s="18"/>
      <c r="AKE1401" s="18"/>
      <c r="AKF1401" s="18"/>
      <c r="AKG1401" s="18"/>
      <c r="AKH1401" s="18"/>
      <c r="AKI1401" s="18"/>
      <c r="AKJ1401" s="18"/>
      <c r="AKK1401" s="18"/>
      <c r="AKL1401" s="18"/>
      <c r="AKM1401" s="18"/>
      <c r="AKN1401" s="18"/>
      <c r="AKO1401" s="18"/>
      <c r="AKP1401" s="18"/>
      <c r="AKQ1401" s="18"/>
      <c r="AKR1401" s="18"/>
      <c r="AKS1401" s="18"/>
      <c r="AKT1401" s="18"/>
      <c r="AKU1401" s="18"/>
      <c r="AKV1401" s="18"/>
      <c r="AKW1401" s="18"/>
      <c r="AKX1401" s="18"/>
      <c r="AKY1401" s="18"/>
      <c r="AKZ1401" s="18"/>
      <c r="ALA1401" s="18"/>
      <c r="ALB1401" s="18"/>
      <c r="ALC1401" s="18"/>
      <c r="ALD1401" s="18"/>
      <c r="ALE1401" s="18"/>
      <c r="ALF1401" s="18"/>
      <c r="ALG1401" s="18"/>
      <c r="ALH1401" s="18"/>
      <c r="ALI1401" s="18"/>
      <c r="ALJ1401" s="18"/>
      <c r="ALK1401" s="18"/>
      <c r="ALL1401" s="18"/>
      <c r="ALM1401" s="18"/>
      <c r="ALN1401" s="18"/>
      <c r="ALO1401" s="18"/>
      <c r="ALP1401" s="18"/>
      <c r="ALQ1401" s="18"/>
      <c r="ALR1401" s="18"/>
      <c r="ALS1401" s="18"/>
      <c r="ALT1401" s="18"/>
      <c r="ALU1401" s="18"/>
      <c r="ALV1401" s="18"/>
      <c r="ALW1401" s="18"/>
      <c r="ALX1401" s="18"/>
      <c r="ALY1401" s="18"/>
      <c r="ALZ1401" s="18"/>
      <c r="AMA1401" s="18"/>
      <c r="AMB1401" s="18"/>
      <c r="AMC1401" s="18"/>
      <c r="AMD1401" s="18"/>
      <c r="AME1401" s="18"/>
      <c r="AMF1401" s="18"/>
      <c r="AMG1401" s="18"/>
      <c r="AMH1401" s="18"/>
      <c r="AMI1401" s="18"/>
      <c r="AMJ1401" s="18"/>
      <c r="AMK1401" s="18"/>
      <c r="AML1401" s="18"/>
      <c r="AMM1401" s="18"/>
      <c r="AMN1401" s="18"/>
      <c r="AMO1401" s="18"/>
      <c r="AMP1401" s="18"/>
      <c r="AMQ1401" s="18"/>
      <c r="AMR1401" s="18"/>
      <c r="AMS1401" s="18"/>
      <c r="AMT1401" s="18"/>
      <c r="AMU1401" s="18"/>
      <c r="AMV1401" s="18"/>
      <c r="AMW1401" s="18"/>
      <c r="AMX1401" s="18"/>
      <c r="AMY1401" s="18"/>
      <c r="AMZ1401" s="18"/>
      <c r="ANA1401" s="18"/>
      <c r="ANB1401" s="18"/>
      <c r="ANC1401" s="18"/>
      <c r="AND1401" s="18"/>
      <c r="ANE1401" s="18"/>
      <c r="ANF1401" s="18"/>
      <c r="ANG1401" s="18"/>
      <c r="ANH1401" s="18"/>
      <c r="ANI1401" s="18"/>
      <c r="ANJ1401" s="18"/>
      <c r="ANK1401" s="18"/>
      <c r="ANL1401" s="18"/>
      <c r="ANM1401" s="18"/>
      <c r="ANN1401" s="18"/>
      <c r="ANO1401" s="18"/>
      <c r="ANP1401" s="18"/>
      <c r="ANQ1401" s="18"/>
      <c r="ANR1401" s="18"/>
      <c r="ANS1401" s="18"/>
      <c r="ANT1401" s="18"/>
      <c r="ANU1401" s="18"/>
      <c r="ANV1401" s="18"/>
      <c r="ANW1401" s="18"/>
      <c r="ANX1401" s="18"/>
      <c r="ANY1401" s="18"/>
      <c r="ANZ1401" s="18"/>
      <c r="AOA1401" s="18"/>
      <c r="AOB1401" s="18"/>
      <c r="AOC1401" s="18"/>
      <c r="AOD1401" s="18"/>
      <c r="AOE1401" s="18"/>
      <c r="AOF1401" s="18"/>
      <c r="AOG1401" s="18"/>
      <c r="AOH1401" s="18"/>
      <c r="AOI1401" s="18"/>
      <c r="AOJ1401" s="18"/>
      <c r="AOK1401" s="18"/>
      <c r="AOL1401" s="18"/>
      <c r="AOM1401" s="18"/>
      <c r="AON1401" s="18"/>
      <c r="AOO1401" s="18"/>
      <c r="AOP1401" s="18"/>
      <c r="AOQ1401" s="18"/>
      <c r="AOR1401" s="18"/>
      <c r="AOS1401" s="18"/>
      <c r="AOT1401" s="18"/>
      <c r="AOU1401" s="18"/>
      <c r="AOV1401" s="18"/>
      <c r="AOW1401" s="18"/>
      <c r="AOX1401" s="18"/>
      <c r="AOY1401" s="18"/>
      <c r="AOZ1401" s="18"/>
      <c r="APA1401" s="18"/>
      <c r="APB1401" s="18"/>
      <c r="APC1401" s="18"/>
      <c r="APD1401" s="18"/>
      <c r="APE1401" s="18"/>
      <c r="APF1401" s="18"/>
      <c r="APG1401" s="18"/>
      <c r="APH1401" s="18"/>
      <c r="API1401" s="18"/>
      <c r="APJ1401" s="18"/>
      <c r="APK1401" s="18"/>
      <c r="APL1401" s="18"/>
      <c r="APM1401" s="18"/>
      <c r="APN1401" s="18"/>
      <c r="APO1401" s="18"/>
      <c r="APP1401" s="18"/>
      <c r="APQ1401" s="18"/>
      <c r="APR1401" s="18"/>
      <c r="APS1401" s="18"/>
      <c r="APT1401" s="18"/>
      <c r="APU1401" s="18"/>
      <c r="APV1401" s="18"/>
    </row>
    <row r="1402" spans="1:1114">
      <c r="A1402" s="7">
        <v>42675</v>
      </c>
      <c r="B1402" s="13"/>
      <c r="D1402" s="178">
        <v>0</v>
      </c>
      <c r="E1402" s="180" t="s">
        <v>98</v>
      </c>
    </row>
    <row r="1403" spans="1:1114">
      <c r="A1403" s="7">
        <v>42676</v>
      </c>
      <c r="B1403" s="13"/>
    </row>
    <row r="1404" spans="1:1114">
      <c r="A1404" s="7">
        <v>42677</v>
      </c>
      <c r="B1404" s="13"/>
    </row>
    <row r="1405" spans="1:1114">
      <c r="A1405" s="7">
        <v>42678</v>
      </c>
      <c r="B1405" s="13"/>
    </row>
    <row r="1406" spans="1:1114">
      <c r="A1406" s="7">
        <v>42679</v>
      </c>
      <c r="B1406" s="13"/>
    </row>
    <row r="1407" spans="1:1114">
      <c r="A1407" s="7">
        <v>42680</v>
      </c>
      <c r="B1407" s="13"/>
    </row>
    <row r="1408" spans="1:1114">
      <c r="A1408" s="7">
        <v>42681</v>
      </c>
      <c r="B1408" s="13"/>
    </row>
    <row r="1409" spans="1:2">
      <c r="A1409" s="7">
        <v>42682</v>
      </c>
      <c r="B1409" s="13"/>
    </row>
    <row r="1410" spans="1:2">
      <c r="A1410" s="7">
        <v>42683</v>
      </c>
      <c r="B1410" s="13"/>
    </row>
    <row r="1411" spans="1:2">
      <c r="A1411" s="7">
        <v>42684</v>
      </c>
      <c r="B1411" s="13"/>
    </row>
    <row r="1412" spans="1:2">
      <c r="A1412" s="7">
        <v>42685</v>
      </c>
      <c r="B1412" s="13"/>
    </row>
    <row r="1413" spans="1:2">
      <c r="A1413" s="7">
        <v>42686</v>
      </c>
      <c r="B1413" s="13"/>
    </row>
    <row r="1414" spans="1:2">
      <c r="A1414" s="7">
        <v>42687</v>
      </c>
      <c r="B1414" s="13"/>
    </row>
    <row r="1415" spans="1:2">
      <c r="A1415" s="7">
        <v>42688</v>
      </c>
      <c r="B1415" s="13"/>
    </row>
    <row r="1416" spans="1:2">
      <c r="A1416" s="7">
        <v>42689</v>
      </c>
      <c r="B1416" s="13"/>
    </row>
    <row r="1417" spans="1:2">
      <c r="A1417" s="7">
        <v>42690</v>
      </c>
      <c r="B1417" s="13"/>
    </row>
    <row r="1418" spans="1:2">
      <c r="A1418" s="7">
        <v>42691</v>
      </c>
      <c r="B1418" s="13"/>
    </row>
    <row r="1419" spans="1:2">
      <c r="A1419" s="7">
        <v>42692</v>
      </c>
      <c r="B1419" s="13"/>
    </row>
    <row r="1420" spans="1:2">
      <c r="A1420" s="7">
        <v>42693</v>
      </c>
      <c r="B1420" s="13"/>
    </row>
    <row r="1421" spans="1:2">
      <c r="A1421" s="7">
        <v>42694</v>
      </c>
      <c r="B1421" s="13"/>
    </row>
    <row r="1422" spans="1:2">
      <c r="A1422" s="7">
        <v>42695</v>
      </c>
      <c r="B1422" s="13"/>
    </row>
    <row r="1423" spans="1:2">
      <c r="A1423" s="7">
        <v>42696</v>
      </c>
      <c r="B1423" s="13"/>
    </row>
    <row r="1424" spans="1:2">
      <c r="A1424" s="7">
        <v>42697</v>
      </c>
      <c r="B1424" s="13"/>
    </row>
    <row r="1425" spans="1:1114">
      <c r="A1425" s="7">
        <v>42698</v>
      </c>
      <c r="B1425" s="13"/>
    </row>
    <row r="1426" spans="1:1114">
      <c r="A1426" s="7">
        <v>42699</v>
      </c>
      <c r="B1426" s="13"/>
    </row>
    <row r="1427" spans="1:1114">
      <c r="A1427" s="7">
        <v>42700</v>
      </c>
      <c r="B1427" s="13"/>
    </row>
    <row r="1428" spans="1:1114">
      <c r="A1428" s="7">
        <v>42701</v>
      </c>
      <c r="B1428" s="13"/>
    </row>
    <row r="1429" spans="1:1114">
      <c r="A1429" s="7">
        <v>42702</v>
      </c>
      <c r="B1429" s="13"/>
    </row>
    <row r="1430" spans="1:1114">
      <c r="A1430" s="7">
        <v>42703</v>
      </c>
      <c r="B1430" s="13"/>
    </row>
    <row r="1431" spans="1:1114" s="17" customFormat="1" ht="15.75" thickBot="1">
      <c r="A1431" s="14">
        <v>42704</v>
      </c>
      <c r="B1431" s="169"/>
      <c r="C1431" s="16"/>
      <c r="D1431" s="176"/>
      <c r="E1431" s="176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8"/>
      <c r="FK1431" s="18"/>
      <c r="FL1431" s="18"/>
      <c r="FM1431" s="18"/>
      <c r="FN1431" s="18"/>
      <c r="FO1431" s="18"/>
      <c r="FP1431" s="18"/>
      <c r="FQ1431" s="18"/>
      <c r="FR1431" s="18"/>
      <c r="FS1431" s="18"/>
      <c r="FT1431" s="18"/>
      <c r="FU1431" s="18"/>
      <c r="FV1431" s="18"/>
      <c r="FW1431" s="18"/>
      <c r="FX1431" s="18"/>
      <c r="FY1431" s="18"/>
      <c r="FZ1431" s="18"/>
      <c r="GA1431" s="18"/>
      <c r="GB1431" s="18"/>
      <c r="GC1431" s="18"/>
      <c r="GD1431" s="18"/>
      <c r="GE1431" s="18"/>
      <c r="GF1431" s="18"/>
      <c r="GG1431" s="18"/>
      <c r="GH1431" s="18"/>
      <c r="GI1431" s="18"/>
      <c r="GJ1431" s="18"/>
      <c r="GK1431" s="18"/>
      <c r="GL1431" s="18"/>
      <c r="GM1431" s="18"/>
      <c r="GN1431" s="18"/>
      <c r="GO1431" s="18"/>
      <c r="GP1431" s="18"/>
      <c r="GQ1431" s="18"/>
      <c r="GR1431" s="18"/>
      <c r="GS1431" s="18"/>
      <c r="GT1431" s="18"/>
      <c r="GU1431" s="18"/>
      <c r="GV1431" s="18"/>
      <c r="GW1431" s="18"/>
      <c r="GX1431" s="18"/>
      <c r="GY1431" s="18"/>
      <c r="GZ1431" s="18"/>
      <c r="HA1431" s="18"/>
      <c r="HB1431" s="18"/>
      <c r="HC1431" s="18"/>
      <c r="HD1431" s="18"/>
      <c r="HE1431" s="18"/>
      <c r="HF1431" s="18"/>
      <c r="HG1431" s="18"/>
      <c r="HH1431" s="18"/>
      <c r="HI1431" s="18"/>
      <c r="HJ1431" s="18"/>
      <c r="HK1431" s="18"/>
      <c r="HL1431" s="18"/>
      <c r="HM1431" s="18"/>
      <c r="HN1431" s="18"/>
      <c r="HO1431" s="18"/>
      <c r="HP1431" s="18"/>
      <c r="HQ1431" s="18"/>
      <c r="HR1431" s="18"/>
      <c r="HS1431" s="18"/>
      <c r="HT1431" s="18"/>
      <c r="HU1431" s="18"/>
      <c r="HV1431" s="18"/>
      <c r="HW1431" s="18"/>
      <c r="HX1431" s="18"/>
      <c r="HY1431" s="18"/>
      <c r="HZ1431" s="18"/>
      <c r="IA1431" s="18"/>
      <c r="IB1431" s="18"/>
      <c r="IC1431" s="18"/>
      <c r="ID1431" s="18"/>
      <c r="IE1431" s="18"/>
      <c r="IF1431" s="18"/>
      <c r="IG1431" s="18"/>
      <c r="IH1431" s="18"/>
      <c r="II1431" s="18"/>
      <c r="IJ1431" s="18"/>
      <c r="IK1431" s="18"/>
      <c r="IL1431" s="18"/>
      <c r="IM1431" s="18"/>
      <c r="IN1431" s="18"/>
      <c r="IO1431" s="18"/>
      <c r="IP1431" s="18"/>
      <c r="IQ1431" s="18"/>
      <c r="IR1431" s="18"/>
      <c r="IS1431" s="18"/>
      <c r="IT1431" s="18"/>
      <c r="IU1431" s="18"/>
      <c r="IV1431" s="18"/>
      <c r="IW1431" s="18"/>
      <c r="IX1431" s="18"/>
      <c r="IY1431" s="18"/>
      <c r="IZ1431" s="18"/>
      <c r="JA1431" s="18"/>
      <c r="JB1431" s="18"/>
      <c r="JC1431" s="18"/>
      <c r="JD1431" s="18"/>
      <c r="JE1431" s="18"/>
      <c r="JF1431" s="18"/>
      <c r="JG1431" s="18"/>
      <c r="JH1431" s="18"/>
      <c r="JI1431" s="18"/>
      <c r="JJ1431" s="18"/>
      <c r="JK1431" s="18"/>
      <c r="JL1431" s="18"/>
      <c r="JM1431" s="18"/>
      <c r="JN1431" s="18"/>
      <c r="JO1431" s="18"/>
      <c r="JP1431" s="18"/>
      <c r="JQ1431" s="18"/>
      <c r="JR1431" s="18"/>
      <c r="JS1431" s="18"/>
      <c r="JT1431" s="18"/>
      <c r="JU1431" s="18"/>
      <c r="JV1431" s="18"/>
      <c r="JW1431" s="18"/>
      <c r="JX1431" s="18"/>
      <c r="JY1431" s="18"/>
      <c r="JZ1431" s="18"/>
      <c r="KA1431" s="18"/>
      <c r="KB1431" s="18"/>
      <c r="KC1431" s="18"/>
      <c r="KD1431" s="18"/>
      <c r="KE1431" s="18"/>
      <c r="KF1431" s="18"/>
      <c r="KG1431" s="18"/>
      <c r="KH1431" s="18"/>
      <c r="KI1431" s="18"/>
      <c r="KJ1431" s="18"/>
      <c r="KK1431" s="18"/>
      <c r="KL1431" s="18"/>
      <c r="KM1431" s="18"/>
      <c r="KN1431" s="18"/>
      <c r="KO1431" s="18"/>
      <c r="KP1431" s="18"/>
      <c r="KQ1431" s="18"/>
      <c r="KR1431" s="18"/>
      <c r="KS1431" s="18"/>
      <c r="KT1431" s="18"/>
      <c r="KU1431" s="18"/>
      <c r="KV1431" s="18"/>
      <c r="KW1431" s="18"/>
      <c r="KX1431" s="18"/>
      <c r="KY1431" s="18"/>
      <c r="KZ1431" s="18"/>
      <c r="LA1431" s="18"/>
      <c r="LB1431" s="18"/>
      <c r="LC1431" s="18"/>
      <c r="LD1431" s="18"/>
      <c r="LE1431" s="18"/>
      <c r="LF1431" s="18"/>
      <c r="LG1431" s="18"/>
      <c r="LH1431" s="18"/>
      <c r="LI1431" s="18"/>
      <c r="LJ1431" s="18"/>
      <c r="LK1431" s="18"/>
      <c r="LL1431" s="18"/>
      <c r="LM1431" s="18"/>
      <c r="LN1431" s="18"/>
      <c r="LO1431" s="18"/>
      <c r="LP1431" s="18"/>
      <c r="LQ1431" s="18"/>
      <c r="LR1431" s="18"/>
      <c r="LS1431" s="18"/>
      <c r="LT1431" s="18"/>
      <c r="LU1431" s="18"/>
      <c r="LV1431" s="18"/>
      <c r="LW1431" s="18"/>
      <c r="LX1431" s="18"/>
      <c r="LY1431" s="18"/>
      <c r="LZ1431" s="18"/>
      <c r="MA1431" s="18"/>
      <c r="MB1431" s="18"/>
      <c r="MC1431" s="18"/>
      <c r="MD1431" s="18"/>
      <c r="ME1431" s="18"/>
      <c r="MF1431" s="18"/>
      <c r="MG1431" s="18"/>
      <c r="MH1431" s="18"/>
      <c r="MI1431" s="18"/>
      <c r="MJ1431" s="18"/>
      <c r="MK1431" s="18"/>
      <c r="ML1431" s="18"/>
      <c r="MM1431" s="18"/>
      <c r="MN1431" s="18"/>
      <c r="MO1431" s="18"/>
      <c r="MP1431" s="18"/>
      <c r="MQ1431" s="18"/>
      <c r="MR1431" s="18"/>
      <c r="MS1431" s="18"/>
      <c r="MT1431" s="18"/>
      <c r="MU1431" s="18"/>
      <c r="MV1431" s="18"/>
      <c r="MW1431" s="18"/>
      <c r="MX1431" s="18"/>
      <c r="MY1431" s="18"/>
      <c r="MZ1431" s="18"/>
      <c r="NA1431" s="18"/>
      <c r="NB1431" s="18"/>
      <c r="NC1431" s="18"/>
      <c r="ND1431" s="18"/>
      <c r="NE1431" s="18"/>
      <c r="NF1431" s="18"/>
      <c r="NG1431" s="18"/>
      <c r="NH1431" s="18"/>
      <c r="NI1431" s="18"/>
      <c r="NJ1431" s="18"/>
      <c r="NK1431" s="18"/>
      <c r="NL1431" s="18"/>
      <c r="NM1431" s="18"/>
      <c r="NN1431" s="18"/>
      <c r="NO1431" s="18"/>
      <c r="NP1431" s="18"/>
      <c r="NQ1431" s="18"/>
      <c r="NR1431" s="18"/>
      <c r="NS1431" s="18"/>
      <c r="NT1431" s="18"/>
      <c r="NU1431" s="18"/>
      <c r="NV1431" s="18"/>
      <c r="NW1431" s="18"/>
      <c r="NX1431" s="18"/>
      <c r="NY1431" s="18"/>
      <c r="NZ1431" s="18"/>
      <c r="OA1431" s="18"/>
      <c r="OB1431" s="18"/>
      <c r="OC1431" s="18"/>
      <c r="OD1431" s="18"/>
      <c r="OE1431" s="18"/>
      <c r="OF1431" s="18"/>
      <c r="OG1431" s="18"/>
      <c r="OH1431" s="18"/>
      <c r="OI1431" s="18"/>
      <c r="OJ1431" s="18"/>
      <c r="OK1431" s="18"/>
      <c r="OL1431" s="18"/>
      <c r="OM1431" s="18"/>
      <c r="ON1431" s="18"/>
      <c r="OO1431" s="18"/>
      <c r="OP1431" s="18"/>
      <c r="OQ1431" s="18"/>
      <c r="OR1431" s="18"/>
      <c r="OS1431" s="18"/>
      <c r="OT1431" s="18"/>
      <c r="OU1431" s="18"/>
      <c r="OV1431" s="18"/>
      <c r="OW1431" s="18"/>
      <c r="OX1431" s="18"/>
      <c r="OY1431" s="18"/>
      <c r="OZ1431" s="18"/>
      <c r="PA1431" s="18"/>
      <c r="PB1431" s="18"/>
      <c r="PC1431" s="18"/>
      <c r="PD1431" s="18"/>
      <c r="PE1431" s="18"/>
      <c r="PF1431" s="18"/>
      <c r="PG1431" s="18"/>
      <c r="PH1431" s="18"/>
      <c r="PI1431" s="18"/>
      <c r="PJ1431" s="18"/>
      <c r="PK1431" s="18"/>
      <c r="PL1431" s="18"/>
      <c r="PM1431" s="18"/>
      <c r="PN1431" s="18"/>
      <c r="PO1431" s="18"/>
      <c r="PP1431" s="18"/>
      <c r="PQ1431" s="18"/>
      <c r="PR1431" s="18"/>
      <c r="PS1431" s="18"/>
      <c r="PT1431" s="18"/>
      <c r="PU1431" s="18"/>
      <c r="PV1431" s="18"/>
      <c r="PW1431" s="18"/>
      <c r="PX1431" s="18"/>
      <c r="PY1431" s="18"/>
      <c r="PZ1431" s="18"/>
      <c r="QA1431" s="18"/>
      <c r="QB1431" s="18"/>
      <c r="QC1431" s="18"/>
      <c r="QD1431" s="18"/>
      <c r="QE1431" s="18"/>
      <c r="QF1431" s="18"/>
      <c r="QG1431" s="18"/>
      <c r="QH1431" s="18"/>
      <c r="QI1431" s="18"/>
      <c r="QJ1431" s="18"/>
      <c r="QK1431" s="18"/>
      <c r="QL1431" s="18"/>
      <c r="QM1431" s="18"/>
      <c r="QN1431" s="18"/>
      <c r="QO1431" s="18"/>
      <c r="QP1431" s="18"/>
      <c r="QQ1431" s="18"/>
      <c r="QR1431" s="18"/>
      <c r="QS1431" s="18"/>
      <c r="QT1431" s="18"/>
      <c r="QU1431" s="18"/>
      <c r="QV1431" s="18"/>
      <c r="QW1431" s="18"/>
      <c r="QX1431" s="18"/>
      <c r="QY1431" s="18"/>
      <c r="QZ1431" s="18"/>
      <c r="RA1431" s="18"/>
      <c r="RB1431" s="18"/>
      <c r="RC1431" s="18"/>
      <c r="RD1431" s="18"/>
      <c r="RE1431" s="18"/>
      <c r="RF1431" s="18"/>
      <c r="RG1431" s="18"/>
      <c r="RH1431" s="18"/>
      <c r="RI1431" s="18"/>
      <c r="RJ1431" s="18"/>
      <c r="RK1431" s="18"/>
      <c r="RL1431" s="18"/>
      <c r="RM1431" s="18"/>
      <c r="RN1431" s="18"/>
      <c r="RO1431" s="18"/>
      <c r="RP1431" s="18"/>
      <c r="RQ1431" s="18"/>
      <c r="RR1431" s="18"/>
      <c r="RS1431" s="18"/>
      <c r="RT1431" s="18"/>
      <c r="RU1431" s="18"/>
      <c r="RV1431" s="18"/>
      <c r="RW1431" s="18"/>
      <c r="RX1431" s="18"/>
      <c r="RY1431" s="18"/>
      <c r="RZ1431" s="18"/>
      <c r="SA1431" s="18"/>
      <c r="SB1431" s="18"/>
      <c r="SC1431" s="18"/>
      <c r="SD1431" s="18"/>
      <c r="SE1431" s="18"/>
      <c r="SF1431" s="18"/>
      <c r="SG1431" s="18"/>
      <c r="SH1431" s="18"/>
      <c r="SI1431" s="18"/>
      <c r="SJ1431" s="18"/>
      <c r="SK1431" s="18"/>
      <c r="SL1431" s="18"/>
      <c r="SM1431" s="18"/>
      <c r="SN1431" s="18"/>
      <c r="SO1431" s="18"/>
      <c r="SP1431" s="18"/>
      <c r="SQ1431" s="18"/>
      <c r="SR1431" s="18"/>
      <c r="SS1431" s="18"/>
      <c r="ST1431" s="18"/>
      <c r="SU1431" s="18"/>
      <c r="SV1431" s="18"/>
      <c r="SW1431" s="18"/>
      <c r="SX1431" s="18"/>
      <c r="SY1431" s="18"/>
      <c r="SZ1431" s="18"/>
      <c r="TA1431" s="18"/>
      <c r="TB1431" s="18"/>
      <c r="TC1431" s="18"/>
      <c r="TD1431" s="18"/>
      <c r="TE1431" s="18"/>
      <c r="TF1431" s="18"/>
      <c r="TG1431" s="18"/>
      <c r="TH1431" s="18"/>
      <c r="TI1431" s="18"/>
      <c r="TJ1431" s="18"/>
      <c r="TK1431" s="18"/>
      <c r="TL1431" s="18"/>
      <c r="TM1431" s="18"/>
      <c r="TN1431" s="18"/>
      <c r="TO1431" s="18"/>
      <c r="TP1431" s="18"/>
      <c r="TQ1431" s="18"/>
      <c r="TR1431" s="18"/>
      <c r="TS1431" s="18"/>
      <c r="TT1431" s="18"/>
      <c r="TU1431" s="18"/>
      <c r="TV1431" s="18"/>
      <c r="TW1431" s="18"/>
      <c r="TX1431" s="18"/>
      <c r="TY1431" s="18"/>
      <c r="TZ1431" s="18"/>
      <c r="UA1431" s="18"/>
      <c r="UB1431" s="18"/>
      <c r="UC1431" s="18"/>
      <c r="UD1431" s="18"/>
      <c r="UE1431" s="18"/>
      <c r="UF1431" s="18"/>
      <c r="UG1431" s="18"/>
      <c r="UH1431" s="18"/>
      <c r="UI1431" s="18"/>
      <c r="UJ1431" s="18"/>
      <c r="UK1431" s="18"/>
      <c r="UL1431" s="18"/>
      <c r="UM1431" s="18"/>
      <c r="UN1431" s="18"/>
      <c r="UO1431" s="18"/>
      <c r="UP1431" s="18"/>
      <c r="UQ1431" s="18"/>
      <c r="UR1431" s="18"/>
      <c r="US1431" s="18"/>
      <c r="UT1431" s="18"/>
      <c r="UU1431" s="18"/>
      <c r="UV1431" s="18"/>
      <c r="UW1431" s="18"/>
      <c r="UX1431" s="18"/>
      <c r="UY1431" s="18"/>
      <c r="UZ1431" s="18"/>
      <c r="VA1431" s="18"/>
      <c r="VB1431" s="18"/>
      <c r="VC1431" s="18"/>
      <c r="VD1431" s="18"/>
      <c r="VE1431" s="18"/>
      <c r="VF1431" s="18"/>
      <c r="VG1431" s="18"/>
      <c r="VH1431" s="18"/>
      <c r="VI1431" s="18"/>
      <c r="VJ1431" s="18"/>
      <c r="VK1431" s="18"/>
      <c r="VL1431" s="18"/>
      <c r="VM1431" s="18"/>
      <c r="VN1431" s="18"/>
      <c r="VO1431" s="18"/>
      <c r="VP1431" s="18"/>
      <c r="VQ1431" s="18"/>
      <c r="VR1431" s="18"/>
      <c r="VS1431" s="18"/>
      <c r="VT1431" s="18"/>
      <c r="VU1431" s="18"/>
      <c r="VV1431" s="18"/>
      <c r="VW1431" s="18"/>
      <c r="VX1431" s="18"/>
      <c r="VY1431" s="18"/>
      <c r="VZ1431" s="18"/>
      <c r="WA1431" s="18"/>
      <c r="WB1431" s="18"/>
      <c r="WC1431" s="18"/>
      <c r="WD1431" s="18"/>
      <c r="WE1431" s="18"/>
      <c r="WF1431" s="18"/>
      <c r="WG1431" s="18"/>
      <c r="WH1431" s="18"/>
      <c r="WI1431" s="18"/>
      <c r="WJ1431" s="18"/>
      <c r="WK1431" s="18"/>
      <c r="WL1431" s="18"/>
      <c r="WM1431" s="18"/>
      <c r="WN1431" s="18"/>
      <c r="WO1431" s="18"/>
      <c r="WP1431" s="18"/>
      <c r="WQ1431" s="18"/>
      <c r="WR1431" s="18"/>
      <c r="WS1431" s="18"/>
      <c r="WT1431" s="18"/>
      <c r="WU1431" s="18"/>
      <c r="WV1431" s="18"/>
      <c r="WW1431" s="18"/>
      <c r="WX1431" s="18"/>
      <c r="WY1431" s="18"/>
      <c r="WZ1431" s="18"/>
      <c r="XA1431" s="18"/>
      <c r="XB1431" s="18"/>
      <c r="XC1431" s="18"/>
      <c r="XD1431" s="18"/>
      <c r="XE1431" s="18"/>
      <c r="XF1431" s="18"/>
      <c r="XG1431" s="18"/>
      <c r="XH1431" s="18"/>
      <c r="XI1431" s="18"/>
      <c r="XJ1431" s="18"/>
      <c r="XK1431" s="18"/>
      <c r="XL1431" s="18"/>
      <c r="XM1431" s="18"/>
      <c r="XN1431" s="18"/>
      <c r="XO1431" s="18"/>
      <c r="XP1431" s="18"/>
      <c r="XQ1431" s="18"/>
      <c r="XR1431" s="18"/>
      <c r="XS1431" s="18"/>
      <c r="XT1431" s="18"/>
      <c r="XU1431" s="18"/>
      <c r="XV1431" s="18"/>
      <c r="XW1431" s="18"/>
      <c r="XX1431" s="18"/>
      <c r="XY1431" s="18"/>
      <c r="XZ1431" s="18"/>
      <c r="YA1431" s="18"/>
      <c r="YB1431" s="18"/>
      <c r="YC1431" s="18"/>
      <c r="YD1431" s="18"/>
      <c r="YE1431" s="18"/>
      <c r="YF1431" s="18"/>
      <c r="YG1431" s="18"/>
      <c r="YH1431" s="18"/>
      <c r="YI1431" s="18"/>
      <c r="YJ1431" s="18"/>
      <c r="YK1431" s="18"/>
      <c r="YL1431" s="18"/>
      <c r="YM1431" s="18"/>
      <c r="YN1431" s="18"/>
      <c r="YO1431" s="18"/>
      <c r="YP1431" s="18"/>
      <c r="YQ1431" s="18"/>
      <c r="YR1431" s="18"/>
      <c r="YS1431" s="18"/>
      <c r="YT1431" s="18"/>
      <c r="YU1431" s="18"/>
      <c r="YV1431" s="18"/>
      <c r="YW1431" s="18"/>
      <c r="YX1431" s="18"/>
      <c r="YY1431" s="18"/>
      <c r="YZ1431" s="18"/>
      <c r="ZA1431" s="18"/>
      <c r="ZB1431" s="18"/>
      <c r="ZC1431" s="18"/>
      <c r="ZD1431" s="18"/>
      <c r="ZE1431" s="18"/>
      <c r="ZF1431" s="18"/>
      <c r="ZG1431" s="18"/>
      <c r="ZH1431" s="18"/>
      <c r="ZI1431" s="18"/>
      <c r="ZJ1431" s="18"/>
      <c r="ZK1431" s="18"/>
      <c r="ZL1431" s="18"/>
      <c r="ZM1431" s="18"/>
      <c r="ZN1431" s="18"/>
      <c r="ZO1431" s="18"/>
      <c r="ZP1431" s="18"/>
      <c r="ZQ1431" s="18"/>
      <c r="ZR1431" s="18"/>
      <c r="ZS1431" s="18"/>
      <c r="ZT1431" s="18"/>
      <c r="ZU1431" s="18"/>
      <c r="ZV1431" s="18"/>
      <c r="ZW1431" s="18"/>
      <c r="ZX1431" s="18"/>
      <c r="ZY1431" s="18"/>
      <c r="ZZ1431" s="18"/>
      <c r="AAA1431" s="18"/>
      <c r="AAB1431" s="18"/>
      <c r="AAC1431" s="18"/>
      <c r="AAD1431" s="18"/>
      <c r="AAE1431" s="18"/>
      <c r="AAF1431" s="18"/>
      <c r="AAG1431" s="18"/>
      <c r="AAH1431" s="18"/>
      <c r="AAI1431" s="18"/>
      <c r="AAJ1431" s="18"/>
      <c r="AAK1431" s="18"/>
      <c r="AAL1431" s="18"/>
      <c r="AAM1431" s="18"/>
      <c r="AAN1431" s="18"/>
      <c r="AAO1431" s="18"/>
      <c r="AAP1431" s="18"/>
      <c r="AAQ1431" s="18"/>
      <c r="AAR1431" s="18"/>
      <c r="AAS1431" s="18"/>
      <c r="AAT1431" s="18"/>
      <c r="AAU1431" s="18"/>
      <c r="AAV1431" s="18"/>
      <c r="AAW1431" s="18"/>
      <c r="AAX1431" s="18"/>
      <c r="AAY1431" s="18"/>
      <c r="AAZ1431" s="18"/>
      <c r="ABA1431" s="18"/>
      <c r="ABB1431" s="18"/>
      <c r="ABC1431" s="18"/>
      <c r="ABD1431" s="18"/>
      <c r="ABE1431" s="18"/>
      <c r="ABF1431" s="18"/>
      <c r="ABG1431" s="18"/>
      <c r="ABH1431" s="18"/>
      <c r="ABI1431" s="18"/>
      <c r="ABJ1431" s="18"/>
      <c r="ABK1431" s="18"/>
      <c r="ABL1431" s="18"/>
      <c r="ABM1431" s="18"/>
      <c r="ABN1431" s="18"/>
      <c r="ABO1431" s="18"/>
      <c r="ABP1431" s="18"/>
      <c r="ABQ1431" s="18"/>
      <c r="ABR1431" s="18"/>
      <c r="ABS1431" s="18"/>
      <c r="ABT1431" s="18"/>
      <c r="ABU1431" s="18"/>
      <c r="ABV1431" s="18"/>
      <c r="ABW1431" s="18"/>
      <c r="ABX1431" s="18"/>
      <c r="ABY1431" s="18"/>
      <c r="ABZ1431" s="18"/>
      <c r="ACA1431" s="18"/>
      <c r="ACB1431" s="18"/>
      <c r="ACC1431" s="18"/>
      <c r="ACD1431" s="18"/>
      <c r="ACE1431" s="18"/>
      <c r="ACF1431" s="18"/>
      <c r="ACG1431" s="18"/>
      <c r="ACH1431" s="18"/>
      <c r="ACI1431" s="18"/>
      <c r="ACJ1431" s="18"/>
      <c r="ACK1431" s="18"/>
      <c r="ACL1431" s="18"/>
      <c r="ACM1431" s="18"/>
      <c r="ACN1431" s="18"/>
      <c r="ACO1431" s="18"/>
      <c r="ACP1431" s="18"/>
      <c r="ACQ1431" s="18"/>
      <c r="ACR1431" s="18"/>
      <c r="ACS1431" s="18"/>
      <c r="ACT1431" s="18"/>
      <c r="ACU1431" s="18"/>
      <c r="ACV1431" s="18"/>
      <c r="ACW1431" s="18"/>
      <c r="ACX1431" s="18"/>
      <c r="ACY1431" s="18"/>
      <c r="ACZ1431" s="18"/>
      <c r="ADA1431" s="18"/>
      <c r="ADB1431" s="18"/>
      <c r="ADC1431" s="18"/>
      <c r="ADD1431" s="18"/>
      <c r="ADE1431" s="18"/>
      <c r="ADF1431" s="18"/>
      <c r="ADG1431" s="18"/>
      <c r="ADH1431" s="18"/>
      <c r="ADI1431" s="18"/>
      <c r="ADJ1431" s="18"/>
      <c r="ADK1431" s="18"/>
      <c r="ADL1431" s="18"/>
      <c r="ADM1431" s="18"/>
      <c r="ADN1431" s="18"/>
      <c r="ADO1431" s="18"/>
      <c r="ADP1431" s="18"/>
      <c r="ADQ1431" s="18"/>
      <c r="ADR1431" s="18"/>
      <c r="ADS1431" s="18"/>
      <c r="ADT1431" s="18"/>
      <c r="ADU1431" s="18"/>
      <c r="ADV1431" s="18"/>
      <c r="ADW1431" s="18"/>
      <c r="ADX1431" s="18"/>
      <c r="ADY1431" s="18"/>
      <c r="ADZ1431" s="18"/>
      <c r="AEA1431" s="18"/>
      <c r="AEB1431" s="18"/>
      <c r="AEC1431" s="18"/>
      <c r="AED1431" s="18"/>
      <c r="AEE1431" s="18"/>
      <c r="AEF1431" s="18"/>
      <c r="AEG1431" s="18"/>
      <c r="AEH1431" s="18"/>
      <c r="AEI1431" s="18"/>
      <c r="AEJ1431" s="18"/>
      <c r="AEK1431" s="18"/>
      <c r="AEL1431" s="18"/>
      <c r="AEM1431" s="18"/>
      <c r="AEN1431" s="18"/>
      <c r="AEO1431" s="18"/>
      <c r="AEP1431" s="18"/>
      <c r="AEQ1431" s="18"/>
      <c r="AER1431" s="18"/>
      <c r="AES1431" s="18"/>
      <c r="AET1431" s="18"/>
      <c r="AEU1431" s="18"/>
      <c r="AEV1431" s="18"/>
      <c r="AEW1431" s="18"/>
      <c r="AEX1431" s="18"/>
      <c r="AEY1431" s="18"/>
      <c r="AEZ1431" s="18"/>
      <c r="AFA1431" s="18"/>
      <c r="AFB1431" s="18"/>
      <c r="AFC1431" s="18"/>
      <c r="AFD1431" s="18"/>
      <c r="AFE1431" s="18"/>
      <c r="AFF1431" s="18"/>
      <c r="AFG1431" s="18"/>
      <c r="AFH1431" s="18"/>
      <c r="AFI1431" s="18"/>
      <c r="AFJ1431" s="18"/>
      <c r="AFK1431" s="18"/>
      <c r="AFL1431" s="18"/>
      <c r="AFM1431" s="18"/>
      <c r="AFN1431" s="18"/>
      <c r="AFO1431" s="18"/>
      <c r="AFP1431" s="18"/>
      <c r="AFQ1431" s="18"/>
      <c r="AFR1431" s="18"/>
      <c r="AFS1431" s="18"/>
      <c r="AFT1431" s="18"/>
      <c r="AFU1431" s="18"/>
      <c r="AFV1431" s="18"/>
      <c r="AFW1431" s="18"/>
      <c r="AFX1431" s="18"/>
      <c r="AFY1431" s="18"/>
      <c r="AFZ1431" s="18"/>
      <c r="AGA1431" s="18"/>
      <c r="AGB1431" s="18"/>
      <c r="AGC1431" s="18"/>
      <c r="AGD1431" s="18"/>
      <c r="AGE1431" s="18"/>
      <c r="AGF1431" s="18"/>
      <c r="AGG1431" s="18"/>
      <c r="AGH1431" s="18"/>
      <c r="AGI1431" s="18"/>
      <c r="AGJ1431" s="18"/>
      <c r="AGK1431" s="18"/>
      <c r="AGL1431" s="18"/>
      <c r="AGM1431" s="18"/>
      <c r="AGN1431" s="18"/>
      <c r="AGO1431" s="18"/>
      <c r="AGP1431" s="18"/>
      <c r="AGQ1431" s="18"/>
      <c r="AGR1431" s="18"/>
      <c r="AGS1431" s="18"/>
      <c r="AGT1431" s="18"/>
      <c r="AGU1431" s="18"/>
      <c r="AGV1431" s="18"/>
      <c r="AGW1431" s="18"/>
      <c r="AGX1431" s="18"/>
      <c r="AGY1431" s="18"/>
      <c r="AGZ1431" s="18"/>
      <c r="AHA1431" s="18"/>
      <c r="AHB1431" s="18"/>
      <c r="AHC1431" s="18"/>
      <c r="AHD1431" s="18"/>
      <c r="AHE1431" s="18"/>
      <c r="AHF1431" s="18"/>
      <c r="AHG1431" s="18"/>
      <c r="AHH1431" s="18"/>
      <c r="AHI1431" s="18"/>
      <c r="AHJ1431" s="18"/>
      <c r="AHK1431" s="18"/>
      <c r="AHL1431" s="18"/>
      <c r="AHM1431" s="18"/>
      <c r="AHN1431" s="18"/>
      <c r="AHO1431" s="18"/>
      <c r="AHP1431" s="18"/>
      <c r="AHQ1431" s="18"/>
      <c r="AHR1431" s="18"/>
      <c r="AHS1431" s="18"/>
      <c r="AHT1431" s="18"/>
      <c r="AHU1431" s="18"/>
      <c r="AHV1431" s="18"/>
      <c r="AHW1431" s="18"/>
      <c r="AHX1431" s="18"/>
      <c r="AHY1431" s="18"/>
      <c r="AHZ1431" s="18"/>
      <c r="AIA1431" s="18"/>
      <c r="AIB1431" s="18"/>
      <c r="AIC1431" s="18"/>
      <c r="AID1431" s="18"/>
      <c r="AIE1431" s="18"/>
      <c r="AIF1431" s="18"/>
      <c r="AIG1431" s="18"/>
      <c r="AIH1431" s="18"/>
      <c r="AII1431" s="18"/>
      <c r="AIJ1431" s="18"/>
      <c r="AIK1431" s="18"/>
      <c r="AIL1431" s="18"/>
      <c r="AIM1431" s="18"/>
      <c r="AIN1431" s="18"/>
      <c r="AIO1431" s="18"/>
      <c r="AIP1431" s="18"/>
      <c r="AIQ1431" s="18"/>
      <c r="AIR1431" s="18"/>
      <c r="AIS1431" s="18"/>
      <c r="AIT1431" s="18"/>
      <c r="AIU1431" s="18"/>
      <c r="AIV1431" s="18"/>
      <c r="AIW1431" s="18"/>
      <c r="AIX1431" s="18"/>
      <c r="AIY1431" s="18"/>
      <c r="AIZ1431" s="18"/>
      <c r="AJA1431" s="18"/>
      <c r="AJB1431" s="18"/>
      <c r="AJC1431" s="18"/>
      <c r="AJD1431" s="18"/>
      <c r="AJE1431" s="18"/>
      <c r="AJF1431" s="18"/>
      <c r="AJG1431" s="18"/>
      <c r="AJH1431" s="18"/>
      <c r="AJI1431" s="18"/>
      <c r="AJJ1431" s="18"/>
      <c r="AJK1431" s="18"/>
      <c r="AJL1431" s="18"/>
      <c r="AJM1431" s="18"/>
      <c r="AJN1431" s="18"/>
      <c r="AJO1431" s="18"/>
      <c r="AJP1431" s="18"/>
      <c r="AJQ1431" s="18"/>
      <c r="AJR1431" s="18"/>
      <c r="AJS1431" s="18"/>
      <c r="AJT1431" s="18"/>
      <c r="AJU1431" s="18"/>
      <c r="AJV1431" s="18"/>
      <c r="AJW1431" s="18"/>
      <c r="AJX1431" s="18"/>
      <c r="AJY1431" s="18"/>
      <c r="AJZ1431" s="18"/>
      <c r="AKA1431" s="18"/>
      <c r="AKB1431" s="18"/>
      <c r="AKC1431" s="18"/>
      <c r="AKD1431" s="18"/>
      <c r="AKE1431" s="18"/>
      <c r="AKF1431" s="18"/>
      <c r="AKG1431" s="18"/>
      <c r="AKH1431" s="18"/>
      <c r="AKI1431" s="18"/>
      <c r="AKJ1431" s="18"/>
      <c r="AKK1431" s="18"/>
      <c r="AKL1431" s="18"/>
      <c r="AKM1431" s="18"/>
      <c r="AKN1431" s="18"/>
      <c r="AKO1431" s="18"/>
      <c r="AKP1431" s="18"/>
      <c r="AKQ1431" s="18"/>
      <c r="AKR1431" s="18"/>
      <c r="AKS1431" s="18"/>
      <c r="AKT1431" s="18"/>
      <c r="AKU1431" s="18"/>
      <c r="AKV1431" s="18"/>
      <c r="AKW1431" s="18"/>
      <c r="AKX1431" s="18"/>
      <c r="AKY1431" s="18"/>
      <c r="AKZ1431" s="18"/>
      <c r="ALA1431" s="18"/>
      <c r="ALB1431" s="18"/>
      <c r="ALC1431" s="18"/>
      <c r="ALD1431" s="18"/>
      <c r="ALE1431" s="18"/>
      <c r="ALF1431" s="18"/>
      <c r="ALG1431" s="18"/>
      <c r="ALH1431" s="18"/>
      <c r="ALI1431" s="18"/>
      <c r="ALJ1431" s="18"/>
      <c r="ALK1431" s="18"/>
      <c r="ALL1431" s="18"/>
      <c r="ALM1431" s="18"/>
      <c r="ALN1431" s="18"/>
      <c r="ALO1431" s="18"/>
      <c r="ALP1431" s="18"/>
      <c r="ALQ1431" s="18"/>
      <c r="ALR1431" s="18"/>
      <c r="ALS1431" s="18"/>
      <c r="ALT1431" s="18"/>
      <c r="ALU1431" s="18"/>
      <c r="ALV1431" s="18"/>
      <c r="ALW1431" s="18"/>
      <c r="ALX1431" s="18"/>
      <c r="ALY1431" s="18"/>
      <c r="ALZ1431" s="18"/>
      <c r="AMA1431" s="18"/>
      <c r="AMB1431" s="18"/>
      <c r="AMC1431" s="18"/>
      <c r="AMD1431" s="18"/>
      <c r="AME1431" s="18"/>
      <c r="AMF1431" s="18"/>
      <c r="AMG1431" s="18"/>
      <c r="AMH1431" s="18"/>
      <c r="AMI1431" s="18"/>
      <c r="AMJ1431" s="18"/>
      <c r="AMK1431" s="18"/>
      <c r="AML1431" s="18"/>
      <c r="AMM1431" s="18"/>
      <c r="AMN1431" s="18"/>
      <c r="AMO1431" s="18"/>
      <c r="AMP1431" s="18"/>
      <c r="AMQ1431" s="18"/>
      <c r="AMR1431" s="18"/>
      <c r="AMS1431" s="18"/>
      <c r="AMT1431" s="18"/>
      <c r="AMU1431" s="18"/>
      <c r="AMV1431" s="18"/>
      <c r="AMW1431" s="18"/>
      <c r="AMX1431" s="18"/>
      <c r="AMY1431" s="18"/>
      <c r="AMZ1431" s="18"/>
      <c r="ANA1431" s="18"/>
      <c r="ANB1431" s="18"/>
      <c r="ANC1431" s="18"/>
      <c r="AND1431" s="18"/>
      <c r="ANE1431" s="18"/>
      <c r="ANF1431" s="18"/>
      <c r="ANG1431" s="18"/>
      <c r="ANH1431" s="18"/>
      <c r="ANI1431" s="18"/>
      <c r="ANJ1431" s="18"/>
      <c r="ANK1431" s="18"/>
      <c r="ANL1431" s="18"/>
      <c r="ANM1431" s="18"/>
      <c r="ANN1431" s="18"/>
      <c r="ANO1431" s="18"/>
      <c r="ANP1431" s="18"/>
      <c r="ANQ1431" s="18"/>
      <c r="ANR1431" s="18"/>
      <c r="ANS1431" s="18"/>
      <c r="ANT1431" s="18"/>
      <c r="ANU1431" s="18"/>
      <c r="ANV1431" s="18"/>
      <c r="ANW1431" s="18"/>
      <c r="ANX1431" s="18"/>
      <c r="ANY1431" s="18"/>
      <c r="ANZ1431" s="18"/>
      <c r="AOA1431" s="18"/>
      <c r="AOB1431" s="18"/>
      <c r="AOC1431" s="18"/>
      <c r="AOD1431" s="18"/>
      <c r="AOE1431" s="18"/>
      <c r="AOF1431" s="18"/>
      <c r="AOG1431" s="18"/>
      <c r="AOH1431" s="18"/>
      <c r="AOI1431" s="18"/>
      <c r="AOJ1431" s="18"/>
      <c r="AOK1431" s="18"/>
      <c r="AOL1431" s="18"/>
      <c r="AOM1431" s="18"/>
      <c r="AON1431" s="18"/>
      <c r="AOO1431" s="18"/>
      <c r="AOP1431" s="18"/>
      <c r="AOQ1431" s="18"/>
      <c r="AOR1431" s="18"/>
      <c r="AOS1431" s="18"/>
      <c r="AOT1431" s="18"/>
      <c r="AOU1431" s="18"/>
      <c r="AOV1431" s="18"/>
      <c r="AOW1431" s="18"/>
      <c r="AOX1431" s="18"/>
      <c r="AOY1431" s="18"/>
      <c r="AOZ1431" s="18"/>
      <c r="APA1431" s="18"/>
      <c r="APB1431" s="18"/>
      <c r="APC1431" s="18"/>
      <c r="APD1431" s="18"/>
      <c r="APE1431" s="18"/>
      <c r="APF1431" s="18"/>
      <c r="APG1431" s="18"/>
      <c r="APH1431" s="18"/>
      <c r="API1431" s="18"/>
      <c r="APJ1431" s="18"/>
      <c r="APK1431" s="18"/>
      <c r="APL1431" s="18"/>
      <c r="APM1431" s="18"/>
      <c r="APN1431" s="18"/>
      <c r="APO1431" s="18"/>
      <c r="APP1431" s="18"/>
      <c r="APQ1431" s="18"/>
      <c r="APR1431" s="18"/>
      <c r="APS1431" s="18"/>
      <c r="APT1431" s="18"/>
      <c r="APU1431" s="18"/>
      <c r="APV1431" s="18"/>
    </row>
    <row r="1432" spans="1:1114">
      <c r="A1432" s="7">
        <v>42705</v>
      </c>
      <c r="B1432" s="13"/>
      <c r="D1432" s="178">
        <v>0</v>
      </c>
      <c r="E1432" s="180" t="s">
        <v>98</v>
      </c>
    </row>
    <row r="1433" spans="1:1114">
      <c r="A1433" s="7">
        <v>42706</v>
      </c>
      <c r="B1433" s="13"/>
    </row>
    <row r="1434" spans="1:1114">
      <c r="A1434" s="7">
        <v>42707</v>
      </c>
      <c r="B1434" s="13"/>
    </row>
    <row r="1435" spans="1:1114">
      <c r="A1435" s="7">
        <v>42708</v>
      </c>
      <c r="B1435" s="13"/>
    </row>
    <row r="1436" spans="1:1114">
      <c r="A1436" s="7">
        <v>42709</v>
      </c>
      <c r="B1436" s="13"/>
    </row>
    <row r="1437" spans="1:1114">
      <c r="A1437" s="7">
        <v>42710</v>
      </c>
      <c r="B1437" s="13"/>
    </row>
    <row r="1438" spans="1:1114">
      <c r="A1438" s="7">
        <v>42711</v>
      </c>
      <c r="B1438" s="13"/>
    </row>
    <row r="1439" spans="1:1114">
      <c r="A1439" s="7">
        <v>42712</v>
      </c>
      <c r="B1439" s="13"/>
    </row>
    <row r="1440" spans="1:1114">
      <c r="A1440" s="7">
        <v>42713</v>
      </c>
      <c r="B1440" s="13"/>
    </row>
    <row r="1441" spans="1:2">
      <c r="A1441" s="7">
        <v>42714</v>
      </c>
      <c r="B1441" s="13"/>
    </row>
    <row r="1442" spans="1:2">
      <c r="A1442" s="7">
        <v>42715</v>
      </c>
      <c r="B1442" s="13"/>
    </row>
    <row r="1443" spans="1:2">
      <c r="A1443" s="7">
        <v>42716</v>
      </c>
      <c r="B1443" s="13"/>
    </row>
    <row r="1444" spans="1:2">
      <c r="A1444" s="7">
        <v>42717</v>
      </c>
      <c r="B1444" s="13"/>
    </row>
    <row r="1445" spans="1:2">
      <c r="A1445" s="7">
        <v>42718</v>
      </c>
      <c r="B1445" s="13"/>
    </row>
    <row r="1446" spans="1:2">
      <c r="A1446" s="7">
        <v>42719</v>
      </c>
      <c r="B1446" s="13"/>
    </row>
    <row r="1447" spans="1:2">
      <c r="A1447" s="7">
        <v>42720</v>
      </c>
      <c r="B1447" s="13"/>
    </row>
    <row r="1448" spans="1:2">
      <c r="A1448" s="7">
        <v>42721</v>
      </c>
      <c r="B1448" s="13"/>
    </row>
    <row r="1449" spans="1:2">
      <c r="A1449" s="7">
        <v>42722</v>
      </c>
      <c r="B1449" s="13"/>
    </row>
    <row r="1450" spans="1:2">
      <c r="A1450" s="7">
        <v>42723</v>
      </c>
      <c r="B1450" s="13"/>
    </row>
    <row r="1451" spans="1:2">
      <c r="A1451" s="7">
        <v>42724</v>
      </c>
      <c r="B1451" s="13"/>
    </row>
    <row r="1452" spans="1:2">
      <c r="A1452" s="7">
        <v>42725</v>
      </c>
      <c r="B1452" s="13"/>
    </row>
    <row r="1453" spans="1:2">
      <c r="A1453" s="7">
        <v>42726</v>
      </c>
      <c r="B1453" s="13"/>
    </row>
    <row r="1454" spans="1:2">
      <c r="A1454" s="7">
        <v>42727</v>
      </c>
      <c r="B1454" s="13"/>
    </row>
    <row r="1455" spans="1:2">
      <c r="A1455" s="7">
        <v>42728</v>
      </c>
      <c r="B1455" s="13"/>
    </row>
    <row r="1456" spans="1:2">
      <c r="A1456" s="7">
        <v>42729</v>
      </c>
      <c r="B1456" s="13"/>
    </row>
    <row r="1457" spans="1:1114">
      <c r="A1457" s="7">
        <v>42730</v>
      </c>
      <c r="B1457" s="13"/>
    </row>
    <row r="1458" spans="1:1114">
      <c r="A1458" s="7">
        <v>42731</v>
      </c>
      <c r="B1458" s="13"/>
    </row>
    <row r="1459" spans="1:1114">
      <c r="A1459" s="7">
        <v>42732</v>
      </c>
      <c r="B1459" s="13"/>
    </row>
    <row r="1460" spans="1:1114">
      <c r="A1460" s="7">
        <v>42733</v>
      </c>
      <c r="B1460" s="13"/>
    </row>
    <row r="1461" spans="1:1114">
      <c r="A1461" s="7">
        <v>42734</v>
      </c>
      <c r="B1461" s="13"/>
    </row>
    <row r="1462" spans="1:1114" s="17" customFormat="1" ht="15.75" thickBot="1">
      <c r="A1462" s="14">
        <v>42735</v>
      </c>
      <c r="B1462" s="169"/>
      <c r="C1462" s="3"/>
      <c r="D1462" s="176"/>
      <c r="E1462" s="176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  <c r="ES1462" s="18"/>
      <c r="ET1462" s="18"/>
      <c r="EU1462" s="18"/>
      <c r="EV1462" s="18"/>
      <c r="EW1462" s="18"/>
      <c r="EX1462" s="18"/>
      <c r="EY1462" s="18"/>
      <c r="EZ1462" s="18"/>
      <c r="FA1462" s="18"/>
      <c r="FB1462" s="18"/>
      <c r="FC1462" s="18"/>
      <c r="FD1462" s="18"/>
      <c r="FE1462" s="18"/>
      <c r="FF1462" s="18"/>
      <c r="FG1462" s="18"/>
      <c r="FH1462" s="18"/>
      <c r="FI1462" s="18"/>
      <c r="FJ1462" s="18"/>
      <c r="FK1462" s="18"/>
      <c r="FL1462" s="18"/>
      <c r="FM1462" s="18"/>
      <c r="FN1462" s="18"/>
      <c r="FO1462" s="18"/>
      <c r="FP1462" s="18"/>
      <c r="FQ1462" s="18"/>
      <c r="FR1462" s="18"/>
      <c r="FS1462" s="18"/>
      <c r="FT1462" s="18"/>
      <c r="FU1462" s="18"/>
      <c r="FV1462" s="18"/>
      <c r="FW1462" s="18"/>
      <c r="FX1462" s="18"/>
      <c r="FY1462" s="18"/>
      <c r="FZ1462" s="18"/>
      <c r="GA1462" s="18"/>
      <c r="GB1462" s="18"/>
      <c r="GC1462" s="18"/>
      <c r="GD1462" s="18"/>
      <c r="GE1462" s="18"/>
      <c r="GF1462" s="18"/>
      <c r="GG1462" s="18"/>
      <c r="GH1462" s="18"/>
      <c r="GI1462" s="18"/>
      <c r="GJ1462" s="18"/>
      <c r="GK1462" s="18"/>
      <c r="GL1462" s="18"/>
      <c r="GM1462" s="18"/>
      <c r="GN1462" s="18"/>
      <c r="GO1462" s="18"/>
      <c r="GP1462" s="18"/>
      <c r="GQ1462" s="18"/>
      <c r="GR1462" s="18"/>
      <c r="GS1462" s="18"/>
      <c r="GT1462" s="18"/>
      <c r="GU1462" s="18"/>
      <c r="GV1462" s="18"/>
      <c r="GW1462" s="18"/>
      <c r="GX1462" s="18"/>
      <c r="GY1462" s="18"/>
      <c r="GZ1462" s="18"/>
      <c r="HA1462" s="18"/>
      <c r="HB1462" s="18"/>
      <c r="HC1462" s="18"/>
      <c r="HD1462" s="18"/>
      <c r="HE1462" s="18"/>
      <c r="HF1462" s="18"/>
      <c r="HG1462" s="18"/>
      <c r="HH1462" s="18"/>
      <c r="HI1462" s="18"/>
      <c r="HJ1462" s="18"/>
      <c r="HK1462" s="18"/>
      <c r="HL1462" s="18"/>
      <c r="HM1462" s="18"/>
      <c r="HN1462" s="18"/>
      <c r="HO1462" s="18"/>
      <c r="HP1462" s="18"/>
      <c r="HQ1462" s="18"/>
      <c r="HR1462" s="18"/>
      <c r="HS1462" s="18"/>
      <c r="HT1462" s="18"/>
      <c r="HU1462" s="18"/>
      <c r="HV1462" s="18"/>
      <c r="HW1462" s="18"/>
      <c r="HX1462" s="18"/>
      <c r="HY1462" s="18"/>
      <c r="HZ1462" s="18"/>
      <c r="IA1462" s="18"/>
      <c r="IB1462" s="18"/>
      <c r="IC1462" s="18"/>
      <c r="ID1462" s="18"/>
      <c r="IE1462" s="18"/>
      <c r="IF1462" s="18"/>
      <c r="IG1462" s="18"/>
      <c r="IH1462" s="18"/>
      <c r="II1462" s="18"/>
      <c r="IJ1462" s="18"/>
      <c r="IK1462" s="18"/>
      <c r="IL1462" s="18"/>
      <c r="IM1462" s="18"/>
      <c r="IN1462" s="18"/>
      <c r="IO1462" s="18"/>
      <c r="IP1462" s="18"/>
      <c r="IQ1462" s="18"/>
      <c r="IR1462" s="18"/>
      <c r="IS1462" s="18"/>
      <c r="IT1462" s="18"/>
      <c r="IU1462" s="18"/>
      <c r="IV1462" s="18"/>
      <c r="IW1462" s="18"/>
      <c r="IX1462" s="18"/>
      <c r="IY1462" s="18"/>
      <c r="IZ1462" s="18"/>
      <c r="JA1462" s="18"/>
      <c r="JB1462" s="18"/>
      <c r="JC1462" s="18"/>
      <c r="JD1462" s="18"/>
      <c r="JE1462" s="18"/>
      <c r="JF1462" s="18"/>
      <c r="JG1462" s="18"/>
      <c r="JH1462" s="18"/>
      <c r="JI1462" s="18"/>
      <c r="JJ1462" s="18"/>
      <c r="JK1462" s="18"/>
      <c r="JL1462" s="18"/>
      <c r="JM1462" s="18"/>
      <c r="JN1462" s="18"/>
      <c r="JO1462" s="18"/>
      <c r="JP1462" s="18"/>
      <c r="JQ1462" s="18"/>
      <c r="JR1462" s="18"/>
      <c r="JS1462" s="18"/>
      <c r="JT1462" s="18"/>
      <c r="JU1462" s="18"/>
      <c r="JV1462" s="18"/>
      <c r="JW1462" s="18"/>
      <c r="JX1462" s="18"/>
      <c r="JY1462" s="18"/>
      <c r="JZ1462" s="18"/>
      <c r="KA1462" s="18"/>
      <c r="KB1462" s="18"/>
      <c r="KC1462" s="18"/>
      <c r="KD1462" s="18"/>
      <c r="KE1462" s="18"/>
      <c r="KF1462" s="18"/>
      <c r="KG1462" s="18"/>
      <c r="KH1462" s="18"/>
      <c r="KI1462" s="18"/>
      <c r="KJ1462" s="18"/>
      <c r="KK1462" s="18"/>
      <c r="KL1462" s="18"/>
      <c r="KM1462" s="18"/>
      <c r="KN1462" s="18"/>
      <c r="KO1462" s="18"/>
      <c r="KP1462" s="18"/>
      <c r="KQ1462" s="18"/>
      <c r="KR1462" s="18"/>
      <c r="KS1462" s="18"/>
      <c r="KT1462" s="18"/>
      <c r="KU1462" s="18"/>
      <c r="KV1462" s="18"/>
      <c r="KW1462" s="18"/>
      <c r="KX1462" s="18"/>
      <c r="KY1462" s="18"/>
      <c r="KZ1462" s="18"/>
      <c r="LA1462" s="18"/>
      <c r="LB1462" s="18"/>
      <c r="LC1462" s="18"/>
      <c r="LD1462" s="18"/>
      <c r="LE1462" s="18"/>
      <c r="LF1462" s="18"/>
      <c r="LG1462" s="18"/>
      <c r="LH1462" s="18"/>
      <c r="LI1462" s="18"/>
      <c r="LJ1462" s="18"/>
      <c r="LK1462" s="18"/>
      <c r="LL1462" s="18"/>
      <c r="LM1462" s="18"/>
      <c r="LN1462" s="18"/>
      <c r="LO1462" s="18"/>
      <c r="LP1462" s="18"/>
      <c r="LQ1462" s="18"/>
      <c r="LR1462" s="18"/>
      <c r="LS1462" s="18"/>
      <c r="LT1462" s="18"/>
      <c r="LU1462" s="18"/>
      <c r="LV1462" s="18"/>
      <c r="LW1462" s="18"/>
      <c r="LX1462" s="18"/>
      <c r="LY1462" s="18"/>
      <c r="LZ1462" s="18"/>
      <c r="MA1462" s="18"/>
      <c r="MB1462" s="18"/>
      <c r="MC1462" s="18"/>
      <c r="MD1462" s="18"/>
      <c r="ME1462" s="18"/>
      <c r="MF1462" s="18"/>
      <c r="MG1462" s="18"/>
      <c r="MH1462" s="18"/>
      <c r="MI1462" s="18"/>
      <c r="MJ1462" s="18"/>
      <c r="MK1462" s="18"/>
      <c r="ML1462" s="18"/>
      <c r="MM1462" s="18"/>
      <c r="MN1462" s="18"/>
      <c r="MO1462" s="18"/>
      <c r="MP1462" s="18"/>
      <c r="MQ1462" s="18"/>
      <c r="MR1462" s="18"/>
      <c r="MS1462" s="18"/>
      <c r="MT1462" s="18"/>
      <c r="MU1462" s="18"/>
      <c r="MV1462" s="18"/>
      <c r="MW1462" s="18"/>
      <c r="MX1462" s="18"/>
      <c r="MY1462" s="18"/>
      <c r="MZ1462" s="18"/>
      <c r="NA1462" s="18"/>
      <c r="NB1462" s="18"/>
      <c r="NC1462" s="18"/>
      <c r="ND1462" s="18"/>
      <c r="NE1462" s="18"/>
      <c r="NF1462" s="18"/>
      <c r="NG1462" s="18"/>
      <c r="NH1462" s="18"/>
      <c r="NI1462" s="18"/>
      <c r="NJ1462" s="18"/>
      <c r="NK1462" s="18"/>
      <c r="NL1462" s="18"/>
      <c r="NM1462" s="18"/>
      <c r="NN1462" s="18"/>
      <c r="NO1462" s="18"/>
      <c r="NP1462" s="18"/>
      <c r="NQ1462" s="18"/>
      <c r="NR1462" s="18"/>
      <c r="NS1462" s="18"/>
      <c r="NT1462" s="18"/>
      <c r="NU1462" s="18"/>
      <c r="NV1462" s="18"/>
      <c r="NW1462" s="18"/>
      <c r="NX1462" s="18"/>
      <c r="NY1462" s="18"/>
      <c r="NZ1462" s="18"/>
      <c r="OA1462" s="18"/>
      <c r="OB1462" s="18"/>
      <c r="OC1462" s="18"/>
      <c r="OD1462" s="18"/>
      <c r="OE1462" s="18"/>
      <c r="OF1462" s="18"/>
      <c r="OG1462" s="18"/>
      <c r="OH1462" s="18"/>
      <c r="OI1462" s="18"/>
      <c r="OJ1462" s="18"/>
      <c r="OK1462" s="18"/>
      <c r="OL1462" s="18"/>
      <c r="OM1462" s="18"/>
      <c r="ON1462" s="18"/>
      <c r="OO1462" s="18"/>
      <c r="OP1462" s="18"/>
      <c r="OQ1462" s="18"/>
      <c r="OR1462" s="18"/>
      <c r="OS1462" s="18"/>
      <c r="OT1462" s="18"/>
      <c r="OU1462" s="18"/>
      <c r="OV1462" s="18"/>
      <c r="OW1462" s="18"/>
      <c r="OX1462" s="18"/>
      <c r="OY1462" s="18"/>
      <c r="OZ1462" s="18"/>
      <c r="PA1462" s="18"/>
      <c r="PB1462" s="18"/>
      <c r="PC1462" s="18"/>
      <c r="PD1462" s="18"/>
      <c r="PE1462" s="18"/>
      <c r="PF1462" s="18"/>
      <c r="PG1462" s="18"/>
      <c r="PH1462" s="18"/>
      <c r="PI1462" s="18"/>
      <c r="PJ1462" s="18"/>
      <c r="PK1462" s="18"/>
      <c r="PL1462" s="18"/>
      <c r="PM1462" s="18"/>
      <c r="PN1462" s="18"/>
      <c r="PO1462" s="18"/>
      <c r="PP1462" s="18"/>
      <c r="PQ1462" s="18"/>
      <c r="PR1462" s="18"/>
      <c r="PS1462" s="18"/>
      <c r="PT1462" s="18"/>
      <c r="PU1462" s="18"/>
      <c r="PV1462" s="18"/>
      <c r="PW1462" s="18"/>
      <c r="PX1462" s="18"/>
      <c r="PY1462" s="18"/>
      <c r="PZ1462" s="18"/>
      <c r="QA1462" s="18"/>
      <c r="QB1462" s="18"/>
      <c r="QC1462" s="18"/>
      <c r="QD1462" s="18"/>
      <c r="QE1462" s="18"/>
      <c r="QF1462" s="18"/>
      <c r="QG1462" s="18"/>
      <c r="QH1462" s="18"/>
      <c r="QI1462" s="18"/>
      <c r="QJ1462" s="18"/>
      <c r="QK1462" s="18"/>
      <c r="QL1462" s="18"/>
      <c r="QM1462" s="18"/>
      <c r="QN1462" s="18"/>
      <c r="QO1462" s="18"/>
      <c r="QP1462" s="18"/>
      <c r="QQ1462" s="18"/>
      <c r="QR1462" s="18"/>
      <c r="QS1462" s="18"/>
      <c r="QT1462" s="18"/>
      <c r="QU1462" s="18"/>
      <c r="QV1462" s="18"/>
      <c r="QW1462" s="18"/>
      <c r="QX1462" s="18"/>
      <c r="QY1462" s="18"/>
      <c r="QZ1462" s="18"/>
      <c r="RA1462" s="18"/>
      <c r="RB1462" s="18"/>
      <c r="RC1462" s="18"/>
      <c r="RD1462" s="18"/>
      <c r="RE1462" s="18"/>
      <c r="RF1462" s="18"/>
      <c r="RG1462" s="18"/>
      <c r="RH1462" s="18"/>
      <c r="RI1462" s="18"/>
      <c r="RJ1462" s="18"/>
      <c r="RK1462" s="18"/>
      <c r="RL1462" s="18"/>
      <c r="RM1462" s="18"/>
      <c r="RN1462" s="18"/>
      <c r="RO1462" s="18"/>
      <c r="RP1462" s="18"/>
      <c r="RQ1462" s="18"/>
      <c r="RR1462" s="18"/>
      <c r="RS1462" s="18"/>
      <c r="RT1462" s="18"/>
      <c r="RU1462" s="18"/>
      <c r="RV1462" s="18"/>
      <c r="RW1462" s="18"/>
      <c r="RX1462" s="18"/>
      <c r="RY1462" s="18"/>
      <c r="RZ1462" s="18"/>
      <c r="SA1462" s="18"/>
      <c r="SB1462" s="18"/>
      <c r="SC1462" s="18"/>
      <c r="SD1462" s="18"/>
      <c r="SE1462" s="18"/>
      <c r="SF1462" s="18"/>
      <c r="SG1462" s="18"/>
      <c r="SH1462" s="18"/>
      <c r="SI1462" s="18"/>
      <c r="SJ1462" s="18"/>
      <c r="SK1462" s="18"/>
      <c r="SL1462" s="18"/>
      <c r="SM1462" s="18"/>
      <c r="SN1462" s="18"/>
      <c r="SO1462" s="18"/>
      <c r="SP1462" s="18"/>
      <c r="SQ1462" s="18"/>
      <c r="SR1462" s="18"/>
      <c r="SS1462" s="18"/>
      <c r="ST1462" s="18"/>
      <c r="SU1462" s="18"/>
      <c r="SV1462" s="18"/>
      <c r="SW1462" s="18"/>
      <c r="SX1462" s="18"/>
      <c r="SY1462" s="18"/>
      <c r="SZ1462" s="18"/>
      <c r="TA1462" s="18"/>
      <c r="TB1462" s="18"/>
      <c r="TC1462" s="18"/>
      <c r="TD1462" s="18"/>
      <c r="TE1462" s="18"/>
      <c r="TF1462" s="18"/>
      <c r="TG1462" s="18"/>
      <c r="TH1462" s="18"/>
      <c r="TI1462" s="18"/>
      <c r="TJ1462" s="18"/>
      <c r="TK1462" s="18"/>
      <c r="TL1462" s="18"/>
      <c r="TM1462" s="18"/>
      <c r="TN1462" s="18"/>
      <c r="TO1462" s="18"/>
      <c r="TP1462" s="18"/>
      <c r="TQ1462" s="18"/>
      <c r="TR1462" s="18"/>
      <c r="TS1462" s="18"/>
      <c r="TT1462" s="18"/>
      <c r="TU1462" s="18"/>
      <c r="TV1462" s="18"/>
      <c r="TW1462" s="18"/>
      <c r="TX1462" s="18"/>
      <c r="TY1462" s="18"/>
      <c r="TZ1462" s="18"/>
      <c r="UA1462" s="18"/>
      <c r="UB1462" s="18"/>
      <c r="UC1462" s="18"/>
      <c r="UD1462" s="18"/>
      <c r="UE1462" s="18"/>
      <c r="UF1462" s="18"/>
      <c r="UG1462" s="18"/>
      <c r="UH1462" s="18"/>
      <c r="UI1462" s="18"/>
      <c r="UJ1462" s="18"/>
      <c r="UK1462" s="18"/>
      <c r="UL1462" s="18"/>
      <c r="UM1462" s="18"/>
      <c r="UN1462" s="18"/>
      <c r="UO1462" s="18"/>
      <c r="UP1462" s="18"/>
      <c r="UQ1462" s="18"/>
      <c r="UR1462" s="18"/>
      <c r="US1462" s="18"/>
      <c r="UT1462" s="18"/>
      <c r="UU1462" s="18"/>
      <c r="UV1462" s="18"/>
      <c r="UW1462" s="18"/>
      <c r="UX1462" s="18"/>
      <c r="UY1462" s="18"/>
      <c r="UZ1462" s="18"/>
      <c r="VA1462" s="18"/>
      <c r="VB1462" s="18"/>
      <c r="VC1462" s="18"/>
      <c r="VD1462" s="18"/>
      <c r="VE1462" s="18"/>
      <c r="VF1462" s="18"/>
      <c r="VG1462" s="18"/>
      <c r="VH1462" s="18"/>
      <c r="VI1462" s="18"/>
      <c r="VJ1462" s="18"/>
      <c r="VK1462" s="18"/>
      <c r="VL1462" s="18"/>
      <c r="VM1462" s="18"/>
      <c r="VN1462" s="18"/>
      <c r="VO1462" s="18"/>
      <c r="VP1462" s="18"/>
      <c r="VQ1462" s="18"/>
      <c r="VR1462" s="18"/>
      <c r="VS1462" s="18"/>
      <c r="VT1462" s="18"/>
      <c r="VU1462" s="18"/>
      <c r="VV1462" s="18"/>
      <c r="VW1462" s="18"/>
      <c r="VX1462" s="18"/>
      <c r="VY1462" s="18"/>
      <c r="VZ1462" s="18"/>
      <c r="WA1462" s="18"/>
      <c r="WB1462" s="18"/>
      <c r="WC1462" s="18"/>
      <c r="WD1462" s="18"/>
      <c r="WE1462" s="18"/>
      <c r="WF1462" s="18"/>
      <c r="WG1462" s="18"/>
      <c r="WH1462" s="18"/>
      <c r="WI1462" s="18"/>
      <c r="WJ1462" s="18"/>
      <c r="WK1462" s="18"/>
      <c r="WL1462" s="18"/>
      <c r="WM1462" s="18"/>
      <c r="WN1462" s="18"/>
      <c r="WO1462" s="18"/>
      <c r="WP1462" s="18"/>
      <c r="WQ1462" s="18"/>
      <c r="WR1462" s="18"/>
      <c r="WS1462" s="18"/>
      <c r="WT1462" s="18"/>
      <c r="WU1462" s="18"/>
      <c r="WV1462" s="18"/>
      <c r="WW1462" s="18"/>
      <c r="WX1462" s="18"/>
      <c r="WY1462" s="18"/>
      <c r="WZ1462" s="18"/>
      <c r="XA1462" s="18"/>
      <c r="XB1462" s="18"/>
      <c r="XC1462" s="18"/>
      <c r="XD1462" s="18"/>
      <c r="XE1462" s="18"/>
      <c r="XF1462" s="18"/>
      <c r="XG1462" s="18"/>
      <c r="XH1462" s="18"/>
      <c r="XI1462" s="18"/>
      <c r="XJ1462" s="18"/>
      <c r="XK1462" s="18"/>
      <c r="XL1462" s="18"/>
      <c r="XM1462" s="18"/>
      <c r="XN1462" s="18"/>
      <c r="XO1462" s="18"/>
      <c r="XP1462" s="18"/>
      <c r="XQ1462" s="18"/>
      <c r="XR1462" s="18"/>
      <c r="XS1462" s="18"/>
      <c r="XT1462" s="18"/>
      <c r="XU1462" s="18"/>
      <c r="XV1462" s="18"/>
      <c r="XW1462" s="18"/>
      <c r="XX1462" s="18"/>
      <c r="XY1462" s="18"/>
      <c r="XZ1462" s="18"/>
      <c r="YA1462" s="18"/>
      <c r="YB1462" s="18"/>
      <c r="YC1462" s="18"/>
      <c r="YD1462" s="18"/>
      <c r="YE1462" s="18"/>
      <c r="YF1462" s="18"/>
      <c r="YG1462" s="18"/>
      <c r="YH1462" s="18"/>
      <c r="YI1462" s="18"/>
      <c r="YJ1462" s="18"/>
      <c r="YK1462" s="18"/>
      <c r="YL1462" s="18"/>
      <c r="YM1462" s="18"/>
      <c r="YN1462" s="18"/>
      <c r="YO1462" s="18"/>
      <c r="YP1462" s="18"/>
      <c r="YQ1462" s="18"/>
      <c r="YR1462" s="18"/>
      <c r="YS1462" s="18"/>
      <c r="YT1462" s="18"/>
      <c r="YU1462" s="18"/>
      <c r="YV1462" s="18"/>
      <c r="YW1462" s="18"/>
      <c r="YX1462" s="18"/>
      <c r="YY1462" s="18"/>
      <c r="YZ1462" s="18"/>
      <c r="ZA1462" s="18"/>
      <c r="ZB1462" s="18"/>
      <c r="ZC1462" s="18"/>
      <c r="ZD1462" s="18"/>
      <c r="ZE1462" s="18"/>
      <c r="ZF1462" s="18"/>
      <c r="ZG1462" s="18"/>
      <c r="ZH1462" s="18"/>
      <c r="ZI1462" s="18"/>
      <c r="ZJ1462" s="18"/>
      <c r="ZK1462" s="18"/>
      <c r="ZL1462" s="18"/>
      <c r="ZM1462" s="18"/>
      <c r="ZN1462" s="18"/>
      <c r="ZO1462" s="18"/>
      <c r="ZP1462" s="18"/>
      <c r="ZQ1462" s="18"/>
      <c r="ZR1462" s="18"/>
      <c r="ZS1462" s="18"/>
      <c r="ZT1462" s="18"/>
      <c r="ZU1462" s="18"/>
      <c r="ZV1462" s="18"/>
      <c r="ZW1462" s="18"/>
      <c r="ZX1462" s="18"/>
      <c r="ZY1462" s="18"/>
      <c r="ZZ1462" s="18"/>
      <c r="AAA1462" s="18"/>
      <c r="AAB1462" s="18"/>
      <c r="AAC1462" s="18"/>
      <c r="AAD1462" s="18"/>
      <c r="AAE1462" s="18"/>
      <c r="AAF1462" s="18"/>
      <c r="AAG1462" s="18"/>
      <c r="AAH1462" s="18"/>
      <c r="AAI1462" s="18"/>
      <c r="AAJ1462" s="18"/>
      <c r="AAK1462" s="18"/>
      <c r="AAL1462" s="18"/>
      <c r="AAM1462" s="18"/>
      <c r="AAN1462" s="18"/>
      <c r="AAO1462" s="18"/>
      <c r="AAP1462" s="18"/>
      <c r="AAQ1462" s="18"/>
      <c r="AAR1462" s="18"/>
      <c r="AAS1462" s="18"/>
      <c r="AAT1462" s="18"/>
      <c r="AAU1462" s="18"/>
      <c r="AAV1462" s="18"/>
      <c r="AAW1462" s="18"/>
      <c r="AAX1462" s="18"/>
      <c r="AAY1462" s="18"/>
      <c r="AAZ1462" s="18"/>
      <c r="ABA1462" s="18"/>
      <c r="ABB1462" s="18"/>
      <c r="ABC1462" s="18"/>
      <c r="ABD1462" s="18"/>
      <c r="ABE1462" s="18"/>
      <c r="ABF1462" s="18"/>
      <c r="ABG1462" s="18"/>
      <c r="ABH1462" s="18"/>
      <c r="ABI1462" s="18"/>
      <c r="ABJ1462" s="18"/>
      <c r="ABK1462" s="18"/>
      <c r="ABL1462" s="18"/>
      <c r="ABM1462" s="18"/>
      <c r="ABN1462" s="18"/>
      <c r="ABO1462" s="18"/>
      <c r="ABP1462" s="18"/>
      <c r="ABQ1462" s="18"/>
      <c r="ABR1462" s="18"/>
      <c r="ABS1462" s="18"/>
      <c r="ABT1462" s="18"/>
      <c r="ABU1462" s="18"/>
      <c r="ABV1462" s="18"/>
      <c r="ABW1462" s="18"/>
      <c r="ABX1462" s="18"/>
      <c r="ABY1462" s="18"/>
      <c r="ABZ1462" s="18"/>
      <c r="ACA1462" s="18"/>
      <c r="ACB1462" s="18"/>
      <c r="ACC1462" s="18"/>
      <c r="ACD1462" s="18"/>
      <c r="ACE1462" s="18"/>
      <c r="ACF1462" s="18"/>
      <c r="ACG1462" s="18"/>
      <c r="ACH1462" s="18"/>
      <c r="ACI1462" s="18"/>
      <c r="ACJ1462" s="18"/>
      <c r="ACK1462" s="18"/>
      <c r="ACL1462" s="18"/>
      <c r="ACM1462" s="18"/>
      <c r="ACN1462" s="18"/>
      <c r="ACO1462" s="18"/>
      <c r="ACP1462" s="18"/>
      <c r="ACQ1462" s="18"/>
      <c r="ACR1462" s="18"/>
      <c r="ACS1462" s="18"/>
      <c r="ACT1462" s="18"/>
      <c r="ACU1462" s="18"/>
      <c r="ACV1462" s="18"/>
      <c r="ACW1462" s="18"/>
      <c r="ACX1462" s="18"/>
      <c r="ACY1462" s="18"/>
      <c r="ACZ1462" s="18"/>
      <c r="ADA1462" s="18"/>
      <c r="ADB1462" s="18"/>
      <c r="ADC1462" s="18"/>
      <c r="ADD1462" s="18"/>
      <c r="ADE1462" s="18"/>
      <c r="ADF1462" s="18"/>
      <c r="ADG1462" s="18"/>
      <c r="ADH1462" s="18"/>
      <c r="ADI1462" s="18"/>
      <c r="ADJ1462" s="18"/>
      <c r="ADK1462" s="18"/>
      <c r="ADL1462" s="18"/>
      <c r="ADM1462" s="18"/>
      <c r="ADN1462" s="18"/>
      <c r="ADO1462" s="18"/>
      <c r="ADP1462" s="18"/>
      <c r="ADQ1462" s="18"/>
      <c r="ADR1462" s="18"/>
      <c r="ADS1462" s="18"/>
      <c r="ADT1462" s="18"/>
      <c r="ADU1462" s="18"/>
      <c r="ADV1462" s="18"/>
      <c r="ADW1462" s="18"/>
      <c r="ADX1462" s="18"/>
      <c r="ADY1462" s="18"/>
      <c r="ADZ1462" s="18"/>
      <c r="AEA1462" s="18"/>
      <c r="AEB1462" s="18"/>
      <c r="AEC1462" s="18"/>
      <c r="AED1462" s="18"/>
      <c r="AEE1462" s="18"/>
      <c r="AEF1462" s="18"/>
      <c r="AEG1462" s="18"/>
      <c r="AEH1462" s="18"/>
      <c r="AEI1462" s="18"/>
      <c r="AEJ1462" s="18"/>
      <c r="AEK1462" s="18"/>
      <c r="AEL1462" s="18"/>
      <c r="AEM1462" s="18"/>
      <c r="AEN1462" s="18"/>
      <c r="AEO1462" s="18"/>
      <c r="AEP1462" s="18"/>
      <c r="AEQ1462" s="18"/>
      <c r="AER1462" s="18"/>
      <c r="AES1462" s="18"/>
      <c r="AET1462" s="18"/>
      <c r="AEU1462" s="18"/>
      <c r="AEV1462" s="18"/>
      <c r="AEW1462" s="18"/>
      <c r="AEX1462" s="18"/>
      <c r="AEY1462" s="18"/>
      <c r="AEZ1462" s="18"/>
      <c r="AFA1462" s="18"/>
      <c r="AFB1462" s="18"/>
      <c r="AFC1462" s="18"/>
      <c r="AFD1462" s="18"/>
      <c r="AFE1462" s="18"/>
      <c r="AFF1462" s="18"/>
      <c r="AFG1462" s="18"/>
      <c r="AFH1462" s="18"/>
      <c r="AFI1462" s="18"/>
      <c r="AFJ1462" s="18"/>
      <c r="AFK1462" s="18"/>
      <c r="AFL1462" s="18"/>
      <c r="AFM1462" s="18"/>
      <c r="AFN1462" s="18"/>
      <c r="AFO1462" s="18"/>
      <c r="AFP1462" s="18"/>
      <c r="AFQ1462" s="18"/>
      <c r="AFR1462" s="18"/>
      <c r="AFS1462" s="18"/>
      <c r="AFT1462" s="18"/>
      <c r="AFU1462" s="18"/>
      <c r="AFV1462" s="18"/>
      <c r="AFW1462" s="18"/>
      <c r="AFX1462" s="18"/>
      <c r="AFY1462" s="18"/>
      <c r="AFZ1462" s="18"/>
      <c r="AGA1462" s="18"/>
      <c r="AGB1462" s="18"/>
      <c r="AGC1462" s="18"/>
      <c r="AGD1462" s="18"/>
      <c r="AGE1462" s="18"/>
      <c r="AGF1462" s="18"/>
      <c r="AGG1462" s="18"/>
      <c r="AGH1462" s="18"/>
      <c r="AGI1462" s="18"/>
      <c r="AGJ1462" s="18"/>
      <c r="AGK1462" s="18"/>
      <c r="AGL1462" s="18"/>
      <c r="AGM1462" s="18"/>
      <c r="AGN1462" s="18"/>
      <c r="AGO1462" s="18"/>
      <c r="AGP1462" s="18"/>
      <c r="AGQ1462" s="18"/>
      <c r="AGR1462" s="18"/>
      <c r="AGS1462" s="18"/>
      <c r="AGT1462" s="18"/>
      <c r="AGU1462" s="18"/>
      <c r="AGV1462" s="18"/>
      <c r="AGW1462" s="18"/>
      <c r="AGX1462" s="18"/>
      <c r="AGY1462" s="18"/>
      <c r="AGZ1462" s="18"/>
      <c r="AHA1462" s="18"/>
      <c r="AHB1462" s="18"/>
      <c r="AHC1462" s="18"/>
      <c r="AHD1462" s="18"/>
      <c r="AHE1462" s="18"/>
      <c r="AHF1462" s="18"/>
      <c r="AHG1462" s="18"/>
      <c r="AHH1462" s="18"/>
      <c r="AHI1462" s="18"/>
      <c r="AHJ1462" s="18"/>
      <c r="AHK1462" s="18"/>
      <c r="AHL1462" s="18"/>
      <c r="AHM1462" s="18"/>
      <c r="AHN1462" s="18"/>
      <c r="AHO1462" s="18"/>
      <c r="AHP1462" s="18"/>
      <c r="AHQ1462" s="18"/>
      <c r="AHR1462" s="18"/>
      <c r="AHS1462" s="18"/>
      <c r="AHT1462" s="18"/>
      <c r="AHU1462" s="18"/>
      <c r="AHV1462" s="18"/>
      <c r="AHW1462" s="18"/>
      <c r="AHX1462" s="18"/>
      <c r="AHY1462" s="18"/>
      <c r="AHZ1462" s="18"/>
      <c r="AIA1462" s="18"/>
      <c r="AIB1462" s="18"/>
      <c r="AIC1462" s="18"/>
      <c r="AID1462" s="18"/>
      <c r="AIE1462" s="18"/>
      <c r="AIF1462" s="18"/>
      <c r="AIG1462" s="18"/>
      <c r="AIH1462" s="18"/>
      <c r="AII1462" s="18"/>
      <c r="AIJ1462" s="18"/>
      <c r="AIK1462" s="18"/>
      <c r="AIL1462" s="18"/>
      <c r="AIM1462" s="18"/>
      <c r="AIN1462" s="18"/>
      <c r="AIO1462" s="18"/>
      <c r="AIP1462" s="18"/>
      <c r="AIQ1462" s="18"/>
      <c r="AIR1462" s="18"/>
      <c r="AIS1462" s="18"/>
      <c r="AIT1462" s="18"/>
      <c r="AIU1462" s="18"/>
      <c r="AIV1462" s="18"/>
      <c r="AIW1462" s="18"/>
      <c r="AIX1462" s="18"/>
      <c r="AIY1462" s="18"/>
      <c r="AIZ1462" s="18"/>
      <c r="AJA1462" s="18"/>
      <c r="AJB1462" s="18"/>
      <c r="AJC1462" s="18"/>
      <c r="AJD1462" s="18"/>
      <c r="AJE1462" s="18"/>
      <c r="AJF1462" s="18"/>
      <c r="AJG1462" s="18"/>
      <c r="AJH1462" s="18"/>
      <c r="AJI1462" s="18"/>
      <c r="AJJ1462" s="18"/>
      <c r="AJK1462" s="18"/>
      <c r="AJL1462" s="18"/>
      <c r="AJM1462" s="18"/>
      <c r="AJN1462" s="18"/>
      <c r="AJO1462" s="18"/>
      <c r="AJP1462" s="18"/>
      <c r="AJQ1462" s="18"/>
      <c r="AJR1462" s="18"/>
      <c r="AJS1462" s="18"/>
      <c r="AJT1462" s="18"/>
      <c r="AJU1462" s="18"/>
      <c r="AJV1462" s="18"/>
      <c r="AJW1462" s="18"/>
      <c r="AJX1462" s="18"/>
      <c r="AJY1462" s="18"/>
      <c r="AJZ1462" s="18"/>
      <c r="AKA1462" s="18"/>
      <c r="AKB1462" s="18"/>
      <c r="AKC1462" s="18"/>
      <c r="AKD1462" s="18"/>
      <c r="AKE1462" s="18"/>
      <c r="AKF1462" s="18"/>
      <c r="AKG1462" s="18"/>
      <c r="AKH1462" s="18"/>
      <c r="AKI1462" s="18"/>
      <c r="AKJ1462" s="18"/>
      <c r="AKK1462" s="18"/>
      <c r="AKL1462" s="18"/>
      <c r="AKM1462" s="18"/>
      <c r="AKN1462" s="18"/>
      <c r="AKO1462" s="18"/>
      <c r="AKP1462" s="18"/>
      <c r="AKQ1462" s="18"/>
      <c r="AKR1462" s="18"/>
      <c r="AKS1462" s="18"/>
      <c r="AKT1462" s="18"/>
      <c r="AKU1462" s="18"/>
      <c r="AKV1462" s="18"/>
      <c r="AKW1462" s="18"/>
      <c r="AKX1462" s="18"/>
      <c r="AKY1462" s="18"/>
      <c r="AKZ1462" s="18"/>
      <c r="ALA1462" s="18"/>
      <c r="ALB1462" s="18"/>
      <c r="ALC1462" s="18"/>
      <c r="ALD1462" s="18"/>
      <c r="ALE1462" s="18"/>
      <c r="ALF1462" s="18"/>
      <c r="ALG1462" s="18"/>
      <c r="ALH1462" s="18"/>
      <c r="ALI1462" s="18"/>
      <c r="ALJ1462" s="18"/>
      <c r="ALK1462" s="18"/>
      <c r="ALL1462" s="18"/>
      <c r="ALM1462" s="18"/>
      <c r="ALN1462" s="18"/>
      <c r="ALO1462" s="18"/>
      <c r="ALP1462" s="18"/>
      <c r="ALQ1462" s="18"/>
      <c r="ALR1462" s="18"/>
      <c r="ALS1462" s="18"/>
      <c r="ALT1462" s="18"/>
      <c r="ALU1462" s="18"/>
      <c r="ALV1462" s="18"/>
      <c r="ALW1462" s="18"/>
      <c r="ALX1462" s="18"/>
      <c r="ALY1462" s="18"/>
      <c r="ALZ1462" s="18"/>
      <c r="AMA1462" s="18"/>
      <c r="AMB1462" s="18"/>
      <c r="AMC1462" s="18"/>
      <c r="AMD1462" s="18"/>
      <c r="AME1462" s="18"/>
      <c r="AMF1462" s="18"/>
      <c r="AMG1462" s="18"/>
      <c r="AMH1462" s="18"/>
      <c r="AMI1462" s="18"/>
      <c r="AMJ1462" s="18"/>
      <c r="AMK1462" s="18"/>
      <c r="AML1462" s="18"/>
      <c r="AMM1462" s="18"/>
      <c r="AMN1462" s="18"/>
      <c r="AMO1462" s="18"/>
      <c r="AMP1462" s="18"/>
      <c r="AMQ1462" s="18"/>
      <c r="AMR1462" s="18"/>
      <c r="AMS1462" s="18"/>
      <c r="AMT1462" s="18"/>
      <c r="AMU1462" s="18"/>
      <c r="AMV1462" s="18"/>
      <c r="AMW1462" s="18"/>
      <c r="AMX1462" s="18"/>
      <c r="AMY1462" s="18"/>
      <c r="AMZ1462" s="18"/>
      <c r="ANA1462" s="18"/>
      <c r="ANB1462" s="18"/>
      <c r="ANC1462" s="18"/>
      <c r="AND1462" s="18"/>
      <c r="ANE1462" s="18"/>
      <c r="ANF1462" s="18"/>
      <c r="ANG1462" s="18"/>
      <c r="ANH1462" s="18"/>
      <c r="ANI1462" s="18"/>
      <c r="ANJ1462" s="18"/>
      <c r="ANK1462" s="18"/>
      <c r="ANL1462" s="18"/>
      <c r="ANM1462" s="18"/>
      <c r="ANN1462" s="18"/>
      <c r="ANO1462" s="18"/>
      <c r="ANP1462" s="18"/>
      <c r="ANQ1462" s="18"/>
      <c r="ANR1462" s="18"/>
      <c r="ANS1462" s="18"/>
      <c r="ANT1462" s="18"/>
      <c r="ANU1462" s="18"/>
      <c r="ANV1462" s="18"/>
      <c r="ANW1462" s="18"/>
      <c r="ANX1462" s="18"/>
      <c r="ANY1462" s="18"/>
      <c r="ANZ1462" s="18"/>
      <c r="AOA1462" s="18"/>
      <c r="AOB1462" s="18"/>
      <c r="AOC1462" s="18"/>
      <c r="AOD1462" s="18"/>
      <c r="AOE1462" s="18"/>
      <c r="AOF1462" s="18"/>
      <c r="AOG1462" s="18"/>
      <c r="AOH1462" s="18"/>
      <c r="AOI1462" s="18"/>
      <c r="AOJ1462" s="18"/>
      <c r="AOK1462" s="18"/>
      <c r="AOL1462" s="18"/>
      <c r="AOM1462" s="18"/>
      <c r="AON1462" s="18"/>
      <c r="AOO1462" s="18"/>
      <c r="AOP1462" s="18"/>
      <c r="AOQ1462" s="18"/>
      <c r="AOR1462" s="18"/>
      <c r="AOS1462" s="18"/>
      <c r="AOT1462" s="18"/>
      <c r="AOU1462" s="18"/>
      <c r="AOV1462" s="18"/>
      <c r="AOW1462" s="18"/>
      <c r="AOX1462" s="18"/>
      <c r="AOY1462" s="18"/>
      <c r="AOZ1462" s="18"/>
      <c r="APA1462" s="18"/>
      <c r="APB1462" s="18"/>
      <c r="APC1462" s="18"/>
      <c r="APD1462" s="18"/>
      <c r="APE1462" s="18"/>
      <c r="APF1462" s="18"/>
      <c r="APG1462" s="18"/>
      <c r="APH1462" s="18"/>
      <c r="API1462" s="18"/>
      <c r="APJ1462" s="18"/>
      <c r="APK1462" s="18"/>
      <c r="APL1462" s="18"/>
      <c r="APM1462" s="18"/>
      <c r="APN1462" s="18"/>
      <c r="APO1462" s="18"/>
      <c r="APP1462" s="18"/>
      <c r="APQ1462" s="18"/>
      <c r="APR1462" s="18"/>
      <c r="APS1462" s="18"/>
      <c r="APT1462" s="18"/>
      <c r="APU1462" s="18"/>
      <c r="APV1462" s="18"/>
    </row>
    <row r="1463" spans="1:1114" s="19" customFormat="1">
      <c r="A1463" s="7">
        <v>42736</v>
      </c>
      <c r="B1463" s="13"/>
      <c r="C1463" s="3"/>
      <c r="D1463" s="177" t="e">
        <f>AVERAGE(B1463:B1493)</f>
        <v>#DIV/0!</v>
      </c>
      <c r="E1463" s="180"/>
    </row>
    <row r="1464" spans="1:1114">
      <c r="A1464" s="7">
        <v>42737</v>
      </c>
      <c r="B1464" s="13"/>
    </row>
    <row r="1465" spans="1:1114">
      <c r="A1465" s="7">
        <v>42738</v>
      </c>
      <c r="B1465" s="13"/>
    </row>
    <row r="1466" spans="1:1114">
      <c r="A1466" s="7">
        <v>42739</v>
      </c>
      <c r="B1466" s="13"/>
    </row>
    <row r="1467" spans="1:1114">
      <c r="A1467" s="7">
        <v>42740</v>
      </c>
      <c r="B1467" s="13"/>
    </row>
    <row r="1468" spans="1:1114">
      <c r="A1468" s="7">
        <v>42741</v>
      </c>
      <c r="B1468" s="13"/>
    </row>
    <row r="1469" spans="1:1114">
      <c r="A1469" s="7">
        <v>42742</v>
      </c>
      <c r="B1469" s="13"/>
    </row>
    <row r="1470" spans="1:1114">
      <c r="A1470" s="7">
        <v>42743</v>
      </c>
      <c r="B1470" s="13"/>
    </row>
    <row r="1471" spans="1:1114">
      <c r="A1471" s="7">
        <v>42744</v>
      </c>
      <c r="B1471" s="13"/>
    </row>
    <row r="1472" spans="1:1114">
      <c r="A1472" s="7">
        <v>42745</v>
      </c>
      <c r="B1472" s="8" t="str">
        <f>_xll.PIAdvCalcVal('PI-1063'!B$1,'PI-1063'!$A1472,'PI-1063'!$A1473,"average","time-weighted",0,1,0,"DATASRV")</f>
        <v>[-11059] No Good Data For Calculation</v>
      </c>
    </row>
    <row r="1473" spans="1:2">
      <c r="A1473" s="7">
        <v>42746</v>
      </c>
      <c r="B1473" s="8" t="str">
        <f>_xll.PIAdvCalcVal('PI-1063'!B$1,'PI-1063'!$A1473,'PI-1063'!$A1474,"average","time-weighted",0,1,0,"DATASRV")</f>
        <v>[-11059] No Good Data For Calculation</v>
      </c>
    </row>
    <row r="1474" spans="1:2">
      <c r="A1474" s="7">
        <v>42747</v>
      </c>
      <c r="B1474" s="8" t="str">
        <f>_xll.PIAdvCalcVal('PI-1063'!B$1,'PI-1063'!$A1474,'PI-1063'!$A1475,"average","time-weighted",0,1,0,"DATASRV")</f>
        <v>[-11059] No Good Data For Calculation</v>
      </c>
    </row>
    <row r="1475" spans="1:2">
      <c r="A1475" s="7">
        <v>42748</v>
      </c>
      <c r="B1475" s="8" t="str">
        <f>_xll.PIAdvCalcVal('PI-1063'!B$1,'PI-1063'!$A1475,'PI-1063'!$A1476,"average","time-weighted",0,1,0,"DATASRV")</f>
        <v>[-11059] No Good Data For Calculation</v>
      </c>
    </row>
    <row r="1476" spans="1:2">
      <c r="A1476" s="7">
        <v>42749</v>
      </c>
      <c r="B1476" s="8" t="str">
        <f>_xll.PIAdvCalcVal('PI-1063'!B$1,'PI-1063'!$A1476,'PI-1063'!$A1477,"average","time-weighted",0,1,0,"DATASRV")</f>
        <v>[-11059] No Good Data For Calculation</v>
      </c>
    </row>
    <row r="1477" spans="1:2">
      <c r="A1477" s="7">
        <v>42750</v>
      </c>
      <c r="B1477" s="8" t="str">
        <f>_xll.PIAdvCalcVal('PI-1063'!B$1,'PI-1063'!$A1477,'PI-1063'!$A1478,"average","time-weighted",0,1,0,"DATASRV")</f>
        <v>[-11059] No Good Data For Calculation</v>
      </c>
    </row>
    <row r="1478" spans="1:2">
      <c r="A1478" s="7">
        <v>42751</v>
      </c>
      <c r="B1478" s="8" t="str">
        <f>_xll.PIAdvCalcVal('PI-1063'!B$1,'PI-1063'!$A1478,'PI-1063'!$A1479,"average","time-weighted",0,1,0,"DATASRV")</f>
        <v>[-11059] No Good Data For Calculation</v>
      </c>
    </row>
    <row r="1479" spans="1:2">
      <c r="A1479" s="7">
        <v>42752</v>
      </c>
      <c r="B1479" s="8" t="str">
        <f>_xll.PIAdvCalcVal('PI-1063'!B$1,'PI-1063'!$A1479,'PI-1063'!$A1480,"average","time-weighted",0,1,0,"DATASRV")</f>
        <v>[-11059] No Good Data For Calculation</v>
      </c>
    </row>
    <row r="1480" spans="1:2">
      <c r="A1480" s="7">
        <v>42753</v>
      </c>
      <c r="B1480" s="8" t="str">
        <f>_xll.PIAdvCalcVal('PI-1063'!B$1,'PI-1063'!$A1480,'PI-1063'!$A1481,"average","time-weighted",0,1,0,"DATASRV")</f>
        <v>[-11059] No Good Data For Calculation</v>
      </c>
    </row>
    <row r="1481" spans="1:2">
      <c r="A1481" s="7">
        <v>42754</v>
      </c>
      <c r="B1481" s="8" t="str">
        <f>_xll.PIAdvCalcVal('PI-1063'!B$1,'PI-1063'!$A1481,'PI-1063'!$A1482,"average","time-weighted",0,1,0,"DATASRV")</f>
        <v>[-11059] No Good Data For Calculation</v>
      </c>
    </row>
    <row r="1482" spans="1:2">
      <c r="A1482" s="7">
        <v>42755</v>
      </c>
      <c r="B1482" s="8" t="str">
        <f>_xll.PIAdvCalcVal('PI-1063'!B$1,'PI-1063'!$A1482,'PI-1063'!$A1483,"average","time-weighted",0,1,0,"DATASRV")</f>
        <v>[-11059] No Good Data For Calculation</v>
      </c>
    </row>
    <row r="1483" spans="1:2">
      <c r="A1483" s="7">
        <v>42756</v>
      </c>
      <c r="B1483" s="8" t="str">
        <f>_xll.PIAdvCalcVal('PI-1063'!B$1,'PI-1063'!$A1483,'PI-1063'!$A1484,"average","time-weighted",0,1,0,"DATASRV")</f>
        <v>[-11059] No Good Data For Calculation</v>
      </c>
    </row>
    <row r="1484" spans="1:2">
      <c r="A1484" s="7">
        <v>42757</v>
      </c>
      <c r="B1484" s="8" t="str">
        <f>_xll.PIAdvCalcVal('PI-1063'!B$1,'PI-1063'!$A1484,'PI-1063'!$A1485,"average","time-weighted",0,1,0,"DATASRV")</f>
        <v>[-11059] No Good Data For Calculation</v>
      </c>
    </row>
    <row r="1485" spans="1:2">
      <c r="A1485" s="7">
        <v>42758</v>
      </c>
      <c r="B1485" s="8" t="str">
        <f>_xll.PIAdvCalcVal('PI-1063'!B$1,'PI-1063'!$A1485,'PI-1063'!$A1486,"average","time-weighted",0,1,0,"DATASRV")</f>
        <v>[-11059] No Good Data For Calculation</v>
      </c>
    </row>
    <row r="1486" spans="1:2">
      <c r="A1486" s="7">
        <v>42759</v>
      </c>
      <c r="B1486" s="8" t="str">
        <f>_xll.PIAdvCalcVal('PI-1063'!B$1,'PI-1063'!$A1486,'PI-1063'!$A1487,"average","time-weighted",0,1,0,"DATASRV")</f>
        <v>[-11059] No Good Data For Calculation</v>
      </c>
    </row>
    <row r="1487" spans="1:2">
      <c r="A1487" s="7">
        <v>42760</v>
      </c>
      <c r="B1487" s="8" t="str">
        <f>_xll.PIAdvCalcVal('PI-1063'!B$1,'PI-1063'!$A1487,'PI-1063'!$A1488,"average","time-weighted",0,1,0,"DATASRV")</f>
        <v>[-11059] No Good Data For Calculation</v>
      </c>
    </row>
    <row r="1488" spans="1:2">
      <c r="A1488" s="7">
        <v>42761</v>
      </c>
      <c r="B1488" s="8" t="str">
        <f>_xll.PIAdvCalcVal('PI-1063'!B$1,'PI-1063'!$A1488,'PI-1063'!$A1489,"average","time-weighted",0,1,0,"DATASRV")</f>
        <v>[-11059] No Good Data For Calculation</v>
      </c>
    </row>
    <row r="1489" spans="1:1114">
      <c r="A1489" s="7">
        <v>42762</v>
      </c>
      <c r="B1489" s="8" t="str">
        <f>_xll.PIAdvCalcVal('PI-1063'!B$1,'PI-1063'!$A1489,'PI-1063'!$A1490,"average","time-weighted",0,1,0,"DATASRV")</f>
        <v>[-11059] No Good Data For Calculation</v>
      </c>
    </row>
    <row r="1490" spans="1:1114">
      <c r="A1490" s="7">
        <v>42763</v>
      </c>
      <c r="B1490" s="8" t="str">
        <f>_xll.PIAdvCalcVal('PI-1063'!B$1,'PI-1063'!$A1490,'PI-1063'!$A1491,"average","time-weighted",0,1,0,"DATASRV")</f>
        <v>[-11059] No Good Data For Calculation</v>
      </c>
    </row>
    <row r="1491" spans="1:1114">
      <c r="A1491" s="7">
        <v>42764</v>
      </c>
      <c r="B1491" s="8" t="str">
        <f>_xll.PIAdvCalcVal('PI-1063'!B$1,'PI-1063'!$A1491,'PI-1063'!$A1492,"average","time-weighted",0,1,0,"DATASRV")</f>
        <v>[-11059] No Good Data For Calculation</v>
      </c>
    </row>
    <row r="1492" spans="1:1114">
      <c r="A1492" s="7">
        <v>42765</v>
      </c>
      <c r="B1492" s="8" t="str">
        <f>_xll.PIAdvCalcVal('PI-1063'!B$1,'PI-1063'!$A1492,'PI-1063'!$A1493,"average","time-weighted",0,1,0,"DATASRV")</f>
        <v>[-11059] No Good Data For Calculation</v>
      </c>
    </row>
    <row r="1493" spans="1:1114" s="17" customFormat="1" ht="15.75" thickBot="1">
      <c r="A1493" s="14">
        <v>42766</v>
      </c>
      <c r="B1493" s="15" t="str">
        <f>_xll.PIAdvCalcVal('PI-1063'!B$1,'PI-1063'!$A1493,'PI-1063'!$A1494,"average","time-weighted",0,1,0,"DATASRV")</f>
        <v>[-11059] No Good Data For Calculation</v>
      </c>
      <c r="C1493" s="16"/>
      <c r="D1493" s="176"/>
      <c r="E1493" s="176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  <c r="FC1493" s="18"/>
      <c r="FD1493" s="18"/>
      <c r="FE1493" s="18"/>
      <c r="FF1493" s="18"/>
      <c r="FG1493" s="18"/>
      <c r="FH1493" s="18"/>
      <c r="FI1493" s="18"/>
      <c r="FJ1493" s="18"/>
      <c r="FK1493" s="18"/>
      <c r="FL1493" s="18"/>
      <c r="FM1493" s="18"/>
      <c r="FN1493" s="18"/>
      <c r="FO1493" s="18"/>
      <c r="FP1493" s="18"/>
      <c r="FQ1493" s="18"/>
      <c r="FR1493" s="18"/>
      <c r="FS1493" s="18"/>
      <c r="FT1493" s="18"/>
      <c r="FU1493" s="18"/>
      <c r="FV1493" s="18"/>
      <c r="FW1493" s="18"/>
      <c r="FX1493" s="18"/>
      <c r="FY1493" s="18"/>
      <c r="FZ1493" s="18"/>
      <c r="GA1493" s="18"/>
      <c r="GB1493" s="18"/>
      <c r="GC1493" s="18"/>
      <c r="GD1493" s="18"/>
      <c r="GE1493" s="18"/>
      <c r="GF1493" s="18"/>
      <c r="GG1493" s="18"/>
      <c r="GH1493" s="18"/>
      <c r="GI1493" s="18"/>
      <c r="GJ1493" s="18"/>
      <c r="GK1493" s="18"/>
      <c r="GL1493" s="18"/>
      <c r="GM1493" s="18"/>
      <c r="GN1493" s="18"/>
      <c r="GO1493" s="18"/>
      <c r="GP1493" s="18"/>
      <c r="GQ1493" s="18"/>
      <c r="GR1493" s="18"/>
      <c r="GS1493" s="18"/>
      <c r="GT1493" s="18"/>
      <c r="GU1493" s="18"/>
      <c r="GV1493" s="18"/>
      <c r="GW1493" s="18"/>
      <c r="GX1493" s="18"/>
      <c r="GY1493" s="18"/>
      <c r="GZ1493" s="18"/>
      <c r="HA1493" s="18"/>
      <c r="HB1493" s="18"/>
      <c r="HC1493" s="18"/>
      <c r="HD1493" s="18"/>
      <c r="HE1493" s="18"/>
      <c r="HF1493" s="18"/>
      <c r="HG1493" s="18"/>
      <c r="HH1493" s="18"/>
      <c r="HI1493" s="18"/>
      <c r="HJ1493" s="18"/>
      <c r="HK1493" s="18"/>
      <c r="HL1493" s="18"/>
      <c r="HM1493" s="18"/>
      <c r="HN1493" s="18"/>
      <c r="HO1493" s="18"/>
      <c r="HP1493" s="18"/>
      <c r="HQ1493" s="18"/>
      <c r="HR1493" s="18"/>
      <c r="HS1493" s="18"/>
      <c r="HT1493" s="18"/>
      <c r="HU1493" s="18"/>
      <c r="HV1493" s="18"/>
      <c r="HW1493" s="18"/>
      <c r="HX1493" s="18"/>
      <c r="HY1493" s="18"/>
      <c r="HZ1493" s="18"/>
      <c r="IA1493" s="18"/>
      <c r="IB1493" s="18"/>
      <c r="IC1493" s="18"/>
      <c r="ID1493" s="18"/>
      <c r="IE1493" s="18"/>
      <c r="IF1493" s="18"/>
      <c r="IG1493" s="18"/>
      <c r="IH1493" s="18"/>
      <c r="II1493" s="18"/>
      <c r="IJ1493" s="18"/>
      <c r="IK1493" s="18"/>
      <c r="IL1493" s="18"/>
      <c r="IM1493" s="18"/>
      <c r="IN1493" s="18"/>
      <c r="IO1493" s="18"/>
      <c r="IP1493" s="18"/>
      <c r="IQ1493" s="18"/>
      <c r="IR1493" s="18"/>
      <c r="IS1493" s="18"/>
      <c r="IT1493" s="18"/>
      <c r="IU1493" s="18"/>
      <c r="IV1493" s="18"/>
      <c r="IW1493" s="18"/>
      <c r="IX1493" s="18"/>
      <c r="IY1493" s="18"/>
      <c r="IZ1493" s="18"/>
      <c r="JA1493" s="18"/>
      <c r="JB1493" s="18"/>
      <c r="JC1493" s="18"/>
      <c r="JD1493" s="18"/>
      <c r="JE1493" s="18"/>
      <c r="JF1493" s="18"/>
      <c r="JG1493" s="18"/>
      <c r="JH1493" s="18"/>
      <c r="JI1493" s="18"/>
      <c r="JJ1493" s="18"/>
      <c r="JK1493" s="18"/>
      <c r="JL1493" s="18"/>
      <c r="JM1493" s="18"/>
      <c r="JN1493" s="18"/>
      <c r="JO1493" s="18"/>
      <c r="JP1493" s="18"/>
      <c r="JQ1493" s="18"/>
      <c r="JR1493" s="18"/>
      <c r="JS1493" s="18"/>
      <c r="JT1493" s="18"/>
      <c r="JU1493" s="18"/>
      <c r="JV1493" s="18"/>
      <c r="JW1493" s="18"/>
      <c r="JX1493" s="18"/>
      <c r="JY1493" s="18"/>
      <c r="JZ1493" s="18"/>
      <c r="KA1493" s="18"/>
      <c r="KB1493" s="18"/>
      <c r="KC1493" s="18"/>
      <c r="KD1493" s="18"/>
      <c r="KE1493" s="18"/>
      <c r="KF1493" s="18"/>
      <c r="KG1493" s="18"/>
      <c r="KH1493" s="18"/>
      <c r="KI1493" s="18"/>
      <c r="KJ1493" s="18"/>
      <c r="KK1493" s="18"/>
      <c r="KL1493" s="18"/>
      <c r="KM1493" s="18"/>
      <c r="KN1493" s="18"/>
      <c r="KO1493" s="18"/>
      <c r="KP1493" s="18"/>
      <c r="KQ1493" s="18"/>
      <c r="KR1493" s="18"/>
      <c r="KS1493" s="18"/>
      <c r="KT1493" s="18"/>
      <c r="KU1493" s="18"/>
      <c r="KV1493" s="18"/>
      <c r="KW1493" s="18"/>
      <c r="KX1493" s="18"/>
      <c r="KY1493" s="18"/>
      <c r="KZ1493" s="18"/>
      <c r="LA1493" s="18"/>
      <c r="LB1493" s="18"/>
      <c r="LC1493" s="18"/>
      <c r="LD1493" s="18"/>
      <c r="LE1493" s="18"/>
      <c r="LF1493" s="18"/>
      <c r="LG1493" s="18"/>
      <c r="LH1493" s="18"/>
      <c r="LI1493" s="18"/>
      <c r="LJ1493" s="18"/>
      <c r="LK1493" s="18"/>
      <c r="LL1493" s="18"/>
      <c r="LM1493" s="18"/>
      <c r="LN1493" s="18"/>
      <c r="LO1493" s="18"/>
      <c r="LP1493" s="18"/>
      <c r="LQ1493" s="18"/>
      <c r="LR1493" s="18"/>
      <c r="LS1493" s="18"/>
      <c r="LT1493" s="18"/>
      <c r="LU1493" s="18"/>
      <c r="LV1493" s="18"/>
      <c r="LW1493" s="18"/>
      <c r="LX1493" s="18"/>
      <c r="LY1493" s="18"/>
      <c r="LZ1493" s="18"/>
      <c r="MA1493" s="18"/>
      <c r="MB1493" s="18"/>
      <c r="MC1493" s="18"/>
      <c r="MD1493" s="18"/>
      <c r="ME1493" s="18"/>
      <c r="MF1493" s="18"/>
      <c r="MG1493" s="18"/>
      <c r="MH1493" s="18"/>
      <c r="MI1493" s="18"/>
      <c r="MJ1493" s="18"/>
      <c r="MK1493" s="18"/>
      <c r="ML1493" s="18"/>
      <c r="MM1493" s="18"/>
      <c r="MN1493" s="18"/>
      <c r="MO1493" s="18"/>
      <c r="MP1493" s="18"/>
      <c r="MQ1493" s="18"/>
      <c r="MR1493" s="18"/>
      <c r="MS1493" s="18"/>
      <c r="MT1493" s="18"/>
      <c r="MU1493" s="18"/>
      <c r="MV1493" s="18"/>
      <c r="MW1493" s="18"/>
      <c r="MX1493" s="18"/>
      <c r="MY1493" s="18"/>
      <c r="MZ1493" s="18"/>
      <c r="NA1493" s="18"/>
      <c r="NB1493" s="18"/>
      <c r="NC1493" s="18"/>
      <c r="ND1493" s="18"/>
      <c r="NE1493" s="18"/>
      <c r="NF1493" s="18"/>
      <c r="NG1493" s="18"/>
      <c r="NH1493" s="18"/>
      <c r="NI1493" s="18"/>
      <c r="NJ1493" s="18"/>
      <c r="NK1493" s="18"/>
      <c r="NL1493" s="18"/>
      <c r="NM1493" s="18"/>
      <c r="NN1493" s="18"/>
      <c r="NO1493" s="18"/>
      <c r="NP1493" s="18"/>
      <c r="NQ1493" s="18"/>
      <c r="NR1493" s="18"/>
      <c r="NS1493" s="18"/>
      <c r="NT1493" s="18"/>
      <c r="NU1493" s="18"/>
      <c r="NV1493" s="18"/>
      <c r="NW1493" s="18"/>
      <c r="NX1493" s="18"/>
      <c r="NY1493" s="18"/>
      <c r="NZ1493" s="18"/>
      <c r="OA1493" s="18"/>
      <c r="OB1493" s="18"/>
      <c r="OC1493" s="18"/>
      <c r="OD1493" s="18"/>
      <c r="OE1493" s="18"/>
      <c r="OF1493" s="18"/>
      <c r="OG1493" s="18"/>
      <c r="OH1493" s="18"/>
      <c r="OI1493" s="18"/>
      <c r="OJ1493" s="18"/>
      <c r="OK1493" s="18"/>
      <c r="OL1493" s="18"/>
      <c r="OM1493" s="18"/>
      <c r="ON1493" s="18"/>
      <c r="OO1493" s="18"/>
      <c r="OP1493" s="18"/>
      <c r="OQ1493" s="18"/>
      <c r="OR1493" s="18"/>
      <c r="OS1493" s="18"/>
      <c r="OT1493" s="18"/>
      <c r="OU1493" s="18"/>
      <c r="OV1493" s="18"/>
      <c r="OW1493" s="18"/>
      <c r="OX1493" s="18"/>
      <c r="OY1493" s="18"/>
      <c r="OZ1493" s="18"/>
      <c r="PA1493" s="18"/>
      <c r="PB1493" s="18"/>
      <c r="PC1493" s="18"/>
      <c r="PD1493" s="18"/>
      <c r="PE1493" s="18"/>
      <c r="PF1493" s="18"/>
      <c r="PG1493" s="18"/>
      <c r="PH1493" s="18"/>
      <c r="PI1493" s="18"/>
      <c r="PJ1493" s="18"/>
      <c r="PK1493" s="18"/>
      <c r="PL1493" s="18"/>
      <c r="PM1493" s="18"/>
      <c r="PN1493" s="18"/>
      <c r="PO1493" s="18"/>
      <c r="PP1493" s="18"/>
      <c r="PQ1493" s="18"/>
      <c r="PR1493" s="18"/>
      <c r="PS1493" s="18"/>
      <c r="PT1493" s="18"/>
      <c r="PU1493" s="18"/>
      <c r="PV1493" s="18"/>
      <c r="PW1493" s="18"/>
      <c r="PX1493" s="18"/>
      <c r="PY1493" s="18"/>
      <c r="PZ1493" s="18"/>
      <c r="QA1493" s="18"/>
      <c r="QB1493" s="18"/>
      <c r="QC1493" s="18"/>
      <c r="QD1493" s="18"/>
      <c r="QE1493" s="18"/>
      <c r="QF1493" s="18"/>
      <c r="QG1493" s="18"/>
      <c r="QH1493" s="18"/>
      <c r="QI1493" s="18"/>
      <c r="QJ1493" s="18"/>
      <c r="QK1493" s="18"/>
      <c r="QL1493" s="18"/>
      <c r="QM1493" s="18"/>
      <c r="QN1493" s="18"/>
      <c r="QO1493" s="18"/>
      <c r="QP1493" s="18"/>
      <c r="QQ1493" s="18"/>
      <c r="QR1493" s="18"/>
      <c r="QS1493" s="18"/>
      <c r="QT1493" s="18"/>
      <c r="QU1493" s="18"/>
      <c r="QV1493" s="18"/>
      <c r="QW1493" s="18"/>
      <c r="QX1493" s="18"/>
      <c r="QY1493" s="18"/>
      <c r="QZ1493" s="18"/>
      <c r="RA1493" s="18"/>
      <c r="RB1493" s="18"/>
      <c r="RC1493" s="18"/>
      <c r="RD1493" s="18"/>
      <c r="RE1493" s="18"/>
      <c r="RF1493" s="18"/>
      <c r="RG1493" s="18"/>
      <c r="RH1493" s="18"/>
      <c r="RI1493" s="18"/>
      <c r="RJ1493" s="18"/>
      <c r="RK1493" s="18"/>
      <c r="RL1493" s="18"/>
      <c r="RM1493" s="18"/>
      <c r="RN1493" s="18"/>
      <c r="RO1493" s="18"/>
      <c r="RP1493" s="18"/>
      <c r="RQ1493" s="18"/>
      <c r="RR1493" s="18"/>
      <c r="RS1493" s="18"/>
      <c r="RT1493" s="18"/>
      <c r="RU1493" s="18"/>
      <c r="RV1493" s="18"/>
      <c r="RW1493" s="18"/>
      <c r="RX1493" s="18"/>
      <c r="RY1493" s="18"/>
      <c r="RZ1493" s="18"/>
      <c r="SA1493" s="18"/>
      <c r="SB1493" s="18"/>
      <c r="SC1493" s="18"/>
      <c r="SD1493" s="18"/>
      <c r="SE1493" s="18"/>
      <c r="SF1493" s="18"/>
      <c r="SG1493" s="18"/>
      <c r="SH1493" s="18"/>
      <c r="SI1493" s="18"/>
      <c r="SJ1493" s="18"/>
      <c r="SK1493" s="18"/>
      <c r="SL1493" s="18"/>
      <c r="SM1493" s="18"/>
      <c r="SN1493" s="18"/>
      <c r="SO1493" s="18"/>
      <c r="SP1493" s="18"/>
      <c r="SQ1493" s="18"/>
      <c r="SR1493" s="18"/>
      <c r="SS1493" s="18"/>
      <c r="ST1493" s="18"/>
      <c r="SU1493" s="18"/>
      <c r="SV1493" s="18"/>
      <c r="SW1493" s="18"/>
      <c r="SX1493" s="18"/>
      <c r="SY1493" s="18"/>
      <c r="SZ1493" s="18"/>
      <c r="TA1493" s="18"/>
      <c r="TB1493" s="18"/>
      <c r="TC1493" s="18"/>
      <c r="TD1493" s="18"/>
      <c r="TE1493" s="18"/>
      <c r="TF1493" s="18"/>
      <c r="TG1493" s="18"/>
      <c r="TH1493" s="18"/>
      <c r="TI1493" s="18"/>
      <c r="TJ1493" s="18"/>
      <c r="TK1493" s="18"/>
      <c r="TL1493" s="18"/>
      <c r="TM1493" s="18"/>
      <c r="TN1493" s="18"/>
      <c r="TO1493" s="18"/>
      <c r="TP1493" s="18"/>
      <c r="TQ1493" s="18"/>
      <c r="TR1493" s="18"/>
      <c r="TS1493" s="18"/>
      <c r="TT1493" s="18"/>
      <c r="TU1493" s="18"/>
      <c r="TV1493" s="18"/>
      <c r="TW1493" s="18"/>
      <c r="TX1493" s="18"/>
      <c r="TY1493" s="18"/>
      <c r="TZ1493" s="18"/>
      <c r="UA1493" s="18"/>
      <c r="UB1493" s="18"/>
      <c r="UC1493" s="18"/>
      <c r="UD1493" s="18"/>
      <c r="UE1493" s="18"/>
      <c r="UF1493" s="18"/>
      <c r="UG1493" s="18"/>
      <c r="UH1493" s="18"/>
      <c r="UI1493" s="18"/>
      <c r="UJ1493" s="18"/>
      <c r="UK1493" s="18"/>
      <c r="UL1493" s="18"/>
      <c r="UM1493" s="18"/>
      <c r="UN1493" s="18"/>
      <c r="UO1493" s="18"/>
      <c r="UP1493" s="18"/>
      <c r="UQ1493" s="18"/>
      <c r="UR1493" s="18"/>
      <c r="US1493" s="18"/>
      <c r="UT1493" s="18"/>
      <c r="UU1493" s="18"/>
      <c r="UV1493" s="18"/>
      <c r="UW1493" s="18"/>
      <c r="UX1493" s="18"/>
      <c r="UY1493" s="18"/>
      <c r="UZ1493" s="18"/>
      <c r="VA1493" s="18"/>
      <c r="VB1493" s="18"/>
      <c r="VC1493" s="18"/>
      <c r="VD1493" s="18"/>
      <c r="VE1493" s="18"/>
      <c r="VF1493" s="18"/>
      <c r="VG1493" s="18"/>
      <c r="VH1493" s="18"/>
      <c r="VI1493" s="18"/>
      <c r="VJ1493" s="18"/>
      <c r="VK1493" s="18"/>
      <c r="VL1493" s="18"/>
      <c r="VM1493" s="18"/>
      <c r="VN1493" s="18"/>
      <c r="VO1493" s="18"/>
      <c r="VP1493" s="18"/>
      <c r="VQ1493" s="18"/>
      <c r="VR1493" s="18"/>
      <c r="VS1493" s="18"/>
      <c r="VT1493" s="18"/>
      <c r="VU1493" s="18"/>
      <c r="VV1493" s="18"/>
      <c r="VW1493" s="18"/>
      <c r="VX1493" s="18"/>
      <c r="VY1493" s="18"/>
      <c r="VZ1493" s="18"/>
      <c r="WA1493" s="18"/>
      <c r="WB1493" s="18"/>
      <c r="WC1493" s="18"/>
      <c r="WD1493" s="18"/>
      <c r="WE1493" s="18"/>
      <c r="WF1493" s="18"/>
      <c r="WG1493" s="18"/>
      <c r="WH1493" s="18"/>
      <c r="WI1493" s="18"/>
      <c r="WJ1493" s="18"/>
      <c r="WK1493" s="18"/>
      <c r="WL1493" s="18"/>
      <c r="WM1493" s="18"/>
      <c r="WN1493" s="18"/>
      <c r="WO1493" s="18"/>
      <c r="WP1493" s="18"/>
      <c r="WQ1493" s="18"/>
      <c r="WR1493" s="18"/>
      <c r="WS1493" s="18"/>
      <c r="WT1493" s="18"/>
      <c r="WU1493" s="18"/>
      <c r="WV1493" s="18"/>
      <c r="WW1493" s="18"/>
      <c r="WX1493" s="18"/>
      <c r="WY1493" s="18"/>
      <c r="WZ1493" s="18"/>
      <c r="XA1493" s="18"/>
      <c r="XB1493" s="18"/>
      <c r="XC1493" s="18"/>
      <c r="XD1493" s="18"/>
      <c r="XE1493" s="18"/>
      <c r="XF1493" s="18"/>
      <c r="XG1493" s="18"/>
      <c r="XH1493" s="18"/>
      <c r="XI1493" s="18"/>
      <c r="XJ1493" s="18"/>
      <c r="XK1493" s="18"/>
      <c r="XL1493" s="18"/>
      <c r="XM1493" s="18"/>
      <c r="XN1493" s="18"/>
      <c r="XO1493" s="18"/>
      <c r="XP1493" s="18"/>
      <c r="XQ1493" s="18"/>
      <c r="XR1493" s="18"/>
      <c r="XS1493" s="18"/>
      <c r="XT1493" s="18"/>
      <c r="XU1493" s="18"/>
      <c r="XV1493" s="18"/>
      <c r="XW1493" s="18"/>
      <c r="XX1493" s="18"/>
      <c r="XY1493" s="18"/>
      <c r="XZ1493" s="18"/>
      <c r="YA1493" s="18"/>
      <c r="YB1493" s="18"/>
      <c r="YC1493" s="18"/>
      <c r="YD1493" s="18"/>
      <c r="YE1493" s="18"/>
      <c r="YF1493" s="18"/>
      <c r="YG1493" s="18"/>
      <c r="YH1493" s="18"/>
      <c r="YI1493" s="18"/>
      <c r="YJ1493" s="18"/>
      <c r="YK1493" s="18"/>
      <c r="YL1493" s="18"/>
      <c r="YM1493" s="18"/>
      <c r="YN1493" s="18"/>
      <c r="YO1493" s="18"/>
      <c r="YP1493" s="18"/>
      <c r="YQ1493" s="18"/>
      <c r="YR1493" s="18"/>
      <c r="YS1493" s="18"/>
      <c r="YT1493" s="18"/>
      <c r="YU1493" s="18"/>
      <c r="YV1493" s="18"/>
      <c r="YW1493" s="18"/>
      <c r="YX1493" s="18"/>
      <c r="YY1493" s="18"/>
      <c r="YZ1493" s="18"/>
      <c r="ZA1493" s="18"/>
      <c r="ZB1493" s="18"/>
      <c r="ZC1493" s="18"/>
      <c r="ZD1493" s="18"/>
      <c r="ZE1493" s="18"/>
      <c r="ZF1493" s="18"/>
      <c r="ZG1493" s="18"/>
      <c r="ZH1493" s="18"/>
      <c r="ZI1493" s="18"/>
      <c r="ZJ1493" s="18"/>
      <c r="ZK1493" s="18"/>
      <c r="ZL1493" s="18"/>
      <c r="ZM1493" s="18"/>
      <c r="ZN1493" s="18"/>
      <c r="ZO1493" s="18"/>
      <c r="ZP1493" s="18"/>
      <c r="ZQ1493" s="18"/>
      <c r="ZR1493" s="18"/>
      <c r="ZS1493" s="18"/>
      <c r="ZT1493" s="18"/>
      <c r="ZU1493" s="18"/>
      <c r="ZV1493" s="18"/>
      <c r="ZW1493" s="18"/>
      <c r="ZX1493" s="18"/>
      <c r="ZY1493" s="18"/>
      <c r="ZZ1493" s="18"/>
      <c r="AAA1493" s="18"/>
      <c r="AAB1493" s="18"/>
      <c r="AAC1493" s="18"/>
      <c r="AAD1493" s="18"/>
      <c r="AAE1493" s="18"/>
      <c r="AAF1493" s="18"/>
      <c r="AAG1493" s="18"/>
      <c r="AAH1493" s="18"/>
      <c r="AAI1493" s="18"/>
      <c r="AAJ1493" s="18"/>
      <c r="AAK1493" s="18"/>
      <c r="AAL1493" s="18"/>
      <c r="AAM1493" s="18"/>
      <c r="AAN1493" s="18"/>
      <c r="AAO1493" s="18"/>
      <c r="AAP1493" s="18"/>
      <c r="AAQ1493" s="18"/>
      <c r="AAR1493" s="18"/>
      <c r="AAS1493" s="18"/>
      <c r="AAT1493" s="18"/>
      <c r="AAU1493" s="18"/>
      <c r="AAV1493" s="18"/>
      <c r="AAW1493" s="18"/>
      <c r="AAX1493" s="18"/>
      <c r="AAY1493" s="18"/>
      <c r="AAZ1493" s="18"/>
      <c r="ABA1493" s="18"/>
      <c r="ABB1493" s="18"/>
      <c r="ABC1493" s="18"/>
      <c r="ABD1493" s="18"/>
      <c r="ABE1493" s="18"/>
      <c r="ABF1493" s="18"/>
      <c r="ABG1493" s="18"/>
      <c r="ABH1493" s="18"/>
      <c r="ABI1493" s="18"/>
      <c r="ABJ1493" s="18"/>
      <c r="ABK1493" s="18"/>
      <c r="ABL1493" s="18"/>
      <c r="ABM1493" s="18"/>
      <c r="ABN1493" s="18"/>
      <c r="ABO1493" s="18"/>
      <c r="ABP1493" s="18"/>
      <c r="ABQ1493" s="18"/>
      <c r="ABR1493" s="18"/>
      <c r="ABS1493" s="18"/>
      <c r="ABT1493" s="18"/>
      <c r="ABU1493" s="18"/>
      <c r="ABV1493" s="18"/>
      <c r="ABW1493" s="18"/>
      <c r="ABX1493" s="18"/>
      <c r="ABY1493" s="18"/>
      <c r="ABZ1493" s="18"/>
      <c r="ACA1493" s="18"/>
      <c r="ACB1493" s="18"/>
      <c r="ACC1493" s="18"/>
      <c r="ACD1493" s="18"/>
      <c r="ACE1493" s="18"/>
      <c r="ACF1493" s="18"/>
      <c r="ACG1493" s="18"/>
      <c r="ACH1493" s="18"/>
      <c r="ACI1493" s="18"/>
      <c r="ACJ1493" s="18"/>
      <c r="ACK1493" s="18"/>
      <c r="ACL1493" s="18"/>
      <c r="ACM1493" s="18"/>
      <c r="ACN1493" s="18"/>
      <c r="ACO1493" s="18"/>
      <c r="ACP1493" s="18"/>
      <c r="ACQ1493" s="18"/>
      <c r="ACR1493" s="18"/>
      <c r="ACS1493" s="18"/>
      <c r="ACT1493" s="18"/>
      <c r="ACU1493" s="18"/>
      <c r="ACV1493" s="18"/>
      <c r="ACW1493" s="18"/>
      <c r="ACX1493" s="18"/>
      <c r="ACY1493" s="18"/>
      <c r="ACZ1493" s="18"/>
      <c r="ADA1493" s="18"/>
      <c r="ADB1493" s="18"/>
      <c r="ADC1493" s="18"/>
      <c r="ADD1493" s="18"/>
      <c r="ADE1493" s="18"/>
      <c r="ADF1493" s="18"/>
      <c r="ADG1493" s="18"/>
      <c r="ADH1493" s="18"/>
      <c r="ADI1493" s="18"/>
      <c r="ADJ1493" s="18"/>
      <c r="ADK1493" s="18"/>
      <c r="ADL1493" s="18"/>
      <c r="ADM1493" s="18"/>
      <c r="ADN1493" s="18"/>
      <c r="ADO1493" s="18"/>
      <c r="ADP1493" s="18"/>
      <c r="ADQ1493" s="18"/>
      <c r="ADR1493" s="18"/>
      <c r="ADS1493" s="18"/>
      <c r="ADT1493" s="18"/>
      <c r="ADU1493" s="18"/>
      <c r="ADV1493" s="18"/>
      <c r="ADW1493" s="18"/>
      <c r="ADX1493" s="18"/>
      <c r="ADY1493" s="18"/>
      <c r="ADZ1493" s="18"/>
      <c r="AEA1493" s="18"/>
      <c r="AEB1493" s="18"/>
      <c r="AEC1493" s="18"/>
      <c r="AED1493" s="18"/>
      <c r="AEE1493" s="18"/>
      <c r="AEF1493" s="18"/>
      <c r="AEG1493" s="18"/>
      <c r="AEH1493" s="18"/>
      <c r="AEI1493" s="18"/>
      <c r="AEJ1493" s="18"/>
      <c r="AEK1493" s="18"/>
      <c r="AEL1493" s="18"/>
      <c r="AEM1493" s="18"/>
      <c r="AEN1493" s="18"/>
      <c r="AEO1493" s="18"/>
      <c r="AEP1493" s="18"/>
      <c r="AEQ1493" s="18"/>
      <c r="AER1493" s="18"/>
      <c r="AES1493" s="18"/>
      <c r="AET1493" s="18"/>
      <c r="AEU1493" s="18"/>
      <c r="AEV1493" s="18"/>
      <c r="AEW1493" s="18"/>
      <c r="AEX1493" s="18"/>
      <c r="AEY1493" s="18"/>
      <c r="AEZ1493" s="18"/>
      <c r="AFA1493" s="18"/>
      <c r="AFB1493" s="18"/>
      <c r="AFC1493" s="18"/>
      <c r="AFD1493" s="18"/>
      <c r="AFE1493" s="18"/>
      <c r="AFF1493" s="18"/>
      <c r="AFG1493" s="18"/>
      <c r="AFH1493" s="18"/>
      <c r="AFI1493" s="18"/>
      <c r="AFJ1493" s="18"/>
      <c r="AFK1493" s="18"/>
      <c r="AFL1493" s="18"/>
      <c r="AFM1493" s="18"/>
      <c r="AFN1493" s="18"/>
      <c r="AFO1493" s="18"/>
      <c r="AFP1493" s="18"/>
      <c r="AFQ1493" s="18"/>
      <c r="AFR1493" s="18"/>
      <c r="AFS1493" s="18"/>
      <c r="AFT1493" s="18"/>
      <c r="AFU1493" s="18"/>
      <c r="AFV1493" s="18"/>
      <c r="AFW1493" s="18"/>
      <c r="AFX1493" s="18"/>
      <c r="AFY1493" s="18"/>
      <c r="AFZ1493" s="18"/>
      <c r="AGA1493" s="18"/>
      <c r="AGB1493" s="18"/>
      <c r="AGC1493" s="18"/>
      <c r="AGD1493" s="18"/>
      <c r="AGE1493" s="18"/>
      <c r="AGF1493" s="18"/>
      <c r="AGG1493" s="18"/>
      <c r="AGH1493" s="18"/>
      <c r="AGI1493" s="18"/>
      <c r="AGJ1493" s="18"/>
      <c r="AGK1493" s="18"/>
      <c r="AGL1493" s="18"/>
      <c r="AGM1493" s="18"/>
      <c r="AGN1493" s="18"/>
      <c r="AGO1493" s="18"/>
      <c r="AGP1493" s="18"/>
      <c r="AGQ1493" s="18"/>
      <c r="AGR1493" s="18"/>
      <c r="AGS1493" s="18"/>
      <c r="AGT1493" s="18"/>
      <c r="AGU1493" s="18"/>
      <c r="AGV1493" s="18"/>
      <c r="AGW1493" s="18"/>
      <c r="AGX1493" s="18"/>
      <c r="AGY1493" s="18"/>
      <c r="AGZ1493" s="18"/>
      <c r="AHA1493" s="18"/>
      <c r="AHB1493" s="18"/>
      <c r="AHC1493" s="18"/>
      <c r="AHD1493" s="18"/>
      <c r="AHE1493" s="18"/>
      <c r="AHF1493" s="18"/>
      <c r="AHG1493" s="18"/>
      <c r="AHH1493" s="18"/>
      <c r="AHI1493" s="18"/>
      <c r="AHJ1493" s="18"/>
      <c r="AHK1493" s="18"/>
      <c r="AHL1493" s="18"/>
      <c r="AHM1493" s="18"/>
      <c r="AHN1493" s="18"/>
      <c r="AHO1493" s="18"/>
      <c r="AHP1493" s="18"/>
      <c r="AHQ1493" s="18"/>
      <c r="AHR1493" s="18"/>
      <c r="AHS1493" s="18"/>
      <c r="AHT1493" s="18"/>
      <c r="AHU1493" s="18"/>
      <c r="AHV1493" s="18"/>
      <c r="AHW1493" s="18"/>
      <c r="AHX1493" s="18"/>
      <c r="AHY1493" s="18"/>
      <c r="AHZ1493" s="18"/>
      <c r="AIA1493" s="18"/>
      <c r="AIB1493" s="18"/>
      <c r="AIC1493" s="18"/>
      <c r="AID1493" s="18"/>
      <c r="AIE1493" s="18"/>
      <c r="AIF1493" s="18"/>
      <c r="AIG1493" s="18"/>
      <c r="AIH1493" s="18"/>
      <c r="AII1493" s="18"/>
      <c r="AIJ1493" s="18"/>
      <c r="AIK1493" s="18"/>
      <c r="AIL1493" s="18"/>
      <c r="AIM1493" s="18"/>
      <c r="AIN1493" s="18"/>
      <c r="AIO1493" s="18"/>
      <c r="AIP1493" s="18"/>
      <c r="AIQ1493" s="18"/>
      <c r="AIR1493" s="18"/>
      <c r="AIS1493" s="18"/>
      <c r="AIT1493" s="18"/>
      <c r="AIU1493" s="18"/>
      <c r="AIV1493" s="18"/>
      <c r="AIW1493" s="18"/>
      <c r="AIX1493" s="18"/>
      <c r="AIY1493" s="18"/>
      <c r="AIZ1493" s="18"/>
      <c r="AJA1493" s="18"/>
      <c r="AJB1493" s="18"/>
      <c r="AJC1493" s="18"/>
      <c r="AJD1493" s="18"/>
      <c r="AJE1493" s="18"/>
      <c r="AJF1493" s="18"/>
      <c r="AJG1493" s="18"/>
      <c r="AJH1493" s="18"/>
      <c r="AJI1493" s="18"/>
      <c r="AJJ1493" s="18"/>
      <c r="AJK1493" s="18"/>
      <c r="AJL1493" s="18"/>
      <c r="AJM1493" s="18"/>
      <c r="AJN1493" s="18"/>
      <c r="AJO1493" s="18"/>
      <c r="AJP1493" s="18"/>
      <c r="AJQ1493" s="18"/>
      <c r="AJR1493" s="18"/>
      <c r="AJS1493" s="18"/>
      <c r="AJT1493" s="18"/>
      <c r="AJU1493" s="18"/>
      <c r="AJV1493" s="18"/>
      <c r="AJW1493" s="18"/>
      <c r="AJX1493" s="18"/>
      <c r="AJY1493" s="18"/>
      <c r="AJZ1493" s="18"/>
      <c r="AKA1493" s="18"/>
      <c r="AKB1493" s="18"/>
      <c r="AKC1493" s="18"/>
      <c r="AKD1493" s="18"/>
      <c r="AKE1493" s="18"/>
      <c r="AKF1493" s="18"/>
      <c r="AKG1493" s="18"/>
      <c r="AKH1493" s="18"/>
      <c r="AKI1493" s="18"/>
      <c r="AKJ1493" s="18"/>
      <c r="AKK1493" s="18"/>
      <c r="AKL1493" s="18"/>
      <c r="AKM1493" s="18"/>
      <c r="AKN1493" s="18"/>
      <c r="AKO1493" s="18"/>
      <c r="AKP1493" s="18"/>
      <c r="AKQ1493" s="18"/>
      <c r="AKR1493" s="18"/>
      <c r="AKS1493" s="18"/>
      <c r="AKT1493" s="18"/>
      <c r="AKU1493" s="18"/>
      <c r="AKV1493" s="18"/>
      <c r="AKW1493" s="18"/>
      <c r="AKX1493" s="18"/>
      <c r="AKY1493" s="18"/>
      <c r="AKZ1493" s="18"/>
      <c r="ALA1493" s="18"/>
      <c r="ALB1493" s="18"/>
      <c r="ALC1493" s="18"/>
      <c r="ALD1493" s="18"/>
      <c r="ALE1493" s="18"/>
      <c r="ALF1493" s="18"/>
      <c r="ALG1493" s="18"/>
      <c r="ALH1493" s="18"/>
      <c r="ALI1493" s="18"/>
      <c r="ALJ1493" s="18"/>
      <c r="ALK1493" s="18"/>
      <c r="ALL1493" s="18"/>
      <c r="ALM1493" s="18"/>
      <c r="ALN1493" s="18"/>
      <c r="ALO1493" s="18"/>
      <c r="ALP1493" s="18"/>
      <c r="ALQ1493" s="18"/>
      <c r="ALR1493" s="18"/>
      <c r="ALS1493" s="18"/>
      <c r="ALT1493" s="18"/>
      <c r="ALU1493" s="18"/>
      <c r="ALV1493" s="18"/>
      <c r="ALW1493" s="18"/>
      <c r="ALX1493" s="18"/>
      <c r="ALY1493" s="18"/>
      <c r="ALZ1493" s="18"/>
      <c r="AMA1493" s="18"/>
      <c r="AMB1493" s="18"/>
      <c r="AMC1493" s="18"/>
      <c r="AMD1493" s="18"/>
      <c r="AME1493" s="18"/>
      <c r="AMF1493" s="18"/>
      <c r="AMG1493" s="18"/>
      <c r="AMH1493" s="18"/>
      <c r="AMI1493" s="18"/>
      <c r="AMJ1493" s="18"/>
      <c r="AMK1493" s="18"/>
      <c r="AML1493" s="18"/>
      <c r="AMM1493" s="18"/>
      <c r="AMN1493" s="18"/>
      <c r="AMO1493" s="18"/>
      <c r="AMP1493" s="18"/>
      <c r="AMQ1493" s="18"/>
      <c r="AMR1493" s="18"/>
      <c r="AMS1493" s="18"/>
      <c r="AMT1493" s="18"/>
      <c r="AMU1493" s="18"/>
      <c r="AMV1493" s="18"/>
      <c r="AMW1493" s="18"/>
      <c r="AMX1493" s="18"/>
      <c r="AMY1493" s="18"/>
      <c r="AMZ1493" s="18"/>
      <c r="ANA1493" s="18"/>
      <c r="ANB1493" s="18"/>
      <c r="ANC1493" s="18"/>
      <c r="AND1493" s="18"/>
      <c r="ANE1493" s="18"/>
      <c r="ANF1493" s="18"/>
      <c r="ANG1493" s="18"/>
      <c r="ANH1493" s="18"/>
      <c r="ANI1493" s="18"/>
      <c r="ANJ1493" s="18"/>
      <c r="ANK1493" s="18"/>
      <c r="ANL1493" s="18"/>
      <c r="ANM1493" s="18"/>
      <c r="ANN1493" s="18"/>
      <c r="ANO1493" s="18"/>
      <c r="ANP1493" s="18"/>
      <c r="ANQ1493" s="18"/>
      <c r="ANR1493" s="18"/>
      <c r="ANS1493" s="18"/>
      <c r="ANT1493" s="18"/>
      <c r="ANU1493" s="18"/>
      <c r="ANV1493" s="18"/>
      <c r="ANW1493" s="18"/>
      <c r="ANX1493" s="18"/>
      <c r="ANY1493" s="18"/>
      <c r="ANZ1493" s="18"/>
      <c r="AOA1493" s="18"/>
      <c r="AOB1493" s="18"/>
      <c r="AOC1493" s="18"/>
      <c r="AOD1493" s="18"/>
      <c r="AOE1493" s="18"/>
      <c r="AOF1493" s="18"/>
      <c r="AOG1493" s="18"/>
      <c r="AOH1493" s="18"/>
      <c r="AOI1493" s="18"/>
      <c r="AOJ1493" s="18"/>
      <c r="AOK1493" s="18"/>
      <c r="AOL1493" s="18"/>
      <c r="AOM1493" s="18"/>
      <c r="AON1493" s="18"/>
      <c r="AOO1493" s="18"/>
      <c r="AOP1493" s="18"/>
      <c r="AOQ1493" s="18"/>
      <c r="AOR1493" s="18"/>
      <c r="AOS1493" s="18"/>
      <c r="AOT1493" s="18"/>
      <c r="AOU1493" s="18"/>
      <c r="AOV1493" s="18"/>
      <c r="AOW1493" s="18"/>
      <c r="AOX1493" s="18"/>
      <c r="AOY1493" s="18"/>
      <c r="AOZ1493" s="18"/>
      <c r="APA1493" s="18"/>
      <c r="APB1493" s="18"/>
      <c r="APC1493" s="18"/>
      <c r="APD1493" s="18"/>
      <c r="APE1493" s="18"/>
      <c r="APF1493" s="18"/>
      <c r="APG1493" s="18"/>
      <c r="APH1493" s="18"/>
      <c r="API1493" s="18"/>
      <c r="APJ1493" s="18"/>
      <c r="APK1493" s="18"/>
      <c r="APL1493" s="18"/>
      <c r="APM1493" s="18"/>
      <c r="APN1493" s="18"/>
      <c r="APO1493" s="18"/>
      <c r="APP1493" s="18"/>
      <c r="APQ1493" s="18"/>
      <c r="APR1493" s="18"/>
      <c r="APS1493" s="18"/>
      <c r="APT1493" s="18"/>
      <c r="APU1493" s="18"/>
      <c r="APV1493" s="18"/>
    </row>
    <row r="1494" spans="1:1114">
      <c r="A1494" s="7">
        <v>42767</v>
      </c>
      <c r="B1494" s="8" t="str">
        <f>_xll.PIAdvCalcVal('PI-1063'!B$1,'PI-1063'!$A1494,'PI-1063'!$A1495,"average","time-weighted",0,1,0,"DATASRV")</f>
        <v>[-11059] No Good Data For Calculation</v>
      </c>
      <c r="D1494" s="177" t="e">
        <f>AVERAGE(B1494:B1521)</f>
        <v>#DIV/0!</v>
      </c>
    </row>
    <row r="1495" spans="1:1114">
      <c r="A1495" s="7">
        <v>42768</v>
      </c>
      <c r="B1495" s="8" t="str">
        <f>_xll.PIAdvCalcVal('PI-1063'!B$1,'PI-1063'!$A1495,'PI-1063'!$A1496,"average","time-weighted",0,1,0,"DATASRV")</f>
        <v>[-11059] No Good Data For Calculation</v>
      </c>
    </row>
    <row r="1496" spans="1:1114">
      <c r="A1496" s="7">
        <v>42769</v>
      </c>
      <c r="B1496" s="8" t="str">
        <f>_xll.PIAdvCalcVal('PI-1063'!B$1,'PI-1063'!$A1496,'PI-1063'!$A1497,"average","time-weighted",0,1,0,"DATASRV")</f>
        <v>[-11059] No Good Data For Calculation</v>
      </c>
    </row>
    <row r="1497" spans="1:1114">
      <c r="A1497" s="7">
        <v>42770</v>
      </c>
      <c r="B1497" s="8" t="str">
        <f>_xll.PIAdvCalcVal('PI-1063'!B$1,'PI-1063'!$A1497,'PI-1063'!$A1498,"average","time-weighted",0,1,0,"DATASRV")</f>
        <v>[-11059] No Good Data For Calculation</v>
      </c>
    </row>
    <row r="1498" spans="1:1114">
      <c r="A1498" s="7">
        <v>42771</v>
      </c>
      <c r="B1498" s="8" t="str">
        <f>_xll.PIAdvCalcVal('PI-1063'!B$1,'PI-1063'!$A1498,'PI-1063'!$A1499,"average","time-weighted",0,1,0,"DATASRV")</f>
        <v>[-11059] No Good Data For Calculation</v>
      </c>
    </row>
    <row r="1499" spans="1:1114">
      <c r="A1499" s="7">
        <v>42772</v>
      </c>
      <c r="B1499" s="8" t="str">
        <f>_xll.PIAdvCalcVal('PI-1063'!B$1,'PI-1063'!$A1499,'PI-1063'!$A1500,"average","time-weighted",0,1,0,"DATASRV")</f>
        <v>[-11059] No Good Data For Calculation</v>
      </c>
    </row>
    <row r="1500" spans="1:1114">
      <c r="A1500" s="7">
        <v>42773</v>
      </c>
      <c r="B1500" s="8" t="str">
        <f>_xll.PIAdvCalcVal('PI-1063'!B$1,'PI-1063'!$A1500,'PI-1063'!$A1501,"average","time-weighted",0,1,0,"DATASRV")</f>
        <v>[-11059] No Good Data For Calculation</v>
      </c>
    </row>
    <row r="1501" spans="1:1114">
      <c r="A1501" s="7">
        <v>42774</v>
      </c>
      <c r="B1501" s="8" t="str">
        <f>_xll.PIAdvCalcVal('PI-1063'!B$1,'PI-1063'!$A1501,'PI-1063'!$A1502,"average","time-weighted",0,1,0,"DATASRV")</f>
        <v>[-11059] No Good Data For Calculation</v>
      </c>
    </row>
    <row r="1502" spans="1:1114">
      <c r="A1502" s="7">
        <v>42775</v>
      </c>
      <c r="B1502" s="8" t="str">
        <f>_xll.PIAdvCalcVal('PI-1063'!B$1,'PI-1063'!$A1502,'PI-1063'!$A1503,"average","time-weighted",0,1,0,"DATASRV")</f>
        <v>[-11059] No Good Data For Calculation</v>
      </c>
    </row>
    <row r="1503" spans="1:1114">
      <c r="A1503" s="7">
        <v>42776</v>
      </c>
      <c r="B1503" s="8" t="str">
        <f>_xll.PIAdvCalcVal('PI-1063'!B$1,'PI-1063'!$A1503,'PI-1063'!$A1504,"average","time-weighted",0,1,0,"DATASRV")</f>
        <v>[-11059] No Good Data For Calculation</v>
      </c>
    </row>
    <row r="1504" spans="1:1114">
      <c r="A1504" s="7">
        <v>42777</v>
      </c>
      <c r="B1504" s="8" t="str">
        <f>_xll.PIAdvCalcVal('PI-1063'!B$1,'PI-1063'!$A1504,'PI-1063'!$A1505,"average","time-weighted",0,1,0,"DATASRV")</f>
        <v>[-11059] No Good Data For Calculation</v>
      </c>
    </row>
    <row r="1505" spans="1:2">
      <c r="A1505" s="7">
        <v>42778</v>
      </c>
      <c r="B1505" s="8" t="str">
        <f>_xll.PIAdvCalcVal('PI-1063'!B$1,'PI-1063'!$A1505,'PI-1063'!$A1506,"average","time-weighted",0,1,0,"DATASRV")</f>
        <v>[-11059] No Good Data For Calculation</v>
      </c>
    </row>
    <row r="1506" spans="1:2">
      <c r="A1506" s="7">
        <v>42779</v>
      </c>
      <c r="B1506" s="8" t="str">
        <f>_xll.PIAdvCalcVal('PI-1063'!B$1,'PI-1063'!$A1506,'PI-1063'!$A1507,"average","time-weighted",0,1,0,"DATASRV")</f>
        <v>[-11059] No Good Data For Calculation</v>
      </c>
    </row>
    <row r="1507" spans="1:2">
      <c r="A1507" s="7">
        <v>42780</v>
      </c>
      <c r="B1507" s="8" t="str">
        <f>_xll.PIAdvCalcVal('PI-1063'!B$1,'PI-1063'!$A1507,'PI-1063'!$A1508,"average","time-weighted",0,1,0,"DATASRV")</f>
        <v>[-11059] No Good Data For Calculation</v>
      </c>
    </row>
    <row r="1508" spans="1:2">
      <c r="A1508" s="7">
        <v>42781</v>
      </c>
      <c r="B1508" s="8" t="str">
        <f>_xll.PIAdvCalcVal('PI-1063'!B$1,'PI-1063'!$A1508,'PI-1063'!$A1509,"average","time-weighted",0,1,0,"DATASRV")</f>
        <v>[-11059] No Good Data For Calculation</v>
      </c>
    </row>
    <row r="1509" spans="1:2">
      <c r="A1509" s="7">
        <v>42782</v>
      </c>
      <c r="B1509" s="8" t="str">
        <f>_xll.PIAdvCalcVal('PI-1063'!B$1,'PI-1063'!$A1509,'PI-1063'!$A1510,"average","time-weighted",0,1,0,"DATASRV")</f>
        <v>[-11059] No Good Data For Calculation</v>
      </c>
    </row>
    <row r="1510" spans="1:2">
      <c r="A1510" s="7">
        <v>42783</v>
      </c>
      <c r="B1510" s="8" t="str">
        <f>_xll.PIAdvCalcVal('PI-1063'!B$1,'PI-1063'!$A1510,'PI-1063'!$A1511,"average","time-weighted",0,1,0,"DATASRV")</f>
        <v>[-11059] No Good Data For Calculation</v>
      </c>
    </row>
    <row r="1511" spans="1:2">
      <c r="A1511" s="7">
        <v>42784</v>
      </c>
      <c r="B1511" s="8" t="str">
        <f>_xll.PIAdvCalcVal('PI-1063'!B$1,'PI-1063'!$A1511,'PI-1063'!$A1512,"average","time-weighted",0,1,0,"DATASRV")</f>
        <v>[-11059] No Good Data For Calculation</v>
      </c>
    </row>
    <row r="1512" spans="1:2">
      <c r="A1512" s="7">
        <v>42785</v>
      </c>
      <c r="B1512" s="8" t="str">
        <f>_xll.PIAdvCalcVal('PI-1063'!B$1,'PI-1063'!$A1512,'PI-1063'!$A1513,"average","time-weighted",0,1,0,"DATASRV")</f>
        <v>[-11059] No Good Data For Calculation</v>
      </c>
    </row>
    <row r="1513" spans="1:2">
      <c r="A1513" s="7">
        <v>42786</v>
      </c>
      <c r="B1513" s="8" t="str">
        <f>_xll.PIAdvCalcVal('PI-1063'!B$1,'PI-1063'!$A1513,'PI-1063'!$A1514,"average","time-weighted",0,1,0,"DATASRV")</f>
        <v>[-11059] No Good Data For Calculation</v>
      </c>
    </row>
    <row r="1514" spans="1:2">
      <c r="A1514" s="7">
        <v>42787</v>
      </c>
      <c r="B1514" s="8" t="str">
        <f>_xll.PIAdvCalcVal('PI-1063'!B$1,'PI-1063'!$A1514,'PI-1063'!$A1515,"average","time-weighted",0,1,0,"DATASRV")</f>
        <v>[-11059] No Good Data For Calculation</v>
      </c>
    </row>
    <row r="1515" spans="1:2">
      <c r="A1515" s="7">
        <v>42788</v>
      </c>
      <c r="B1515" s="8" t="str">
        <f>_xll.PIAdvCalcVal('PI-1063'!B$1,'PI-1063'!$A1515,'PI-1063'!$A1516,"average","time-weighted",0,1,0,"DATASRV")</f>
        <v>[-11059] No Good Data For Calculation</v>
      </c>
    </row>
    <row r="1516" spans="1:2">
      <c r="A1516" s="7">
        <v>42789</v>
      </c>
      <c r="B1516" s="8" t="str">
        <f>_xll.PIAdvCalcVal('PI-1063'!B$1,'PI-1063'!$A1516,'PI-1063'!$A1517,"average","time-weighted",0,1,0,"DATASRV")</f>
        <v>[-11059] No Good Data For Calculation</v>
      </c>
    </row>
    <row r="1517" spans="1:2">
      <c r="A1517" s="7">
        <v>42790</v>
      </c>
      <c r="B1517" s="8" t="str">
        <f>_xll.PIAdvCalcVal('PI-1063'!B$1,'PI-1063'!$A1517,'PI-1063'!$A1518,"average","time-weighted",0,1,0,"DATASRV")</f>
        <v>[-11059] No Good Data For Calculation</v>
      </c>
    </row>
    <row r="1518" spans="1:2">
      <c r="A1518" s="7">
        <v>42791</v>
      </c>
      <c r="B1518" s="8" t="str">
        <f>_xll.PIAdvCalcVal('PI-1063'!B$1,'PI-1063'!$A1518,'PI-1063'!$A1519,"average","time-weighted",0,1,0,"DATASRV")</f>
        <v>[-11059] No Good Data For Calculation</v>
      </c>
    </row>
    <row r="1519" spans="1:2">
      <c r="A1519" s="7">
        <v>42792</v>
      </c>
      <c r="B1519" s="8" t="str">
        <f>_xll.PIAdvCalcVal('PI-1063'!B$1,'PI-1063'!$A1519,'PI-1063'!$A1520,"average","time-weighted",0,1,0,"DATASRV")</f>
        <v>[-11059] No Good Data For Calculation</v>
      </c>
    </row>
    <row r="1520" spans="1:2">
      <c r="A1520" s="7">
        <v>42793</v>
      </c>
      <c r="B1520" s="8" t="str">
        <f>_xll.PIAdvCalcVal('PI-1063'!B$1,'PI-1063'!$A1520,'PI-1063'!$A1521,"average","time-weighted",0,1,0,"DATASRV")</f>
        <v>[-11059] No Good Data For Calculation</v>
      </c>
    </row>
    <row r="1521" spans="1:1114" s="17" customFormat="1" ht="15.75" thickBot="1">
      <c r="A1521" s="14">
        <v>42794</v>
      </c>
      <c r="B1521" s="15" t="str">
        <f>_xll.PIAdvCalcVal('PI-1063'!B$1,'PI-1063'!$A1521,'PI-1063'!$A1522,"average","time-weighted",0,1,0,"DATASRV")</f>
        <v>[-11059] No Good Data For Calculation</v>
      </c>
      <c r="C1521" s="16"/>
      <c r="D1521" s="176"/>
      <c r="E1521" s="176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  <c r="ES1521" s="18"/>
      <c r="ET1521" s="18"/>
      <c r="EU1521" s="18"/>
      <c r="EV1521" s="18"/>
      <c r="EW1521" s="18"/>
      <c r="EX1521" s="18"/>
      <c r="EY1521" s="18"/>
      <c r="EZ1521" s="18"/>
      <c r="FA1521" s="18"/>
      <c r="FB1521" s="18"/>
      <c r="FC1521" s="18"/>
      <c r="FD1521" s="18"/>
      <c r="FE1521" s="18"/>
      <c r="FF1521" s="18"/>
      <c r="FG1521" s="18"/>
      <c r="FH1521" s="18"/>
      <c r="FI1521" s="18"/>
      <c r="FJ1521" s="18"/>
      <c r="FK1521" s="18"/>
      <c r="FL1521" s="18"/>
      <c r="FM1521" s="18"/>
      <c r="FN1521" s="18"/>
      <c r="FO1521" s="18"/>
      <c r="FP1521" s="18"/>
      <c r="FQ1521" s="18"/>
      <c r="FR1521" s="18"/>
      <c r="FS1521" s="18"/>
      <c r="FT1521" s="18"/>
      <c r="FU1521" s="18"/>
      <c r="FV1521" s="18"/>
      <c r="FW1521" s="18"/>
      <c r="FX1521" s="18"/>
      <c r="FY1521" s="18"/>
      <c r="FZ1521" s="18"/>
      <c r="GA1521" s="18"/>
      <c r="GB1521" s="18"/>
      <c r="GC1521" s="18"/>
      <c r="GD1521" s="18"/>
      <c r="GE1521" s="18"/>
      <c r="GF1521" s="18"/>
      <c r="GG1521" s="18"/>
      <c r="GH1521" s="18"/>
      <c r="GI1521" s="18"/>
      <c r="GJ1521" s="18"/>
      <c r="GK1521" s="18"/>
      <c r="GL1521" s="18"/>
      <c r="GM1521" s="18"/>
      <c r="GN1521" s="18"/>
      <c r="GO1521" s="18"/>
      <c r="GP1521" s="18"/>
      <c r="GQ1521" s="18"/>
      <c r="GR1521" s="18"/>
      <c r="GS1521" s="18"/>
      <c r="GT1521" s="18"/>
      <c r="GU1521" s="18"/>
      <c r="GV1521" s="18"/>
      <c r="GW1521" s="18"/>
      <c r="GX1521" s="18"/>
      <c r="GY1521" s="18"/>
      <c r="GZ1521" s="18"/>
      <c r="HA1521" s="18"/>
      <c r="HB1521" s="18"/>
      <c r="HC1521" s="18"/>
      <c r="HD1521" s="18"/>
      <c r="HE1521" s="18"/>
      <c r="HF1521" s="18"/>
      <c r="HG1521" s="18"/>
      <c r="HH1521" s="18"/>
      <c r="HI1521" s="18"/>
      <c r="HJ1521" s="18"/>
      <c r="HK1521" s="18"/>
      <c r="HL1521" s="18"/>
      <c r="HM1521" s="18"/>
      <c r="HN1521" s="18"/>
      <c r="HO1521" s="18"/>
      <c r="HP1521" s="18"/>
      <c r="HQ1521" s="18"/>
      <c r="HR1521" s="18"/>
      <c r="HS1521" s="18"/>
      <c r="HT1521" s="18"/>
      <c r="HU1521" s="18"/>
      <c r="HV1521" s="18"/>
      <c r="HW1521" s="18"/>
      <c r="HX1521" s="18"/>
      <c r="HY1521" s="18"/>
      <c r="HZ1521" s="18"/>
      <c r="IA1521" s="18"/>
      <c r="IB1521" s="18"/>
      <c r="IC1521" s="18"/>
      <c r="ID1521" s="18"/>
      <c r="IE1521" s="18"/>
      <c r="IF1521" s="18"/>
      <c r="IG1521" s="18"/>
      <c r="IH1521" s="18"/>
      <c r="II1521" s="18"/>
      <c r="IJ1521" s="18"/>
      <c r="IK1521" s="18"/>
      <c r="IL1521" s="18"/>
      <c r="IM1521" s="18"/>
      <c r="IN1521" s="18"/>
      <c r="IO1521" s="18"/>
      <c r="IP1521" s="18"/>
      <c r="IQ1521" s="18"/>
      <c r="IR1521" s="18"/>
      <c r="IS1521" s="18"/>
      <c r="IT1521" s="18"/>
      <c r="IU1521" s="18"/>
      <c r="IV1521" s="18"/>
      <c r="IW1521" s="18"/>
      <c r="IX1521" s="18"/>
      <c r="IY1521" s="18"/>
      <c r="IZ1521" s="18"/>
      <c r="JA1521" s="18"/>
      <c r="JB1521" s="18"/>
      <c r="JC1521" s="18"/>
      <c r="JD1521" s="18"/>
      <c r="JE1521" s="18"/>
      <c r="JF1521" s="18"/>
      <c r="JG1521" s="18"/>
      <c r="JH1521" s="18"/>
      <c r="JI1521" s="18"/>
      <c r="JJ1521" s="18"/>
      <c r="JK1521" s="18"/>
      <c r="JL1521" s="18"/>
      <c r="JM1521" s="18"/>
      <c r="JN1521" s="18"/>
      <c r="JO1521" s="18"/>
      <c r="JP1521" s="18"/>
      <c r="JQ1521" s="18"/>
      <c r="JR1521" s="18"/>
      <c r="JS1521" s="18"/>
      <c r="JT1521" s="18"/>
      <c r="JU1521" s="18"/>
      <c r="JV1521" s="18"/>
      <c r="JW1521" s="18"/>
      <c r="JX1521" s="18"/>
      <c r="JY1521" s="18"/>
      <c r="JZ1521" s="18"/>
      <c r="KA1521" s="18"/>
      <c r="KB1521" s="18"/>
      <c r="KC1521" s="18"/>
      <c r="KD1521" s="18"/>
      <c r="KE1521" s="18"/>
      <c r="KF1521" s="18"/>
      <c r="KG1521" s="18"/>
      <c r="KH1521" s="18"/>
      <c r="KI1521" s="18"/>
      <c r="KJ1521" s="18"/>
      <c r="KK1521" s="18"/>
      <c r="KL1521" s="18"/>
      <c r="KM1521" s="18"/>
      <c r="KN1521" s="18"/>
      <c r="KO1521" s="18"/>
      <c r="KP1521" s="18"/>
      <c r="KQ1521" s="18"/>
      <c r="KR1521" s="18"/>
      <c r="KS1521" s="18"/>
      <c r="KT1521" s="18"/>
      <c r="KU1521" s="18"/>
      <c r="KV1521" s="18"/>
      <c r="KW1521" s="18"/>
      <c r="KX1521" s="18"/>
      <c r="KY1521" s="18"/>
      <c r="KZ1521" s="18"/>
      <c r="LA1521" s="18"/>
      <c r="LB1521" s="18"/>
      <c r="LC1521" s="18"/>
      <c r="LD1521" s="18"/>
      <c r="LE1521" s="18"/>
      <c r="LF1521" s="18"/>
      <c r="LG1521" s="18"/>
      <c r="LH1521" s="18"/>
      <c r="LI1521" s="18"/>
      <c r="LJ1521" s="18"/>
      <c r="LK1521" s="18"/>
      <c r="LL1521" s="18"/>
      <c r="LM1521" s="18"/>
      <c r="LN1521" s="18"/>
      <c r="LO1521" s="18"/>
      <c r="LP1521" s="18"/>
      <c r="LQ1521" s="18"/>
      <c r="LR1521" s="18"/>
      <c r="LS1521" s="18"/>
      <c r="LT1521" s="18"/>
      <c r="LU1521" s="18"/>
      <c r="LV1521" s="18"/>
      <c r="LW1521" s="18"/>
      <c r="LX1521" s="18"/>
      <c r="LY1521" s="18"/>
      <c r="LZ1521" s="18"/>
      <c r="MA1521" s="18"/>
      <c r="MB1521" s="18"/>
      <c r="MC1521" s="18"/>
      <c r="MD1521" s="18"/>
      <c r="ME1521" s="18"/>
      <c r="MF1521" s="18"/>
      <c r="MG1521" s="18"/>
      <c r="MH1521" s="18"/>
      <c r="MI1521" s="18"/>
      <c r="MJ1521" s="18"/>
      <c r="MK1521" s="18"/>
      <c r="ML1521" s="18"/>
      <c r="MM1521" s="18"/>
      <c r="MN1521" s="18"/>
      <c r="MO1521" s="18"/>
      <c r="MP1521" s="18"/>
      <c r="MQ1521" s="18"/>
      <c r="MR1521" s="18"/>
      <c r="MS1521" s="18"/>
      <c r="MT1521" s="18"/>
      <c r="MU1521" s="18"/>
      <c r="MV1521" s="18"/>
      <c r="MW1521" s="18"/>
      <c r="MX1521" s="18"/>
      <c r="MY1521" s="18"/>
      <c r="MZ1521" s="18"/>
      <c r="NA1521" s="18"/>
      <c r="NB1521" s="18"/>
      <c r="NC1521" s="18"/>
      <c r="ND1521" s="18"/>
      <c r="NE1521" s="18"/>
      <c r="NF1521" s="18"/>
      <c r="NG1521" s="18"/>
      <c r="NH1521" s="18"/>
      <c r="NI1521" s="18"/>
      <c r="NJ1521" s="18"/>
      <c r="NK1521" s="18"/>
      <c r="NL1521" s="18"/>
      <c r="NM1521" s="18"/>
      <c r="NN1521" s="18"/>
      <c r="NO1521" s="18"/>
      <c r="NP1521" s="18"/>
      <c r="NQ1521" s="18"/>
      <c r="NR1521" s="18"/>
      <c r="NS1521" s="18"/>
      <c r="NT1521" s="18"/>
      <c r="NU1521" s="18"/>
      <c r="NV1521" s="18"/>
      <c r="NW1521" s="18"/>
      <c r="NX1521" s="18"/>
      <c r="NY1521" s="18"/>
      <c r="NZ1521" s="18"/>
      <c r="OA1521" s="18"/>
      <c r="OB1521" s="18"/>
      <c r="OC1521" s="18"/>
      <c r="OD1521" s="18"/>
      <c r="OE1521" s="18"/>
      <c r="OF1521" s="18"/>
      <c r="OG1521" s="18"/>
      <c r="OH1521" s="18"/>
      <c r="OI1521" s="18"/>
      <c r="OJ1521" s="18"/>
      <c r="OK1521" s="18"/>
      <c r="OL1521" s="18"/>
      <c r="OM1521" s="18"/>
      <c r="ON1521" s="18"/>
      <c r="OO1521" s="18"/>
      <c r="OP1521" s="18"/>
      <c r="OQ1521" s="18"/>
      <c r="OR1521" s="18"/>
      <c r="OS1521" s="18"/>
      <c r="OT1521" s="18"/>
      <c r="OU1521" s="18"/>
      <c r="OV1521" s="18"/>
      <c r="OW1521" s="18"/>
      <c r="OX1521" s="18"/>
      <c r="OY1521" s="18"/>
      <c r="OZ1521" s="18"/>
      <c r="PA1521" s="18"/>
      <c r="PB1521" s="18"/>
      <c r="PC1521" s="18"/>
      <c r="PD1521" s="18"/>
      <c r="PE1521" s="18"/>
      <c r="PF1521" s="18"/>
      <c r="PG1521" s="18"/>
      <c r="PH1521" s="18"/>
      <c r="PI1521" s="18"/>
      <c r="PJ1521" s="18"/>
      <c r="PK1521" s="18"/>
      <c r="PL1521" s="18"/>
      <c r="PM1521" s="18"/>
      <c r="PN1521" s="18"/>
      <c r="PO1521" s="18"/>
      <c r="PP1521" s="18"/>
      <c r="PQ1521" s="18"/>
      <c r="PR1521" s="18"/>
      <c r="PS1521" s="18"/>
      <c r="PT1521" s="18"/>
      <c r="PU1521" s="18"/>
      <c r="PV1521" s="18"/>
      <c r="PW1521" s="18"/>
      <c r="PX1521" s="18"/>
      <c r="PY1521" s="18"/>
      <c r="PZ1521" s="18"/>
      <c r="QA1521" s="18"/>
      <c r="QB1521" s="18"/>
      <c r="QC1521" s="18"/>
      <c r="QD1521" s="18"/>
      <c r="QE1521" s="18"/>
      <c r="QF1521" s="18"/>
      <c r="QG1521" s="18"/>
      <c r="QH1521" s="18"/>
      <c r="QI1521" s="18"/>
      <c r="QJ1521" s="18"/>
      <c r="QK1521" s="18"/>
      <c r="QL1521" s="18"/>
      <c r="QM1521" s="18"/>
      <c r="QN1521" s="18"/>
      <c r="QO1521" s="18"/>
      <c r="QP1521" s="18"/>
      <c r="QQ1521" s="18"/>
      <c r="QR1521" s="18"/>
      <c r="QS1521" s="18"/>
      <c r="QT1521" s="18"/>
      <c r="QU1521" s="18"/>
      <c r="QV1521" s="18"/>
      <c r="QW1521" s="18"/>
      <c r="QX1521" s="18"/>
      <c r="QY1521" s="18"/>
      <c r="QZ1521" s="18"/>
      <c r="RA1521" s="18"/>
      <c r="RB1521" s="18"/>
      <c r="RC1521" s="18"/>
      <c r="RD1521" s="18"/>
      <c r="RE1521" s="18"/>
      <c r="RF1521" s="18"/>
      <c r="RG1521" s="18"/>
      <c r="RH1521" s="18"/>
      <c r="RI1521" s="18"/>
      <c r="RJ1521" s="18"/>
      <c r="RK1521" s="18"/>
      <c r="RL1521" s="18"/>
      <c r="RM1521" s="18"/>
      <c r="RN1521" s="18"/>
      <c r="RO1521" s="18"/>
      <c r="RP1521" s="18"/>
      <c r="RQ1521" s="18"/>
      <c r="RR1521" s="18"/>
      <c r="RS1521" s="18"/>
      <c r="RT1521" s="18"/>
      <c r="RU1521" s="18"/>
      <c r="RV1521" s="18"/>
      <c r="RW1521" s="18"/>
      <c r="RX1521" s="18"/>
      <c r="RY1521" s="18"/>
      <c r="RZ1521" s="18"/>
      <c r="SA1521" s="18"/>
      <c r="SB1521" s="18"/>
      <c r="SC1521" s="18"/>
      <c r="SD1521" s="18"/>
      <c r="SE1521" s="18"/>
      <c r="SF1521" s="18"/>
      <c r="SG1521" s="18"/>
      <c r="SH1521" s="18"/>
      <c r="SI1521" s="18"/>
      <c r="SJ1521" s="18"/>
      <c r="SK1521" s="18"/>
      <c r="SL1521" s="18"/>
      <c r="SM1521" s="18"/>
      <c r="SN1521" s="18"/>
      <c r="SO1521" s="18"/>
      <c r="SP1521" s="18"/>
      <c r="SQ1521" s="18"/>
      <c r="SR1521" s="18"/>
      <c r="SS1521" s="18"/>
      <c r="ST1521" s="18"/>
      <c r="SU1521" s="18"/>
      <c r="SV1521" s="18"/>
      <c r="SW1521" s="18"/>
      <c r="SX1521" s="18"/>
      <c r="SY1521" s="18"/>
      <c r="SZ1521" s="18"/>
      <c r="TA1521" s="18"/>
      <c r="TB1521" s="18"/>
      <c r="TC1521" s="18"/>
      <c r="TD1521" s="18"/>
      <c r="TE1521" s="18"/>
      <c r="TF1521" s="18"/>
      <c r="TG1521" s="18"/>
      <c r="TH1521" s="18"/>
      <c r="TI1521" s="18"/>
      <c r="TJ1521" s="18"/>
      <c r="TK1521" s="18"/>
      <c r="TL1521" s="18"/>
      <c r="TM1521" s="18"/>
      <c r="TN1521" s="18"/>
      <c r="TO1521" s="18"/>
      <c r="TP1521" s="18"/>
      <c r="TQ1521" s="18"/>
      <c r="TR1521" s="18"/>
      <c r="TS1521" s="18"/>
      <c r="TT1521" s="18"/>
      <c r="TU1521" s="18"/>
      <c r="TV1521" s="18"/>
      <c r="TW1521" s="18"/>
      <c r="TX1521" s="18"/>
      <c r="TY1521" s="18"/>
      <c r="TZ1521" s="18"/>
      <c r="UA1521" s="18"/>
      <c r="UB1521" s="18"/>
      <c r="UC1521" s="18"/>
      <c r="UD1521" s="18"/>
      <c r="UE1521" s="18"/>
      <c r="UF1521" s="18"/>
      <c r="UG1521" s="18"/>
      <c r="UH1521" s="18"/>
      <c r="UI1521" s="18"/>
      <c r="UJ1521" s="18"/>
      <c r="UK1521" s="18"/>
      <c r="UL1521" s="18"/>
      <c r="UM1521" s="18"/>
      <c r="UN1521" s="18"/>
      <c r="UO1521" s="18"/>
      <c r="UP1521" s="18"/>
      <c r="UQ1521" s="18"/>
      <c r="UR1521" s="18"/>
      <c r="US1521" s="18"/>
      <c r="UT1521" s="18"/>
      <c r="UU1521" s="18"/>
      <c r="UV1521" s="18"/>
      <c r="UW1521" s="18"/>
      <c r="UX1521" s="18"/>
      <c r="UY1521" s="18"/>
      <c r="UZ1521" s="18"/>
      <c r="VA1521" s="18"/>
      <c r="VB1521" s="18"/>
      <c r="VC1521" s="18"/>
      <c r="VD1521" s="18"/>
      <c r="VE1521" s="18"/>
      <c r="VF1521" s="18"/>
      <c r="VG1521" s="18"/>
      <c r="VH1521" s="18"/>
      <c r="VI1521" s="18"/>
      <c r="VJ1521" s="18"/>
      <c r="VK1521" s="18"/>
      <c r="VL1521" s="18"/>
      <c r="VM1521" s="18"/>
      <c r="VN1521" s="18"/>
      <c r="VO1521" s="18"/>
      <c r="VP1521" s="18"/>
      <c r="VQ1521" s="18"/>
      <c r="VR1521" s="18"/>
      <c r="VS1521" s="18"/>
      <c r="VT1521" s="18"/>
      <c r="VU1521" s="18"/>
      <c r="VV1521" s="18"/>
      <c r="VW1521" s="18"/>
      <c r="VX1521" s="18"/>
      <c r="VY1521" s="18"/>
      <c r="VZ1521" s="18"/>
      <c r="WA1521" s="18"/>
      <c r="WB1521" s="18"/>
      <c r="WC1521" s="18"/>
      <c r="WD1521" s="18"/>
      <c r="WE1521" s="18"/>
      <c r="WF1521" s="18"/>
      <c r="WG1521" s="18"/>
      <c r="WH1521" s="18"/>
      <c r="WI1521" s="18"/>
      <c r="WJ1521" s="18"/>
      <c r="WK1521" s="18"/>
      <c r="WL1521" s="18"/>
      <c r="WM1521" s="18"/>
      <c r="WN1521" s="18"/>
      <c r="WO1521" s="18"/>
      <c r="WP1521" s="18"/>
      <c r="WQ1521" s="18"/>
      <c r="WR1521" s="18"/>
      <c r="WS1521" s="18"/>
      <c r="WT1521" s="18"/>
      <c r="WU1521" s="18"/>
      <c r="WV1521" s="18"/>
      <c r="WW1521" s="18"/>
      <c r="WX1521" s="18"/>
      <c r="WY1521" s="18"/>
      <c r="WZ1521" s="18"/>
      <c r="XA1521" s="18"/>
      <c r="XB1521" s="18"/>
      <c r="XC1521" s="18"/>
      <c r="XD1521" s="18"/>
      <c r="XE1521" s="18"/>
      <c r="XF1521" s="18"/>
      <c r="XG1521" s="18"/>
      <c r="XH1521" s="18"/>
      <c r="XI1521" s="18"/>
      <c r="XJ1521" s="18"/>
      <c r="XK1521" s="18"/>
      <c r="XL1521" s="18"/>
      <c r="XM1521" s="18"/>
      <c r="XN1521" s="18"/>
      <c r="XO1521" s="18"/>
      <c r="XP1521" s="18"/>
      <c r="XQ1521" s="18"/>
      <c r="XR1521" s="18"/>
      <c r="XS1521" s="18"/>
      <c r="XT1521" s="18"/>
      <c r="XU1521" s="18"/>
      <c r="XV1521" s="18"/>
      <c r="XW1521" s="18"/>
      <c r="XX1521" s="18"/>
      <c r="XY1521" s="18"/>
      <c r="XZ1521" s="18"/>
      <c r="YA1521" s="18"/>
      <c r="YB1521" s="18"/>
      <c r="YC1521" s="18"/>
      <c r="YD1521" s="18"/>
      <c r="YE1521" s="18"/>
      <c r="YF1521" s="18"/>
      <c r="YG1521" s="18"/>
      <c r="YH1521" s="18"/>
      <c r="YI1521" s="18"/>
      <c r="YJ1521" s="18"/>
      <c r="YK1521" s="18"/>
      <c r="YL1521" s="18"/>
      <c r="YM1521" s="18"/>
      <c r="YN1521" s="18"/>
      <c r="YO1521" s="18"/>
      <c r="YP1521" s="18"/>
      <c r="YQ1521" s="18"/>
      <c r="YR1521" s="18"/>
      <c r="YS1521" s="18"/>
      <c r="YT1521" s="18"/>
      <c r="YU1521" s="18"/>
      <c r="YV1521" s="18"/>
      <c r="YW1521" s="18"/>
      <c r="YX1521" s="18"/>
      <c r="YY1521" s="18"/>
      <c r="YZ1521" s="18"/>
      <c r="ZA1521" s="18"/>
      <c r="ZB1521" s="18"/>
      <c r="ZC1521" s="18"/>
      <c r="ZD1521" s="18"/>
      <c r="ZE1521" s="18"/>
      <c r="ZF1521" s="18"/>
      <c r="ZG1521" s="18"/>
      <c r="ZH1521" s="18"/>
      <c r="ZI1521" s="18"/>
      <c r="ZJ1521" s="18"/>
      <c r="ZK1521" s="18"/>
      <c r="ZL1521" s="18"/>
      <c r="ZM1521" s="18"/>
      <c r="ZN1521" s="18"/>
      <c r="ZO1521" s="18"/>
      <c r="ZP1521" s="18"/>
      <c r="ZQ1521" s="18"/>
      <c r="ZR1521" s="18"/>
      <c r="ZS1521" s="18"/>
      <c r="ZT1521" s="18"/>
      <c r="ZU1521" s="18"/>
      <c r="ZV1521" s="18"/>
      <c r="ZW1521" s="18"/>
      <c r="ZX1521" s="18"/>
      <c r="ZY1521" s="18"/>
      <c r="ZZ1521" s="18"/>
      <c r="AAA1521" s="18"/>
      <c r="AAB1521" s="18"/>
      <c r="AAC1521" s="18"/>
      <c r="AAD1521" s="18"/>
      <c r="AAE1521" s="18"/>
      <c r="AAF1521" s="18"/>
      <c r="AAG1521" s="18"/>
      <c r="AAH1521" s="18"/>
      <c r="AAI1521" s="18"/>
      <c r="AAJ1521" s="18"/>
      <c r="AAK1521" s="18"/>
      <c r="AAL1521" s="18"/>
      <c r="AAM1521" s="18"/>
      <c r="AAN1521" s="18"/>
      <c r="AAO1521" s="18"/>
      <c r="AAP1521" s="18"/>
      <c r="AAQ1521" s="18"/>
      <c r="AAR1521" s="18"/>
      <c r="AAS1521" s="18"/>
      <c r="AAT1521" s="18"/>
      <c r="AAU1521" s="18"/>
      <c r="AAV1521" s="18"/>
      <c r="AAW1521" s="18"/>
      <c r="AAX1521" s="18"/>
      <c r="AAY1521" s="18"/>
      <c r="AAZ1521" s="18"/>
      <c r="ABA1521" s="18"/>
      <c r="ABB1521" s="18"/>
      <c r="ABC1521" s="18"/>
      <c r="ABD1521" s="18"/>
      <c r="ABE1521" s="18"/>
      <c r="ABF1521" s="18"/>
      <c r="ABG1521" s="18"/>
      <c r="ABH1521" s="18"/>
      <c r="ABI1521" s="18"/>
      <c r="ABJ1521" s="18"/>
      <c r="ABK1521" s="18"/>
      <c r="ABL1521" s="18"/>
      <c r="ABM1521" s="18"/>
      <c r="ABN1521" s="18"/>
      <c r="ABO1521" s="18"/>
      <c r="ABP1521" s="18"/>
      <c r="ABQ1521" s="18"/>
      <c r="ABR1521" s="18"/>
      <c r="ABS1521" s="18"/>
      <c r="ABT1521" s="18"/>
      <c r="ABU1521" s="18"/>
      <c r="ABV1521" s="18"/>
      <c r="ABW1521" s="18"/>
      <c r="ABX1521" s="18"/>
      <c r="ABY1521" s="18"/>
      <c r="ABZ1521" s="18"/>
      <c r="ACA1521" s="18"/>
      <c r="ACB1521" s="18"/>
      <c r="ACC1521" s="18"/>
      <c r="ACD1521" s="18"/>
      <c r="ACE1521" s="18"/>
      <c r="ACF1521" s="18"/>
      <c r="ACG1521" s="18"/>
      <c r="ACH1521" s="18"/>
      <c r="ACI1521" s="18"/>
      <c r="ACJ1521" s="18"/>
      <c r="ACK1521" s="18"/>
      <c r="ACL1521" s="18"/>
      <c r="ACM1521" s="18"/>
      <c r="ACN1521" s="18"/>
      <c r="ACO1521" s="18"/>
      <c r="ACP1521" s="18"/>
      <c r="ACQ1521" s="18"/>
      <c r="ACR1521" s="18"/>
      <c r="ACS1521" s="18"/>
      <c r="ACT1521" s="18"/>
      <c r="ACU1521" s="18"/>
      <c r="ACV1521" s="18"/>
      <c r="ACW1521" s="18"/>
      <c r="ACX1521" s="18"/>
      <c r="ACY1521" s="18"/>
      <c r="ACZ1521" s="18"/>
      <c r="ADA1521" s="18"/>
      <c r="ADB1521" s="18"/>
      <c r="ADC1521" s="18"/>
      <c r="ADD1521" s="18"/>
      <c r="ADE1521" s="18"/>
      <c r="ADF1521" s="18"/>
      <c r="ADG1521" s="18"/>
      <c r="ADH1521" s="18"/>
      <c r="ADI1521" s="18"/>
      <c r="ADJ1521" s="18"/>
      <c r="ADK1521" s="18"/>
      <c r="ADL1521" s="18"/>
      <c r="ADM1521" s="18"/>
      <c r="ADN1521" s="18"/>
      <c r="ADO1521" s="18"/>
      <c r="ADP1521" s="18"/>
      <c r="ADQ1521" s="18"/>
      <c r="ADR1521" s="18"/>
      <c r="ADS1521" s="18"/>
      <c r="ADT1521" s="18"/>
      <c r="ADU1521" s="18"/>
      <c r="ADV1521" s="18"/>
      <c r="ADW1521" s="18"/>
      <c r="ADX1521" s="18"/>
      <c r="ADY1521" s="18"/>
      <c r="ADZ1521" s="18"/>
      <c r="AEA1521" s="18"/>
      <c r="AEB1521" s="18"/>
      <c r="AEC1521" s="18"/>
      <c r="AED1521" s="18"/>
      <c r="AEE1521" s="18"/>
      <c r="AEF1521" s="18"/>
      <c r="AEG1521" s="18"/>
      <c r="AEH1521" s="18"/>
      <c r="AEI1521" s="18"/>
      <c r="AEJ1521" s="18"/>
      <c r="AEK1521" s="18"/>
      <c r="AEL1521" s="18"/>
      <c r="AEM1521" s="18"/>
      <c r="AEN1521" s="18"/>
      <c r="AEO1521" s="18"/>
      <c r="AEP1521" s="18"/>
      <c r="AEQ1521" s="18"/>
      <c r="AER1521" s="18"/>
      <c r="AES1521" s="18"/>
      <c r="AET1521" s="18"/>
      <c r="AEU1521" s="18"/>
      <c r="AEV1521" s="18"/>
      <c r="AEW1521" s="18"/>
      <c r="AEX1521" s="18"/>
      <c r="AEY1521" s="18"/>
      <c r="AEZ1521" s="18"/>
      <c r="AFA1521" s="18"/>
      <c r="AFB1521" s="18"/>
      <c r="AFC1521" s="18"/>
      <c r="AFD1521" s="18"/>
      <c r="AFE1521" s="18"/>
      <c r="AFF1521" s="18"/>
      <c r="AFG1521" s="18"/>
      <c r="AFH1521" s="18"/>
      <c r="AFI1521" s="18"/>
      <c r="AFJ1521" s="18"/>
      <c r="AFK1521" s="18"/>
      <c r="AFL1521" s="18"/>
      <c r="AFM1521" s="18"/>
      <c r="AFN1521" s="18"/>
      <c r="AFO1521" s="18"/>
      <c r="AFP1521" s="18"/>
      <c r="AFQ1521" s="18"/>
      <c r="AFR1521" s="18"/>
      <c r="AFS1521" s="18"/>
      <c r="AFT1521" s="18"/>
      <c r="AFU1521" s="18"/>
      <c r="AFV1521" s="18"/>
      <c r="AFW1521" s="18"/>
      <c r="AFX1521" s="18"/>
      <c r="AFY1521" s="18"/>
      <c r="AFZ1521" s="18"/>
      <c r="AGA1521" s="18"/>
      <c r="AGB1521" s="18"/>
      <c r="AGC1521" s="18"/>
      <c r="AGD1521" s="18"/>
      <c r="AGE1521" s="18"/>
      <c r="AGF1521" s="18"/>
      <c r="AGG1521" s="18"/>
      <c r="AGH1521" s="18"/>
      <c r="AGI1521" s="18"/>
      <c r="AGJ1521" s="18"/>
      <c r="AGK1521" s="18"/>
      <c r="AGL1521" s="18"/>
      <c r="AGM1521" s="18"/>
      <c r="AGN1521" s="18"/>
      <c r="AGO1521" s="18"/>
      <c r="AGP1521" s="18"/>
      <c r="AGQ1521" s="18"/>
      <c r="AGR1521" s="18"/>
      <c r="AGS1521" s="18"/>
      <c r="AGT1521" s="18"/>
      <c r="AGU1521" s="18"/>
      <c r="AGV1521" s="18"/>
      <c r="AGW1521" s="18"/>
      <c r="AGX1521" s="18"/>
      <c r="AGY1521" s="18"/>
      <c r="AGZ1521" s="18"/>
      <c r="AHA1521" s="18"/>
      <c r="AHB1521" s="18"/>
      <c r="AHC1521" s="18"/>
      <c r="AHD1521" s="18"/>
      <c r="AHE1521" s="18"/>
      <c r="AHF1521" s="18"/>
      <c r="AHG1521" s="18"/>
      <c r="AHH1521" s="18"/>
      <c r="AHI1521" s="18"/>
      <c r="AHJ1521" s="18"/>
      <c r="AHK1521" s="18"/>
      <c r="AHL1521" s="18"/>
      <c r="AHM1521" s="18"/>
      <c r="AHN1521" s="18"/>
      <c r="AHO1521" s="18"/>
      <c r="AHP1521" s="18"/>
      <c r="AHQ1521" s="18"/>
      <c r="AHR1521" s="18"/>
      <c r="AHS1521" s="18"/>
      <c r="AHT1521" s="18"/>
      <c r="AHU1521" s="18"/>
      <c r="AHV1521" s="18"/>
      <c r="AHW1521" s="18"/>
      <c r="AHX1521" s="18"/>
      <c r="AHY1521" s="18"/>
      <c r="AHZ1521" s="18"/>
      <c r="AIA1521" s="18"/>
      <c r="AIB1521" s="18"/>
      <c r="AIC1521" s="18"/>
      <c r="AID1521" s="18"/>
      <c r="AIE1521" s="18"/>
      <c r="AIF1521" s="18"/>
      <c r="AIG1521" s="18"/>
      <c r="AIH1521" s="18"/>
      <c r="AII1521" s="18"/>
      <c r="AIJ1521" s="18"/>
      <c r="AIK1521" s="18"/>
      <c r="AIL1521" s="18"/>
      <c r="AIM1521" s="18"/>
      <c r="AIN1521" s="18"/>
      <c r="AIO1521" s="18"/>
      <c r="AIP1521" s="18"/>
      <c r="AIQ1521" s="18"/>
      <c r="AIR1521" s="18"/>
      <c r="AIS1521" s="18"/>
      <c r="AIT1521" s="18"/>
      <c r="AIU1521" s="18"/>
      <c r="AIV1521" s="18"/>
      <c r="AIW1521" s="18"/>
      <c r="AIX1521" s="18"/>
      <c r="AIY1521" s="18"/>
      <c r="AIZ1521" s="18"/>
      <c r="AJA1521" s="18"/>
      <c r="AJB1521" s="18"/>
      <c r="AJC1521" s="18"/>
      <c r="AJD1521" s="18"/>
      <c r="AJE1521" s="18"/>
      <c r="AJF1521" s="18"/>
      <c r="AJG1521" s="18"/>
      <c r="AJH1521" s="18"/>
      <c r="AJI1521" s="18"/>
      <c r="AJJ1521" s="18"/>
      <c r="AJK1521" s="18"/>
      <c r="AJL1521" s="18"/>
      <c r="AJM1521" s="18"/>
      <c r="AJN1521" s="18"/>
      <c r="AJO1521" s="18"/>
      <c r="AJP1521" s="18"/>
      <c r="AJQ1521" s="18"/>
      <c r="AJR1521" s="18"/>
      <c r="AJS1521" s="18"/>
      <c r="AJT1521" s="18"/>
      <c r="AJU1521" s="18"/>
      <c r="AJV1521" s="18"/>
      <c r="AJW1521" s="18"/>
      <c r="AJX1521" s="18"/>
      <c r="AJY1521" s="18"/>
      <c r="AJZ1521" s="18"/>
      <c r="AKA1521" s="18"/>
      <c r="AKB1521" s="18"/>
      <c r="AKC1521" s="18"/>
      <c r="AKD1521" s="18"/>
      <c r="AKE1521" s="18"/>
      <c r="AKF1521" s="18"/>
      <c r="AKG1521" s="18"/>
      <c r="AKH1521" s="18"/>
      <c r="AKI1521" s="18"/>
      <c r="AKJ1521" s="18"/>
      <c r="AKK1521" s="18"/>
      <c r="AKL1521" s="18"/>
      <c r="AKM1521" s="18"/>
      <c r="AKN1521" s="18"/>
      <c r="AKO1521" s="18"/>
      <c r="AKP1521" s="18"/>
      <c r="AKQ1521" s="18"/>
      <c r="AKR1521" s="18"/>
      <c r="AKS1521" s="18"/>
      <c r="AKT1521" s="18"/>
      <c r="AKU1521" s="18"/>
      <c r="AKV1521" s="18"/>
      <c r="AKW1521" s="18"/>
      <c r="AKX1521" s="18"/>
      <c r="AKY1521" s="18"/>
      <c r="AKZ1521" s="18"/>
      <c r="ALA1521" s="18"/>
      <c r="ALB1521" s="18"/>
      <c r="ALC1521" s="18"/>
      <c r="ALD1521" s="18"/>
      <c r="ALE1521" s="18"/>
      <c r="ALF1521" s="18"/>
      <c r="ALG1521" s="18"/>
      <c r="ALH1521" s="18"/>
      <c r="ALI1521" s="18"/>
      <c r="ALJ1521" s="18"/>
      <c r="ALK1521" s="18"/>
      <c r="ALL1521" s="18"/>
      <c r="ALM1521" s="18"/>
      <c r="ALN1521" s="18"/>
      <c r="ALO1521" s="18"/>
      <c r="ALP1521" s="18"/>
      <c r="ALQ1521" s="18"/>
      <c r="ALR1521" s="18"/>
      <c r="ALS1521" s="18"/>
      <c r="ALT1521" s="18"/>
      <c r="ALU1521" s="18"/>
      <c r="ALV1521" s="18"/>
      <c r="ALW1521" s="18"/>
      <c r="ALX1521" s="18"/>
      <c r="ALY1521" s="18"/>
      <c r="ALZ1521" s="18"/>
      <c r="AMA1521" s="18"/>
      <c r="AMB1521" s="18"/>
      <c r="AMC1521" s="18"/>
      <c r="AMD1521" s="18"/>
      <c r="AME1521" s="18"/>
      <c r="AMF1521" s="18"/>
      <c r="AMG1521" s="18"/>
      <c r="AMH1521" s="18"/>
      <c r="AMI1521" s="18"/>
      <c r="AMJ1521" s="18"/>
      <c r="AMK1521" s="18"/>
      <c r="AML1521" s="18"/>
      <c r="AMM1521" s="18"/>
      <c r="AMN1521" s="18"/>
      <c r="AMO1521" s="18"/>
      <c r="AMP1521" s="18"/>
      <c r="AMQ1521" s="18"/>
      <c r="AMR1521" s="18"/>
      <c r="AMS1521" s="18"/>
      <c r="AMT1521" s="18"/>
      <c r="AMU1521" s="18"/>
      <c r="AMV1521" s="18"/>
      <c r="AMW1521" s="18"/>
      <c r="AMX1521" s="18"/>
      <c r="AMY1521" s="18"/>
      <c r="AMZ1521" s="18"/>
      <c r="ANA1521" s="18"/>
      <c r="ANB1521" s="18"/>
      <c r="ANC1521" s="18"/>
      <c r="AND1521" s="18"/>
      <c r="ANE1521" s="18"/>
      <c r="ANF1521" s="18"/>
      <c r="ANG1521" s="18"/>
      <c r="ANH1521" s="18"/>
      <c r="ANI1521" s="18"/>
      <c r="ANJ1521" s="18"/>
      <c r="ANK1521" s="18"/>
      <c r="ANL1521" s="18"/>
      <c r="ANM1521" s="18"/>
      <c r="ANN1521" s="18"/>
      <c r="ANO1521" s="18"/>
      <c r="ANP1521" s="18"/>
      <c r="ANQ1521" s="18"/>
      <c r="ANR1521" s="18"/>
      <c r="ANS1521" s="18"/>
      <c r="ANT1521" s="18"/>
      <c r="ANU1521" s="18"/>
      <c r="ANV1521" s="18"/>
      <c r="ANW1521" s="18"/>
      <c r="ANX1521" s="18"/>
      <c r="ANY1521" s="18"/>
      <c r="ANZ1521" s="18"/>
      <c r="AOA1521" s="18"/>
      <c r="AOB1521" s="18"/>
      <c r="AOC1521" s="18"/>
      <c r="AOD1521" s="18"/>
      <c r="AOE1521" s="18"/>
      <c r="AOF1521" s="18"/>
      <c r="AOG1521" s="18"/>
      <c r="AOH1521" s="18"/>
      <c r="AOI1521" s="18"/>
      <c r="AOJ1521" s="18"/>
      <c r="AOK1521" s="18"/>
      <c r="AOL1521" s="18"/>
      <c r="AOM1521" s="18"/>
      <c r="AON1521" s="18"/>
      <c r="AOO1521" s="18"/>
      <c r="AOP1521" s="18"/>
      <c r="AOQ1521" s="18"/>
      <c r="AOR1521" s="18"/>
      <c r="AOS1521" s="18"/>
      <c r="AOT1521" s="18"/>
      <c r="AOU1521" s="18"/>
      <c r="AOV1521" s="18"/>
      <c r="AOW1521" s="18"/>
      <c r="AOX1521" s="18"/>
      <c r="AOY1521" s="18"/>
      <c r="AOZ1521" s="18"/>
      <c r="APA1521" s="18"/>
      <c r="APB1521" s="18"/>
      <c r="APC1521" s="18"/>
      <c r="APD1521" s="18"/>
      <c r="APE1521" s="18"/>
      <c r="APF1521" s="18"/>
      <c r="APG1521" s="18"/>
      <c r="APH1521" s="18"/>
      <c r="API1521" s="18"/>
      <c r="APJ1521" s="18"/>
      <c r="APK1521" s="18"/>
      <c r="APL1521" s="18"/>
      <c r="APM1521" s="18"/>
      <c r="APN1521" s="18"/>
      <c r="APO1521" s="18"/>
      <c r="APP1521" s="18"/>
      <c r="APQ1521" s="18"/>
      <c r="APR1521" s="18"/>
      <c r="APS1521" s="18"/>
      <c r="APT1521" s="18"/>
      <c r="APU1521" s="18"/>
      <c r="APV1521" s="18"/>
    </row>
    <row r="1522" spans="1:1114">
      <c r="A1522" s="7">
        <v>42795</v>
      </c>
      <c r="B1522" s="8" t="str">
        <f>_xll.PIAdvCalcVal('PI-1063'!B$1,'PI-1063'!$A1522,'PI-1063'!$A1523,"average","time-weighted",0,1,0,"DATASRV")</f>
        <v>[-11059] No Good Data For Calculation</v>
      </c>
      <c r="D1522" s="177" t="e">
        <f>AVERAGE(B1522:B1552)</f>
        <v>#DIV/0!</v>
      </c>
    </row>
    <row r="1523" spans="1:1114">
      <c r="A1523" s="7">
        <v>42796</v>
      </c>
      <c r="B1523" s="8" t="str">
        <f>_xll.PIAdvCalcVal('PI-1063'!B$1,'PI-1063'!$A1523,'PI-1063'!$A1524,"average","time-weighted",0,1,0,"DATASRV")</f>
        <v>[-11059] No Good Data For Calculation</v>
      </c>
    </row>
    <row r="1524" spans="1:1114">
      <c r="A1524" s="7">
        <v>42797</v>
      </c>
      <c r="B1524" s="8" t="str">
        <f>_xll.PIAdvCalcVal('PI-1063'!B$1,'PI-1063'!$A1524,'PI-1063'!$A1525,"average","time-weighted",0,1,0,"DATASRV")</f>
        <v>[-11059] No Good Data For Calculation</v>
      </c>
    </row>
    <row r="1525" spans="1:1114">
      <c r="A1525" s="7">
        <v>42798</v>
      </c>
      <c r="B1525" s="8" t="str">
        <f>_xll.PIAdvCalcVal('PI-1063'!B$1,'PI-1063'!$A1525,'PI-1063'!$A1526,"average","time-weighted",0,1,0,"DATASRV")</f>
        <v>[-11059] No Good Data For Calculation</v>
      </c>
    </row>
    <row r="1526" spans="1:1114">
      <c r="A1526" s="7">
        <v>42799</v>
      </c>
      <c r="B1526" s="8" t="str">
        <f>_xll.PIAdvCalcVal('PI-1063'!B$1,'PI-1063'!$A1526,'PI-1063'!$A1527,"average","time-weighted",0,1,0,"DATASRV")</f>
        <v>[-11059] No Good Data For Calculation</v>
      </c>
    </row>
    <row r="1527" spans="1:1114">
      <c r="A1527" s="7">
        <v>42800</v>
      </c>
      <c r="B1527" s="8" t="str">
        <f>_xll.PIAdvCalcVal('PI-1063'!B$1,'PI-1063'!$A1527,'PI-1063'!$A1528,"average","time-weighted",0,1,0,"DATASRV")</f>
        <v>[-11059] No Good Data For Calculation</v>
      </c>
    </row>
    <row r="1528" spans="1:1114">
      <c r="A1528" s="7">
        <v>42801</v>
      </c>
      <c r="B1528" s="8" t="str">
        <f>_xll.PIAdvCalcVal('PI-1063'!B$1,'PI-1063'!$A1528,'PI-1063'!$A1529,"average","time-weighted",0,1,0,"DATASRV")</f>
        <v>[-11059] No Good Data For Calculation</v>
      </c>
    </row>
    <row r="1529" spans="1:1114">
      <c r="A1529" s="7">
        <v>42802</v>
      </c>
      <c r="B1529" s="8" t="str">
        <f>_xll.PIAdvCalcVal('PI-1063'!B$1,'PI-1063'!$A1529,'PI-1063'!$A1530,"average","time-weighted",0,1,0,"DATASRV")</f>
        <v>[-11059] No Good Data For Calculation</v>
      </c>
    </row>
    <row r="1530" spans="1:1114">
      <c r="A1530" s="7">
        <v>42803</v>
      </c>
      <c r="B1530" s="8" t="str">
        <f>_xll.PIAdvCalcVal('PI-1063'!B$1,'PI-1063'!$A1530,'PI-1063'!$A1531,"average","time-weighted",0,1,0,"DATASRV")</f>
        <v>[-11059] No Good Data For Calculation</v>
      </c>
    </row>
    <row r="1531" spans="1:1114">
      <c r="A1531" s="7">
        <v>42804</v>
      </c>
      <c r="B1531" s="8" t="str">
        <f>_xll.PIAdvCalcVal('PI-1063'!B$1,'PI-1063'!$A1531,'PI-1063'!$A1532,"average","time-weighted",0,1,0,"DATASRV")</f>
        <v>[-11059] No Good Data For Calculation</v>
      </c>
    </row>
    <row r="1532" spans="1:1114">
      <c r="A1532" s="7">
        <v>42805</v>
      </c>
      <c r="B1532" s="8" t="str">
        <f>_xll.PIAdvCalcVal('PI-1063'!B$1,'PI-1063'!$A1532,'PI-1063'!$A1533,"average","time-weighted",0,1,0,"DATASRV")</f>
        <v>[-11059] No Good Data For Calculation</v>
      </c>
    </row>
    <row r="1533" spans="1:1114">
      <c r="A1533" s="7">
        <v>42806</v>
      </c>
      <c r="B1533" s="8" t="str">
        <f>_xll.PIAdvCalcVal('PI-1063'!B$1,'PI-1063'!$A1533,'PI-1063'!$A1534,"average","time-weighted",0,1,0,"DATASRV")</f>
        <v>[-11059] No Good Data For Calculation</v>
      </c>
    </row>
    <row r="1534" spans="1:1114">
      <c r="A1534" s="7">
        <v>42807</v>
      </c>
      <c r="B1534" s="8" t="str">
        <f>_xll.PIAdvCalcVal('PI-1063'!B$1,'PI-1063'!$A1534,'PI-1063'!$A1535,"average","time-weighted",0,1,0,"DATASRV")</f>
        <v>[-11059] No Good Data For Calculation</v>
      </c>
    </row>
    <row r="1535" spans="1:1114">
      <c r="A1535" s="7">
        <v>42808</v>
      </c>
      <c r="B1535" s="8" t="str">
        <f>_xll.PIAdvCalcVal('PI-1063'!B$1,'PI-1063'!$A1535,'PI-1063'!$A1536,"average","time-weighted",0,1,0,"DATASRV")</f>
        <v>[-11059] No Good Data For Calculation</v>
      </c>
    </row>
    <row r="1536" spans="1:1114">
      <c r="A1536" s="7">
        <v>42809</v>
      </c>
      <c r="B1536" s="8" t="str">
        <f>_xll.PIAdvCalcVal('PI-1063'!B$1,'PI-1063'!$A1536,'PI-1063'!$A1537,"average","time-weighted",0,1,0,"DATASRV")</f>
        <v>[-11059] No Good Data For Calculation</v>
      </c>
    </row>
    <row r="1537" spans="1:1114">
      <c r="A1537" s="7">
        <v>42810</v>
      </c>
      <c r="B1537" s="8" t="str">
        <f>_xll.PIAdvCalcVal('PI-1063'!B$1,'PI-1063'!$A1537,'PI-1063'!$A1538,"average","time-weighted",0,1,0,"DATASRV")</f>
        <v>[-11059] No Good Data For Calculation</v>
      </c>
    </row>
    <row r="1538" spans="1:1114">
      <c r="A1538" s="7">
        <v>42811</v>
      </c>
      <c r="B1538" s="8" t="str">
        <f>_xll.PIAdvCalcVal('PI-1063'!B$1,'PI-1063'!$A1538,'PI-1063'!$A1539,"average","time-weighted",0,1,0,"DATASRV")</f>
        <v>[-11059] No Good Data For Calculation</v>
      </c>
    </row>
    <row r="1539" spans="1:1114">
      <c r="A1539" s="7">
        <v>42812</v>
      </c>
      <c r="B1539" s="8" t="str">
        <f>_xll.PIAdvCalcVal('PI-1063'!B$1,'PI-1063'!$A1539,'PI-1063'!$A1540,"average","time-weighted",0,1,0,"DATASRV")</f>
        <v>[-11059] No Good Data For Calculation</v>
      </c>
    </row>
    <row r="1540" spans="1:1114">
      <c r="A1540" s="7">
        <v>42813</v>
      </c>
      <c r="B1540" s="8" t="str">
        <f>_xll.PIAdvCalcVal('PI-1063'!B$1,'PI-1063'!$A1540,'PI-1063'!$A1541,"average","time-weighted",0,1,0,"DATASRV")</f>
        <v>[-11059] No Good Data For Calculation</v>
      </c>
    </row>
    <row r="1541" spans="1:1114">
      <c r="A1541" s="7">
        <v>42814</v>
      </c>
      <c r="B1541" s="8" t="str">
        <f>_xll.PIAdvCalcVal('PI-1063'!B$1,'PI-1063'!$A1541,'PI-1063'!$A1542,"average","time-weighted",0,1,0,"DATASRV")</f>
        <v>[-11059] No Good Data For Calculation</v>
      </c>
    </row>
    <row r="1542" spans="1:1114">
      <c r="A1542" s="7">
        <v>42815</v>
      </c>
      <c r="B1542" s="8" t="str">
        <f>_xll.PIAdvCalcVal('PI-1063'!B$1,'PI-1063'!$A1542,'PI-1063'!$A1543,"average","time-weighted",0,1,0,"DATASRV")</f>
        <v>[-11059] No Good Data For Calculation</v>
      </c>
    </row>
    <row r="1543" spans="1:1114">
      <c r="A1543" s="7">
        <v>42816</v>
      </c>
      <c r="B1543" s="8" t="str">
        <f>_xll.PIAdvCalcVal('PI-1063'!B$1,'PI-1063'!$A1543,'PI-1063'!$A1544,"average","time-weighted",0,1,0,"DATASRV")</f>
        <v>[-11059] No Good Data For Calculation</v>
      </c>
    </row>
    <row r="1544" spans="1:1114">
      <c r="A1544" s="7">
        <v>42817</v>
      </c>
      <c r="B1544" s="8" t="str">
        <f>_xll.PIAdvCalcVal('PI-1063'!B$1,'PI-1063'!$A1544,'PI-1063'!$A1545,"average","time-weighted",0,1,0,"DATASRV")</f>
        <v>[-11059] No Good Data For Calculation</v>
      </c>
    </row>
    <row r="1545" spans="1:1114">
      <c r="A1545" s="7">
        <v>42818</v>
      </c>
      <c r="B1545" s="8" t="str">
        <f>_xll.PIAdvCalcVal('PI-1063'!B$1,'PI-1063'!$A1545,'PI-1063'!$A1546,"average","time-weighted",0,1,0,"DATASRV")</f>
        <v>[-11059] No Good Data For Calculation</v>
      </c>
    </row>
    <row r="1546" spans="1:1114">
      <c r="A1546" s="7">
        <v>42819</v>
      </c>
      <c r="B1546" s="8" t="str">
        <f>_xll.PIAdvCalcVal('PI-1063'!B$1,'PI-1063'!$A1546,'PI-1063'!$A1547,"average","time-weighted",0,1,0,"DATASRV")</f>
        <v>[-11059] No Good Data For Calculation</v>
      </c>
    </row>
    <row r="1547" spans="1:1114">
      <c r="A1547" s="7">
        <v>42820</v>
      </c>
      <c r="B1547" s="8" t="str">
        <f>_xll.PIAdvCalcVal('PI-1063'!B$1,'PI-1063'!$A1547,'PI-1063'!$A1548,"average","time-weighted",0,1,0,"DATASRV")</f>
        <v>[-11059] No Good Data For Calculation</v>
      </c>
    </row>
    <row r="1548" spans="1:1114">
      <c r="A1548" s="7">
        <v>42821</v>
      </c>
      <c r="B1548" s="8" t="str">
        <f>_xll.PIAdvCalcVal('PI-1063'!B$1,'PI-1063'!$A1548,'PI-1063'!$A1549,"average","time-weighted",0,1,0,"DATASRV")</f>
        <v>[-11059] No Good Data For Calculation</v>
      </c>
    </row>
    <row r="1549" spans="1:1114">
      <c r="A1549" s="7">
        <v>42822</v>
      </c>
      <c r="B1549" s="8" t="str">
        <f>_xll.PIAdvCalcVal('PI-1063'!B$1,'PI-1063'!$A1549,'PI-1063'!$A1550,"average","time-weighted",0,1,0,"DATASRV")</f>
        <v>[-11059] No Good Data For Calculation</v>
      </c>
    </row>
    <row r="1550" spans="1:1114">
      <c r="A1550" s="7">
        <v>42823</v>
      </c>
      <c r="B1550" s="8" t="str">
        <f>_xll.PIAdvCalcVal('PI-1063'!B$1,'PI-1063'!$A1550,'PI-1063'!$A1551,"average","time-weighted",0,1,0,"DATASRV")</f>
        <v>[-11059] No Good Data For Calculation</v>
      </c>
    </row>
    <row r="1551" spans="1:1114">
      <c r="A1551" s="7">
        <v>42824</v>
      </c>
      <c r="B1551" s="8" t="str">
        <f>_xll.PIAdvCalcVal('PI-1063'!B$1,'PI-1063'!$A1551,'PI-1063'!$A1552,"average","time-weighted",0,1,0,"DATASRV")</f>
        <v>[-11059] No Good Data For Calculation</v>
      </c>
    </row>
    <row r="1552" spans="1:1114" s="17" customFormat="1" ht="15.75" thickBot="1">
      <c r="A1552" s="14">
        <v>42825</v>
      </c>
      <c r="B1552" s="15" t="str">
        <f>_xll.PIAdvCalcVal('PI-1063'!B$1,'PI-1063'!$A1552,'PI-1063'!$A1553,"average","time-weighted",0,1,0,"DATASRV")</f>
        <v>[-11059] No Good Data For Calculation</v>
      </c>
      <c r="C1552" s="16"/>
      <c r="D1552" s="176"/>
      <c r="E1552" s="176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  <c r="ES1552" s="18"/>
      <c r="ET1552" s="18"/>
      <c r="EU1552" s="18"/>
      <c r="EV1552" s="18"/>
      <c r="EW1552" s="18"/>
      <c r="EX1552" s="18"/>
      <c r="EY1552" s="18"/>
      <c r="EZ1552" s="18"/>
      <c r="FA1552" s="18"/>
      <c r="FB1552" s="18"/>
      <c r="FC1552" s="18"/>
      <c r="FD1552" s="18"/>
      <c r="FE1552" s="18"/>
      <c r="FF1552" s="18"/>
      <c r="FG1552" s="18"/>
      <c r="FH1552" s="18"/>
      <c r="FI1552" s="18"/>
      <c r="FJ1552" s="18"/>
      <c r="FK1552" s="18"/>
      <c r="FL1552" s="18"/>
      <c r="FM1552" s="18"/>
      <c r="FN1552" s="18"/>
      <c r="FO1552" s="18"/>
      <c r="FP1552" s="18"/>
      <c r="FQ1552" s="18"/>
      <c r="FR1552" s="18"/>
      <c r="FS1552" s="18"/>
      <c r="FT1552" s="18"/>
      <c r="FU1552" s="18"/>
      <c r="FV1552" s="18"/>
      <c r="FW1552" s="18"/>
      <c r="FX1552" s="18"/>
      <c r="FY1552" s="18"/>
      <c r="FZ1552" s="18"/>
      <c r="GA1552" s="18"/>
      <c r="GB1552" s="18"/>
      <c r="GC1552" s="18"/>
      <c r="GD1552" s="18"/>
      <c r="GE1552" s="18"/>
      <c r="GF1552" s="18"/>
      <c r="GG1552" s="18"/>
      <c r="GH1552" s="18"/>
      <c r="GI1552" s="18"/>
      <c r="GJ1552" s="18"/>
      <c r="GK1552" s="18"/>
      <c r="GL1552" s="18"/>
      <c r="GM1552" s="18"/>
      <c r="GN1552" s="18"/>
      <c r="GO1552" s="18"/>
      <c r="GP1552" s="18"/>
      <c r="GQ1552" s="18"/>
      <c r="GR1552" s="18"/>
      <c r="GS1552" s="18"/>
      <c r="GT1552" s="18"/>
      <c r="GU1552" s="18"/>
      <c r="GV1552" s="18"/>
      <c r="GW1552" s="18"/>
      <c r="GX1552" s="18"/>
      <c r="GY1552" s="18"/>
      <c r="GZ1552" s="18"/>
      <c r="HA1552" s="18"/>
      <c r="HB1552" s="18"/>
      <c r="HC1552" s="18"/>
      <c r="HD1552" s="18"/>
      <c r="HE1552" s="18"/>
      <c r="HF1552" s="18"/>
      <c r="HG1552" s="18"/>
      <c r="HH1552" s="18"/>
      <c r="HI1552" s="18"/>
      <c r="HJ1552" s="18"/>
      <c r="HK1552" s="18"/>
      <c r="HL1552" s="18"/>
      <c r="HM1552" s="18"/>
      <c r="HN1552" s="18"/>
      <c r="HO1552" s="18"/>
      <c r="HP1552" s="18"/>
      <c r="HQ1552" s="18"/>
      <c r="HR1552" s="18"/>
      <c r="HS1552" s="18"/>
      <c r="HT1552" s="18"/>
      <c r="HU1552" s="18"/>
      <c r="HV1552" s="18"/>
      <c r="HW1552" s="18"/>
      <c r="HX1552" s="18"/>
      <c r="HY1552" s="18"/>
      <c r="HZ1552" s="18"/>
      <c r="IA1552" s="18"/>
      <c r="IB1552" s="18"/>
      <c r="IC1552" s="18"/>
      <c r="ID1552" s="18"/>
      <c r="IE1552" s="18"/>
      <c r="IF1552" s="18"/>
      <c r="IG1552" s="18"/>
      <c r="IH1552" s="18"/>
      <c r="II1552" s="18"/>
      <c r="IJ1552" s="18"/>
      <c r="IK1552" s="18"/>
      <c r="IL1552" s="18"/>
      <c r="IM1552" s="18"/>
      <c r="IN1552" s="18"/>
      <c r="IO1552" s="18"/>
      <c r="IP1552" s="18"/>
      <c r="IQ1552" s="18"/>
      <c r="IR1552" s="18"/>
      <c r="IS1552" s="18"/>
      <c r="IT1552" s="18"/>
      <c r="IU1552" s="18"/>
      <c r="IV1552" s="18"/>
      <c r="IW1552" s="18"/>
      <c r="IX1552" s="18"/>
      <c r="IY1552" s="18"/>
      <c r="IZ1552" s="18"/>
      <c r="JA1552" s="18"/>
      <c r="JB1552" s="18"/>
      <c r="JC1552" s="18"/>
      <c r="JD1552" s="18"/>
      <c r="JE1552" s="18"/>
      <c r="JF1552" s="18"/>
      <c r="JG1552" s="18"/>
      <c r="JH1552" s="18"/>
      <c r="JI1552" s="18"/>
      <c r="JJ1552" s="18"/>
      <c r="JK1552" s="18"/>
      <c r="JL1552" s="18"/>
      <c r="JM1552" s="18"/>
      <c r="JN1552" s="18"/>
      <c r="JO1552" s="18"/>
      <c r="JP1552" s="18"/>
      <c r="JQ1552" s="18"/>
      <c r="JR1552" s="18"/>
      <c r="JS1552" s="18"/>
      <c r="JT1552" s="18"/>
      <c r="JU1552" s="18"/>
      <c r="JV1552" s="18"/>
      <c r="JW1552" s="18"/>
      <c r="JX1552" s="18"/>
      <c r="JY1552" s="18"/>
      <c r="JZ1552" s="18"/>
      <c r="KA1552" s="18"/>
      <c r="KB1552" s="18"/>
      <c r="KC1552" s="18"/>
      <c r="KD1552" s="18"/>
      <c r="KE1552" s="18"/>
      <c r="KF1552" s="18"/>
      <c r="KG1552" s="18"/>
      <c r="KH1552" s="18"/>
      <c r="KI1552" s="18"/>
      <c r="KJ1552" s="18"/>
      <c r="KK1552" s="18"/>
      <c r="KL1552" s="18"/>
      <c r="KM1552" s="18"/>
      <c r="KN1552" s="18"/>
      <c r="KO1552" s="18"/>
      <c r="KP1552" s="18"/>
      <c r="KQ1552" s="18"/>
      <c r="KR1552" s="18"/>
      <c r="KS1552" s="18"/>
      <c r="KT1552" s="18"/>
      <c r="KU1552" s="18"/>
      <c r="KV1552" s="18"/>
      <c r="KW1552" s="18"/>
      <c r="KX1552" s="18"/>
      <c r="KY1552" s="18"/>
      <c r="KZ1552" s="18"/>
      <c r="LA1552" s="18"/>
      <c r="LB1552" s="18"/>
      <c r="LC1552" s="18"/>
      <c r="LD1552" s="18"/>
      <c r="LE1552" s="18"/>
      <c r="LF1552" s="18"/>
      <c r="LG1552" s="18"/>
      <c r="LH1552" s="18"/>
      <c r="LI1552" s="18"/>
      <c r="LJ1552" s="18"/>
      <c r="LK1552" s="18"/>
      <c r="LL1552" s="18"/>
      <c r="LM1552" s="18"/>
      <c r="LN1552" s="18"/>
      <c r="LO1552" s="18"/>
      <c r="LP1552" s="18"/>
      <c r="LQ1552" s="18"/>
      <c r="LR1552" s="18"/>
      <c r="LS1552" s="18"/>
      <c r="LT1552" s="18"/>
      <c r="LU1552" s="18"/>
      <c r="LV1552" s="18"/>
      <c r="LW1552" s="18"/>
      <c r="LX1552" s="18"/>
      <c r="LY1552" s="18"/>
      <c r="LZ1552" s="18"/>
      <c r="MA1552" s="18"/>
      <c r="MB1552" s="18"/>
      <c r="MC1552" s="18"/>
      <c r="MD1552" s="18"/>
      <c r="ME1552" s="18"/>
      <c r="MF1552" s="18"/>
      <c r="MG1552" s="18"/>
      <c r="MH1552" s="18"/>
      <c r="MI1552" s="18"/>
      <c r="MJ1552" s="18"/>
      <c r="MK1552" s="18"/>
      <c r="ML1552" s="18"/>
      <c r="MM1552" s="18"/>
      <c r="MN1552" s="18"/>
      <c r="MO1552" s="18"/>
      <c r="MP1552" s="18"/>
      <c r="MQ1552" s="18"/>
      <c r="MR1552" s="18"/>
      <c r="MS1552" s="18"/>
      <c r="MT1552" s="18"/>
      <c r="MU1552" s="18"/>
      <c r="MV1552" s="18"/>
      <c r="MW1552" s="18"/>
      <c r="MX1552" s="18"/>
      <c r="MY1552" s="18"/>
      <c r="MZ1552" s="18"/>
      <c r="NA1552" s="18"/>
      <c r="NB1552" s="18"/>
      <c r="NC1552" s="18"/>
      <c r="ND1552" s="18"/>
      <c r="NE1552" s="18"/>
      <c r="NF1552" s="18"/>
      <c r="NG1552" s="18"/>
      <c r="NH1552" s="18"/>
      <c r="NI1552" s="18"/>
      <c r="NJ1552" s="18"/>
      <c r="NK1552" s="18"/>
      <c r="NL1552" s="18"/>
      <c r="NM1552" s="18"/>
      <c r="NN1552" s="18"/>
      <c r="NO1552" s="18"/>
      <c r="NP1552" s="18"/>
      <c r="NQ1552" s="18"/>
      <c r="NR1552" s="18"/>
      <c r="NS1552" s="18"/>
      <c r="NT1552" s="18"/>
      <c r="NU1552" s="18"/>
      <c r="NV1552" s="18"/>
      <c r="NW1552" s="18"/>
      <c r="NX1552" s="18"/>
      <c r="NY1552" s="18"/>
      <c r="NZ1552" s="18"/>
      <c r="OA1552" s="18"/>
      <c r="OB1552" s="18"/>
      <c r="OC1552" s="18"/>
      <c r="OD1552" s="18"/>
      <c r="OE1552" s="18"/>
      <c r="OF1552" s="18"/>
      <c r="OG1552" s="18"/>
      <c r="OH1552" s="18"/>
      <c r="OI1552" s="18"/>
      <c r="OJ1552" s="18"/>
      <c r="OK1552" s="18"/>
      <c r="OL1552" s="18"/>
      <c r="OM1552" s="18"/>
      <c r="ON1552" s="18"/>
      <c r="OO1552" s="18"/>
      <c r="OP1552" s="18"/>
      <c r="OQ1552" s="18"/>
      <c r="OR1552" s="18"/>
      <c r="OS1552" s="18"/>
      <c r="OT1552" s="18"/>
      <c r="OU1552" s="18"/>
      <c r="OV1552" s="18"/>
      <c r="OW1552" s="18"/>
      <c r="OX1552" s="18"/>
      <c r="OY1552" s="18"/>
      <c r="OZ1552" s="18"/>
      <c r="PA1552" s="18"/>
      <c r="PB1552" s="18"/>
      <c r="PC1552" s="18"/>
      <c r="PD1552" s="18"/>
      <c r="PE1552" s="18"/>
      <c r="PF1552" s="18"/>
      <c r="PG1552" s="18"/>
      <c r="PH1552" s="18"/>
      <c r="PI1552" s="18"/>
      <c r="PJ1552" s="18"/>
      <c r="PK1552" s="18"/>
      <c r="PL1552" s="18"/>
      <c r="PM1552" s="18"/>
      <c r="PN1552" s="18"/>
      <c r="PO1552" s="18"/>
      <c r="PP1552" s="18"/>
      <c r="PQ1552" s="18"/>
      <c r="PR1552" s="18"/>
      <c r="PS1552" s="18"/>
      <c r="PT1552" s="18"/>
      <c r="PU1552" s="18"/>
      <c r="PV1552" s="18"/>
      <c r="PW1552" s="18"/>
      <c r="PX1552" s="18"/>
      <c r="PY1552" s="18"/>
      <c r="PZ1552" s="18"/>
      <c r="QA1552" s="18"/>
      <c r="QB1552" s="18"/>
      <c r="QC1552" s="18"/>
      <c r="QD1552" s="18"/>
      <c r="QE1552" s="18"/>
      <c r="QF1552" s="18"/>
      <c r="QG1552" s="18"/>
      <c r="QH1552" s="18"/>
      <c r="QI1552" s="18"/>
      <c r="QJ1552" s="18"/>
      <c r="QK1552" s="18"/>
      <c r="QL1552" s="18"/>
      <c r="QM1552" s="18"/>
      <c r="QN1552" s="18"/>
      <c r="QO1552" s="18"/>
      <c r="QP1552" s="18"/>
      <c r="QQ1552" s="18"/>
      <c r="QR1552" s="18"/>
      <c r="QS1552" s="18"/>
      <c r="QT1552" s="18"/>
      <c r="QU1552" s="18"/>
      <c r="QV1552" s="18"/>
      <c r="QW1552" s="18"/>
      <c r="QX1552" s="18"/>
      <c r="QY1552" s="18"/>
      <c r="QZ1552" s="18"/>
      <c r="RA1552" s="18"/>
      <c r="RB1552" s="18"/>
      <c r="RC1552" s="18"/>
      <c r="RD1552" s="18"/>
      <c r="RE1552" s="18"/>
      <c r="RF1552" s="18"/>
      <c r="RG1552" s="18"/>
      <c r="RH1552" s="18"/>
      <c r="RI1552" s="18"/>
      <c r="RJ1552" s="18"/>
      <c r="RK1552" s="18"/>
      <c r="RL1552" s="18"/>
      <c r="RM1552" s="18"/>
      <c r="RN1552" s="18"/>
      <c r="RO1552" s="18"/>
      <c r="RP1552" s="18"/>
      <c r="RQ1552" s="18"/>
      <c r="RR1552" s="18"/>
      <c r="RS1552" s="18"/>
      <c r="RT1552" s="18"/>
      <c r="RU1552" s="18"/>
      <c r="RV1552" s="18"/>
      <c r="RW1552" s="18"/>
      <c r="RX1552" s="18"/>
      <c r="RY1552" s="18"/>
      <c r="RZ1552" s="18"/>
      <c r="SA1552" s="18"/>
      <c r="SB1552" s="18"/>
      <c r="SC1552" s="18"/>
      <c r="SD1552" s="18"/>
      <c r="SE1552" s="18"/>
      <c r="SF1552" s="18"/>
      <c r="SG1552" s="18"/>
      <c r="SH1552" s="18"/>
      <c r="SI1552" s="18"/>
      <c r="SJ1552" s="18"/>
      <c r="SK1552" s="18"/>
      <c r="SL1552" s="18"/>
      <c r="SM1552" s="18"/>
      <c r="SN1552" s="18"/>
      <c r="SO1552" s="18"/>
      <c r="SP1552" s="18"/>
      <c r="SQ1552" s="18"/>
      <c r="SR1552" s="18"/>
      <c r="SS1552" s="18"/>
      <c r="ST1552" s="18"/>
      <c r="SU1552" s="18"/>
      <c r="SV1552" s="18"/>
      <c r="SW1552" s="18"/>
      <c r="SX1552" s="18"/>
      <c r="SY1552" s="18"/>
      <c r="SZ1552" s="18"/>
      <c r="TA1552" s="18"/>
      <c r="TB1552" s="18"/>
      <c r="TC1552" s="18"/>
      <c r="TD1552" s="18"/>
      <c r="TE1552" s="18"/>
      <c r="TF1552" s="18"/>
      <c r="TG1552" s="18"/>
      <c r="TH1552" s="18"/>
      <c r="TI1552" s="18"/>
      <c r="TJ1552" s="18"/>
      <c r="TK1552" s="18"/>
      <c r="TL1552" s="18"/>
      <c r="TM1552" s="18"/>
      <c r="TN1552" s="18"/>
      <c r="TO1552" s="18"/>
      <c r="TP1552" s="18"/>
      <c r="TQ1552" s="18"/>
      <c r="TR1552" s="18"/>
      <c r="TS1552" s="18"/>
      <c r="TT1552" s="18"/>
      <c r="TU1552" s="18"/>
      <c r="TV1552" s="18"/>
      <c r="TW1552" s="18"/>
      <c r="TX1552" s="18"/>
      <c r="TY1552" s="18"/>
      <c r="TZ1552" s="18"/>
      <c r="UA1552" s="18"/>
      <c r="UB1552" s="18"/>
      <c r="UC1552" s="18"/>
      <c r="UD1552" s="18"/>
      <c r="UE1552" s="18"/>
      <c r="UF1552" s="18"/>
      <c r="UG1552" s="18"/>
      <c r="UH1552" s="18"/>
      <c r="UI1552" s="18"/>
      <c r="UJ1552" s="18"/>
      <c r="UK1552" s="18"/>
      <c r="UL1552" s="18"/>
      <c r="UM1552" s="18"/>
      <c r="UN1552" s="18"/>
      <c r="UO1552" s="18"/>
      <c r="UP1552" s="18"/>
      <c r="UQ1552" s="18"/>
      <c r="UR1552" s="18"/>
      <c r="US1552" s="18"/>
      <c r="UT1552" s="18"/>
      <c r="UU1552" s="18"/>
      <c r="UV1552" s="18"/>
      <c r="UW1552" s="18"/>
      <c r="UX1552" s="18"/>
      <c r="UY1552" s="18"/>
      <c r="UZ1552" s="18"/>
      <c r="VA1552" s="18"/>
      <c r="VB1552" s="18"/>
      <c r="VC1552" s="18"/>
      <c r="VD1552" s="18"/>
      <c r="VE1552" s="18"/>
      <c r="VF1552" s="18"/>
      <c r="VG1552" s="18"/>
      <c r="VH1552" s="18"/>
      <c r="VI1552" s="18"/>
      <c r="VJ1552" s="18"/>
      <c r="VK1552" s="18"/>
      <c r="VL1552" s="18"/>
      <c r="VM1552" s="18"/>
      <c r="VN1552" s="18"/>
      <c r="VO1552" s="18"/>
      <c r="VP1552" s="18"/>
      <c r="VQ1552" s="18"/>
      <c r="VR1552" s="18"/>
      <c r="VS1552" s="18"/>
      <c r="VT1552" s="18"/>
      <c r="VU1552" s="18"/>
      <c r="VV1552" s="18"/>
      <c r="VW1552" s="18"/>
      <c r="VX1552" s="18"/>
      <c r="VY1552" s="18"/>
      <c r="VZ1552" s="18"/>
      <c r="WA1552" s="18"/>
      <c r="WB1552" s="18"/>
      <c r="WC1552" s="18"/>
      <c r="WD1552" s="18"/>
      <c r="WE1552" s="18"/>
      <c r="WF1552" s="18"/>
      <c r="WG1552" s="18"/>
      <c r="WH1552" s="18"/>
      <c r="WI1552" s="18"/>
      <c r="WJ1552" s="18"/>
      <c r="WK1552" s="18"/>
      <c r="WL1552" s="18"/>
      <c r="WM1552" s="18"/>
      <c r="WN1552" s="18"/>
      <c r="WO1552" s="18"/>
      <c r="WP1552" s="18"/>
      <c r="WQ1552" s="18"/>
      <c r="WR1552" s="18"/>
      <c r="WS1552" s="18"/>
      <c r="WT1552" s="18"/>
      <c r="WU1552" s="18"/>
      <c r="WV1552" s="18"/>
      <c r="WW1552" s="18"/>
      <c r="WX1552" s="18"/>
      <c r="WY1552" s="18"/>
      <c r="WZ1552" s="18"/>
      <c r="XA1552" s="18"/>
      <c r="XB1552" s="18"/>
      <c r="XC1552" s="18"/>
      <c r="XD1552" s="18"/>
      <c r="XE1552" s="18"/>
      <c r="XF1552" s="18"/>
      <c r="XG1552" s="18"/>
      <c r="XH1552" s="18"/>
      <c r="XI1552" s="18"/>
      <c r="XJ1552" s="18"/>
      <c r="XK1552" s="18"/>
      <c r="XL1552" s="18"/>
      <c r="XM1552" s="18"/>
      <c r="XN1552" s="18"/>
      <c r="XO1552" s="18"/>
      <c r="XP1552" s="18"/>
      <c r="XQ1552" s="18"/>
      <c r="XR1552" s="18"/>
      <c r="XS1552" s="18"/>
      <c r="XT1552" s="18"/>
      <c r="XU1552" s="18"/>
      <c r="XV1552" s="18"/>
      <c r="XW1552" s="18"/>
      <c r="XX1552" s="18"/>
      <c r="XY1552" s="18"/>
      <c r="XZ1552" s="18"/>
      <c r="YA1552" s="18"/>
      <c r="YB1552" s="18"/>
      <c r="YC1552" s="18"/>
      <c r="YD1552" s="18"/>
      <c r="YE1552" s="18"/>
      <c r="YF1552" s="18"/>
      <c r="YG1552" s="18"/>
      <c r="YH1552" s="18"/>
      <c r="YI1552" s="18"/>
      <c r="YJ1552" s="18"/>
      <c r="YK1552" s="18"/>
      <c r="YL1552" s="18"/>
      <c r="YM1552" s="18"/>
      <c r="YN1552" s="18"/>
      <c r="YO1552" s="18"/>
      <c r="YP1552" s="18"/>
      <c r="YQ1552" s="18"/>
      <c r="YR1552" s="18"/>
      <c r="YS1552" s="18"/>
      <c r="YT1552" s="18"/>
      <c r="YU1552" s="18"/>
      <c r="YV1552" s="18"/>
      <c r="YW1552" s="18"/>
      <c r="YX1552" s="18"/>
      <c r="YY1552" s="18"/>
      <c r="YZ1552" s="18"/>
      <c r="ZA1552" s="18"/>
      <c r="ZB1552" s="18"/>
      <c r="ZC1552" s="18"/>
      <c r="ZD1552" s="18"/>
      <c r="ZE1552" s="18"/>
      <c r="ZF1552" s="18"/>
      <c r="ZG1552" s="18"/>
      <c r="ZH1552" s="18"/>
      <c r="ZI1552" s="18"/>
      <c r="ZJ1552" s="18"/>
      <c r="ZK1552" s="18"/>
      <c r="ZL1552" s="18"/>
      <c r="ZM1552" s="18"/>
      <c r="ZN1552" s="18"/>
      <c r="ZO1552" s="18"/>
      <c r="ZP1552" s="18"/>
      <c r="ZQ1552" s="18"/>
      <c r="ZR1552" s="18"/>
      <c r="ZS1552" s="18"/>
      <c r="ZT1552" s="18"/>
      <c r="ZU1552" s="18"/>
      <c r="ZV1552" s="18"/>
      <c r="ZW1552" s="18"/>
      <c r="ZX1552" s="18"/>
      <c r="ZY1552" s="18"/>
      <c r="ZZ1552" s="18"/>
      <c r="AAA1552" s="18"/>
      <c r="AAB1552" s="18"/>
      <c r="AAC1552" s="18"/>
      <c r="AAD1552" s="18"/>
      <c r="AAE1552" s="18"/>
      <c r="AAF1552" s="18"/>
      <c r="AAG1552" s="18"/>
      <c r="AAH1552" s="18"/>
      <c r="AAI1552" s="18"/>
      <c r="AAJ1552" s="18"/>
      <c r="AAK1552" s="18"/>
      <c r="AAL1552" s="18"/>
      <c r="AAM1552" s="18"/>
      <c r="AAN1552" s="18"/>
      <c r="AAO1552" s="18"/>
      <c r="AAP1552" s="18"/>
      <c r="AAQ1552" s="18"/>
      <c r="AAR1552" s="18"/>
      <c r="AAS1552" s="18"/>
      <c r="AAT1552" s="18"/>
      <c r="AAU1552" s="18"/>
      <c r="AAV1552" s="18"/>
      <c r="AAW1552" s="18"/>
      <c r="AAX1552" s="18"/>
      <c r="AAY1552" s="18"/>
      <c r="AAZ1552" s="18"/>
      <c r="ABA1552" s="18"/>
      <c r="ABB1552" s="18"/>
      <c r="ABC1552" s="18"/>
      <c r="ABD1552" s="18"/>
      <c r="ABE1552" s="18"/>
      <c r="ABF1552" s="18"/>
      <c r="ABG1552" s="18"/>
      <c r="ABH1552" s="18"/>
      <c r="ABI1552" s="18"/>
      <c r="ABJ1552" s="18"/>
      <c r="ABK1552" s="18"/>
      <c r="ABL1552" s="18"/>
      <c r="ABM1552" s="18"/>
      <c r="ABN1552" s="18"/>
      <c r="ABO1552" s="18"/>
      <c r="ABP1552" s="18"/>
      <c r="ABQ1552" s="18"/>
      <c r="ABR1552" s="18"/>
      <c r="ABS1552" s="18"/>
      <c r="ABT1552" s="18"/>
      <c r="ABU1552" s="18"/>
      <c r="ABV1552" s="18"/>
      <c r="ABW1552" s="18"/>
      <c r="ABX1552" s="18"/>
      <c r="ABY1552" s="18"/>
      <c r="ABZ1552" s="18"/>
      <c r="ACA1552" s="18"/>
      <c r="ACB1552" s="18"/>
      <c r="ACC1552" s="18"/>
      <c r="ACD1552" s="18"/>
      <c r="ACE1552" s="18"/>
      <c r="ACF1552" s="18"/>
      <c r="ACG1552" s="18"/>
      <c r="ACH1552" s="18"/>
      <c r="ACI1552" s="18"/>
      <c r="ACJ1552" s="18"/>
      <c r="ACK1552" s="18"/>
      <c r="ACL1552" s="18"/>
      <c r="ACM1552" s="18"/>
      <c r="ACN1552" s="18"/>
      <c r="ACO1552" s="18"/>
      <c r="ACP1552" s="18"/>
      <c r="ACQ1552" s="18"/>
      <c r="ACR1552" s="18"/>
      <c r="ACS1552" s="18"/>
      <c r="ACT1552" s="18"/>
      <c r="ACU1552" s="18"/>
      <c r="ACV1552" s="18"/>
      <c r="ACW1552" s="18"/>
      <c r="ACX1552" s="18"/>
      <c r="ACY1552" s="18"/>
      <c r="ACZ1552" s="18"/>
      <c r="ADA1552" s="18"/>
      <c r="ADB1552" s="18"/>
      <c r="ADC1552" s="18"/>
      <c r="ADD1552" s="18"/>
      <c r="ADE1552" s="18"/>
      <c r="ADF1552" s="18"/>
      <c r="ADG1552" s="18"/>
      <c r="ADH1552" s="18"/>
      <c r="ADI1552" s="18"/>
      <c r="ADJ1552" s="18"/>
      <c r="ADK1552" s="18"/>
      <c r="ADL1552" s="18"/>
      <c r="ADM1552" s="18"/>
      <c r="ADN1552" s="18"/>
      <c r="ADO1552" s="18"/>
      <c r="ADP1552" s="18"/>
      <c r="ADQ1552" s="18"/>
      <c r="ADR1552" s="18"/>
      <c r="ADS1552" s="18"/>
      <c r="ADT1552" s="18"/>
      <c r="ADU1552" s="18"/>
      <c r="ADV1552" s="18"/>
      <c r="ADW1552" s="18"/>
      <c r="ADX1552" s="18"/>
      <c r="ADY1552" s="18"/>
      <c r="ADZ1552" s="18"/>
      <c r="AEA1552" s="18"/>
      <c r="AEB1552" s="18"/>
      <c r="AEC1552" s="18"/>
      <c r="AED1552" s="18"/>
      <c r="AEE1552" s="18"/>
      <c r="AEF1552" s="18"/>
      <c r="AEG1552" s="18"/>
      <c r="AEH1552" s="18"/>
      <c r="AEI1552" s="18"/>
      <c r="AEJ1552" s="18"/>
      <c r="AEK1552" s="18"/>
      <c r="AEL1552" s="18"/>
      <c r="AEM1552" s="18"/>
      <c r="AEN1552" s="18"/>
      <c r="AEO1552" s="18"/>
      <c r="AEP1552" s="18"/>
      <c r="AEQ1552" s="18"/>
      <c r="AER1552" s="18"/>
      <c r="AES1552" s="18"/>
      <c r="AET1552" s="18"/>
      <c r="AEU1552" s="18"/>
      <c r="AEV1552" s="18"/>
      <c r="AEW1552" s="18"/>
      <c r="AEX1552" s="18"/>
      <c r="AEY1552" s="18"/>
      <c r="AEZ1552" s="18"/>
      <c r="AFA1552" s="18"/>
      <c r="AFB1552" s="18"/>
      <c r="AFC1552" s="18"/>
      <c r="AFD1552" s="18"/>
      <c r="AFE1552" s="18"/>
      <c r="AFF1552" s="18"/>
      <c r="AFG1552" s="18"/>
      <c r="AFH1552" s="18"/>
      <c r="AFI1552" s="18"/>
      <c r="AFJ1552" s="18"/>
      <c r="AFK1552" s="18"/>
      <c r="AFL1552" s="18"/>
      <c r="AFM1552" s="18"/>
      <c r="AFN1552" s="18"/>
      <c r="AFO1552" s="18"/>
      <c r="AFP1552" s="18"/>
      <c r="AFQ1552" s="18"/>
      <c r="AFR1552" s="18"/>
      <c r="AFS1552" s="18"/>
      <c r="AFT1552" s="18"/>
      <c r="AFU1552" s="18"/>
      <c r="AFV1552" s="18"/>
      <c r="AFW1552" s="18"/>
      <c r="AFX1552" s="18"/>
      <c r="AFY1552" s="18"/>
      <c r="AFZ1552" s="18"/>
      <c r="AGA1552" s="18"/>
      <c r="AGB1552" s="18"/>
      <c r="AGC1552" s="18"/>
      <c r="AGD1552" s="18"/>
      <c r="AGE1552" s="18"/>
      <c r="AGF1552" s="18"/>
      <c r="AGG1552" s="18"/>
      <c r="AGH1552" s="18"/>
      <c r="AGI1552" s="18"/>
      <c r="AGJ1552" s="18"/>
      <c r="AGK1552" s="18"/>
      <c r="AGL1552" s="18"/>
      <c r="AGM1552" s="18"/>
      <c r="AGN1552" s="18"/>
      <c r="AGO1552" s="18"/>
      <c r="AGP1552" s="18"/>
      <c r="AGQ1552" s="18"/>
      <c r="AGR1552" s="18"/>
      <c r="AGS1552" s="18"/>
      <c r="AGT1552" s="18"/>
      <c r="AGU1552" s="18"/>
      <c r="AGV1552" s="18"/>
      <c r="AGW1552" s="18"/>
      <c r="AGX1552" s="18"/>
      <c r="AGY1552" s="18"/>
      <c r="AGZ1552" s="18"/>
      <c r="AHA1552" s="18"/>
      <c r="AHB1552" s="18"/>
      <c r="AHC1552" s="18"/>
      <c r="AHD1552" s="18"/>
      <c r="AHE1552" s="18"/>
      <c r="AHF1552" s="18"/>
      <c r="AHG1552" s="18"/>
      <c r="AHH1552" s="18"/>
      <c r="AHI1552" s="18"/>
      <c r="AHJ1552" s="18"/>
      <c r="AHK1552" s="18"/>
      <c r="AHL1552" s="18"/>
      <c r="AHM1552" s="18"/>
      <c r="AHN1552" s="18"/>
      <c r="AHO1552" s="18"/>
      <c r="AHP1552" s="18"/>
      <c r="AHQ1552" s="18"/>
      <c r="AHR1552" s="18"/>
      <c r="AHS1552" s="18"/>
      <c r="AHT1552" s="18"/>
      <c r="AHU1552" s="18"/>
      <c r="AHV1552" s="18"/>
      <c r="AHW1552" s="18"/>
      <c r="AHX1552" s="18"/>
      <c r="AHY1552" s="18"/>
      <c r="AHZ1552" s="18"/>
      <c r="AIA1552" s="18"/>
      <c r="AIB1552" s="18"/>
      <c r="AIC1552" s="18"/>
      <c r="AID1552" s="18"/>
      <c r="AIE1552" s="18"/>
      <c r="AIF1552" s="18"/>
      <c r="AIG1552" s="18"/>
      <c r="AIH1552" s="18"/>
      <c r="AII1552" s="18"/>
      <c r="AIJ1552" s="18"/>
      <c r="AIK1552" s="18"/>
      <c r="AIL1552" s="18"/>
      <c r="AIM1552" s="18"/>
      <c r="AIN1552" s="18"/>
      <c r="AIO1552" s="18"/>
      <c r="AIP1552" s="18"/>
      <c r="AIQ1552" s="18"/>
      <c r="AIR1552" s="18"/>
      <c r="AIS1552" s="18"/>
      <c r="AIT1552" s="18"/>
      <c r="AIU1552" s="18"/>
      <c r="AIV1552" s="18"/>
      <c r="AIW1552" s="18"/>
      <c r="AIX1552" s="18"/>
      <c r="AIY1552" s="18"/>
      <c r="AIZ1552" s="18"/>
      <c r="AJA1552" s="18"/>
      <c r="AJB1552" s="18"/>
      <c r="AJC1552" s="18"/>
      <c r="AJD1552" s="18"/>
      <c r="AJE1552" s="18"/>
      <c r="AJF1552" s="18"/>
      <c r="AJG1552" s="18"/>
      <c r="AJH1552" s="18"/>
      <c r="AJI1552" s="18"/>
      <c r="AJJ1552" s="18"/>
      <c r="AJK1552" s="18"/>
      <c r="AJL1552" s="18"/>
      <c r="AJM1552" s="18"/>
      <c r="AJN1552" s="18"/>
      <c r="AJO1552" s="18"/>
      <c r="AJP1552" s="18"/>
      <c r="AJQ1552" s="18"/>
      <c r="AJR1552" s="18"/>
      <c r="AJS1552" s="18"/>
      <c r="AJT1552" s="18"/>
      <c r="AJU1552" s="18"/>
      <c r="AJV1552" s="18"/>
      <c r="AJW1552" s="18"/>
      <c r="AJX1552" s="18"/>
      <c r="AJY1552" s="18"/>
      <c r="AJZ1552" s="18"/>
      <c r="AKA1552" s="18"/>
      <c r="AKB1552" s="18"/>
      <c r="AKC1552" s="18"/>
      <c r="AKD1552" s="18"/>
      <c r="AKE1552" s="18"/>
      <c r="AKF1552" s="18"/>
      <c r="AKG1552" s="18"/>
      <c r="AKH1552" s="18"/>
      <c r="AKI1552" s="18"/>
      <c r="AKJ1552" s="18"/>
      <c r="AKK1552" s="18"/>
      <c r="AKL1552" s="18"/>
      <c r="AKM1552" s="18"/>
      <c r="AKN1552" s="18"/>
      <c r="AKO1552" s="18"/>
      <c r="AKP1552" s="18"/>
      <c r="AKQ1552" s="18"/>
      <c r="AKR1552" s="18"/>
      <c r="AKS1552" s="18"/>
      <c r="AKT1552" s="18"/>
      <c r="AKU1552" s="18"/>
      <c r="AKV1552" s="18"/>
      <c r="AKW1552" s="18"/>
      <c r="AKX1552" s="18"/>
      <c r="AKY1552" s="18"/>
      <c r="AKZ1552" s="18"/>
      <c r="ALA1552" s="18"/>
      <c r="ALB1552" s="18"/>
      <c r="ALC1552" s="18"/>
      <c r="ALD1552" s="18"/>
      <c r="ALE1552" s="18"/>
      <c r="ALF1552" s="18"/>
      <c r="ALG1552" s="18"/>
      <c r="ALH1552" s="18"/>
      <c r="ALI1552" s="18"/>
      <c r="ALJ1552" s="18"/>
      <c r="ALK1552" s="18"/>
      <c r="ALL1552" s="18"/>
      <c r="ALM1552" s="18"/>
      <c r="ALN1552" s="18"/>
      <c r="ALO1552" s="18"/>
      <c r="ALP1552" s="18"/>
      <c r="ALQ1552" s="18"/>
      <c r="ALR1552" s="18"/>
      <c r="ALS1552" s="18"/>
      <c r="ALT1552" s="18"/>
      <c r="ALU1552" s="18"/>
      <c r="ALV1552" s="18"/>
      <c r="ALW1552" s="18"/>
      <c r="ALX1552" s="18"/>
      <c r="ALY1552" s="18"/>
      <c r="ALZ1552" s="18"/>
      <c r="AMA1552" s="18"/>
      <c r="AMB1552" s="18"/>
      <c r="AMC1552" s="18"/>
      <c r="AMD1552" s="18"/>
      <c r="AME1552" s="18"/>
      <c r="AMF1552" s="18"/>
      <c r="AMG1552" s="18"/>
      <c r="AMH1552" s="18"/>
      <c r="AMI1552" s="18"/>
      <c r="AMJ1552" s="18"/>
      <c r="AMK1552" s="18"/>
      <c r="AML1552" s="18"/>
      <c r="AMM1552" s="18"/>
      <c r="AMN1552" s="18"/>
      <c r="AMO1552" s="18"/>
      <c r="AMP1552" s="18"/>
      <c r="AMQ1552" s="18"/>
      <c r="AMR1552" s="18"/>
      <c r="AMS1552" s="18"/>
      <c r="AMT1552" s="18"/>
      <c r="AMU1552" s="18"/>
      <c r="AMV1552" s="18"/>
      <c r="AMW1552" s="18"/>
      <c r="AMX1552" s="18"/>
      <c r="AMY1552" s="18"/>
      <c r="AMZ1552" s="18"/>
      <c r="ANA1552" s="18"/>
      <c r="ANB1552" s="18"/>
      <c r="ANC1552" s="18"/>
      <c r="AND1552" s="18"/>
      <c r="ANE1552" s="18"/>
      <c r="ANF1552" s="18"/>
      <c r="ANG1552" s="18"/>
      <c r="ANH1552" s="18"/>
      <c r="ANI1552" s="18"/>
      <c r="ANJ1552" s="18"/>
      <c r="ANK1552" s="18"/>
      <c r="ANL1552" s="18"/>
      <c r="ANM1552" s="18"/>
      <c r="ANN1552" s="18"/>
      <c r="ANO1552" s="18"/>
      <c r="ANP1552" s="18"/>
      <c r="ANQ1552" s="18"/>
      <c r="ANR1552" s="18"/>
      <c r="ANS1552" s="18"/>
      <c r="ANT1552" s="18"/>
      <c r="ANU1552" s="18"/>
      <c r="ANV1552" s="18"/>
      <c r="ANW1552" s="18"/>
      <c r="ANX1552" s="18"/>
      <c r="ANY1552" s="18"/>
      <c r="ANZ1552" s="18"/>
      <c r="AOA1552" s="18"/>
      <c r="AOB1552" s="18"/>
      <c r="AOC1552" s="18"/>
      <c r="AOD1552" s="18"/>
      <c r="AOE1552" s="18"/>
      <c r="AOF1552" s="18"/>
      <c r="AOG1552" s="18"/>
      <c r="AOH1552" s="18"/>
      <c r="AOI1552" s="18"/>
      <c r="AOJ1552" s="18"/>
      <c r="AOK1552" s="18"/>
      <c r="AOL1552" s="18"/>
      <c r="AOM1552" s="18"/>
      <c r="AON1552" s="18"/>
      <c r="AOO1552" s="18"/>
      <c r="AOP1552" s="18"/>
      <c r="AOQ1552" s="18"/>
      <c r="AOR1552" s="18"/>
      <c r="AOS1552" s="18"/>
      <c r="AOT1552" s="18"/>
      <c r="AOU1552" s="18"/>
      <c r="AOV1552" s="18"/>
      <c r="AOW1552" s="18"/>
      <c r="AOX1552" s="18"/>
      <c r="AOY1552" s="18"/>
      <c r="AOZ1552" s="18"/>
      <c r="APA1552" s="18"/>
      <c r="APB1552" s="18"/>
      <c r="APC1552" s="18"/>
      <c r="APD1552" s="18"/>
      <c r="APE1552" s="18"/>
      <c r="APF1552" s="18"/>
      <c r="APG1552" s="18"/>
      <c r="APH1552" s="18"/>
      <c r="API1552" s="18"/>
      <c r="APJ1552" s="18"/>
      <c r="APK1552" s="18"/>
      <c r="APL1552" s="18"/>
      <c r="APM1552" s="18"/>
      <c r="APN1552" s="18"/>
      <c r="APO1552" s="18"/>
      <c r="APP1552" s="18"/>
      <c r="APQ1552" s="18"/>
      <c r="APR1552" s="18"/>
      <c r="APS1552" s="18"/>
      <c r="APT1552" s="18"/>
      <c r="APU1552" s="18"/>
      <c r="APV1552" s="18"/>
    </row>
    <row r="1553" spans="1:4">
      <c r="A1553" s="7">
        <v>42826</v>
      </c>
      <c r="B1553" s="8" t="str">
        <f>_xll.PIAdvCalcVal('PI-1063'!B$1,'PI-1063'!$A1553,'PI-1063'!$A1554,"average","time-weighted",0,1,0,"DATASRV")</f>
        <v>[-11059] No Good Data For Calculation</v>
      </c>
      <c r="D1553" s="177" t="e">
        <f>AVERAGE(B1553:B1582)</f>
        <v>#DIV/0!</v>
      </c>
    </row>
    <row r="1554" spans="1:4">
      <c r="A1554" s="7">
        <v>42827</v>
      </c>
      <c r="B1554" s="8" t="str">
        <f>_xll.PIAdvCalcVal('PI-1063'!B$1,'PI-1063'!$A1554,'PI-1063'!$A1555,"average","time-weighted",0,1,0,"DATASRV")</f>
        <v>[-11059] No Good Data For Calculation</v>
      </c>
    </row>
    <row r="1555" spans="1:4">
      <c r="A1555" s="7">
        <v>42828</v>
      </c>
      <c r="B1555" s="8" t="str">
        <f>_xll.PIAdvCalcVal('PI-1063'!B$1,'PI-1063'!$A1555,'PI-1063'!$A1556,"average","time-weighted",0,1,0,"DATASRV")</f>
        <v>[-11059] No Good Data For Calculation</v>
      </c>
    </row>
    <row r="1556" spans="1:4">
      <c r="A1556" s="7">
        <v>42829</v>
      </c>
      <c r="B1556" s="8" t="str">
        <f>_xll.PIAdvCalcVal('PI-1063'!B$1,'PI-1063'!$A1556,'PI-1063'!$A1557,"average","time-weighted",0,1,0,"DATASRV")</f>
        <v>[-11059] No Good Data For Calculation</v>
      </c>
    </row>
    <row r="1557" spans="1:4">
      <c r="A1557" s="7">
        <v>42830</v>
      </c>
      <c r="B1557" s="8" t="str">
        <f>_xll.PIAdvCalcVal('PI-1063'!B$1,'PI-1063'!$A1557,'PI-1063'!$A1558,"average","time-weighted",0,1,0,"DATASRV")</f>
        <v>[-11059] No Good Data For Calculation</v>
      </c>
    </row>
    <row r="1558" spans="1:4">
      <c r="A1558" s="7">
        <v>42831</v>
      </c>
      <c r="B1558" s="8" t="str">
        <f>_xll.PIAdvCalcVal('PI-1063'!B$1,'PI-1063'!$A1558,'PI-1063'!$A1559,"average","time-weighted",0,1,0,"DATASRV")</f>
        <v>[-11059] No Good Data For Calculation</v>
      </c>
    </row>
    <row r="1559" spans="1:4">
      <c r="A1559" s="7">
        <v>42832</v>
      </c>
      <c r="B1559" s="8" t="str">
        <f>_xll.PIAdvCalcVal('PI-1063'!B$1,'PI-1063'!$A1559,'PI-1063'!$A1560,"average","time-weighted",0,1,0,"DATASRV")</f>
        <v>[-11059] No Good Data For Calculation</v>
      </c>
    </row>
    <row r="1560" spans="1:4">
      <c r="A1560" s="7">
        <v>42833</v>
      </c>
      <c r="B1560" s="8" t="str">
        <f>_xll.PIAdvCalcVal('PI-1063'!B$1,'PI-1063'!$A1560,'PI-1063'!$A1561,"average","time-weighted",0,1,0,"DATASRV")</f>
        <v>[-11059] No Good Data For Calculation</v>
      </c>
    </row>
    <row r="1561" spans="1:4">
      <c r="A1561" s="7">
        <v>42834</v>
      </c>
      <c r="B1561" s="8" t="str">
        <f>_xll.PIAdvCalcVal('PI-1063'!B$1,'PI-1063'!$A1561,'PI-1063'!$A1562,"average","time-weighted",0,1,0,"DATASRV")</f>
        <v>[-11059] No Good Data For Calculation</v>
      </c>
    </row>
    <row r="1562" spans="1:4">
      <c r="A1562" s="7">
        <v>42835</v>
      </c>
      <c r="B1562" s="8" t="str">
        <f>_xll.PIAdvCalcVal('PI-1063'!B$1,'PI-1063'!$A1562,'PI-1063'!$A1563,"average","time-weighted",0,1,0,"DATASRV")</f>
        <v>[-11059] No Good Data For Calculation</v>
      </c>
    </row>
    <row r="1563" spans="1:4">
      <c r="A1563" s="7">
        <v>42836</v>
      </c>
      <c r="B1563" s="8" t="str">
        <f>_xll.PIAdvCalcVal('PI-1063'!B$1,'PI-1063'!$A1563,'PI-1063'!$A1564,"average","time-weighted",0,1,0,"DATASRV")</f>
        <v>[-11059] No Good Data For Calculation</v>
      </c>
    </row>
    <row r="1564" spans="1:4">
      <c r="A1564" s="7">
        <v>42837</v>
      </c>
      <c r="B1564" s="8" t="str">
        <f>_xll.PIAdvCalcVal('PI-1063'!B$1,'PI-1063'!$A1564,'PI-1063'!$A1565,"average","time-weighted",0,1,0,"DATASRV")</f>
        <v>[-11059] No Good Data For Calculation</v>
      </c>
    </row>
    <row r="1565" spans="1:4">
      <c r="A1565" s="7">
        <v>42838</v>
      </c>
      <c r="B1565" s="8" t="str">
        <f>_xll.PIAdvCalcVal('PI-1063'!B$1,'PI-1063'!$A1565,'PI-1063'!$A1566,"average","time-weighted",0,1,0,"DATASRV")</f>
        <v>[-11059] No Good Data For Calculation</v>
      </c>
    </row>
    <row r="1566" spans="1:4">
      <c r="A1566" s="7">
        <v>42839</v>
      </c>
      <c r="B1566" s="8" t="str">
        <f>_xll.PIAdvCalcVal('PI-1063'!B$1,'PI-1063'!$A1566,'PI-1063'!$A1567,"average","time-weighted",0,1,0,"DATASRV")</f>
        <v>[-11059] No Good Data For Calculation</v>
      </c>
    </row>
    <row r="1567" spans="1:4">
      <c r="A1567" s="7">
        <v>42840</v>
      </c>
      <c r="B1567" s="8" t="str">
        <f>_xll.PIAdvCalcVal('PI-1063'!B$1,'PI-1063'!$A1567,'PI-1063'!$A1568,"average","time-weighted",0,1,0,"DATASRV")</f>
        <v>[-11059] No Good Data For Calculation</v>
      </c>
    </row>
    <row r="1568" spans="1:4">
      <c r="A1568" s="7">
        <v>42841</v>
      </c>
      <c r="B1568" s="8" t="str">
        <f>_xll.PIAdvCalcVal('PI-1063'!B$1,'PI-1063'!$A1568,'PI-1063'!$A1569,"average","time-weighted",0,1,0,"DATASRV")</f>
        <v>[-11059] No Good Data For Calculation</v>
      </c>
    </row>
    <row r="1569" spans="1:1114">
      <c r="A1569" s="7">
        <v>42842</v>
      </c>
      <c r="B1569" s="8" t="str">
        <f>_xll.PIAdvCalcVal('PI-1063'!B$1,'PI-1063'!$A1569,'PI-1063'!$A1570,"average","time-weighted",0,1,0,"DATASRV")</f>
        <v>[-11059] No Good Data For Calculation</v>
      </c>
    </row>
    <row r="1570" spans="1:1114">
      <c r="A1570" s="7">
        <v>42843</v>
      </c>
      <c r="B1570" s="8" t="str">
        <f>_xll.PIAdvCalcVal('PI-1063'!B$1,'PI-1063'!$A1570,'PI-1063'!$A1571,"average","time-weighted",0,1,0,"DATASRV")</f>
        <v>[-11059] No Good Data For Calculation</v>
      </c>
    </row>
    <row r="1571" spans="1:1114">
      <c r="A1571" s="7">
        <v>42844</v>
      </c>
      <c r="B1571" s="8" t="str">
        <f>_xll.PIAdvCalcVal('PI-1063'!B$1,'PI-1063'!$A1571,'PI-1063'!$A1572,"average","time-weighted",0,1,0,"DATASRV")</f>
        <v>[-11059] No Good Data For Calculation</v>
      </c>
    </row>
    <row r="1572" spans="1:1114">
      <c r="A1572" s="7">
        <v>42845</v>
      </c>
      <c r="B1572" s="8" t="str">
        <f>_xll.PIAdvCalcVal('PI-1063'!B$1,'PI-1063'!$A1572,'PI-1063'!$A1573,"average","time-weighted",0,1,0,"DATASRV")</f>
        <v>[-11059] No Good Data For Calculation</v>
      </c>
    </row>
    <row r="1573" spans="1:1114">
      <c r="A1573" s="7">
        <v>42846</v>
      </c>
      <c r="B1573" s="8" t="str">
        <f>_xll.PIAdvCalcVal('PI-1063'!B$1,'PI-1063'!$A1573,'PI-1063'!$A1574,"average","time-weighted",0,1,0,"DATASRV")</f>
        <v>[-11059] No Good Data For Calculation</v>
      </c>
    </row>
    <row r="1574" spans="1:1114">
      <c r="A1574" s="7">
        <v>42847</v>
      </c>
      <c r="B1574" s="8" t="str">
        <f>_xll.PIAdvCalcVal('PI-1063'!B$1,'PI-1063'!$A1574,'PI-1063'!$A1575,"average","time-weighted",0,1,0,"DATASRV")</f>
        <v>[-11059] No Good Data For Calculation</v>
      </c>
    </row>
    <row r="1575" spans="1:1114">
      <c r="A1575" s="7">
        <v>42848</v>
      </c>
      <c r="B1575" s="8" t="str">
        <f>_xll.PIAdvCalcVal('PI-1063'!B$1,'PI-1063'!$A1575,'PI-1063'!$A1576,"average","time-weighted",0,1,0,"DATASRV")</f>
        <v>[-11059] No Good Data For Calculation</v>
      </c>
    </row>
    <row r="1576" spans="1:1114">
      <c r="A1576" s="7">
        <v>42849</v>
      </c>
      <c r="B1576" s="8" t="str">
        <f>_xll.PIAdvCalcVal('PI-1063'!B$1,'PI-1063'!$A1576,'PI-1063'!$A1577,"average","time-weighted",0,1,0,"DATASRV")</f>
        <v>[-11059] No Good Data For Calculation</v>
      </c>
    </row>
    <row r="1577" spans="1:1114">
      <c r="A1577" s="7">
        <v>42850</v>
      </c>
      <c r="B1577" s="8" t="str">
        <f>_xll.PIAdvCalcVal('PI-1063'!B$1,'PI-1063'!$A1577,'PI-1063'!$A1578,"average","time-weighted",0,1,0,"DATASRV")</f>
        <v>[-11059] No Good Data For Calculation</v>
      </c>
    </row>
    <row r="1578" spans="1:1114">
      <c r="A1578" s="7">
        <v>42851</v>
      </c>
      <c r="B1578" s="8" t="str">
        <f>_xll.PIAdvCalcVal('PI-1063'!B$1,'PI-1063'!$A1578,'PI-1063'!$A1579,"average","time-weighted",0,1,0,"DATASRV")</f>
        <v>[-11059] No Good Data For Calculation</v>
      </c>
    </row>
    <row r="1579" spans="1:1114">
      <c r="A1579" s="7">
        <v>42852</v>
      </c>
      <c r="B1579" s="8" t="str">
        <f>_xll.PIAdvCalcVal('PI-1063'!B$1,'PI-1063'!$A1579,'PI-1063'!$A1580,"average","time-weighted",0,1,0,"DATASRV")</f>
        <v>[-11059] No Good Data For Calculation</v>
      </c>
    </row>
    <row r="1580" spans="1:1114">
      <c r="A1580" s="7">
        <v>42853</v>
      </c>
      <c r="B1580" s="8" t="str">
        <f>_xll.PIAdvCalcVal('PI-1063'!B$1,'PI-1063'!$A1580,'PI-1063'!$A1581,"average","time-weighted",0,1,0,"DATASRV")</f>
        <v>[-11059] No Good Data For Calculation</v>
      </c>
    </row>
    <row r="1581" spans="1:1114">
      <c r="A1581" s="7">
        <v>42854</v>
      </c>
      <c r="B1581" s="8" t="str">
        <f>_xll.PIAdvCalcVal('PI-1063'!B$1,'PI-1063'!$A1581,'PI-1063'!$A1582,"average","time-weighted",0,1,0,"DATASRV")</f>
        <v>[-11059] No Good Data For Calculation</v>
      </c>
    </row>
    <row r="1582" spans="1:1114" s="17" customFormat="1" ht="15.75" thickBot="1">
      <c r="A1582" s="14">
        <v>42855</v>
      </c>
      <c r="B1582" s="15" t="str">
        <f>_xll.PIAdvCalcVal('PI-1063'!B$1,'PI-1063'!$A1582,'PI-1063'!$A1583,"average","time-weighted",0,1,0,"DATASRV")</f>
        <v>[-11059] No Good Data For Calculation</v>
      </c>
      <c r="C1582" s="16"/>
      <c r="D1582" s="176"/>
      <c r="E1582" s="176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  <c r="ES1582" s="18"/>
      <c r="ET1582" s="18"/>
      <c r="EU1582" s="18"/>
      <c r="EV1582" s="18"/>
      <c r="EW1582" s="18"/>
      <c r="EX1582" s="18"/>
      <c r="EY1582" s="18"/>
      <c r="EZ1582" s="18"/>
      <c r="FA1582" s="18"/>
      <c r="FB1582" s="18"/>
      <c r="FC1582" s="18"/>
      <c r="FD1582" s="18"/>
      <c r="FE1582" s="18"/>
      <c r="FF1582" s="18"/>
      <c r="FG1582" s="18"/>
      <c r="FH1582" s="18"/>
      <c r="FI1582" s="18"/>
      <c r="FJ1582" s="18"/>
      <c r="FK1582" s="18"/>
      <c r="FL1582" s="18"/>
      <c r="FM1582" s="18"/>
      <c r="FN1582" s="18"/>
      <c r="FO1582" s="18"/>
      <c r="FP1582" s="18"/>
      <c r="FQ1582" s="18"/>
      <c r="FR1582" s="18"/>
      <c r="FS1582" s="18"/>
      <c r="FT1582" s="18"/>
      <c r="FU1582" s="18"/>
      <c r="FV1582" s="18"/>
      <c r="FW1582" s="18"/>
      <c r="FX1582" s="18"/>
      <c r="FY1582" s="18"/>
      <c r="FZ1582" s="18"/>
      <c r="GA1582" s="18"/>
      <c r="GB1582" s="18"/>
      <c r="GC1582" s="18"/>
      <c r="GD1582" s="18"/>
      <c r="GE1582" s="18"/>
      <c r="GF1582" s="18"/>
      <c r="GG1582" s="18"/>
      <c r="GH1582" s="18"/>
      <c r="GI1582" s="18"/>
      <c r="GJ1582" s="18"/>
      <c r="GK1582" s="18"/>
      <c r="GL1582" s="18"/>
      <c r="GM1582" s="18"/>
      <c r="GN1582" s="18"/>
      <c r="GO1582" s="18"/>
      <c r="GP1582" s="18"/>
      <c r="GQ1582" s="18"/>
      <c r="GR1582" s="18"/>
      <c r="GS1582" s="18"/>
      <c r="GT1582" s="18"/>
      <c r="GU1582" s="18"/>
      <c r="GV1582" s="18"/>
      <c r="GW1582" s="18"/>
      <c r="GX1582" s="18"/>
      <c r="GY1582" s="18"/>
      <c r="GZ1582" s="18"/>
      <c r="HA1582" s="18"/>
      <c r="HB1582" s="18"/>
      <c r="HC1582" s="18"/>
      <c r="HD1582" s="18"/>
      <c r="HE1582" s="18"/>
      <c r="HF1582" s="18"/>
      <c r="HG1582" s="18"/>
      <c r="HH1582" s="18"/>
      <c r="HI1582" s="18"/>
      <c r="HJ1582" s="18"/>
      <c r="HK1582" s="18"/>
      <c r="HL1582" s="18"/>
      <c r="HM1582" s="18"/>
      <c r="HN1582" s="18"/>
      <c r="HO1582" s="18"/>
      <c r="HP1582" s="18"/>
      <c r="HQ1582" s="18"/>
      <c r="HR1582" s="18"/>
      <c r="HS1582" s="18"/>
      <c r="HT1582" s="18"/>
      <c r="HU1582" s="18"/>
      <c r="HV1582" s="18"/>
      <c r="HW1582" s="18"/>
      <c r="HX1582" s="18"/>
      <c r="HY1582" s="18"/>
      <c r="HZ1582" s="18"/>
      <c r="IA1582" s="18"/>
      <c r="IB1582" s="18"/>
      <c r="IC1582" s="18"/>
      <c r="ID1582" s="18"/>
      <c r="IE1582" s="18"/>
      <c r="IF1582" s="18"/>
      <c r="IG1582" s="18"/>
      <c r="IH1582" s="18"/>
      <c r="II1582" s="18"/>
      <c r="IJ1582" s="18"/>
      <c r="IK1582" s="18"/>
      <c r="IL1582" s="18"/>
      <c r="IM1582" s="18"/>
      <c r="IN1582" s="18"/>
      <c r="IO1582" s="18"/>
      <c r="IP1582" s="18"/>
      <c r="IQ1582" s="18"/>
      <c r="IR1582" s="18"/>
      <c r="IS1582" s="18"/>
      <c r="IT1582" s="18"/>
      <c r="IU1582" s="18"/>
      <c r="IV1582" s="18"/>
      <c r="IW1582" s="18"/>
      <c r="IX1582" s="18"/>
      <c r="IY1582" s="18"/>
      <c r="IZ1582" s="18"/>
      <c r="JA1582" s="18"/>
      <c r="JB1582" s="18"/>
      <c r="JC1582" s="18"/>
      <c r="JD1582" s="18"/>
      <c r="JE1582" s="18"/>
      <c r="JF1582" s="18"/>
      <c r="JG1582" s="18"/>
      <c r="JH1582" s="18"/>
      <c r="JI1582" s="18"/>
      <c r="JJ1582" s="18"/>
      <c r="JK1582" s="18"/>
      <c r="JL1582" s="18"/>
      <c r="JM1582" s="18"/>
      <c r="JN1582" s="18"/>
      <c r="JO1582" s="18"/>
      <c r="JP1582" s="18"/>
      <c r="JQ1582" s="18"/>
      <c r="JR1582" s="18"/>
      <c r="JS1582" s="18"/>
      <c r="JT1582" s="18"/>
      <c r="JU1582" s="18"/>
      <c r="JV1582" s="18"/>
      <c r="JW1582" s="18"/>
      <c r="JX1582" s="18"/>
      <c r="JY1582" s="18"/>
      <c r="JZ1582" s="18"/>
      <c r="KA1582" s="18"/>
      <c r="KB1582" s="18"/>
      <c r="KC1582" s="18"/>
      <c r="KD1582" s="18"/>
      <c r="KE1582" s="18"/>
      <c r="KF1582" s="18"/>
      <c r="KG1582" s="18"/>
      <c r="KH1582" s="18"/>
      <c r="KI1582" s="18"/>
      <c r="KJ1582" s="18"/>
      <c r="KK1582" s="18"/>
      <c r="KL1582" s="18"/>
      <c r="KM1582" s="18"/>
      <c r="KN1582" s="18"/>
      <c r="KO1582" s="18"/>
      <c r="KP1582" s="18"/>
      <c r="KQ1582" s="18"/>
      <c r="KR1582" s="18"/>
      <c r="KS1582" s="18"/>
      <c r="KT1582" s="18"/>
      <c r="KU1582" s="18"/>
      <c r="KV1582" s="18"/>
      <c r="KW1582" s="18"/>
      <c r="KX1582" s="18"/>
      <c r="KY1582" s="18"/>
      <c r="KZ1582" s="18"/>
      <c r="LA1582" s="18"/>
      <c r="LB1582" s="18"/>
      <c r="LC1582" s="18"/>
      <c r="LD1582" s="18"/>
      <c r="LE1582" s="18"/>
      <c r="LF1582" s="18"/>
      <c r="LG1582" s="18"/>
      <c r="LH1582" s="18"/>
      <c r="LI1582" s="18"/>
      <c r="LJ1582" s="18"/>
      <c r="LK1582" s="18"/>
      <c r="LL1582" s="18"/>
      <c r="LM1582" s="18"/>
      <c r="LN1582" s="18"/>
      <c r="LO1582" s="18"/>
      <c r="LP1582" s="18"/>
      <c r="LQ1582" s="18"/>
      <c r="LR1582" s="18"/>
      <c r="LS1582" s="18"/>
      <c r="LT1582" s="18"/>
      <c r="LU1582" s="18"/>
      <c r="LV1582" s="18"/>
      <c r="LW1582" s="18"/>
      <c r="LX1582" s="18"/>
      <c r="LY1582" s="18"/>
      <c r="LZ1582" s="18"/>
      <c r="MA1582" s="18"/>
      <c r="MB1582" s="18"/>
      <c r="MC1582" s="18"/>
      <c r="MD1582" s="18"/>
      <c r="ME1582" s="18"/>
      <c r="MF1582" s="18"/>
      <c r="MG1582" s="18"/>
      <c r="MH1582" s="18"/>
      <c r="MI1582" s="18"/>
      <c r="MJ1582" s="18"/>
      <c r="MK1582" s="18"/>
      <c r="ML1582" s="18"/>
      <c r="MM1582" s="18"/>
      <c r="MN1582" s="18"/>
      <c r="MO1582" s="18"/>
      <c r="MP1582" s="18"/>
      <c r="MQ1582" s="18"/>
      <c r="MR1582" s="18"/>
      <c r="MS1582" s="18"/>
      <c r="MT1582" s="18"/>
      <c r="MU1582" s="18"/>
      <c r="MV1582" s="18"/>
      <c r="MW1582" s="18"/>
      <c r="MX1582" s="18"/>
      <c r="MY1582" s="18"/>
      <c r="MZ1582" s="18"/>
      <c r="NA1582" s="18"/>
      <c r="NB1582" s="18"/>
      <c r="NC1582" s="18"/>
      <c r="ND1582" s="18"/>
      <c r="NE1582" s="18"/>
      <c r="NF1582" s="18"/>
      <c r="NG1582" s="18"/>
      <c r="NH1582" s="18"/>
      <c r="NI1582" s="18"/>
      <c r="NJ1582" s="18"/>
      <c r="NK1582" s="18"/>
      <c r="NL1582" s="18"/>
      <c r="NM1582" s="18"/>
      <c r="NN1582" s="18"/>
      <c r="NO1582" s="18"/>
      <c r="NP1582" s="18"/>
      <c r="NQ1582" s="18"/>
      <c r="NR1582" s="18"/>
      <c r="NS1582" s="18"/>
      <c r="NT1582" s="18"/>
      <c r="NU1582" s="18"/>
      <c r="NV1582" s="18"/>
      <c r="NW1582" s="18"/>
      <c r="NX1582" s="18"/>
      <c r="NY1582" s="18"/>
      <c r="NZ1582" s="18"/>
      <c r="OA1582" s="18"/>
      <c r="OB1582" s="18"/>
      <c r="OC1582" s="18"/>
      <c r="OD1582" s="18"/>
      <c r="OE1582" s="18"/>
      <c r="OF1582" s="18"/>
      <c r="OG1582" s="18"/>
      <c r="OH1582" s="18"/>
      <c r="OI1582" s="18"/>
      <c r="OJ1582" s="18"/>
      <c r="OK1582" s="18"/>
      <c r="OL1582" s="18"/>
      <c r="OM1582" s="18"/>
      <c r="ON1582" s="18"/>
      <c r="OO1582" s="18"/>
      <c r="OP1582" s="18"/>
      <c r="OQ1582" s="18"/>
      <c r="OR1582" s="18"/>
      <c r="OS1582" s="18"/>
      <c r="OT1582" s="18"/>
      <c r="OU1582" s="18"/>
      <c r="OV1582" s="18"/>
      <c r="OW1582" s="18"/>
      <c r="OX1582" s="18"/>
      <c r="OY1582" s="18"/>
      <c r="OZ1582" s="18"/>
      <c r="PA1582" s="18"/>
      <c r="PB1582" s="18"/>
      <c r="PC1582" s="18"/>
      <c r="PD1582" s="18"/>
      <c r="PE1582" s="18"/>
      <c r="PF1582" s="18"/>
      <c r="PG1582" s="18"/>
      <c r="PH1582" s="18"/>
      <c r="PI1582" s="18"/>
      <c r="PJ1582" s="18"/>
      <c r="PK1582" s="18"/>
      <c r="PL1582" s="18"/>
      <c r="PM1582" s="18"/>
      <c r="PN1582" s="18"/>
      <c r="PO1582" s="18"/>
      <c r="PP1582" s="18"/>
      <c r="PQ1582" s="18"/>
      <c r="PR1582" s="18"/>
      <c r="PS1582" s="18"/>
      <c r="PT1582" s="18"/>
      <c r="PU1582" s="18"/>
      <c r="PV1582" s="18"/>
      <c r="PW1582" s="18"/>
      <c r="PX1582" s="18"/>
      <c r="PY1582" s="18"/>
      <c r="PZ1582" s="18"/>
      <c r="QA1582" s="18"/>
      <c r="QB1582" s="18"/>
      <c r="QC1582" s="18"/>
      <c r="QD1582" s="18"/>
      <c r="QE1582" s="18"/>
      <c r="QF1582" s="18"/>
      <c r="QG1582" s="18"/>
      <c r="QH1582" s="18"/>
      <c r="QI1582" s="18"/>
      <c r="QJ1582" s="18"/>
      <c r="QK1582" s="18"/>
      <c r="QL1582" s="18"/>
      <c r="QM1582" s="18"/>
      <c r="QN1582" s="18"/>
      <c r="QO1582" s="18"/>
      <c r="QP1582" s="18"/>
      <c r="QQ1582" s="18"/>
      <c r="QR1582" s="18"/>
      <c r="QS1582" s="18"/>
      <c r="QT1582" s="18"/>
      <c r="QU1582" s="18"/>
      <c r="QV1582" s="18"/>
      <c r="QW1582" s="18"/>
      <c r="QX1582" s="18"/>
      <c r="QY1582" s="18"/>
      <c r="QZ1582" s="18"/>
      <c r="RA1582" s="18"/>
      <c r="RB1582" s="18"/>
      <c r="RC1582" s="18"/>
      <c r="RD1582" s="18"/>
      <c r="RE1582" s="18"/>
      <c r="RF1582" s="18"/>
      <c r="RG1582" s="18"/>
      <c r="RH1582" s="18"/>
      <c r="RI1582" s="18"/>
      <c r="RJ1582" s="18"/>
      <c r="RK1582" s="18"/>
      <c r="RL1582" s="18"/>
      <c r="RM1582" s="18"/>
      <c r="RN1582" s="18"/>
      <c r="RO1582" s="18"/>
      <c r="RP1582" s="18"/>
      <c r="RQ1582" s="18"/>
      <c r="RR1582" s="18"/>
      <c r="RS1582" s="18"/>
      <c r="RT1582" s="18"/>
      <c r="RU1582" s="18"/>
      <c r="RV1582" s="18"/>
      <c r="RW1582" s="18"/>
      <c r="RX1582" s="18"/>
      <c r="RY1582" s="18"/>
      <c r="RZ1582" s="18"/>
      <c r="SA1582" s="18"/>
      <c r="SB1582" s="18"/>
      <c r="SC1582" s="18"/>
      <c r="SD1582" s="18"/>
      <c r="SE1582" s="18"/>
      <c r="SF1582" s="18"/>
      <c r="SG1582" s="18"/>
      <c r="SH1582" s="18"/>
      <c r="SI1582" s="18"/>
      <c r="SJ1582" s="18"/>
      <c r="SK1582" s="18"/>
      <c r="SL1582" s="18"/>
      <c r="SM1582" s="18"/>
      <c r="SN1582" s="18"/>
      <c r="SO1582" s="18"/>
      <c r="SP1582" s="18"/>
      <c r="SQ1582" s="18"/>
      <c r="SR1582" s="18"/>
      <c r="SS1582" s="18"/>
      <c r="ST1582" s="18"/>
      <c r="SU1582" s="18"/>
      <c r="SV1582" s="18"/>
      <c r="SW1582" s="18"/>
      <c r="SX1582" s="18"/>
      <c r="SY1582" s="18"/>
      <c r="SZ1582" s="18"/>
      <c r="TA1582" s="18"/>
      <c r="TB1582" s="18"/>
      <c r="TC1582" s="18"/>
      <c r="TD1582" s="18"/>
      <c r="TE1582" s="18"/>
      <c r="TF1582" s="18"/>
      <c r="TG1582" s="18"/>
      <c r="TH1582" s="18"/>
      <c r="TI1582" s="18"/>
      <c r="TJ1582" s="18"/>
      <c r="TK1582" s="18"/>
      <c r="TL1582" s="18"/>
      <c r="TM1582" s="18"/>
      <c r="TN1582" s="18"/>
      <c r="TO1582" s="18"/>
      <c r="TP1582" s="18"/>
      <c r="TQ1582" s="18"/>
      <c r="TR1582" s="18"/>
      <c r="TS1582" s="18"/>
      <c r="TT1582" s="18"/>
      <c r="TU1582" s="18"/>
      <c r="TV1582" s="18"/>
      <c r="TW1582" s="18"/>
      <c r="TX1582" s="18"/>
      <c r="TY1582" s="18"/>
      <c r="TZ1582" s="18"/>
      <c r="UA1582" s="18"/>
      <c r="UB1582" s="18"/>
      <c r="UC1582" s="18"/>
      <c r="UD1582" s="18"/>
      <c r="UE1582" s="18"/>
      <c r="UF1582" s="18"/>
      <c r="UG1582" s="18"/>
      <c r="UH1582" s="18"/>
      <c r="UI1582" s="18"/>
      <c r="UJ1582" s="18"/>
      <c r="UK1582" s="18"/>
      <c r="UL1582" s="18"/>
      <c r="UM1582" s="18"/>
      <c r="UN1582" s="18"/>
      <c r="UO1582" s="18"/>
      <c r="UP1582" s="18"/>
      <c r="UQ1582" s="18"/>
      <c r="UR1582" s="18"/>
      <c r="US1582" s="18"/>
      <c r="UT1582" s="18"/>
      <c r="UU1582" s="18"/>
      <c r="UV1582" s="18"/>
      <c r="UW1582" s="18"/>
      <c r="UX1582" s="18"/>
      <c r="UY1582" s="18"/>
      <c r="UZ1582" s="18"/>
      <c r="VA1582" s="18"/>
      <c r="VB1582" s="18"/>
      <c r="VC1582" s="18"/>
      <c r="VD1582" s="18"/>
      <c r="VE1582" s="18"/>
      <c r="VF1582" s="18"/>
      <c r="VG1582" s="18"/>
      <c r="VH1582" s="18"/>
      <c r="VI1582" s="18"/>
      <c r="VJ1582" s="18"/>
      <c r="VK1582" s="18"/>
      <c r="VL1582" s="18"/>
      <c r="VM1582" s="18"/>
      <c r="VN1582" s="18"/>
      <c r="VO1582" s="18"/>
      <c r="VP1582" s="18"/>
      <c r="VQ1582" s="18"/>
      <c r="VR1582" s="18"/>
      <c r="VS1582" s="18"/>
      <c r="VT1582" s="18"/>
      <c r="VU1582" s="18"/>
      <c r="VV1582" s="18"/>
      <c r="VW1582" s="18"/>
      <c r="VX1582" s="18"/>
      <c r="VY1582" s="18"/>
      <c r="VZ1582" s="18"/>
      <c r="WA1582" s="18"/>
      <c r="WB1582" s="18"/>
      <c r="WC1582" s="18"/>
      <c r="WD1582" s="18"/>
      <c r="WE1582" s="18"/>
      <c r="WF1582" s="18"/>
      <c r="WG1582" s="18"/>
      <c r="WH1582" s="18"/>
      <c r="WI1582" s="18"/>
      <c r="WJ1582" s="18"/>
      <c r="WK1582" s="18"/>
      <c r="WL1582" s="18"/>
      <c r="WM1582" s="18"/>
      <c r="WN1582" s="18"/>
      <c r="WO1582" s="18"/>
      <c r="WP1582" s="18"/>
      <c r="WQ1582" s="18"/>
      <c r="WR1582" s="18"/>
      <c r="WS1582" s="18"/>
      <c r="WT1582" s="18"/>
      <c r="WU1582" s="18"/>
      <c r="WV1582" s="18"/>
      <c r="WW1582" s="18"/>
      <c r="WX1582" s="18"/>
      <c r="WY1582" s="18"/>
      <c r="WZ1582" s="18"/>
      <c r="XA1582" s="18"/>
      <c r="XB1582" s="18"/>
      <c r="XC1582" s="18"/>
      <c r="XD1582" s="18"/>
      <c r="XE1582" s="18"/>
      <c r="XF1582" s="18"/>
      <c r="XG1582" s="18"/>
      <c r="XH1582" s="18"/>
      <c r="XI1582" s="18"/>
      <c r="XJ1582" s="18"/>
      <c r="XK1582" s="18"/>
      <c r="XL1582" s="18"/>
      <c r="XM1582" s="18"/>
      <c r="XN1582" s="18"/>
      <c r="XO1582" s="18"/>
      <c r="XP1582" s="18"/>
      <c r="XQ1582" s="18"/>
      <c r="XR1582" s="18"/>
      <c r="XS1582" s="18"/>
      <c r="XT1582" s="18"/>
      <c r="XU1582" s="18"/>
      <c r="XV1582" s="18"/>
      <c r="XW1582" s="18"/>
      <c r="XX1582" s="18"/>
      <c r="XY1582" s="18"/>
      <c r="XZ1582" s="18"/>
      <c r="YA1582" s="18"/>
      <c r="YB1582" s="18"/>
      <c r="YC1582" s="18"/>
      <c r="YD1582" s="18"/>
      <c r="YE1582" s="18"/>
      <c r="YF1582" s="18"/>
      <c r="YG1582" s="18"/>
      <c r="YH1582" s="18"/>
      <c r="YI1582" s="18"/>
      <c r="YJ1582" s="18"/>
      <c r="YK1582" s="18"/>
      <c r="YL1582" s="18"/>
      <c r="YM1582" s="18"/>
      <c r="YN1582" s="18"/>
      <c r="YO1582" s="18"/>
      <c r="YP1582" s="18"/>
      <c r="YQ1582" s="18"/>
      <c r="YR1582" s="18"/>
      <c r="YS1582" s="18"/>
      <c r="YT1582" s="18"/>
      <c r="YU1582" s="18"/>
      <c r="YV1582" s="18"/>
      <c r="YW1582" s="18"/>
      <c r="YX1582" s="18"/>
      <c r="YY1582" s="18"/>
      <c r="YZ1582" s="18"/>
      <c r="ZA1582" s="18"/>
      <c r="ZB1582" s="18"/>
      <c r="ZC1582" s="18"/>
      <c r="ZD1582" s="18"/>
      <c r="ZE1582" s="18"/>
      <c r="ZF1582" s="18"/>
      <c r="ZG1582" s="18"/>
      <c r="ZH1582" s="18"/>
      <c r="ZI1582" s="18"/>
      <c r="ZJ1582" s="18"/>
      <c r="ZK1582" s="18"/>
      <c r="ZL1582" s="18"/>
      <c r="ZM1582" s="18"/>
      <c r="ZN1582" s="18"/>
      <c r="ZO1582" s="18"/>
      <c r="ZP1582" s="18"/>
      <c r="ZQ1582" s="18"/>
      <c r="ZR1582" s="18"/>
      <c r="ZS1582" s="18"/>
      <c r="ZT1582" s="18"/>
      <c r="ZU1582" s="18"/>
      <c r="ZV1582" s="18"/>
      <c r="ZW1582" s="18"/>
      <c r="ZX1582" s="18"/>
      <c r="ZY1582" s="18"/>
      <c r="ZZ1582" s="18"/>
      <c r="AAA1582" s="18"/>
      <c r="AAB1582" s="18"/>
      <c r="AAC1582" s="18"/>
      <c r="AAD1582" s="18"/>
      <c r="AAE1582" s="18"/>
      <c r="AAF1582" s="18"/>
      <c r="AAG1582" s="18"/>
      <c r="AAH1582" s="18"/>
      <c r="AAI1582" s="18"/>
      <c r="AAJ1582" s="18"/>
      <c r="AAK1582" s="18"/>
      <c r="AAL1582" s="18"/>
      <c r="AAM1582" s="18"/>
      <c r="AAN1582" s="18"/>
      <c r="AAO1582" s="18"/>
      <c r="AAP1582" s="18"/>
      <c r="AAQ1582" s="18"/>
      <c r="AAR1582" s="18"/>
      <c r="AAS1582" s="18"/>
      <c r="AAT1582" s="18"/>
      <c r="AAU1582" s="18"/>
      <c r="AAV1582" s="18"/>
      <c r="AAW1582" s="18"/>
      <c r="AAX1582" s="18"/>
      <c r="AAY1582" s="18"/>
      <c r="AAZ1582" s="18"/>
      <c r="ABA1582" s="18"/>
      <c r="ABB1582" s="18"/>
      <c r="ABC1582" s="18"/>
      <c r="ABD1582" s="18"/>
      <c r="ABE1582" s="18"/>
      <c r="ABF1582" s="18"/>
      <c r="ABG1582" s="18"/>
      <c r="ABH1582" s="18"/>
      <c r="ABI1582" s="18"/>
      <c r="ABJ1582" s="18"/>
      <c r="ABK1582" s="18"/>
      <c r="ABL1582" s="18"/>
      <c r="ABM1582" s="18"/>
      <c r="ABN1582" s="18"/>
      <c r="ABO1582" s="18"/>
      <c r="ABP1582" s="18"/>
      <c r="ABQ1582" s="18"/>
      <c r="ABR1582" s="18"/>
      <c r="ABS1582" s="18"/>
      <c r="ABT1582" s="18"/>
      <c r="ABU1582" s="18"/>
      <c r="ABV1582" s="18"/>
      <c r="ABW1582" s="18"/>
      <c r="ABX1582" s="18"/>
      <c r="ABY1582" s="18"/>
      <c r="ABZ1582" s="18"/>
      <c r="ACA1582" s="18"/>
      <c r="ACB1582" s="18"/>
      <c r="ACC1582" s="18"/>
      <c r="ACD1582" s="18"/>
      <c r="ACE1582" s="18"/>
      <c r="ACF1582" s="18"/>
      <c r="ACG1582" s="18"/>
      <c r="ACH1582" s="18"/>
      <c r="ACI1582" s="18"/>
      <c r="ACJ1582" s="18"/>
      <c r="ACK1582" s="18"/>
      <c r="ACL1582" s="18"/>
      <c r="ACM1582" s="18"/>
      <c r="ACN1582" s="18"/>
      <c r="ACO1582" s="18"/>
      <c r="ACP1582" s="18"/>
      <c r="ACQ1582" s="18"/>
      <c r="ACR1582" s="18"/>
      <c r="ACS1582" s="18"/>
      <c r="ACT1582" s="18"/>
      <c r="ACU1582" s="18"/>
      <c r="ACV1582" s="18"/>
      <c r="ACW1582" s="18"/>
      <c r="ACX1582" s="18"/>
      <c r="ACY1582" s="18"/>
      <c r="ACZ1582" s="18"/>
      <c r="ADA1582" s="18"/>
      <c r="ADB1582" s="18"/>
      <c r="ADC1582" s="18"/>
      <c r="ADD1582" s="18"/>
      <c r="ADE1582" s="18"/>
      <c r="ADF1582" s="18"/>
      <c r="ADG1582" s="18"/>
      <c r="ADH1582" s="18"/>
      <c r="ADI1582" s="18"/>
      <c r="ADJ1582" s="18"/>
      <c r="ADK1582" s="18"/>
      <c r="ADL1582" s="18"/>
      <c r="ADM1582" s="18"/>
      <c r="ADN1582" s="18"/>
      <c r="ADO1582" s="18"/>
      <c r="ADP1582" s="18"/>
      <c r="ADQ1582" s="18"/>
      <c r="ADR1582" s="18"/>
      <c r="ADS1582" s="18"/>
      <c r="ADT1582" s="18"/>
      <c r="ADU1582" s="18"/>
      <c r="ADV1582" s="18"/>
      <c r="ADW1582" s="18"/>
      <c r="ADX1582" s="18"/>
      <c r="ADY1582" s="18"/>
      <c r="ADZ1582" s="18"/>
      <c r="AEA1582" s="18"/>
      <c r="AEB1582" s="18"/>
      <c r="AEC1582" s="18"/>
      <c r="AED1582" s="18"/>
      <c r="AEE1582" s="18"/>
      <c r="AEF1582" s="18"/>
      <c r="AEG1582" s="18"/>
      <c r="AEH1582" s="18"/>
      <c r="AEI1582" s="18"/>
      <c r="AEJ1582" s="18"/>
      <c r="AEK1582" s="18"/>
      <c r="AEL1582" s="18"/>
      <c r="AEM1582" s="18"/>
      <c r="AEN1582" s="18"/>
      <c r="AEO1582" s="18"/>
      <c r="AEP1582" s="18"/>
      <c r="AEQ1582" s="18"/>
      <c r="AER1582" s="18"/>
      <c r="AES1582" s="18"/>
      <c r="AET1582" s="18"/>
      <c r="AEU1582" s="18"/>
      <c r="AEV1582" s="18"/>
      <c r="AEW1582" s="18"/>
      <c r="AEX1582" s="18"/>
      <c r="AEY1582" s="18"/>
      <c r="AEZ1582" s="18"/>
      <c r="AFA1582" s="18"/>
      <c r="AFB1582" s="18"/>
      <c r="AFC1582" s="18"/>
      <c r="AFD1582" s="18"/>
      <c r="AFE1582" s="18"/>
      <c r="AFF1582" s="18"/>
      <c r="AFG1582" s="18"/>
      <c r="AFH1582" s="18"/>
      <c r="AFI1582" s="18"/>
      <c r="AFJ1582" s="18"/>
      <c r="AFK1582" s="18"/>
      <c r="AFL1582" s="18"/>
      <c r="AFM1582" s="18"/>
      <c r="AFN1582" s="18"/>
      <c r="AFO1582" s="18"/>
      <c r="AFP1582" s="18"/>
      <c r="AFQ1582" s="18"/>
      <c r="AFR1582" s="18"/>
      <c r="AFS1582" s="18"/>
      <c r="AFT1582" s="18"/>
      <c r="AFU1582" s="18"/>
      <c r="AFV1582" s="18"/>
      <c r="AFW1582" s="18"/>
      <c r="AFX1582" s="18"/>
      <c r="AFY1582" s="18"/>
      <c r="AFZ1582" s="18"/>
      <c r="AGA1582" s="18"/>
      <c r="AGB1582" s="18"/>
      <c r="AGC1582" s="18"/>
      <c r="AGD1582" s="18"/>
      <c r="AGE1582" s="18"/>
      <c r="AGF1582" s="18"/>
      <c r="AGG1582" s="18"/>
      <c r="AGH1582" s="18"/>
      <c r="AGI1582" s="18"/>
      <c r="AGJ1582" s="18"/>
      <c r="AGK1582" s="18"/>
      <c r="AGL1582" s="18"/>
      <c r="AGM1582" s="18"/>
      <c r="AGN1582" s="18"/>
      <c r="AGO1582" s="18"/>
      <c r="AGP1582" s="18"/>
      <c r="AGQ1582" s="18"/>
      <c r="AGR1582" s="18"/>
      <c r="AGS1582" s="18"/>
      <c r="AGT1582" s="18"/>
      <c r="AGU1582" s="18"/>
      <c r="AGV1582" s="18"/>
      <c r="AGW1582" s="18"/>
      <c r="AGX1582" s="18"/>
      <c r="AGY1582" s="18"/>
      <c r="AGZ1582" s="18"/>
      <c r="AHA1582" s="18"/>
      <c r="AHB1582" s="18"/>
      <c r="AHC1582" s="18"/>
      <c r="AHD1582" s="18"/>
      <c r="AHE1582" s="18"/>
      <c r="AHF1582" s="18"/>
      <c r="AHG1582" s="18"/>
      <c r="AHH1582" s="18"/>
      <c r="AHI1582" s="18"/>
      <c r="AHJ1582" s="18"/>
      <c r="AHK1582" s="18"/>
      <c r="AHL1582" s="18"/>
      <c r="AHM1582" s="18"/>
      <c r="AHN1582" s="18"/>
      <c r="AHO1582" s="18"/>
      <c r="AHP1582" s="18"/>
      <c r="AHQ1582" s="18"/>
      <c r="AHR1582" s="18"/>
      <c r="AHS1582" s="18"/>
      <c r="AHT1582" s="18"/>
      <c r="AHU1582" s="18"/>
      <c r="AHV1582" s="18"/>
      <c r="AHW1582" s="18"/>
      <c r="AHX1582" s="18"/>
      <c r="AHY1582" s="18"/>
      <c r="AHZ1582" s="18"/>
      <c r="AIA1582" s="18"/>
      <c r="AIB1582" s="18"/>
      <c r="AIC1582" s="18"/>
      <c r="AID1582" s="18"/>
      <c r="AIE1582" s="18"/>
      <c r="AIF1582" s="18"/>
      <c r="AIG1582" s="18"/>
      <c r="AIH1582" s="18"/>
      <c r="AII1582" s="18"/>
      <c r="AIJ1582" s="18"/>
      <c r="AIK1582" s="18"/>
      <c r="AIL1582" s="18"/>
      <c r="AIM1582" s="18"/>
      <c r="AIN1582" s="18"/>
      <c r="AIO1582" s="18"/>
      <c r="AIP1582" s="18"/>
      <c r="AIQ1582" s="18"/>
      <c r="AIR1582" s="18"/>
      <c r="AIS1582" s="18"/>
      <c r="AIT1582" s="18"/>
      <c r="AIU1582" s="18"/>
      <c r="AIV1582" s="18"/>
      <c r="AIW1582" s="18"/>
      <c r="AIX1582" s="18"/>
      <c r="AIY1582" s="18"/>
      <c r="AIZ1582" s="18"/>
      <c r="AJA1582" s="18"/>
      <c r="AJB1582" s="18"/>
      <c r="AJC1582" s="18"/>
      <c r="AJD1582" s="18"/>
      <c r="AJE1582" s="18"/>
      <c r="AJF1582" s="18"/>
      <c r="AJG1582" s="18"/>
      <c r="AJH1582" s="18"/>
      <c r="AJI1582" s="18"/>
      <c r="AJJ1582" s="18"/>
      <c r="AJK1582" s="18"/>
      <c r="AJL1582" s="18"/>
      <c r="AJM1582" s="18"/>
      <c r="AJN1582" s="18"/>
      <c r="AJO1582" s="18"/>
      <c r="AJP1582" s="18"/>
      <c r="AJQ1582" s="18"/>
      <c r="AJR1582" s="18"/>
      <c r="AJS1582" s="18"/>
      <c r="AJT1582" s="18"/>
      <c r="AJU1582" s="18"/>
      <c r="AJV1582" s="18"/>
      <c r="AJW1582" s="18"/>
      <c r="AJX1582" s="18"/>
      <c r="AJY1582" s="18"/>
      <c r="AJZ1582" s="18"/>
      <c r="AKA1582" s="18"/>
      <c r="AKB1582" s="18"/>
      <c r="AKC1582" s="18"/>
      <c r="AKD1582" s="18"/>
      <c r="AKE1582" s="18"/>
      <c r="AKF1582" s="18"/>
      <c r="AKG1582" s="18"/>
      <c r="AKH1582" s="18"/>
      <c r="AKI1582" s="18"/>
      <c r="AKJ1582" s="18"/>
      <c r="AKK1582" s="18"/>
      <c r="AKL1582" s="18"/>
      <c r="AKM1582" s="18"/>
      <c r="AKN1582" s="18"/>
      <c r="AKO1582" s="18"/>
      <c r="AKP1582" s="18"/>
      <c r="AKQ1582" s="18"/>
      <c r="AKR1582" s="18"/>
      <c r="AKS1582" s="18"/>
      <c r="AKT1582" s="18"/>
      <c r="AKU1582" s="18"/>
      <c r="AKV1582" s="18"/>
      <c r="AKW1582" s="18"/>
      <c r="AKX1582" s="18"/>
      <c r="AKY1582" s="18"/>
      <c r="AKZ1582" s="18"/>
      <c r="ALA1582" s="18"/>
      <c r="ALB1582" s="18"/>
      <c r="ALC1582" s="18"/>
      <c r="ALD1582" s="18"/>
      <c r="ALE1582" s="18"/>
      <c r="ALF1582" s="18"/>
      <c r="ALG1582" s="18"/>
      <c r="ALH1582" s="18"/>
      <c r="ALI1582" s="18"/>
      <c r="ALJ1582" s="18"/>
      <c r="ALK1582" s="18"/>
      <c r="ALL1582" s="18"/>
      <c r="ALM1582" s="18"/>
      <c r="ALN1582" s="18"/>
      <c r="ALO1582" s="18"/>
      <c r="ALP1582" s="18"/>
      <c r="ALQ1582" s="18"/>
      <c r="ALR1582" s="18"/>
      <c r="ALS1582" s="18"/>
      <c r="ALT1582" s="18"/>
      <c r="ALU1582" s="18"/>
      <c r="ALV1582" s="18"/>
      <c r="ALW1582" s="18"/>
      <c r="ALX1582" s="18"/>
      <c r="ALY1582" s="18"/>
      <c r="ALZ1582" s="18"/>
      <c r="AMA1582" s="18"/>
      <c r="AMB1582" s="18"/>
      <c r="AMC1582" s="18"/>
      <c r="AMD1582" s="18"/>
      <c r="AME1582" s="18"/>
      <c r="AMF1582" s="18"/>
      <c r="AMG1582" s="18"/>
      <c r="AMH1582" s="18"/>
      <c r="AMI1582" s="18"/>
      <c r="AMJ1582" s="18"/>
      <c r="AMK1582" s="18"/>
      <c r="AML1582" s="18"/>
      <c r="AMM1582" s="18"/>
      <c r="AMN1582" s="18"/>
      <c r="AMO1582" s="18"/>
      <c r="AMP1582" s="18"/>
      <c r="AMQ1582" s="18"/>
      <c r="AMR1582" s="18"/>
      <c r="AMS1582" s="18"/>
      <c r="AMT1582" s="18"/>
      <c r="AMU1582" s="18"/>
      <c r="AMV1582" s="18"/>
      <c r="AMW1582" s="18"/>
      <c r="AMX1582" s="18"/>
      <c r="AMY1582" s="18"/>
      <c r="AMZ1582" s="18"/>
      <c r="ANA1582" s="18"/>
      <c r="ANB1582" s="18"/>
      <c r="ANC1582" s="18"/>
      <c r="AND1582" s="18"/>
      <c r="ANE1582" s="18"/>
      <c r="ANF1582" s="18"/>
      <c r="ANG1582" s="18"/>
      <c r="ANH1582" s="18"/>
      <c r="ANI1582" s="18"/>
      <c r="ANJ1582" s="18"/>
      <c r="ANK1582" s="18"/>
      <c r="ANL1582" s="18"/>
      <c r="ANM1582" s="18"/>
      <c r="ANN1582" s="18"/>
      <c r="ANO1582" s="18"/>
      <c r="ANP1582" s="18"/>
      <c r="ANQ1582" s="18"/>
      <c r="ANR1582" s="18"/>
      <c r="ANS1582" s="18"/>
      <c r="ANT1582" s="18"/>
      <c r="ANU1582" s="18"/>
      <c r="ANV1582" s="18"/>
      <c r="ANW1582" s="18"/>
      <c r="ANX1582" s="18"/>
      <c r="ANY1582" s="18"/>
      <c r="ANZ1582" s="18"/>
      <c r="AOA1582" s="18"/>
      <c r="AOB1582" s="18"/>
      <c r="AOC1582" s="18"/>
      <c r="AOD1582" s="18"/>
      <c r="AOE1582" s="18"/>
      <c r="AOF1582" s="18"/>
      <c r="AOG1582" s="18"/>
      <c r="AOH1582" s="18"/>
      <c r="AOI1582" s="18"/>
      <c r="AOJ1582" s="18"/>
      <c r="AOK1582" s="18"/>
      <c r="AOL1582" s="18"/>
      <c r="AOM1582" s="18"/>
      <c r="AON1582" s="18"/>
      <c r="AOO1582" s="18"/>
      <c r="AOP1582" s="18"/>
      <c r="AOQ1582" s="18"/>
      <c r="AOR1582" s="18"/>
      <c r="AOS1582" s="18"/>
      <c r="AOT1582" s="18"/>
      <c r="AOU1582" s="18"/>
      <c r="AOV1582" s="18"/>
      <c r="AOW1582" s="18"/>
      <c r="AOX1582" s="18"/>
      <c r="AOY1582" s="18"/>
      <c r="AOZ1582" s="18"/>
      <c r="APA1582" s="18"/>
      <c r="APB1582" s="18"/>
      <c r="APC1582" s="18"/>
      <c r="APD1582" s="18"/>
      <c r="APE1582" s="18"/>
      <c r="APF1582" s="18"/>
      <c r="APG1582" s="18"/>
      <c r="APH1582" s="18"/>
      <c r="API1582" s="18"/>
      <c r="APJ1582" s="18"/>
      <c r="APK1582" s="18"/>
      <c r="APL1582" s="18"/>
      <c r="APM1582" s="18"/>
      <c r="APN1582" s="18"/>
      <c r="APO1582" s="18"/>
      <c r="APP1582" s="18"/>
      <c r="APQ1582" s="18"/>
      <c r="APR1582" s="18"/>
      <c r="APS1582" s="18"/>
      <c r="APT1582" s="18"/>
      <c r="APU1582" s="18"/>
      <c r="APV1582" s="18"/>
    </row>
    <row r="1583" spans="1:1114">
      <c r="A1583" s="7">
        <v>42856</v>
      </c>
      <c r="B1583" s="8" t="str">
        <f>_xll.PIAdvCalcVal('PI-1063'!B$1,'PI-1063'!$A1583,'PI-1063'!$A1584,"average","time-weighted",0,1,0,"DATASRV")</f>
        <v>[-11059] No Good Data For Calculation</v>
      </c>
      <c r="D1583" s="177" t="e">
        <f>AVERAGE(B1583:B1613)</f>
        <v>#DIV/0!</v>
      </c>
    </row>
    <row r="1584" spans="1:1114">
      <c r="A1584" s="7">
        <v>42857</v>
      </c>
      <c r="B1584" s="8" t="str">
        <f>_xll.PIAdvCalcVal('PI-1063'!B$1,'PI-1063'!$A1584,'PI-1063'!$A1585,"average","time-weighted",0,1,0,"DATASRV")</f>
        <v>[-11059] No Good Data For Calculation</v>
      </c>
    </row>
    <row r="1585" spans="1:2">
      <c r="A1585" s="7">
        <v>42858</v>
      </c>
      <c r="B1585" s="8" t="str">
        <f>_xll.PIAdvCalcVal('PI-1063'!B$1,'PI-1063'!$A1585,'PI-1063'!$A1586,"average","time-weighted",0,1,0,"DATASRV")</f>
        <v>[-11059] No Good Data For Calculation</v>
      </c>
    </row>
    <row r="1586" spans="1:2">
      <c r="A1586" s="7">
        <v>42859</v>
      </c>
      <c r="B1586" s="8" t="str">
        <f>_xll.PIAdvCalcVal('PI-1063'!B$1,'PI-1063'!$A1586,'PI-1063'!$A1587,"average","time-weighted",0,1,0,"DATASRV")</f>
        <v>[-11059] No Good Data For Calculation</v>
      </c>
    </row>
    <row r="1587" spans="1:2">
      <c r="A1587" s="7">
        <v>42860</v>
      </c>
      <c r="B1587" s="8" t="str">
        <f>_xll.PIAdvCalcVal('PI-1063'!B$1,'PI-1063'!$A1587,'PI-1063'!$A1588,"average","time-weighted",0,1,0,"DATASRV")</f>
        <v>[-11059] No Good Data For Calculation</v>
      </c>
    </row>
    <row r="1588" spans="1:2">
      <c r="A1588" s="7">
        <v>42861</v>
      </c>
      <c r="B1588" s="8" t="str">
        <f>_xll.PIAdvCalcVal('PI-1063'!B$1,'PI-1063'!$A1588,'PI-1063'!$A1589,"average","time-weighted",0,1,0,"DATASRV")</f>
        <v>[-11059] No Good Data For Calculation</v>
      </c>
    </row>
    <row r="1589" spans="1:2">
      <c r="A1589" s="7">
        <v>42862</v>
      </c>
      <c r="B1589" s="8" t="str">
        <f>_xll.PIAdvCalcVal('PI-1063'!B$1,'PI-1063'!$A1589,'PI-1063'!$A1590,"average","time-weighted",0,1,0,"DATASRV")</f>
        <v>[-11059] No Good Data For Calculation</v>
      </c>
    </row>
    <row r="1590" spans="1:2">
      <c r="A1590" s="7">
        <v>42863</v>
      </c>
      <c r="B1590" s="8" t="str">
        <f>_xll.PIAdvCalcVal('PI-1063'!B$1,'PI-1063'!$A1590,'PI-1063'!$A1591,"average","time-weighted",0,1,0,"DATASRV")</f>
        <v>[-11059] No Good Data For Calculation</v>
      </c>
    </row>
    <row r="1591" spans="1:2">
      <c r="A1591" s="7">
        <v>42864</v>
      </c>
      <c r="B1591" s="8" t="str">
        <f>_xll.PIAdvCalcVal('PI-1063'!B$1,'PI-1063'!$A1591,'PI-1063'!$A1592,"average","time-weighted",0,1,0,"DATASRV")</f>
        <v>[-11059] No Good Data For Calculation</v>
      </c>
    </row>
    <row r="1592" spans="1:2">
      <c r="A1592" s="7">
        <v>42865</v>
      </c>
      <c r="B1592" s="8" t="str">
        <f>_xll.PIAdvCalcVal('PI-1063'!B$1,'PI-1063'!$A1592,'PI-1063'!$A1593,"average","time-weighted",0,1,0,"DATASRV")</f>
        <v>[-11059] No Good Data For Calculation</v>
      </c>
    </row>
    <row r="1593" spans="1:2">
      <c r="A1593" s="7">
        <v>42866</v>
      </c>
      <c r="B1593" s="8" t="str">
        <f>_xll.PIAdvCalcVal('PI-1063'!B$1,'PI-1063'!$A1593,'PI-1063'!$A1594,"average","time-weighted",0,1,0,"DATASRV")</f>
        <v>[-11059] No Good Data For Calculation</v>
      </c>
    </row>
    <row r="1594" spans="1:2">
      <c r="A1594" s="7">
        <v>42867</v>
      </c>
      <c r="B1594" s="8" t="str">
        <f>_xll.PIAdvCalcVal('PI-1063'!B$1,'PI-1063'!$A1594,'PI-1063'!$A1595,"average","time-weighted",0,1,0,"DATASRV")</f>
        <v>[-11059] No Good Data For Calculation</v>
      </c>
    </row>
    <row r="1595" spans="1:2">
      <c r="A1595" s="7">
        <v>42868</v>
      </c>
      <c r="B1595" s="8" t="str">
        <f>_xll.PIAdvCalcVal('PI-1063'!B$1,'PI-1063'!$A1595,'PI-1063'!$A1596,"average","time-weighted",0,1,0,"DATASRV")</f>
        <v>[-11059] No Good Data For Calculation</v>
      </c>
    </row>
    <row r="1596" spans="1:2">
      <c r="A1596" s="7">
        <v>42869</v>
      </c>
      <c r="B1596" s="8" t="str">
        <f>_xll.PIAdvCalcVal('PI-1063'!B$1,'PI-1063'!$A1596,'PI-1063'!$A1597,"average","time-weighted",0,1,0,"DATASRV")</f>
        <v>[-11059] No Good Data For Calculation</v>
      </c>
    </row>
    <row r="1597" spans="1:2">
      <c r="A1597" s="7">
        <v>42870</v>
      </c>
      <c r="B1597" s="8" t="str">
        <f>_xll.PIAdvCalcVal('PI-1063'!B$1,'PI-1063'!$A1597,'PI-1063'!$A1598,"average","time-weighted",0,1,0,"DATASRV")</f>
        <v>[-11059] No Good Data For Calculation</v>
      </c>
    </row>
    <row r="1598" spans="1:2">
      <c r="A1598" s="7">
        <v>42871</v>
      </c>
      <c r="B1598" s="8" t="str">
        <f>_xll.PIAdvCalcVal('PI-1063'!B$1,'PI-1063'!$A1598,'PI-1063'!$A1599,"average","time-weighted",0,1,0,"DATASRV")</f>
        <v>[-11059] No Good Data For Calculation</v>
      </c>
    </row>
    <row r="1599" spans="1:2">
      <c r="A1599" s="7">
        <v>42872</v>
      </c>
      <c r="B1599" s="8" t="str">
        <f>_xll.PIAdvCalcVal('PI-1063'!B$1,'PI-1063'!$A1599,'PI-1063'!$A1600,"average","time-weighted",0,1,0,"DATASRV")</f>
        <v>[-11059] No Good Data For Calculation</v>
      </c>
    </row>
    <row r="1600" spans="1:2">
      <c r="A1600" s="7">
        <v>42873</v>
      </c>
      <c r="B1600" s="8" t="str">
        <f>_xll.PIAdvCalcVal('PI-1063'!B$1,'PI-1063'!$A1600,'PI-1063'!$A1601,"average","time-weighted",0,1,0,"DATASRV")</f>
        <v>[-11059] No Good Data For Calculation</v>
      </c>
    </row>
    <row r="1601" spans="1:1114">
      <c r="A1601" s="7">
        <v>42874</v>
      </c>
      <c r="B1601" s="8" t="str">
        <f>_xll.PIAdvCalcVal('PI-1063'!B$1,'PI-1063'!$A1601,'PI-1063'!$A1602,"average","time-weighted",0,1,0,"DATASRV")</f>
        <v>[-11059] No Good Data For Calculation</v>
      </c>
    </row>
    <row r="1602" spans="1:1114">
      <c r="A1602" s="7">
        <v>42875</v>
      </c>
      <c r="B1602" s="8" t="str">
        <f>_xll.PIAdvCalcVal('PI-1063'!B$1,'PI-1063'!$A1602,'PI-1063'!$A1603,"average","time-weighted",0,1,0,"DATASRV")</f>
        <v>[-11059] No Good Data For Calculation</v>
      </c>
    </row>
    <row r="1603" spans="1:1114">
      <c r="A1603" s="7">
        <v>42876</v>
      </c>
      <c r="B1603" s="8" t="str">
        <f>_xll.PIAdvCalcVal('PI-1063'!B$1,'PI-1063'!$A1603,'PI-1063'!$A1604,"average","time-weighted",0,1,0,"DATASRV")</f>
        <v>[-11059] No Good Data For Calculation</v>
      </c>
    </row>
    <row r="1604" spans="1:1114">
      <c r="A1604" s="7">
        <v>42877</v>
      </c>
      <c r="B1604" s="8" t="str">
        <f>_xll.PIAdvCalcVal('PI-1063'!B$1,'PI-1063'!$A1604,'PI-1063'!$A1605,"average","time-weighted",0,1,0,"DATASRV")</f>
        <v>[-11059] No Good Data For Calculation</v>
      </c>
    </row>
    <row r="1605" spans="1:1114">
      <c r="A1605" s="7">
        <v>42878</v>
      </c>
      <c r="B1605" s="8" t="str">
        <f>_xll.PIAdvCalcVal('PI-1063'!B$1,'PI-1063'!$A1605,'PI-1063'!$A1606,"average","time-weighted",0,1,0,"DATASRV")</f>
        <v>[-11059] No Good Data For Calculation</v>
      </c>
    </row>
    <row r="1606" spans="1:1114">
      <c r="A1606" s="7">
        <v>42879</v>
      </c>
      <c r="B1606" s="8" t="str">
        <f>_xll.PIAdvCalcVal('PI-1063'!B$1,'PI-1063'!$A1606,'PI-1063'!$A1607,"average","time-weighted",0,1,0,"DATASRV")</f>
        <v>[-11059] No Good Data For Calculation</v>
      </c>
    </row>
    <row r="1607" spans="1:1114">
      <c r="A1607" s="7">
        <v>42880</v>
      </c>
      <c r="B1607" s="8" t="str">
        <f>_xll.PIAdvCalcVal('PI-1063'!B$1,'PI-1063'!$A1607,'PI-1063'!$A1608,"average","time-weighted",0,1,0,"DATASRV")</f>
        <v>[-11059] No Good Data For Calculation</v>
      </c>
    </row>
    <row r="1608" spans="1:1114">
      <c r="A1608" s="7">
        <v>42881</v>
      </c>
      <c r="B1608" s="8" t="str">
        <f>_xll.PIAdvCalcVal('PI-1063'!B$1,'PI-1063'!$A1608,'PI-1063'!$A1609,"average","time-weighted",0,1,0,"DATASRV")</f>
        <v>[-11059] No Good Data For Calculation</v>
      </c>
    </row>
    <row r="1609" spans="1:1114">
      <c r="A1609" s="7">
        <v>42882</v>
      </c>
      <c r="B1609" s="8" t="str">
        <f>_xll.PIAdvCalcVal('PI-1063'!B$1,'PI-1063'!$A1609,'PI-1063'!$A1610,"average","time-weighted",0,1,0,"DATASRV")</f>
        <v>[-11059] No Good Data For Calculation</v>
      </c>
    </row>
    <row r="1610" spans="1:1114">
      <c r="A1610" s="7">
        <v>42883</v>
      </c>
      <c r="B1610" s="8" t="str">
        <f>_xll.PIAdvCalcVal('PI-1063'!B$1,'PI-1063'!$A1610,'PI-1063'!$A1611,"average","time-weighted",0,1,0,"DATASRV")</f>
        <v>[-11059] No Good Data For Calculation</v>
      </c>
    </row>
    <row r="1611" spans="1:1114">
      <c r="A1611" s="7">
        <v>42884</v>
      </c>
      <c r="B1611" s="8" t="str">
        <f>_xll.PIAdvCalcVal('PI-1063'!B$1,'PI-1063'!$A1611,'PI-1063'!$A1612,"average","time-weighted",0,1,0,"DATASRV")</f>
        <v>[-11059] No Good Data For Calculation</v>
      </c>
    </row>
    <row r="1612" spans="1:1114">
      <c r="A1612" s="7">
        <v>42885</v>
      </c>
      <c r="B1612" s="8" t="str">
        <f>_xll.PIAdvCalcVal('PI-1063'!B$1,'PI-1063'!$A1612,'PI-1063'!$A1613,"average","time-weighted",0,1,0,"DATASRV")</f>
        <v>[-11059] No Good Data For Calculation</v>
      </c>
    </row>
    <row r="1613" spans="1:1114" s="17" customFormat="1" ht="15.75" thickBot="1">
      <c r="A1613" s="14">
        <v>42886</v>
      </c>
      <c r="B1613" s="15" t="str">
        <f>_xll.PIAdvCalcVal('PI-1063'!B$1,'PI-1063'!$A1613,'PI-1063'!$A1614,"average","time-weighted",0,1,0,"DATASRV")</f>
        <v>[-11059] No Good Data For Calculation</v>
      </c>
      <c r="C1613" s="16"/>
      <c r="D1613" s="176"/>
      <c r="E1613" s="176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  <c r="ES1613" s="18"/>
      <c r="ET1613" s="18"/>
      <c r="EU1613" s="18"/>
      <c r="EV1613" s="18"/>
      <c r="EW1613" s="18"/>
      <c r="EX1613" s="18"/>
      <c r="EY1613" s="18"/>
      <c r="EZ1613" s="18"/>
      <c r="FA1613" s="18"/>
      <c r="FB1613" s="18"/>
      <c r="FC1613" s="18"/>
      <c r="FD1613" s="18"/>
      <c r="FE1613" s="18"/>
      <c r="FF1613" s="18"/>
      <c r="FG1613" s="18"/>
      <c r="FH1613" s="18"/>
      <c r="FI1613" s="18"/>
      <c r="FJ1613" s="18"/>
      <c r="FK1613" s="18"/>
      <c r="FL1613" s="18"/>
      <c r="FM1613" s="18"/>
      <c r="FN1613" s="18"/>
      <c r="FO1613" s="18"/>
      <c r="FP1613" s="18"/>
      <c r="FQ1613" s="18"/>
      <c r="FR1613" s="18"/>
      <c r="FS1613" s="18"/>
      <c r="FT1613" s="18"/>
      <c r="FU1613" s="18"/>
      <c r="FV1613" s="18"/>
      <c r="FW1613" s="18"/>
      <c r="FX1613" s="18"/>
      <c r="FY1613" s="18"/>
      <c r="FZ1613" s="18"/>
      <c r="GA1613" s="18"/>
      <c r="GB1613" s="18"/>
      <c r="GC1613" s="18"/>
      <c r="GD1613" s="18"/>
      <c r="GE1613" s="18"/>
      <c r="GF1613" s="18"/>
      <c r="GG1613" s="18"/>
      <c r="GH1613" s="18"/>
      <c r="GI1613" s="18"/>
      <c r="GJ1613" s="18"/>
      <c r="GK1613" s="18"/>
      <c r="GL1613" s="18"/>
      <c r="GM1613" s="18"/>
      <c r="GN1613" s="18"/>
      <c r="GO1613" s="18"/>
      <c r="GP1613" s="18"/>
      <c r="GQ1613" s="18"/>
      <c r="GR1613" s="18"/>
      <c r="GS1613" s="18"/>
      <c r="GT1613" s="18"/>
      <c r="GU1613" s="18"/>
      <c r="GV1613" s="18"/>
      <c r="GW1613" s="18"/>
      <c r="GX1613" s="18"/>
      <c r="GY1613" s="18"/>
      <c r="GZ1613" s="18"/>
      <c r="HA1613" s="18"/>
      <c r="HB1613" s="18"/>
      <c r="HC1613" s="18"/>
      <c r="HD1613" s="18"/>
      <c r="HE1613" s="18"/>
      <c r="HF1613" s="18"/>
      <c r="HG1613" s="18"/>
      <c r="HH1613" s="18"/>
      <c r="HI1613" s="18"/>
      <c r="HJ1613" s="18"/>
      <c r="HK1613" s="18"/>
      <c r="HL1613" s="18"/>
      <c r="HM1613" s="18"/>
      <c r="HN1613" s="18"/>
      <c r="HO1613" s="18"/>
      <c r="HP1613" s="18"/>
      <c r="HQ1613" s="18"/>
      <c r="HR1613" s="18"/>
      <c r="HS1613" s="18"/>
      <c r="HT1613" s="18"/>
      <c r="HU1613" s="18"/>
      <c r="HV1613" s="18"/>
      <c r="HW1613" s="18"/>
      <c r="HX1613" s="18"/>
      <c r="HY1613" s="18"/>
      <c r="HZ1613" s="18"/>
      <c r="IA1613" s="18"/>
      <c r="IB1613" s="18"/>
      <c r="IC1613" s="18"/>
      <c r="ID1613" s="18"/>
      <c r="IE1613" s="18"/>
      <c r="IF1613" s="18"/>
      <c r="IG1613" s="18"/>
      <c r="IH1613" s="18"/>
      <c r="II1613" s="18"/>
      <c r="IJ1613" s="18"/>
      <c r="IK1613" s="18"/>
      <c r="IL1613" s="18"/>
      <c r="IM1613" s="18"/>
      <c r="IN1613" s="18"/>
      <c r="IO1613" s="18"/>
      <c r="IP1613" s="18"/>
      <c r="IQ1613" s="18"/>
      <c r="IR1613" s="18"/>
      <c r="IS1613" s="18"/>
      <c r="IT1613" s="18"/>
      <c r="IU1613" s="18"/>
      <c r="IV1613" s="18"/>
      <c r="IW1613" s="18"/>
      <c r="IX1613" s="18"/>
      <c r="IY1613" s="18"/>
      <c r="IZ1613" s="18"/>
      <c r="JA1613" s="18"/>
      <c r="JB1613" s="18"/>
      <c r="JC1613" s="18"/>
      <c r="JD1613" s="18"/>
      <c r="JE1613" s="18"/>
      <c r="JF1613" s="18"/>
      <c r="JG1613" s="18"/>
      <c r="JH1613" s="18"/>
      <c r="JI1613" s="18"/>
      <c r="JJ1613" s="18"/>
      <c r="JK1613" s="18"/>
      <c r="JL1613" s="18"/>
      <c r="JM1613" s="18"/>
      <c r="JN1613" s="18"/>
      <c r="JO1613" s="18"/>
      <c r="JP1613" s="18"/>
      <c r="JQ1613" s="18"/>
      <c r="JR1613" s="18"/>
      <c r="JS1613" s="18"/>
      <c r="JT1613" s="18"/>
      <c r="JU1613" s="18"/>
      <c r="JV1613" s="18"/>
      <c r="JW1613" s="18"/>
      <c r="JX1613" s="18"/>
      <c r="JY1613" s="18"/>
      <c r="JZ1613" s="18"/>
      <c r="KA1613" s="18"/>
      <c r="KB1613" s="18"/>
      <c r="KC1613" s="18"/>
      <c r="KD1613" s="18"/>
      <c r="KE1613" s="18"/>
      <c r="KF1613" s="18"/>
      <c r="KG1613" s="18"/>
      <c r="KH1613" s="18"/>
      <c r="KI1613" s="18"/>
      <c r="KJ1613" s="18"/>
      <c r="KK1613" s="18"/>
      <c r="KL1613" s="18"/>
      <c r="KM1613" s="18"/>
      <c r="KN1613" s="18"/>
      <c r="KO1613" s="18"/>
      <c r="KP1613" s="18"/>
      <c r="KQ1613" s="18"/>
      <c r="KR1613" s="18"/>
      <c r="KS1613" s="18"/>
      <c r="KT1613" s="18"/>
      <c r="KU1613" s="18"/>
      <c r="KV1613" s="18"/>
      <c r="KW1613" s="18"/>
      <c r="KX1613" s="18"/>
      <c r="KY1613" s="18"/>
      <c r="KZ1613" s="18"/>
      <c r="LA1613" s="18"/>
      <c r="LB1613" s="18"/>
      <c r="LC1613" s="18"/>
      <c r="LD1613" s="18"/>
      <c r="LE1613" s="18"/>
      <c r="LF1613" s="18"/>
      <c r="LG1613" s="18"/>
      <c r="LH1613" s="18"/>
      <c r="LI1613" s="18"/>
      <c r="LJ1613" s="18"/>
      <c r="LK1613" s="18"/>
      <c r="LL1613" s="18"/>
      <c r="LM1613" s="18"/>
      <c r="LN1613" s="18"/>
      <c r="LO1613" s="18"/>
      <c r="LP1613" s="18"/>
      <c r="LQ1613" s="18"/>
      <c r="LR1613" s="18"/>
      <c r="LS1613" s="18"/>
      <c r="LT1613" s="18"/>
      <c r="LU1613" s="18"/>
      <c r="LV1613" s="18"/>
      <c r="LW1613" s="18"/>
      <c r="LX1613" s="18"/>
      <c r="LY1613" s="18"/>
      <c r="LZ1613" s="18"/>
      <c r="MA1613" s="18"/>
      <c r="MB1613" s="18"/>
      <c r="MC1613" s="18"/>
      <c r="MD1613" s="18"/>
      <c r="ME1613" s="18"/>
      <c r="MF1613" s="18"/>
      <c r="MG1613" s="18"/>
      <c r="MH1613" s="18"/>
      <c r="MI1613" s="18"/>
      <c r="MJ1613" s="18"/>
      <c r="MK1613" s="18"/>
      <c r="ML1613" s="18"/>
      <c r="MM1613" s="18"/>
      <c r="MN1613" s="18"/>
      <c r="MO1613" s="18"/>
      <c r="MP1613" s="18"/>
      <c r="MQ1613" s="18"/>
      <c r="MR1613" s="18"/>
      <c r="MS1613" s="18"/>
      <c r="MT1613" s="18"/>
      <c r="MU1613" s="18"/>
      <c r="MV1613" s="18"/>
      <c r="MW1613" s="18"/>
      <c r="MX1613" s="18"/>
      <c r="MY1613" s="18"/>
      <c r="MZ1613" s="18"/>
      <c r="NA1613" s="18"/>
      <c r="NB1613" s="18"/>
      <c r="NC1613" s="18"/>
      <c r="ND1613" s="18"/>
      <c r="NE1613" s="18"/>
      <c r="NF1613" s="18"/>
      <c r="NG1613" s="18"/>
      <c r="NH1613" s="18"/>
      <c r="NI1613" s="18"/>
      <c r="NJ1613" s="18"/>
      <c r="NK1613" s="18"/>
      <c r="NL1613" s="18"/>
      <c r="NM1613" s="18"/>
      <c r="NN1613" s="18"/>
      <c r="NO1613" s="18"/>
      <c r="NP1613" s="18"/>
      <c r="NQ1613" s="18"/>
      <c r="NR1613" s="18"/>
      <c r="NS1613" s="18"/>
      <c r="NT1613" s="18"/>
      <c r="NU1613" s="18"/>
      <c r="NV1613" s="18"/>
      <c r="NW1613" s="18"/>
      <c r="NX1613" s="18"/>
      <c r="NY1613" s="18"/>
      <c r="NZ1613" s="18"/>
      <c r="OA1613" s="18"/>
      <c r="OB1613" s="18"/>
      <c r="OC1613" s="18"/>
      <c r="OD1613" s="18"/>
      <c r="OE1613" s="18"/>
      <c r="OF1613" s="18"/>
      <c r="OG1613" s="18"/>
      <c r="OH1613" s="18"/>
      <c r="OI1613" s="18"/>
      <c r="OJ1613" s="18"/>
      <c r="OK1613" s="18"/>
      <c r="OL1613" s="18"/>
      <c r="OM1613" s="18"/>
      <c r="ON1613" s="18"/>
      <c r="OO1613" s="18"/>
      <c r="OP1613" s="18"/>
      <c r="OQ1613" s="18"/>
      <c r="OR1613" s="18"/>
      <c r="OS1613" s="18"/>
      <c r="OT1613" s="18"/>
      <c r="OU1613" s="18"/>
      <c r="OV1613" s="18"/>
      <c r="OW1613" s="18"/>
      <c r="OX1613" s="18"/>
      <c r="OY1613" s="18"/>
      <c r="OZ1613" s="18"/>
      <c r="PA1613" s="18"/>
      <c r="PB1613" s="18"/>
      <c r="PC1613" s="18"/>
      <c r="PD1613" s="18"/>
      <c r="PE1613" s="18"/>
      <c r="PF1613" s="18"/>
      <c r="PG1613" s="18"/>
      <c r="PH1613" s="18"/>
      <c r="PI1613" s="18"/>
      <c r="PJ1613" s="18"/>
      <c r="PK1613" s="18"/>
      <c r="PL1613" s="18"/>
      <c r="PM1613" s="18"/>
      <c r="PN1613" s="18"/>
      <c r="PO1613" s="18"/>
      <c r="PP1613" s="18"/>
      <c r="PQ1613" s="18"/>
      <c r="PR1613" s="18"/>
      <c r="PS1613" s="18"/>
      <c r="PT1613" s="18"/>
      <c r="PU1613" s="18"/>
      <c r="PV1613" s="18"/>
      <c r="PW1613" s="18"/>
      <c r="PX1613" s="18"/>
      <c r="PY1613" s="18"/>
      <c r="PZ1613" s="18"/>
      <c r="QA1613" s="18"/>
      <c r="QB1613" s="18"/>
      <c r="QC1613" s="18"/>
      <c r="QD1613" s="18"/>
      <c r="QE1613" s="18"/>
      <c r="QF1613" s="18"/>
      <c r="QG1613" s="18"/>
      <c r="QH1613" s="18"/>
      <c r="QI1613" s="18"/>
      <c r="QJ1613" s="18"/>
      <c r="QK1613" s="18"/>
      <c r="QL1613" s="18"/>
      <c r="QM1613" s="18"/>
      <c r="QN1613" s="18"/>
      <c r="QO1613" s="18"/>
      <c r="QP1613" s="18"/>
      <c r="QQ1613" s="18"/>
      <c r="QR1613" s="18"/>
      <c r="QS1613" s="18"/>
      <c r="QT1613" s="18"/>
      <c r="QU1613" s="18"/>
      <c r="QV1613" s="18"/>
      <c r="QW1613" s="18"/>
      <c r="QX1613" s="18"/>
      <c r="QY1613" s="18"/>
      <c r="QZ1613" s="18"/>
      <c r="RA1613" s="18"/>
      <c r="RB1613" s="18"/>
      <c r="RC1613" s="18"/>
      <c r="RD1613" s="18"/>
      <c r="RE1613" s="18"/>
      <c r="RF1613" s="18"/>
      <c r="RG1613" s="18"/>
      <c r="RH1613" s="18"/>
      <c r="RI1613" s="18"/>
      <c r="RJ1613" s="18"/>
      <c r="RK1613" s="18"/>
      <c r="RL1613" s="18"/>
      <c r="RM1613" s="18"/>
      <c r="RN1613" s="18"/>
      <c r="RO1613" s="18"/>
      <c r="RP1613" s="18"/>
      <c r="RQ1613" s="18"/>
      <c r="RR1613" s="18"/>
      <c r="RS1613" s="18"/>
      <c r="RT1613" s="18"/>
      <c r="RU1613" s="18"/>
      <c r="RV1613" s="18"/>
      <c r="RW1613" s="18"/>
      <c r="RX1613" s="18"/>
      <c r="RY1613" s="18"/>
      <c r="RZ1613" s="18"/>
      <c r="SA1613" s="18"/>
      <c r="SB1613" s="18"/>
      <c r="SC1613" s="18"/>
      <c r="SD1613" s="18"/>
      <c r="SE1613" s="18"/>
      <c r="SF1613" s="18"/>
      <c r="SG1613" s="18"/>
      <c r="SH1613" s="18"/>
      <c r="SI1613" s="18"/>
      <c r="SJ1613" s="18"/>
      <c r="SK1613" s="18"/>
      <c r="SL1613" s="18"/>
      <c r="SM1613" s="18"/>
      <c r="SN1613" s="18"/>
      <c r="SO1613" s="18"/>
      <c r="SP1613" s="18"/>
      <c r="SQ1613" s="18"/>
      <c r="SR1613" s="18"/>
      <c r="SS1613" s="18"/>
      <c r="ST1613" s="18"/>
      <c r="SU1613" s="18"/>
      <c r="SV1613" s="18"/>
      <c r="SW1613" s="18"/>
      <c r="SX1613" s="18"/>
      <c r="SY1613" s="18"/>
      <c r="SZ1613" s="18"/>
      <c r="TA1613" s="18"/>
      <c r="TB1613" s="18"/>
      <c r="TC1613" s="18"/>
      <c r="TD1613" s="18"/>
      <c r="TE1613" s="18"/>
      <c r="TF1613" s="18"/>
      <c r="TG1613" s="18"/>
      <c r="TH1613" s="18"/>
      <c r="TI1613" s="18"/>
      <c r="TJ1613" s="18"/>
      <c r="TK1613" s="18"/>
      <c r="TL1613" s="18"/>
      <c r="TM1613" s="18"/>
      <c r="TN1613" s="18"/>
      <c r="TO1613" s="18"/>
      <c r="TP1613" s="18"/>
      <c r="TQ1613" s="18"/>
      <c r="TR1613" s="18"/>
      <c r="TS1613" s="18"/>
      <c r="TT1613" s="18"/>
      <c r="TU1613" s="18"/>
      <c r="TV1613" s="18"/>
      <c r="TW1613" s="18"/>
      <c r="TX1613" s="18"/>
      <c r="TY1613" s="18"/>
      <c r="TZ1613" s="18"/>
      <c r="UA1613" s="18"/>
      <c r="UB1613" s="18"/>
      <c r="UC1613" s="18"/>
      <c r="UD1613" s="18"/>
      <c r="UE1613" s="18"/>
      <c r="UF1613" s="18"/>
      <c r="UG1613" s="18"/>
      <c r="UH1613" s="18"/>
      <c r="UI1613" s="18"/>
      <c r="UJ1613" s="18"/>
      <c r="UK1613" s="18"/>
      <c r="UL1613" s="18"/>
      <c r="UM1613" s="18"/>
      <c r="UN1613" s="18"/>
      <c r="UO1613" s="18"/>
      <c r="UP1613" s="18"/>
      <c r="UQ1613" s="18"/>
      <c r="UR1613" s="18"/>
      <c r="US1613" s="18"/>
      <c r="UT1613" s="18"/>
      <c r="UU1613" s="18"/>
      <c r="UV1613" s="18"/>
      <c r="UW1613" s="18"/>
      <c r="UX1613" s="18"/>
      <c r="UY1613" s="18"/>
      <c r="UZ1613" s="18"/>
      <c r="VA1613" s="18"/>
      <c r="VB1613" s="18"/>
      <c r="VC1613" s="18"/>
      <c r="VD1613" s="18"/>
      <c r="VE1613" s="18"/>
      <c r="VF1613" s="18"/>
      <c r="VG1613" s="18"/>
      <c r="VH1613" s="18"/>
      <c r="VI1613" s="18"/>
      <c r="VJ1613" s="18"/>
      <c r="VK1613" s="18"/>
      <c r="VL1613" s="18"/>
      <c r="VM1613" s="18"/>
      <c r="VN1613" s="18"/>
      <c r="VO1613" s="18"/>
      <c r="VP1613" s="18"/>
      <c r="VQ1613" s="18"/>
      <c r="VR1613" s="18"/>
      <c r="VS1613" s="18"/>
      <c r="VT1613" s="18"/>
      <c r="VU1613" s="18"/>
      <c r="VV1613" s="18"/>
      <c r="VW1613" s="18"/>
      <c r="VX1613" s="18"/>
      <c r="VY1613" s="18"/>
      <c r="VZ1613" s="18"/>
      <c r="WA1613" s="18"/>
      <c r="WB1613" s="18"/>
      <c r="WC1613" s="18"/>
      <c r="WD1613" s="18"/>
      <c r="WE1613" s="18"/>
      <c r="WF1613" s="18"/>
      <c r="WG1613" s="18"/>
      <c r="WH1613" s="18"/>
      <c r="WI1613" s="18"/>
      <c r="WJ1613" s="18"/>
      <c r="WK1613" s="18"/>
      <c r="WL1613" s="18"/>
      <c r="WM1613" s="18"/>
      <c r="WN1613" s="18"/>
      <c r="WO1613" s="18"/>
      <c r="WP1613" s="18"/>
      <c r="WQ1613" s="18"/>
      <c r="WR1613" s="18"/>
      <c r="WS1613" s="18"/>
      <c r="WT1613" s="18"/>
      <c r="WU1613" s="18"/>
      <c r="WV1613" s="18"/>
      <c r="WW1613" s="18"/>
      <c r="WX1613" s="18"/>
      <c r="WY1613" s="18"/>
      <c r="WZ1613" s="18"/>
      <c r="XA1613" s="18"/>
      <c r="XB1613" s="18"/>
      <c r="XC1613" s="18"/>
      <c r="XD1613" s="18"/>
      <c r="XE1613" s="18"/>
      <c r="XF1613" s="18"/>
      <c r="XG1613" s="18"/>
      <c r="XH1613" s="18"/>
      <c r="XI1613" s="18"/>
      <c r="XJ1613" s="18"/>
      <c r="XK1613" s="18"/>
      <c r="XL1613" s="18"/>
      <c r="XM1613" s="18"/>
      <c r="XN1613" s="18"/>
      <c r="XO1613" s="18"/>
      <c r="XP1613" s="18"/>
      <c r="XQ1613" s="18"/>
      <c r="XR1613" s="18"/>
      <c r="XS1613" s="18"/>
      <c r="XT1613" s="18"/>
      <c r="XU1613" s="18"/>
      <c r="XV1613" s="18"/>
      <c r="XW1613" s="18"/>
      <c r="XX1613" s="18"/>
      <c r="XY1613" s="18"/>
      <c r="XZ1613" s="18"/>
      <c r="YA1613" s="18"/>
      <c r="YB1613" s="18"/>
      <c r="YC1613" s="18"/>
      <c r="YD1613" s="18"/>
      <c r="YE1613" s="18"/>
      <c r="YF1613" s="18"/>
      <c r="YG1613" s="18"/>
      <c r="YH1613" s="18"/>
      <c r="YI1613" s="18"/>
      <c r="YJ1613" s="18"/>
      <c r="YK1613" s="18"/>
      <c r="YL1613" s="18"/>
      <c r="YM1613" s="18"/>
      <c r="YN1613" s="18"/>
      <c r="YO1613" s="18"/>
      <c r="YP1613" s="18"/>
      <c r="YQ1613" s="18"/>
      <c r="YR1613" s="18"/>
      <c r="YS1613" s="18"/>
      <c r="YT1613" s="18"/>
      <c r="YU1613" s="18"/>
      <c r="YV1613" s="18"/>
      <c r="YW1613" s="18"/>
      <c r="YX1613" s="18"/>
      <c r="YY1613" s="18"/>
      <c r="YZ1613" s="18"/>
      <c r="ZA1613" s="18"/>
      <c r="ZB1613" s="18"/>
      <c r="ZC1613" s="18"/>
      <c r="ZD1613" s="18"/>
      <c r="ZE1613" s="18"/>
      <c r="ZF1613" s="18"/>
      <c r="ZG1613" s="18"/>
      <c r="ZH1613" s="18"/>
      <c r="ZI1613" s="18"/>
      <c r="ZJ1613" s="18"/>
      <c r="ZK1613" s="18"/>
      <c r="ZL1613" s="18"/>
      <c r="ZM1613" s="18"/>
      <c r="ZN1613" s="18"/>
      <c r="ZO1613" s="18"/>
      <c r="ZP1613" s="18"/>
      <c r="ZQ1613" s="18"/>
      <c r="ZR1613" s="18"/>
      <c r="ZS1613" s="18"/>
      <c r="ZT1613" s="18"/>
      <c r="ZU1613" s="18"/>
      <c r="ZV1613" s="18"/>
      <c r="ZW1613" s="18"/>
      <c r="ZX1613" s="18"/>
      <c r="ZY1613" s="18"/>
      <c r="ZZ1613" s="18"/>
      <c r="AAA1613" s="18"/>
      <c r="AAB1613" s="18"/>
      <c r="AAC1613" s="18"/>
      <c r="AAD1613" s="18"/>
      <c r="AAE1613" s="18"/>
      <c r="AAF1613" s="18"/>
      <c r="AAG1613" s="18"/>
      <c r="AAH1613" s="18"/>
      <c r="AAI1613" s="18"/>
      <c r="AAJ1613" s="18"/>
      <c r="AAK1613" s="18"/>
      <c r="AAL1613" s="18"/>
      <c r="AAM1613" s="18"/>
      <c r="AAN1613" s="18"/>
      <c r="AAO1613" s="18"/>
      <c r="AAP1613" s="18"/>
      <c r="AAQ1613" s="18"/>
      <c r="AAR1613" s="18"/>
      <c r="AAS1613" s="18"/>
      <c r="AAT1613" s="18"/>
      <c r="AAU1613" s="18"/>
      <c r="AAV1613" s="18"/>
      <c r="AAW1613" s="18"/>
      <c r="AAX1613" s="18"/>
      <c r="AAY1613" s="18"/>
      <c r="AAZ1613" s="18"/>
      <c r="ABA1613" s="18"/>
      <c r="ABB1613" s="18"/>
      <c r="ABC1613" s="18"/>
      <c r="ABD1613" s="18"/>
      <c r="ABE1613" s="18"/>
      <c r="ABF1613" s="18"/>
      <c r="ABG1613" s="18"/>
      <c r="ABH1613" s="18"/>
      <c r="ABI1613" s="18"/>
      <c r="ABJ1613" s="18"/>
      <c r="ABK1613" s="18"/>
      <c r="ABL1613" s="18"/>
      <c r="ABM1613" s="18"/>
      <c r="ABN1613" s="18"/>
      <c r="ABO1613" s="18"/>
      <c r="ABP1613" s="18"/>
      <c r="ABQ1613" s="18"/>
      <c r="ABR1613" s="18"/>
      <c r="ABS1613" s="18"/>
      <c r="ABT1613" s="18"/>
      <c r="ABU1613" s="18"/>
      <c r="ABV1613" s="18"/>
      <c r="ABW1613" s="18"/>
      <c r="ABX1613" s="18"/>
      <c r="ABY1613" s="18"/>
      <c r="ABZ1613" s="18"/>
      <c r="ACA1613" s="18"/>
      <c r="ACB1613" s="18"/>
      <c r="ACC1613" s="18"/>
      <c r="ACD1613" s="18"/>
      <c r="ACE1613" s="18"/>
      <c r="ACF1613" s="18"/>
      <c r="ACG1613" s="18"/>
      <c r="ACH1613" s="18"/>
      <c r="ACI1613" s="18"/>
      <c r="ACJ1613" s="18"/>
      <c r="ACK1613" s="18"/>
      <c r="ACL1613" s="18"/>
      <c r="ACM1613" s="18"/>
      <c r="ACN1613" s="18"/>
      <c r="ACO1613" s="18"/>
      <c r="ACP1613" s="18"/>
      <c r="ACQ1613" s="18"/>
      <c r="ACR1613" s="18"/>
      <c r="ACS1613" s="18"/>
      <c r="ACT1613" s="18"/>
      <c r="ACU1613" s="18"/>
      <c r="ACV1613" s="18"/>
      <c r="ACW1613" s="18"/>
      <c r="ACX1613" s="18"/>
      <c r="ACY1613" s="18"/>
      <c r="ACZ1613" s="18"/>
      <c r="ADA1613" s="18"/>
      <c r="ADB1613" s="18"/>
      <c r="ADC1613" s="18"/>
      <c r="ADD1613" s="18"/>
      <c r="ADE1613" s="18"/>
      <c r="ADF1613" s="18"/>
      <c r="ADG1613" s="18"/>
      <c r="ADH1613" s="18"/>
      <c r="ADI1613" s="18"/>
      <c r="ADJ1613" s="18"/>
      <c r="ADK1613" s="18"/>
      <c r="ADL1613" s="18"/>
      <c r="ADM1613" s="18"/>
      <c r="ADN1613" s="18"/>
      <c r="ADO1613" s="18"/>
      <c r="ADP1613" s="18"/>
      <c r="ADQ1613" s="18"/>
      <c r="ADR1613" s="18"/>
      <c r="ADS1613" s="18"/>
      <c r="ADT1613" s="18"/>
      <c r="ADU1613" s="18"/>
      <c r="ADV1613" s="18"/>
      <c r="ADW1613" s="18"/>
      <c r="ADX1613" s="18"/>
      <c r="ADY1613" s="18"/>
      <c r="ADZ1613" s="18"/>
      <c r="AEA1613" s="18"/>
      <c r="AEB1613" s="18"/>
      <c r="AEC1613" s="18"/>
      <c r="AED1613" s="18"/>
      <c r="AEE1613" s="18"/>
      <c r="AEF1613" s="18"/>
      <c r="AEG1613" s="18"/>
      <c r="AEH1613" s="18"/>
      <c r="AEI1613" s="18"/>
      <c r="AEJ1613" s="18"/>
      <c r="AEK1613" s="18"/>
      <c r="AEL1613" s="18"/>
      <c r="AEM1613" s="18"/>
      <c r="AEN1613" s="18"/>
      <c r="AEO1613" s="18"/>
      <c r="AEP1613" s="18"/>
      <c r="AEQ1613" s="18"/>
      <c r="AER1613" s="18"/>
      <c r="AES1613" s="18"/>
      <c r="AET1613" s="18"/>
      <c r="AEU1613" s="18"/>
      <c r="AEV1613" s="18"/>
      <c r="AEW1613" s="18"/>
      <c r="AEX1613" s="18"/>
      <c r="AEY1613" s="18"/>
      <c r="AEZ1613" s="18"/>
      <c r="AFA1613" s="18"/>
      <c r="AFB1613" s="18"/>
      <c r="AFC1613" s="18"/>
      <c r="AFD1613" s="18"/>
      <c r="AFE1613" s="18"/>
      <c r="AFF1613" s="18"/>
      <c r="AFG1613" s="18"/>
      <c r="AFH1613" s="18"/>
      <c r="AFI1613" s="18"/>
      <c r="AFJ1613" s="18"/>
      <c r="AFK1613" s="18"/>
      <c r="AFL1613" s="18"/>
      <c r="AFM1613" s="18"/>
      <c r="AFN1613" s="18"/>
      <c r="AFO1613" s="18"/>
      <c r="AFP1613" s="18"/>
      <c r="AFQ1613" s="18"/>
      <c r="AFR1613" s="18"/>
      <c r="AFS1613" s="18"/>
      <c r="AFT1613" s="18"/>
      <c r="AFU1613" s="18"/>
      <c r="AFV1613" s="18"/>
      <c r="AFW1613" s="18"/>
      <c r="AFX1613" s="18"/>
      <c r="AFY1613" s="18"/>
      <c r="AFZ1613" s="18"/>
      <c r="AGA1613" s="18"/>
      <c r="AGB1613" s="18"/>
      <c r="AGC1613" s="18"/>
      <c r="AGD1613" s="18"/>
      <c r="AGE1613" s="18"/>
      <c r="AGF1613" s="18"/>
      <c r="AGG1613" s="18"/>
      <c r="AGH1613" s="18"/>
      <c r="AGI1613" s="18"/>
      <c r="AGJ1613" s="18"/>
      <c r="AGK1613" s="18"/>
      <c r="AGL1613" s="18"/>
      <c r="AGM1613" s="18"/>
      <c r="AGN1613" s="18"/>
      <c r="AGO1613" s="18"/>
      <c r="AGP1613" s="18"/>
      <c r="AGQ1613" s="18"/>
      <c r="AGR1613" s="18"/>
      <c r="AGS1613" s="18"/>
      <c r="AGT1613" s="18"/>
      <c r="AGU1613" s="18"/>
      <c r="AGV1613" s="18"/>
      <c r="AGW1613" s="18"/>
      <c r="AGX1613" s="18"/>
      <c r="AGY1613" s="18"/>
      <c r="AGZ1613" s="18"/>
      <c r="AHA1613" s="18"/>
      <c r="AHB1613" s="18"/>
      <c r="AHC1613" s="18"/>
      <c r="AHD1613" s="18"/>
      <c r="AHE1613" s="18"/>
      <c r="AHF1613" s="18"/>
      <c r="AHG1613" s="18"/>
      <c r="AHH1613" s="18"/>
      <c r="AHI1613" s="18"/>
      <c r="AHJ1613" s="18"/>
      <c r="AHK1613" s="18"/>
      <c r="AHL1613" s="18"/>
      <c r="AHM1613" s="18"/>
      <c r="AHN1613" s="18"/>
      <c r="AHO1613" s="18"/>
      <c r="AHP1613" s="18"/>
      <c r="AHQ1613" s="18"/>
      <c r="AHR1613" s="18"/>
      <c r="AHS1613" s="18"/>
      <c r="AHT1613" s="18"/>
      <c r="AHU1613" s="18"/>
      <c r="AHV1613" s="18"/>
      <c r="AHW1613" s="18"/>
      <c r="AHX1613" s="18"/>
      <c r="AHY1613" s="18"/>
      <c r="AHZ1613" s="18"/>
      <c r="AIA1613" s="18"/>
      <c r="AIB1613" s="18"/>
      <c r="AIC1613" s="18"/>
      <c r="AID1613" s="18"/>
      <c r="AIE1613" s="18"/>
      <c r="AIF1613" s="18"/>
      <c r="AIG1613" s="18"/>
      <c r="AIH1613" s="18"/>
      <c r="AII1613" s="18"/>
      <c r="AIJ1613" s="18"/>
      <c r="AIK1613" s="18"/>
      <c r="AIL1613" s="18"/>
      <c r="AIM1613" s="18"/>
      <c r="AIN1613" s="18"/>
      <c r="AIO1613" s="18"/>
      <c r="AIP1613" s="18"/>
      <c r="AIQ1613" s="18"/>
      <c r="AIR1613" s="18"/>
      <c r="AIS1613" s="18"/>
      <c r="AIT1613" s="18"/>
      <c r="AIU1613" s="18"/>
      <c r="AIV1613" s="18"/>
      <c r="AIW1613" s="18"/>
      <c r="AIX1613" s="18"/>
      <c r="AIY1613" s="18"/>
      <c r="AIZ1613" s="18"/>
      <c r="AJA1613" s="18"/>
      <c r="AJB1613" s="18"/>
      <c r="AJC1613" s="18"/>
      <c r="AJD1613" s="18"/>
      <c r="AJE1613" s="18"/>
      <c r="AJF1613" s="18"/>
      <c r="AJG1613" s="18"/>
      <c r="AJH1613" s="18"/>
      <c r="AJI1613" s="18"/>
      <c r="AJJ1613" s="18"/>
      <c r="AJK1613" s="18"/>
      <c r="AJL1613" s="18"/>
      <c r="AJM1613" s="18"/>
      <c r="AJN1613" s="18"/>
      <c r="AJO1613" s="18"/>
      <c r="AJP1613" s="18"/>
      <c r="AJQ1613" s="18"/>
      <c r="AJR1613" s="18"/>
      <c r="AJS1613" s="18"/>
      <c r="AJT1613" s="18"/>
      <c r="AJU1613" s="18"/>
      <c r="AJV1613" s="18"/>
      <c r="AJW1613" s="18"/>
      <c r="AJX1613" s="18"/>
      <c r="AJY1613" s="18"/>
      <c r="AJZ1613" s="18"/>
      <c r="AKA1613" s="18"/>
      <c r="AKB1613" s="18"/>
      <c r="AKC1613" s="18"/>
      <c r="AKD1613" s="18"/>
      <c r="AKE1613" s="18"/>
      <c r="AKF1613" s="18"/>
      <c r="AKG1613" s="18"/>
      <c r="AKH1613" s="18"/>
      <c r="AKI1613" s="18"/>
      <c r="AKJ1613" s="18"/>
      <c r="AKK1613" s="18"/>
      <c r="AKL1613" s="18"/>
      <c r="AKM1613" s="18"/>
      <c r="AKN1613" s="18"/>
      <c r="AKO1613" s="18"/>
      <c r="AKP1613" s="18"/>
      <c r="AKQ1613" s="18"/>
      <c r="AKR1613" s="18"/>
      <c r="AKS1613" s="18"/>
      <c r="AKT1613" s="18"/>
      <c r="AKU1613" s="18"/>
      <c r="AKV1613" s="18"/>
      <c r="AKW1613" s="18"/>
      <c r="AKX1613" s="18"/>
      <c r="AKY1613" s="18"/>
      <c r="AKZ1613" s="18"/>
      <c r="ALA1613" s="18"/>
      <c r="ALB1613" s="18"/>
      <c r="ALC1613" s="18"/>
      <c r="ALD1613" s="18"/>
      <c r="ALE1613" s="18"/>
      <c r="ALF1613" s="18"/>
      <c r="ALG1613" s="18"/>
      <c r="ALH1613" s="18"/>
      <c r="ALI1613" s="18"/>
      <c r="ALJ1613" s="18"/>
      <c r="ALK1613" s="18"/>
      <c r="ALL1613" s="18"/>
      <c r="ALM1613" s="18"/>
      <c r="ALN1613" s="18"/>
      <c r="ALO1613" s="18"/>
      <c r="ALP1613" s="18"/>
      <c r="ALQ1613" s="18"/>
      <c r="ALR1613" s="18"/>
      <c r="ALS1613" s="18"/>
      <c r="ALT1613" s="18"/>
      <c r="ALU1613" s="18"/>
      <c r="ALV1613" s="18"/>
      <c r="ALW1613" s="18"/>
      <c r="ALX1613" s="18"/>
      <c r="ALY1613" s="18"/>
      <c r="ALZ1613" s="18"/>
      <c r="AMA1613" s="18"/>
      <c r="AMB1613" s="18"/>
      <c r="AMC1613" s="18"/>
      <c r="AMD1613" s="18"/>
      <c r="AME1613" s="18"/>
      <c r="AMF1613" s="18"/>
      <c r="AMG1613" s="18"/>
      <c r="AMH1613" s="18"/>
      <c r="AMI1613" s="18"/>
      <c r="AMJ1613" s="18"/>
      <c r="AMK1613" s="18"/>
      <c r="AML1613" s="18"/>
      <c r="AMM1613" s="18"/>
      <c r="AMN1613" s="18"/>
      <c r="AMO1613" s="18"/>
      <c r="AMP1613" s="18"/>
      <c r="AMQ1613" s="18"/>
      <c r="AMR1613" s="18"/>
      <c r="AMS1613" s="18"/>
      <c r="AMT1613" s="18"/>
      <c r="AMU1613" s="18"/>
      <c r="AMV1613" s="18"/>
      <c r="AMW1613" s="18"/>
      <c r="AMX1613" s="18"/>
      <c r="AMY1613" s="18"/>
      <c r="AMZ1613" s="18"/>
      <c r="ANA1613" s="18"/>
      <c r="ANB1613" s="18"/>
      <c r="ANC1613" s="18"/>
      <c r="AND1613" s="18"/>
      <c r="ANE1613" s="18"/>
      <c r="ANF1613" s="18"/>
      <c r="ANG1613" s="18"/>
      <c r="ANH1613" s="18"/>
      <c r="ANI1613" s="18"/>
      <c r="ANJ1613" s="18"/>
      <c r="ANK1613" s="18"/>
      <c r="ANL1613" s="18"/>
      <c r="ANM1613" s="18"/>
      <c r="ANN1613" s="18"/>
      <c r="ANO1613" s="18"/>
      <c r="ANP1613" s="18"/>
      <c r="ANQ1613" s="18"/>
      <c r="ANR1613" s="18"/>
      <c r="ANS1613" s="18"/>
      <c r="ANT1613" s="18"/>
      <c r="ANU1613" s="18"/>
      <c r="ANV1613" s="18"/>
      <c r="ANW1613" s="18"/>
      <c r="ANX1613" s="18"/>
      <c r="ANY1613" s="18"/>
      <c r="ANZ1613" s="18"/>
      <c r="AOA1613" s="18"/>
      <c r="AOB1613" s="18"/>
      <c r="AOC1613" s="18"/>
      <c r="AOD1613" s="18"/>
      <c r="AOE1613" s="18"/>
      <c r="AOF1613" s="18"/>
      <c r="AOG1613" s="18"/>
      <c r="AOH1613" s="18"/>
      <c r="AOI1613" s="18"/>
      <c r="AOJ1613" s="18"/>
      <c r="AOK1613" s="18"/>
      <c r="AOL1613" s="18"/>
      <c r="AOM1613" s="18"/>
      <c r="AON1613" s="18"/>
      <c r="AOO1613" s="18"/>
      <c r="AOP1613" s="18"/>
      <c r="AOQ1613" s="18"/>
      <c r="AOR1613" s="18"/>
      <c r="AOS1613" s="18"/>
      <c r="AOT1613" s="18"/>
      <c r="AOU1613" s="18"/>
      <c r="AOV1613" s="18"/>
      <c r="AOW1613" s="18"/>
      <c r="AOX1613" s="18"/>
      <c r="AOY1613" s="18"/>
      <c r="AOZ1613" s="18"/>
      <c r="APA1613" s="18"/>
      <c r="APB1613" s="18"/>
      <c r="APC1613" s="18"/>
      <c r="APD1613" s="18"/>
      <c r="APE1613" s="18"/>
      <c r="APF1613" s="18"/>
      <c r="APG1613" s="18"/>
      <c r="APH1613" s="18"/>
      <c r="API1613" s="18"/>
      <c r="APJ1613" s="18"/>
      <c r="APK1613" s="18"/>
      <c r="APL1613" s="18"/>
      <c r="APM1613" s="18"/>
      <c r="APN1613" s="18"/>
      <c r="APO1613" s="18"/>
      <c r="APP1613" s="18"/>
      <c r="APQ1613" s="18"/>
      <c r="APR1613" s="18"/>
      <c r="APS1613" s="18"/>
      <c r="APT1613" s="18"/>
      <c r="APU1613" s="18"/>
      <c r="APV1613" s="18"/>
    </row>
    <row r="1614" spans="1:1114">
      <c r="A1614" s="7">
        <v>42887</v>
      </c>
      <c r="B1614" s="8" t="str">
        <f>_xll.PIAdvCalcVal('PI-1063'!B$1,'PI-1063'!$A1614,'PI-1063'!$A1615,"average","time-weighted",0,1,0,"DATASRV")</f>
        <v>[-11059] No Good Data For Calculation</v>
      </c>
      <c r="D1614" s="177" t="e">
        <f>AVERAGE(B1614:B1643)</f>
        <v>#DIV/0!</v>
      </c>
    </row>
    <row r="1615" spans="1:1114">
      <c r="A1615" s="7">
        <v>42888</v>
      </c>
      <c r="B1615" s="8" t="str">
        <f>_xll.PIAdvCalcVal('PI-1063'!B$1,'PI-1063'!$A1615,'PI-1063'!$A1616,"average","time-weighted",0,1,0,"DATASRV")</f>
        <v>[-11059] No Good Data For Calculation</v>
      </c>
    </row>
    <row r="1616" spans="1:1114">
      <c r="A1616" s="7">
        <v>42889</v>
      </c>
      <c r="B1616" s="8" t="str">
        <f>_xll.PIAdvCalcVal('PI-1063'!B$1,'PI-1063'!$A1616,'PI-1063'!$A1617,"average","time-weighted",0,1,0,"DATASRV")</f>
        <v>[-11059] No Good Data For Calculation</v>
      </c>
    </row>
    <row r="1617" spans="1:2">
      <c r="A1617" s="7">
        <v>42890</v>
      </c>
      <c r="B1617" s="8" t="str">
        <f>_xll.PIAdvCalcVal('PI-1063'!B$1,'PI-1063'!$A1617,'PI-1063'!$A1618,"average","time-weighted",0,1,0,"DATASRV")</f>
        <v>[-11059] No Good Data For Calculation</v>
      </c>
    </row>
    <row r="1618" spans="1:2">
      <c r="A1618" s="7">
        <v>42891</v>
      </c>
      <c r="B1618" s="8" t="str">
        <f>_xll.PIAdvCalcVal('PI-1063'!B$1,'PI-1063'!$A1618,'PI-1063'!$A1619,"average","time-weighted",0,1,0,"DATASRV")</f>
        <v>[-11059] No Good Data For Calculation</v>
      </c>
    </row>
    <row r="1619" spans="1:2">
      <c r="A1619" s="7">
        <v>42892</v>
      </c>
      <c r="B1619" s="8" t="str">
        <f>_xll.PIAdvCalcVal('PI-1063'!B$1,'PI-1063'!$A1619,'PI-1063'!$A1620,"average","time-weighted",0,1,0,"DATASRV")</f>
        <v>[-11059] No Good Data For Calculation</v>
      </c>
    </row>
    <row r="1620" spans="1:2">
      <c r="A1620" s="7">
        <v>42893</v>
      </c>
      <c r="B1620" s="8" t="str">
        <f>_xll.PIAdvCalcVal('PI-1063'!B$1,'PI-1063'!$A1620,'PI-1063'!$A1621,"average","time-weighted",0,1,0,"DATASRV")</f>
        <v>[-11059] No Good Data For Calculation</v>
      </c>
    </row>
    <row r="1621" spans="1:2">
      <c r="A1621" s="7">
        <v>42894</v>
      </c>
      <c r="B1621" s="8" t="str">
        <f>_xll.PIAdvCalcVal('PI-1063'!B$1,'PI-1063'!$A1621,'PI-1063'!$A1622,"average","time-weighted",0,1,0,"DATASRV")</f>
        <v>[-11059] No Good Data For Calculation</v>
      </c>
    </row>
    <row r="1622" spans="1:2">
      <c r="A1622" s="7">
        <v>42895</v>
      </c>
      <c r="B1622" s="8" t="str">
        <f>_xll.PIAdvCalcVal('PI-1063'!B$1,'PI-1063'!$A1622,'PI-1063'!$A1623,"average","time-weighted",0,1,0,"DATASRV")</f>
        <v>[-11059] No Good Data For Calculation</v>
      </c>
    </row>
    <row r="1623" spans="1:2">
      <c r="A1623" s="7">
        <v>42896</v>
      </c>
      <c r="B1623" s="8" t="str">
        <f>_xll.PIAdvCalcVal('PI-1063'!B$1,'PI-1063'!$A1623,'PI-1063'!$A1624,"average","time-weighted",0,1,0,"DATASRV")</f>
        <v>[-11059] No Good Data For Calculation</v>
      </c>
    </row>
    <row r="1624" spans="1:2">
      <c r="A1624" s="7">
        <v>42897</v>
      </c>
      <c r="B1624" s="8" t="str">
        <f>_xll.PIAdvCalcVal('PI-1063'!B$1,'PI-1063'!$A1624,'PI-1063'!$A1625,"average","time-weighted",0,1,0,"DATASRV")</f>
        <v>[-11059] No Good Data For Calculation</v>
      </c>
    </row>
    <row r="1625" spans="1:2">
      <c r="A1625" s="7">
        <v>42898</v>
      </c>
      <c r="B1625" s="8" t="str">
        <f>_xll.PIAdvCalcVal('PI-1063'!B$1,'PI-1063'!$A1625,'PI-1063'!$A1626,"average","time-weighted",0,1,0,"DATASRV")</f>
        <v>[-11059] No Good Data For Calculation</v>
      </c>
    </row>
    <row r="1626" spans="1:2">
      <c r="A1626" s="7">
        <v>42899</v>
      </c>
      <c r="B1626" s="8" t="str">
        <f>_xll.PIAdvCalcVal('PI-1063'!B$1,'PI-1063'!$A1626,'PI-1063'!$A1627,"average","time-weighted",0,1,0,"DATASRV")</f>
        <v>[-11059] No Good Data For Calculation</v>
      </c>
    </row>
    <row r="1627" spans="1:2">
      <c r="A1627" s="7">
        <v>42900</v>
      </c>
      <c r="B1627" s="8" t="str">
        <f>_xll.PIAdvCalcVal('PI-1063'!B$1,'PI-1063'!$A1627,'PI-1063'!$A1628,"average","time-weighted",0,1,0,"DATASRV")</f>
        <v>[-11059] No Good Data For Calculation</v>
      </c>
    </row>
    <row r="1628" spans="1:2">
      <c r="A1628" s="7">
        <v>42901</v>
      </c>
      <c r="B1628" s="8" t="str">
        <f>_xll.PIAdvCalcVal('PI-1063'!B$1,'PI-1063'!$A1628,'PI-1063'!$A1629,"average","time-weighted",0,1,0,"DATASRV")</f>
        <v>[-11059] No Good Data For Calculation</v>
      </c>
    </row>
    <row r="1629" spans="1:2">
      <c r="A1629" s="7">
        <v>42902</v>
      </c>
      <c r="B1629" s="8" t="str">
        <f>_xll.PIAdvCalcVal('PI-1063'!B$1,'PI-1063'!$A1629,'PI-1063'!$A1630,"average","time-weighted",0,1,0,"DATASRV")</f>
        <v>[-11059] No Good Data For Calculation</v>
      </c>
    </row>
    <row r="1630" spans="1:2">
      <c r="A1630" s="7">
        <v>42903</v>
      </c>
      <c r="B1630" s="8" t="str">
        <f>_xll.PIAdvCalcVal('PI-1063'!B$1,'PI-1063'!$A1630,'PI-1063'!$A1631,"average","time-weighted",0,1,0,"DATASRV")</f>
        <v>[-11059] No Good Data For Calculation</v>
      </c>
    </row>
    <row r="1631" spans="1:2">
      <c r="A1631" s="7">
        <v>42904</v>
      </c>
      <c r="B1631" s="8" t="str">
        <f>_xll.PIAdvCalcVal('PI-1063'!B$1,'PI-1063'!$A1631,'PI-1063'!$A1632,"average","time-weighted",0,1,0,"DATASRV")</f>
        <v>[-11059] No Good Data For Calculation</v>
      </c>
    </row>
    <row r="1632" spans="1:2">
      <c r="A1632" s="7">
        <v>42905</v>
      </c>
      <c r="B1632" s="8" t="str">
        <f>_xll.PIAdvCalcVal('PI-1063'!B$1,'PI-1063'!$A1632,'PI-1063'!$A1633,"average","time-weighted",0,1,0,"DATASRV")</f>
        <v>[-11059] No Good Data For Calculation</v>
      </c>
    </row>
    <row r="1633" spans="1:1114">
      <c r="A1633" s="7">
        <v>42906</v>
      </c>
      <c r="B1633" s="8" t="str">
        <f>_xll.PIAdvCalcVal('PI-1063'!B$1,'PI-1063'!$A1633,'PI-1063'!$A1634,"average","time-weighted",0,1,0,"DATASRV")</f>
        <v>[-11059] No Good Data For Calculation</v>
      </c>
    </row>
    <row r="1634" spans="1:1114">
      <c r="A1634" s="7">
        <v>42907</v>
      </c>
      <c r="B1634" s="8" t="str">
        <f>_xll.PIAdvCalcVal('PI-1063'!B$1,'PI-1063'!$A1634,'PI-1063'!$A1635,"average","time-weighted",0,1,0,"DATASRV")</f>
        <v>[-11059] No Good Data For Calculation</v>
      </c>
    </row>
    <row r="1635" spans="1:1114">
      <c r="A1635" s="7">
        <v>42908</v>
      </c>
      <c r="B1635" s="8" t="str">
        <f>_xll.PIAdvCalcVal('PI-1063'!B$1,'PI-1063'!$A1635,'PI-1063'!$A1636,"average","time-weighted",0,1,0,"DATASRV")</f>
        <v>[-11059] No Good Data For Calculation</v>
      </c>
    </row>
    <row r="1636" spans="1:1114">
      <c r="A1636" s="7">
        <v>42909</v>
      </c>
      <c r="B1636" s="8" t="str">
        <f>_xll.PIAdvCalcVal('PI-1063'!B$1,'PI-1063'!$A1636,'PI-1063'!$A1637,"average","time-weighted",0,1,0,"DATASRV")</f>
        <v>[-11059] No Good Data For Calculation</v>
      </c>
    </row>
    <row r="1637" spans="1:1114">
      <c r="A1637" s="7">
        <v>42910</v>
      </c>
      <c r="B1637" s="8" t="str">
        <f>_xll.PIAdvCalcVal('PI-1063'!B$1,'PI-1063'!$A1637,'PI-1063'!$A1638,"average","time-weighted",0,1,0,"DATASRV")</f>
        <v>[-11059] No Good Data For Calculation</v>
      </c>
    </row>
    <row r="1638" spans="1:1114">
      <c r="A1638" s="7">
        <v>42911</v>
      </c>
      <c r="B1638" s="8" t="str">
        <f>_xll.PIAdvCalcVal('PI-1063'!B$1,'PI-1063'!$A1638,'PI-1063'!$A1639,"average","time-weighted",0,1,0,"DATASRV")</f>
        <v>[-11059] No Good Data For Calculation</v>
      </c>
    </row>
    <row r="1639" spans="1:1114">
      <c r="A1639" s="7">
        <v>42912</v>
      </c>
      <c r="B1639" s="8" t="str">
        <f>_xll.PIAdvCalcVal('PI-1063'!B$1,'PI-1063'!$A1639,'PI-1063'!$A1640,"average","time-weighted",0,1,0,"DATASRV")</f>
        <v>[-11059] No Good Data For Calculation</v>
      </c>
    </row>
    <row r="1640" spans="1:1114">
      <c r="A1640" s="7">
        <v>42913</v>
      </c>
      <c r="B1640" s="8" t="str">
        <f>_xll.PIAdvCalcVal('PI-1063'!B$1,'PI-1063'!$A1640,'PI-1063'!$A1641,"average","time-weighted",0,1,0,"DATASRV")</f>
        <v>[-11059] No Good Data For Calculation</v>
      </c>
    </row>
    <row r="1641" spans="1:1114">
      <c r="A1641" s="7">
        <v>42914</v>
      </c>
      <c r="B1641" s="8" t="str">
        <f>_xll.PIAdvCalcVal('PI-1063'!B$1,'PI-1063'!$A1641,'PI-1063'!$A1642,"average","time-weighted",0,1,0,"DATASRV")</f>
        <v>[-11059] No Good Data For Calculation</v>
      </c>
    </row>
    <row r="1642" spans="1:1114">
      <c r="A1642" s="7">
        <v>42915</v>
      </c>
      <c r="B1642" s="8" t="str">
        <f>_xll.PIAdvCalcVal('PI-1063'!B$1,'PI-1063'!$A1642,'PI-1063'!$A1643,"average","time-weighted",0,1,0,"DATASRV")</f>
        <v>[-11059] No Good Data For Calculation</v>
      </c>
    </row>
    <row r="1643" spans="1:1114" s="17" customFormat="1" ht="15.75" thickBot="1">
      <c r="A1643" s="14">
        <v>42916</v>
      </c>
      <c r="B1643" s="15" t="str">
        <f>_xll.PIAdvCalcVal('PI-1063'!B$1,'PI-1063'!$A1643,'PI-1063'!$A1644,"average","time-weighted",0,1,0,"DATASRV")</f>
        <v>[-11059] No Good Data For Calculation</v>
      </c>
      <c r="C1643" s="16"/>
      <c r="D1643" s="176"/>
      <c r="E1643" s="176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  <c r="ES1643" s="18"/>
      <c r="ET1643" s="18"/>
      <c r="EU1643" s="18"/>
      <c r="EV1643" s="18"/>
      <c r="EW1643" s="18"/>
      <c r="EX1643" s="18"/>
      <c r="EY1643" s="18"/>
      <c r="EZ1643" s="18"/>
      <c r="FA1643" s="18"/>
      <c r="FB1643" s="18"/>
      <c r="FC1643" s="18"/>
      <c r="FD1643" s="18"/>
      <c r="FE1643" s="18"/>
      <c r="FF1643" s="18"/>
      <c r="FG1643" s="18"/>
      <c r="FH1643" s="18"/>
      <c r="FI1643" s="18"/>
      <c r="FJ1643" s="18"/>
      <c r="FK1643" s="18"/>
      <c r="FL1643" s="18"/>
      <c r="FM1643" s="18"/>
      <c r="FN1643" s="18"/>
      <c r="FO1643" s="18"/>
      <c r="FP1643" s="18"/>
      <c r="FQ1643" s="18"/>
      <c r="FR1643" s="18"/>
      <c r="FS1643" s="18"/>
      <c r="FT1643" s="18"/>
      <c r="FU1643" s="18"/>
      <c r="FV1643" s="18"/>
      <c r="FW1643" s="18"/>
      <c r="FX1643" s="18"/>
      <c r="FY1643" s="18"/>
      <c r="FZ1643" s="18"/>
      <c r="GA1643" s="18"/>
      <c r="GB1643" s="18"/>
      <c r="GC1643" s="18"/>
      <c r="GD1643" s="18"/>
      <c r="GE1643" s="18"/>
      <c r="GF1643" s="18"/>
      <c r="GG1643" s="18"/>
      <c r="GH1643" s="18"/>
      <c r="GI1643" s="18"/>
      <c r="GJ1643" s="18"/>
      <c r="GK1643" s="18"/>
      <c r="GL1643" s="18"/>
      <c r="GM1643" s="18"/>
      <c r="GN1643" s="18"/>
      <c r="GO1643" s="18"/>
      <c r="GP1643" s="18"/>
      <c r="GQ1643" s="18"/>
      <c r="GR1643" s="18"/>
      <c r="GS1643" s="18"/>
      <c r="GT1643" s="18"/>
      <c r="GU1643" s="18"/>
      <c r="GV1643" s="18"/>
      <c r="GW1643" s="18"/>
      <c r="GX1643" s="18"/>
      <c r="GY1643" s="18"/>
      <c r="GZ1643" s="18"/>
      <c r="HA1643" s="18"/>
      <c r="HB1643" s="18"/>
      <c r="HC1643" s="18"/>
      <c r="HD1643" s="18"/>
      <c r="HE1643" s="18"/>
      <c r="HF1643" s="18"/>
      <c r="HG1643" s="18"/>
      <c r="HH1643" s="18"/>
      <c r="HI1643" s="18"/>
      <c r="HJ1643" s="18"/>
      <c r="HK1643" s="18"/>
      <c r="HL1643" s="18"/>
      <c r="HM1643" s="18"/>
      <c r="HN1643" s="18"/>
      <c r="HO1643" s="18"/>
      <c r="HP1643" s="18"/>
      <c r="HQ1643" s="18"/>
      <c r="HR1643" s="18"/>
      <c r="HS1643" s="18"/>
      <c r="HT1643" s="18"/>
      <c r="HU1643" s="18"/>
      <c r="HV1643" s="18"/>
      <c r="HW1643" s="18"/>
      <c r="HX1643" s="18"/>
      <c r="HY1643" s="18"/>
      <c r="HZ1643" s="18"/>
      <c r="IA1643" s="18"/>
      <c r="IB1643" s="18"/>
      <c r="IC1643" s="18"/>
      <c r="ID1643" s="18"/>
      <c r="IE1643" s="18"/>
      <c r="IF1643" s="18"/>
      <c r="IG1643" s="18"/>
      <c r="IH1643" s="18"/>
      <c r="II1643" s="18"/>
      <c r="IJ1643" s="18"/>
      <c r="IK1643" s="18"/>
      <c r="IL1643" s="18"/>
      <c r="IM1643" s="18"/>
      <c r="IN1643" s="18"/>
      <c r="IO1643" s="18"/>
      <c r="IP1643" s="18"/>
      <c r="IQ1643" s="18"/>
      <c r="IR1643" s="18"/>
      <c r="IS1643" s="18"/>
      <c r="IT1643" s="18"/>
      <c r="IU1643" s="18"/>
      <c r="IV1643" s="18"/>
      <c r="IW1643" s="18"/>
      <c r="IX1643" s="18"/>
      <c r="IY1643" s="18"/>
      <c r="IZ1643" s="18"/>
      <c r="JA1643" s="18"/>
      <c r="JB1643" s="18"/>
      <c r="JC1643" s="18"/>
      <c r="JD1643" s="18"/>
      <c r="JE1643" s="18"/>
      <c r="JF1643" s="18"/>
      <c r="JG1643" s="18"/>
      <c r="JH1643" s="18"/>
      <c r="JI1643" s="18"/>
      <c r="JJ1643" s="18"/>
      <c r="JK1643" s="18"/>
      <c r="JL1643" s="18"/>
      <c r="JM1643" s="18"/>
      <c r="JN1643" s="18"/>
      <c r="JO1643" s="18"/>
      <c r="JP1643" s="18"/>
      <c r="JQ1643" s="18"/>
      <c r="JR1643" s="18"/>
      <c r="JS1643" s="18"/>
      <c r="JT1643" s="18"/>
      <c r="JU1643" s="18"/>
      <c r="JV1643" s="18"/>
      <c r="JW1643" s="18"/>
      <c r="JX1643" s="18"/>
      <c r="JY1643" s="18"/>
      <c r="JZ1643" s="18"/>
      <c r="KA1643" s="18"/>
      <c r="KB1643" s="18"/>
      <c r="KC1643" s="18"/>
      <c r="KD1643" s="18"/>
      <c r="KE1643" s="18"/>
      <c r="KF1643" s="18"/>
      <c r="KG1643" s="18"/>
      <c r="KH1643" s="18"/>
      <c r="KI1643" s="18"/>
      <c r="KJ1643" s="18"/>
      <c r="KK1643" s="18"/>
      <c r="KL1643" s="18"/>
      <c r="KM1643" s="18"/>
      <c r="KN1643" s="18"/>
      <c r="KO1643" s="18"/>
      <c r="KP1643" s="18"/>
      <c r="KQ1643" s="18"/>
      <c r="KR1643" s="18"/>
      <c r="KS1643" s="18"/>
      <c r="KT1643" s="18"/>
      <c r="KU1643" s="18"/>
      <c r="KV1643" s="18"/>
      <c r="KW1643" s="18"/>
      <c r="KX1643" s="18"/>
      <c r="KY1643" s="18"/>
      <c r="KZ1643" s="18"/>
      <c r="LA1643" s="18"/>
      <c r="LB1643" s="18"/>
      <c r="LC1643" s="18"/>
      <c r="LD1643" s="18"/>
      <c r="LE1643" s="18"/>
      <c r="LF1643" s="18"/>
      <c r="LG1643" s="18"/>
      <c r="LH1643" s="18"/>
      <c r="LI1643" s="18"/>
      <c r="LJ1643" s="18"/>
      <c r="LK1643" s="18"/>
      <c r="LL1643" s="18"/>
      <c r="LM1643" s="18"/>
      <c r="LN1643" s="18"/>
      <c r="LO1643" s="18"/>
      <c r="LP1643" s="18"/>
      <c r="LQ1643" s="18"/>
      <c r="LR1643" s="18"/>
      <c r="LS1643" s="18"/>
      <c r="LT1643" s="18"/>
      <c r="LU1643" s="18"/>
      <c r="LV1643" s="18"/>
      <c r="LW1643" s="18"/>
      <c r="LX1643" s="18"/>
      <c r="LY1643" s="18"/>
      <c r="LZ1643" s="18"/>
      <c r="MA1643" s="18"/>
      <c r="MB1643" s="18"/>
      <c r="MC1643" s="18"/>
      <c r="MD1643" s="18"/>
      <c r="ME1643" s="18"/>
      <c r="MF1643" s="18"/>
      <c r="MG1643" s="18"/>
      <c r="MH1643" s="18"/>
      <c r="MI1643" s="18"/>
      <c r="MJ1643" s="18"/>
      <c r="MK1643" s="18"/>
      <c r="ML1643" s="18"/>
      <c r="MM1643" s="18"/>
      <c r="MN1643" s="18"/>
      <c r="MO1643" s="18"/>
      <c r="MP1643" s="18"/>
      <c r="MQ1643" s="18"/>
      <c r="MR1643" s="18"/>
      <c r="MS1643" s="18"/>
      <c r="MT1643" s="18"/>
      <c r="MU1643" s="18"/>
      <c r="MV1643" s="18"/>
      <c r="MW1643" s="18"/>
      <c r="MX1643" s="18"/>
      <c r="MY1643" s="18"/>
      <c r="MZ1643" s="18"/>
      <c r="NA1643" s="18"/>
      <c r="NB1643" s="18"/>
      <c r="NC1643" s="18"/>
      <c r="ND1643" s="18"/>
      <c r="NE1643" s="18"/>
      <c r="NF1643" s="18"/>
      <c r="NG1643" s="18"/>
      <c r="NH1643" s="18"/>
      <c r="NI1643" s="18"/>
      <c r="NJ1643" s="18"/>
      <c r="NK1643" s="18"/>
      <c r="NL1643" s="18"/>
      <c r="NM1643" s="18"/>
      <c r="NN1643" s="18"/>
      <c r="NO1643" s="18"/>
      <c r="NP1643" s="18"/>
      <c r="NQ1643" s="18"/>
      <c r="NR1643" s="18"/>
      <c r="NS1643" s="18"/>
      <c r="NT1643" s="18"/>
      <c r="NU1643" s="18"/>
      <c r="NV1643" s="18"/>
      <c r="NW1643" s="18"/>
      <c r="NX1643" s="18"/>
      <c r="NY1643" s="18"/>
      <c r="NZ1643" s="18"/>
      <c r="OA1643" s="18"/>
      <c r="OB1643" s="18"/>
      <c r="OC1643" s="18"/>
      <c r="OD1643" s="18"/>
      <c r="OE1643" s="18"/>
      <c r="OF1643" s="18"/>
      <c r="OG1643" s="18"/>
      <c r="OH1643" s="18"/>
      <c r="OI1643" s="18"/>
      <c r="OJ1643" s="18"/>
      <c r="OK1643" s="18"/>
      <c r="OL1643" s="18"/>
      <c r="OM1643" s="18"/>
      <c r="ON1643" s="18"/>
      <c r="OO1643" s="18"/>
      <c r="OP1643" s="18"/>
      <c r="OQ1643" s="18"/>
      <c r="OR1643" s="18"/>
      <c r="OS1643" s="18"/>
      <c r="OT1643" s="18"/>
      <c r="OU1643" s="18"/>
      <c r="OV1643" s="18"/>
      <c r="OW1643" s="18"/>
      <c r="OX1643" s="18"/>
      <c r="OY1643" s="18"/>
      <c r="OZ1643" s="18"/>
      <c r="PA1643" s="18"/>
      <c r="PB1643" s="18"/>
      <c r="PC1643" s="18"/>
      <c r="PD1643" s="18"/>
      <c r="PE1643" s="18"/>
      <c r="PF1643" s="18"/>
      <c r="PG1643" s="18"/>
      <c r="PH1643" s="18"/>
      <c r="PI1643" s="18"/>
      <c r="PJ1643" s="18"/>
      <c r="PK1643" s="18"/>
      <c r="PL1643" s="18"/>
      <c r="PM1643" s="18"/>
      <c r="PN1643" s="18"/>
      <c r="PO1643" s="18"/>
      <c r="PP1643" s="18"/>
      <c r="PQ1643" s="18"/>
      <c r="PR1643" s="18"/>
      <c r="PS1643" s="18"/>
      <c r="PT1643" s="18"/>
      <c r="PU1643" s="18"/>
      <c r="PV1643" s="18"/>
      <c r="PW1643" s="18"/>
      <c r="PX1643" s="18"/>
      <c r="PY1643" s="18"/>
      <c r="PZ1643" s="18"/>
      <c r="QA1643" s="18"/>
      <c r="QB1643" s="18"/>
      <c r="QC1643" s="18"/>
      <c r="QD1643" s="18"/>
      <c r="QE1643" s="18"/>
      <c r="QF1643" s="18"/>
      <c r="QG1643" s="18"/>
      <c r="QH1643" s="18"/>
      <c r="QI1643" s="18"/>
      <c r="QJ1643" s="18"/>
      <c r="QK1643" s="18"/>
      <c r="QL1643" s="18"/>
      <c r="QM1643" s="18"/>
      <c r="QN1643" s="18"/>
      <c r="QO1643" s="18"/>
      <c r="QP1643" s="18"/>
      <c r="QQ1643" s="18"/>
      <c r="QR1643" s="18"/>
      <c r="QS1643" s="18"/>
      <c r="QT1643" s="18"/>
      <c r="QU1643" s="18"/>
      <c r="QV1643" s="18"/>
      <c r="QW1643" s="18"/>
      <c r="QX1643" s="18"/>
      <c r="QY1643" s="18"/>
      <c r="QZ1643" s="18"/>
      <c r="RA1643" s="18"/>
      <c r="RB1643" s="18"/>
      <c r="RC1643" s="18"/>
      <c r="RD1643" s="18"/>
      <c r="RE1643" s="18"/>
      <c r="RF1643" s="18"/>
      <c r="RG1643" s="18"/>
      <c r="RH1643" s="18"/>
      <c r="RI1643" s="18"/>
      <c r="RJ1643" s="18"/>
      <c r="RK1643" s="18"/>
      <c r="RL1643" s="18"/>
      <c r="RM1643" s="18"/>
      <c r="RN1643" s="18"/>
      <c r="RO1643" s="18"/>
      <c r="RP1643" s="18"/>
      <c r="RQ1643" s="18"/>
      <c r="RR1643" s="18"/>
      <c r="RS1643" s="18"/>
      <c r="RT1643" s="18"/>
      <c r="RU1643" s="18"/>
      <c r="RV1643" s="18"/>
      <c r="RW1643" s="18"/>
      <c r="RX1643" s="18"/>
      <c r="RY1643" s="18"/>
      <c r="RZ1643" s="18"/>
      <c r="SA1643" s="18"/>
      <c r="SB1643" s="18"/>
      <c r="SC1643" s="18"/>
      <c r="SD1643" s="18"/>
      <c r="SE1643" s="18"/>
      <c r="SF1643" s="18"/>
      <c r="SG1643" s="18"/>
      <c r="SH1643" s="18"/>
      <c r="SI1643" s="18"/>
      <c r="SJ1643" s="18"/>
      <c r="SK1643" s="18"/>
      <c r="SL1643" s="18"/>
      <c r="SM1643" s="18"/>
      <c r="SN1643" s="18"/>
      <c r="SO1643" s="18"/>
      <c r="SP1643" s="18"/>
      <c r="SQ1643" s="18"/>
      <c r="SR1643" s="18"/>
      <c r="SS1643" s="18"/>
      <c r="ST1643" s="18"/>
      <c r="SU1643" s="18"/>
      <c r="SV1643" s="18"/>
      <c r="SW1643" s="18"/>
      <c r="SX1643" s="18"/>
      <c r="SY1643" s="18"/>
      <c r="SZ1643" s="18"/>
      <c r="TA1643" s="18"/>
      <c r="TB1643" s="18"/>
      <c r="TC1643" s="18"/>
      <c r="TD1643" s="18"/>
      <c r="TE1643" s="18"/>
      <c r="TF1643" s="18"/>
      <c r="TG1643" s="18"/>
      <c r="TH1643" s="18"/>
      <c r="TI1643" s="18"/>
      <c r="TJ1643" s="18"/>
      <c r="TK1643" s="18"/>
      <c r="TL1643" s="18"/>
      <c r="TM1643" s="18"/>
      <c r="TN1643" s="18"/>
      <c r="TO1643" s="18"/>
      <c r="TP1643" s="18"/>
      <c r="TQ1643" s="18"/>
      <c r="TR1643" s="18"/>
      <c r="TS1643" s="18"/>
      <c r="TT1643" s="18"/>
      <c r="TU1643" s="18"/>
      <c r="TV1643" s="18"/>
      <c r="TW1643" s="18"/>
      <c r="TX1643" s="18"/>
      <c r="TY1643" s="18"/>
      <c r="TZ1643" s="18"/>
      <c r="UA1643" s="18"/>
      <c r="UB1643" s="18"/>
      <c r="UC1643" s="18"/>
      <c r="UD1643" s="18"/>
      <c r="UE1643" s="18"/>
      <c r="UF1643" s="18"/>
      <c r="UG1643" s="18"/>
      <c r="UH1643" s="18"/>
      <c r="UI1643" s="18"/>
      <c r="UJ1643" s="18"/>
      <c r="UK1643" s="18"/>
      <c r="UL1643" s="18"/>
      <c r="UM1643" s="18"/>
      <c r="UN1643" s="18"/>
      <c r="UO1643" s="18"/>
      <c r="UP1643" s="18"/>
      <c r="UQ1643" s="18"/>
      <c r="UR1643" s="18"/>
      <c r="US1643" s="18"/>
      <c r="UT1643" s="18"/>
      <c r="UU1643" s="18"/>
      <c r="UV1643" s="18"/>
      <c r="UW1643" s="18"/>
      <c r="UX1643" s="18"/>
      <c r="UY1643" s="18"/>
      <c r="UZ1643" s="18"/>
      <c r="VA1643" s="18"/>
      <c r="VB1643" s="18"/>
      <c r="VC1643" s="18"/>
      <c r="VD1643" s="18"/>
      <c r="VE1643" s="18"/>
      <c r="VF1643" s="18"/>
      <c r="VG1643" s="18"/>
      <c r="VH1643" s="18"/>
      <c r="VI1643" s="18"/>
      <c r="VJ1643" s="18"/>
      <c r="VK1643" s="18"/>
      <c r="VL1643" s="18"/>
      <c r="VM1643" s="18"/>
      <c r="VN1643" s="18"/>
      <c r="VO1643" s="18"/>
      <c r="VP1643" s="18"/>
      <c r="VQ1643" s="18"/>
      <c r="VR1643" s="18"/>
      <c r="VS1643" s="18"/>
      <c r="VT1643" s="18"/>
      <c r="VU1643" s="18"/>
      <c r="VV1643" s="18"/>
      <c r="VW1643" s="18"/>
      <c r="VX1643" s="18"/>
      <c r="VY1643" s="18"/>
      <c r="VZ1643" s="18"/>
      <c r="WA1643" s="18"/>
      <c r="WB1643" s="18"/>
      <c r="WC1643" s="18"/>
      <c r="WD1643" s="18"/>
      <c r="WE1643" s="18"/>
      <c r="WF1643" s="18"/>
      <c r="WG1643" s="18"/>
      <c r="WH1643" s="18"/>
      <c r="WI1643" s="18"/>
      <c r="WJ1643" s="18"/>
      <c r="WK1643" s="18"/>
      <c r="WL1643" s="18"/>
      <c r="WM1643" s="18"/>
      <c r="WN1643" s="18"/>
      <c r="WO1643" s="18"/>
      <c r="WP1643" s="18"/>
      <c r="WQ1643" s="18"/>
      <c r="WR1643" s="18"/>
      <c r="WS1643" s="18"/>
      <c r="WT1643" s="18"/>
      <c r="WU1643" s="18"/>
      <c r="WV1643" s="18"/>
      <c r="WW1643" s="18"/>
      <c r="WX1643" s="18"/>
      <c r="WY1643" s="18"/>
      <c r="WZ1643" s="18"/>
      <c r="XA1643" s="18"/>
      <c r="XB1643" s="18"/>
      <c r="XC1643" s="18"/>
      <c r="XD1643" s="18"/>
      <c r="XE1643" s="18"/>
      <c r="XF1643" s="18"/>
      <c r="XG1643" s="18"/>
      <c r="XH1643" s="18"/>
      <c r="XI1643" s="18"/>
      <c r="XJ1643" s="18"/>
      <c r="XK1643" s="18"/>
      <c r="XL1643" s="18"/>
      <c r="XM1643" s="18"/>
      <c r="XN1643" s="18"/>
      <c r="XO1643" s="18"/>
      <c r="XP1643" s="18"/>
      <c r="XQ1643" s="18"/>
      <c r="XR1643" s="18"/>
      <c r="XS1643" s="18"/>
      <c r="XT1643" s="18"/>
      <c r="XU1643" s="18"/>
      <c r="XV1643" s="18"/>
      <c r="XW1643" s="18"/>
      <c r="XX1643" s="18"/>
      <c r="XY1643" s="18"/>
      <c r="XZ1643" s="18"/>
      <c r="YA1643" s="18"/>
      <c r="YB1643" s="18"/>
      <c r="YC1643" s="18"/>
      <c r="YD1643" s="18"/>
      <c r="YE1643" s="18"/>
      <c r="YF1643" s="18"/>
      <c r="YG1643" s="18"/>
      <c r="YH1643" s="18"/>
      <c r="YI1643" s="18"/>
      <c r="YJ1643" s="18"/>
      <c r="YK1643" s="18"/>
      <c r="YL1643" s="18"/>
      <c r="YM1643" s="18"/>
      <c r="YN1643" s="18"/>
      <c r="YO1643" s="18"/>
      <c r="YP1643" s="18"/>
      <c r="YQ1643" s="18"/>
      <c r="YR1643" s="18"/>
      <c r="YS1643" s="18"/>
      <c r="YT1643" s="18"/>
      <c r="YU1643" s="18"/>
      <c r="YV1643" s="18"/>
      <c r="YW1643" s="18"/>
      <c r="YX1643" s="18"/>
      <c r="YY1643" s="18"/>
      <c r="YZ1643" s="18"/>
      <c r="ZA1643" s="18"/>
      <c r="ZB1643" s="18"/>
      <c r="ZC1643" s="18"/>
      <c r="ZD1643" s="18"/>
      <c r="ZE1643" s="18"/>
      <c r="ZF1643" s="18"/>
      <c r="ZG1643" s="18"/>
      <c r="ZH1643" s="18"/>
      <c r="ZI1643" s="18"/>
      <c r="ZJ1643" s="18"/>
      <c r="ZK1643" s="18"/>
      <c r="ZL1643" s="18"/>
      <c r="ZM1643" s="18"/>
      <c r="ZN1643" s="18"/>
      <c r="ZO1643" s="18"/>
      <c r="ZP1643" s="18"/>
      <c r="ZQ1643" s="18"/>
      <c r="ZR1643" s="18"/>
      <c r="ZS1643" s="18"/>
      <c r="ZT1643" s="18"/>
      <c r="ZU1643" s="18"/>
      <c r="ZV1643" s="18"/>
      <c r="ZW1643" s="18"/>
      <c r="ZX1643" s="18"/>
      <c r="ZY1643" s="18"/>
      <c r="ZZ1643" s="18"/>
      <c r="AAA1643" s="18"/>
      <c r="AAB1643" s="18"/>
      <c r="AAC1643" s="18"/>
      <c r="AAD1643" s="18"/>
      <c r="AAE1643" s="18"/>
      <c r="AAF1643" s="18"/>
      <c r="AAG1643" s="18"/>
      <c r="AAH1643" s="18"/>
      <c r="AAI1643" s="18"/>
      <c r="AAJ1643" s="18"/>
      <c r="AAK1643" s="18"/>
      <c r="AAL1643" s="18"/>
      <c r="AAM1643" s="18"/>
      <c r="AAN1643" s="18"/>
      <c r="AAO1643" s="18"/>
      <c r="AAP1643" s="18"/>
      <c r="AAQ1643" s="18"/>
      <c r="AAR1643" s="18"/>
      <c r="AAS1643" s="18"/>
      <c r="AAT1643" s="18"/>
      <c r="AAU1643" s="18"/>
      <c r="AAV1643" s="18"/>
      <c r="AAW1643" s="18"/>
      <c r="AAX1643" s="18"/>
      <c r="AAY1643" s="18"/>
      <c r="AAZ1643" s="18"/>
      <c r="ABA1643" s="18"/>
      <c r="ABB1643" s="18"/>
      <c r="ABC1643" s="18"/>
      <c r="ABD1643" s="18"/>
      <c r="ABE1643" s="18"/>
      <c r="ABF1643" s="18"/>
      <c r="ABG1643" s="18"/>
      <c r="ABH1643" s="18"/>
      <c r="ABI1643" s="18"/>
      <c r="ABJ1643" s="18"/>
      <c r="ABK1643" s="18"/>
      <c r="ABL1643" s="18"/>
      <c r="ABM1643" s="18"/>
      <c r="ABN1643" s="18"/>
      <c r="ABO1643" s="18"/>
      <c r="ABP1643" s="18"/>
      <c r="ABQ1643" s="18"/>
      <c r="ABR1643" s="18"/>
      <c r="ABS1643" s="18"/>
      <c r="ABT1643" s="18"/>
      <c r="ABU1643" s="18"/>
      <c r="ABV1643" s="18"/>
      <c r="ABW1643" s="18"/>
      <c r="ABX1643" s="18"/>
      <c r="ABY1643" s="18"/>
      <c r="ABZ1643" s="18"/>
      <c r="ACA1643" s="18"/>
      <c r="ACB1643" s="18"/>
      <c r="ACC1643" s="18"/>
      <c r="ACD1643" s="18"/>
      <c r="ACE1643" s="18"/>
      <c r="ACF1643" s="18"/>
      <c r="ACG1643" s="18"/>
      <c r="ACH1643" s="18"/>
      <c r="ACI1643" s="18"/>
      <c r="ACJ1643" s="18"/>
      <c r="ACK1643" s="18"/>
      <c r="ACL1643" s="18"/>
      <c r="ACM1643" s="18"/>
      <c r="ACN1643" s="18"/>
      <c r="ACO1643" s="18"/>
      <c r="ACP1643" s="18"/>
      <c r="ACQ1643" s="18"/>
      <c r="ACR1643" s="18"/>
      <c r="ACS1643" s="18"/>
      <c r="ACT1643" s="18"/>
      <c r="ACU1643" s="18"/>
      <c r="ACV1643" s="18"/>
      <c r="ACW1643" s="18"/>
      <c r="ACX1643" s="18"/>
      <c r="ACY1643" s="18"/>
      <c r="ACZ1643" s="18"/>
      <c r="ADA1643" s="18"/>
      <c r="ADB1643" s="18"/>
      <c r="ADC1643" s="18"/>
      <c r="ADD1643" s="18"/>
      <c r="ADE1643" s="18"/>
      <c r="ADF1643" s="18"/>
      <c r="ADG1643" s="18"/>
      <c r="ADH1643" s="18"/>
      <c r="ADI1643" s="18"/>
      <c r="ADJ1643" s="18"/>
      <c r="ADK1643" s="18"/>
      <c r="ADL1643" s="18"/>
      <c r="ADM1643" s="18"/>
      <c r="ADN1643" s="18"/>
      <c r="ADO1643" s="18"/>
      <c r="ADP1643" s="18"/>
      <c r="ADQ1643" s="18"/>
      <c r="ADR1643" s="18"/>
      <c r="ADS1643" s="18"/>
      <c r="ADT1643" s="18"/>
      <c r="ADU1643" s="18"/>
      <c r="ADV1643" s="18"/>
      <c r="ADW1643" s="18"/>
      <c r="ADX1643" s="18"/>
      <c r="ADY1643" s="18"/>
      <c r="ADZ1643" s="18"/>
      <c r="AEA1643" s="18"/>
      <c r="AEB1643" s="18"/>
      <c r="AEC1643" s="18"/>
      <c r="AED1643" s="18"/>
      <c r="AEE1643" s="18"/>
      <c r="AEF1643" s="18"/>
      <c r="AEG1643" s="18"/>
      <c r="AEH1643" s="18"/>
      <c r="AEI1643" s="18"/>
      <c r="AEJ1643" s="18"/>
      <c r="AEK1643" s="18"/>
      <c r="AEL1643" s="18"/>
      <c r="AEM1643" s="18"/>
      <c r="AEN1643" s="18"/>
      <c r="AEO1643" s="18"/>
      <c r="AEP1643" s="18"/>
      <c r="AEQ1643" s="18"/>
      <c r="AER1643" s="18"/>
      <c r="AES1643" s="18"/>
      <c r="AET1643" s="18"/>
      <c r="AEU1643" s="18"/>
      <c r="AEV1643" s="18"/>
      <c r="AEW1643" s="18"/>
      <c r="AEX1643" s="18"/>
      <c r="AEY1643" s="18"/>
      <c r="AEZ1643" s="18"/>
      <c r="AFA1643" s="18"/>
      <c r="AFB1643" s="18"/>
      <c r="AFC1643" s="18"/>
      <c r="AFD1643" s="18"/>
      <c r="AFE1643" s="18"/>
      <c r="AFF1643" s="18"/>
      <c r="AFG1643" s="18"/>
      <c r="AFH1643" s="18"/>
      <c r="AFI1643" s="18"/>
      <c r="AFJ1643" s="18"/>
      <c r="AFK1643" s="18"/>
      <c r="AFL1643" s="18"/>
      <c r="AFM1643" s="18"/>
      <c r="AFN1643" s="18"/>
      <c r="AFO1643" s="18"/>
      <c r="AFP1643" s="18"/>
      <c r="AFQ1643" s="18"/>
      <c r="AFR1643" s="18"/>
      <c r="AFS1643" s="18"/>
      <c r="AFT1643" s="18"/>
      <c r="AFU1643" s="18"/>
      <c r="AFV1643" s="18"/>
      <c r="AFW1643" s="18"/>
      <c r="AFX1643" s="18"/>
      <c r="AFY1643" s="18"/>
      <c r="AFZ1643" s="18"/>
      <c r="AGA1643" s="18"/>
      <c r="AGB1643" s="18"/>
      <c r="AGC1643" s="18"/>
      <c r="AGD1643" s="18"/>
      <c r="AGE1643" s="18"/>
      <c r="AGF1643" s="18"/>
      <c r="AGG1643" s="18"/>
      <c r="AGH1643" s="18"/>
      <c r="AGI1643" s="18"/>
      <c r="AGJ1643" s="18"/>
      <c r="AGK1643" s="18"/>
      <c r="AGL1643" s="18"/>
      <c r="AGM1643" s="18"/>
      <c r="AGN1643" s="18"/>
      <c r="AGO1643" s="18"/>
      <c r="AGP1643" s="18"/>
      <c r="AGQ1643" s="18"/>
      <c r="AGR1643" s="18"/>
      <c r="AGS1643" s="18"/>
      <c r="AGT1643" s="18"/>
      <c r="AGU1643" s="18"/>
      <c r="AGV1643" s="18"/>
      <c r="AGW1643" s="18"/>
      <c r="AGX1643" s="18"/>
      <c r="AGY1643" s="18"/>
      <c r="AGZ1643" s="18"/>
      <c r="AHA1643" s="18"/>
      <c r="AHB1643" s="18"/>
      <c r="AHC1643" s="18"/>
      <c r="AHD1643" s="18"/>
      <c r="AHE1643" s="18"/>
      <c r="AHF1643" s="18"/>
      <c r="AHG1643" s="18"/>
      <c r="AHH1643" s="18"/>
      <c r="AHI1643" s="18"/>
      <c r="AHJ1643" s="18"/>
      <c r="AHK1643" s="18"/>
      <c r="AHL1643" s="18"/>
      <c r="AHM1643" s="18"/>
      <c r="AHN1643" s="18"/>
      <c r="AHO1643" s="18"/>
      <c r="AHP1643" s="18"/>
      <c r="AHQ1643" s="18"/>
      <c r="AHR1643" s="18"/>
      <c r="AHS1643" s="18"/>
      <c r="AHT1643" s="18"/>
      <c r="AHU1643" s="18"/>
      <c r="AHV1643" s="18"/>
      <c r="AHW1643" s="18"/>
      <c r="AHX1643" s="18"/>
      <c r="AHY1643" s="18"/>
      <c r="AHZ1643" s="18"/>
      <c r="AIA1643" s="18"/>
      <c r="AIB1643" s="18"/>
      <c r="AIC1643" s="18"/>
      <c r="AID1643" s="18"/>
      <c r="AIE1643" s="18"/>
      <c r="AIF1643" s="18"/>
      <c r="AIG1643" s="18"/>
      <c r="AIH1643" s="18"/>
      <c r="AII1643" s="18"/>
      <c r="AIJ1643" s="18"/>
      <c r="AIK1643" s="18"/>
      <c r="AIL1643" s="18"/>
      <c r="AIM1643" s="18"/>
      <c r="AIN1643" s="18"/>
      <c r="AIO1643" s="18"/>
      <c r="AIP1643" s="18"/>
      <c r="AIQ1643" s="18"/>
      <c r="AIR1643" s="18"/>
      <c r="AIS1643" s="18"/>
      <c r="AIT1643" s="18"/>
      <c r="AIU1643" s="18"/>
      <c r="AIV1643" s="18"/>
      <c r="AIW1643" s="18"/>
      <c r="AIX1643" s="18"/>
      <c r="AIY1643" s="18"/>
      <c r="AIZ1643" s="18"/>
      <c r="AJA1643" s="18"/>
      <c r="AJB1643" s="18"/>
      <c r="AJC1643" s="18"/>
      <c r="AJD1643" s="18"/>
      <c r="AJE1643" s="18"/>
      <c r="AJF1643" s="18"/>
      <c r="AJG1643" s="18"/>
      <c r="AJH1643" s="18"/>
      <c r="AJI1643" s="18"/>
      <c r="AJJ1643" s="18"/>
      <c r="AJK1643" s="18"/>
      <c r="AJL1643" s="18"/>
      <c r="AJM1643" s="18"/>
      <c r="AJN1643" s="18"/>
      <c r="AJO1643" s="18"/>
      <c r="AJP1643" s="18"/>
      <c r="AJQ1643" s="18"/>
      <c r="AJR1643" s="18"/>
      <c r="AJS1643" s="18"/>
      <c r="AJT1643" s="18"/>
      <c r="AJU1643" s="18"/>
      <c r="AJV1643" s="18"/>
      <c r="AJW1643" s="18"/>
      <c r="AJX1643" s="18"/>
      <c r="AJY1643" s="18"/>
      <c r="AJZ1643" s="18"/>
      <c r="AKA1643" s="18"/>
      <c r="AKB1643" s="18"/>
      <c r="AKC1643" s="18"/>
      <c r="AKD1643" s="18"/>
      <c r="AKE1643" s="18"/>
      <c r="AKF1643" s="18"/>
      <c r="AKG1643" s="18"/>
      <c r="AKH1643" s="18"/>
      <c r="AKI1643" s="18"/>
      <c r="AKJ1643" s="18"/>
      <c r="AKK1643" s="18"/>
      <c r="AKL1643" s="18"/>
      <c r="AKM1643" s="18"/>
      <c r="AKN1643" s="18"/>
      <c r="AKO1643" s="18"/>
      <c r="AKP1643" s="18"/>
      <c r="AKQ1643" s="18"/>
      <c r="AKR1643" s="18"/>
      <c r="AKS1643" s="18"/>
      <c r="AKT1643" s="18"/>
      <c r="AKU1643" s="18"/>
      <c r="AKV1643" s="18"/>
      <c r="AKW1643" s="18"/>
      <c r="AKX1643" s="18"/>
      <c r="AKY1643" s="18"/>
      <c r="AKZ1643" s="18"/>
      <c r="ALA1643" s="18"/>
      <c r="ALB1643" s="18"/>
      <c r="ALC1643" s="18"/>
      <c r="ALD1643" s="18"/>
      <c r="ALE1643" s="18"/>
      <c r="ALF1643" s="18"/>
      <c r="ALG1643" s="18"/>
      <c r="ALH1643" s="18"/>
      <c r="ALI1643" s="18"/>
      <c r="ALJ1643" s="18"/>
      <c r="ALK1643" s="18"/>
      <c r="ALL1643" s="18"/>
      <c r="ALM1643" s="18"/>
      <c r="ALN1643" s="18"/>
      <c r="ALO1643" s="18"/>
      <c r="ALP1643" s="18"/>
      <c r="ALQ1643" s="18"/>
      <c r="ALR1643" s="18"/>
      <c r="ALS1643" s="18"/>
      <c r="ALT1643" s="18"/>
      <c r="ALU1643" s="18"/>
      <c r="ALV1643" s="18"/>
      <c r="ALW1643" s="18"/>
      <c r="ALX1643" s="18"/>
      <c r="ALY1643" s="18"/>
      <c r="ALZ1643" s="18"/>
      <c r="AMA1643" s="18"/>
      <c r="AMB1643" s="18"/>
      <c r="AMC1643" s="18"/>
      <c r="AMD1643" s="18"/>
      <c r="AME1643" s="18"/>
      <c r="AMF1643" s="18"/>
      <c r="AMG1643" s="18"/>
      <c r="AMH1643" s="18"/>
      <c r="AMI1643" s="18"/>
      <c r="AMJ1643" s="18"/>
      <c r="AMK1643" s="18"/>
      <c r="AML1643" s="18"/>
      <c r="AMM1643" s="18"/>
      <c r="AMN1643" s="18"/>
      <c r="AMO1643" s="18"/>
      <c r="AMP1643" s="18"/>
      <c r="AMQ1643" s="18"/>
      <c r="AMR1643" s="18"/>
      <c r="AMS1643" s="18"/>
      <c r="AMT1643" s="18"/>
      <c r="AMU1643" s="18"/>
      <c r="AMV1643" s="18"/>
      <c r="AMW1643" s="18"/>
      <c r="AMX1643" s="18"/>
      <c r="AMY1643" s="18"/>
      <c r="AMZ1643" s="18"/>
      <c r="ANA1643" s="18"/>
      <c r="ANB1643" s="18"/>
      <c r="ANC1643" s="18"/>
      <c r="AND1643" s="18"/>
      <c r="ANE1643" s="18"/>
      <c r="ANF1643" s="18"/>
      <c r="ANG1643" s="18"/>
      <c r="ANH1643" s="18"/>
      <c r="ANI1643" s="18"/>
      <c r="ANJ1643" s="18"/>
      <c r="ANK1643" s="18"/>
      <c r="ANL1643" s="18"/>
      <c r="ANM1643" s="18"/>
      <c r="ANN1643" s="18"/>
      <c r="ANO1643" s="18"/>
      <c r="ANP1643" s="18"/>
      <c r="ANQ1643" s="18"/>
      <c r="ANR1643" s="18"/>
      <c r="ANS1643" s="18"/>
      <c r="ANT1643" s="18"/>
      <c r="ANU1643" s="18"/>
      <c r="ANV1643" s="18"/>
      <c r="ANW1643" s="18"/>
      <c r="ANX1643" s="18"/>
      <c r="ANY1643" s="18"/>
      <c r="ANZ1643" s="18"/>
      <c r="AOA1643" s="18"/>
      <c r="AOB1643" s="18"/>
      <c r="AOC1643" s="18"/>
      <c r="AOD1643" s="18"/>
      <c r="AOE1643" s="18"/>
      <c r="AOF1643" s="18"/>
      <c r="AOG1643" s="18"/>
      <c r="AOH1643" s="18"/>
      <c r="AOI1643" s="18"/>
      <c r="AOJ1643" s="18"/>
      <c r="AOK1643" s="18"/>
      <c r="AOL1643" s="18"/>
      <c r="AOM1643" s="18"/>
      <c r="AON1643" s="18"/>
      <c r="AOO1643" s="18"/>
      <c r="AOP1643" s="18"/>
      <c r="AOQ1643" s="18"/>
      <c r="AOR1643" s="18"/>
      <c r="AOS1643" s="18"/>
      <c r="AOT1643" s="18"/>
      <c r="AOU1643" s="18"/>
      <c r="AOV1643" s="18"/>
      <c r="AOW1643" s="18"/>
      <c r="AOX1643" s="18"/>
      <c r="AOY1643" s="18"/>
      <c r="AOZ1643" s="18"/>
      <c r="APA1643" s="18"/>
      <c r="APB1643" s="18"/>
      <c r="APC1643" s="18"/>
      <c r="APD1643" s="18"/>
      <c r="APE1643" s="18"/>
      <c r="APF1643" s="18"/>
      <c r="APG1643" s="18"/>
      <c r="APH1643" s="18"/>
      <c r="API1643" s="18"/>
      <c r="APJ1643" s="18"/>
      <c r="APK1643" s="18"/>
      <c r="APL1643" s="18"/>
      <c r="APM1643" s="18"/>
      <c r="APN1643" s="18"/>
      <c r="APO1643" s="18"/>
      <c r="APP1643" s="18"/>
      <c r="APQ1643" s="18"/>
      <c r="APR1643" s="18"/>
      <c r="APS1643" s="18"/>
      <c r="APT1643" s="18"/>
      <c r="APU1643" s="18"/>
      <c r="APV1643" s="18"/>
    </row>
    <row r="1644" spans="1:1114">
      <c r="A1644" s="7">
        <v>42917</v>
      </c>
      <c r="B1644" s="8" t="str">
        <f>_xll.PIAdvCalcVal('PI-1063'!B$1,'PI-1063'!$A1644,'PI-1063'!$A1645,"average","time-weighted",0,1,0,"DATASRV")</f>
        <v>[-11059] No Good Data For Calculation</v>
      </c>
      <c r="D1644" s="177" t="e">
        <f>AVERAGE(B1644:B1674)</f>
        <v>#DIV/0!</v>
      </c>
    </row>
    <row r="1645" spans="1:1114">
      <c r="A1645" s="7">
        <v>42918</v>
      </c>
      <c r="B1645" s="8" t="str">
        <f>_xll.PIAdvCalcVal('PI-1063'!B$1,'PI-1063'!$A1645,'PI-1063'!$A1646,"average","time-weighted",0,1,0,"DATASRV")</f>
        <v>[-11059] No Good Data For Calculation</v>
      </c>
    </row>
    <row r="1646" spans="1:1114">
      <c r="A1646" s="7">
        <v>42919</v>
      </c>
      <c r="B1646" s="8" t="str">
        <f>_xll.PIAdvCalcVal('PI-1063'!B$1,'PI-1063'!$A1646,'PI-1063'!$A1647,"average","time-weighted",0,1,0,"DATASRV")</f>
        <v>[-11059] No Good Data For Calculation</v>
      </c>
    </row>
    <row r="1647" spans="1:1114">
      <c r="A1647" s="7">
        <v>42920</v>
      </c>
      <c r="B1647" s="8" t="str">
        <f>_xll.PIAdvCalcVal('PI-1063'!B$1,'PI-1063'!$A1647,'PI-1063'!$A1648,"average","time-weighted",0,1,0,"DATASRV")</f>
        <v>[-11059] No Good Data For Calculation</v>
      </c>
    </row>
    <row r="1648" spans="1:1114">
      <c r="A1648" s="7">
        <v>42921</v>
      </c>
      <c r="B1648" s="8" t="str">
        <f>_xll.PIAdvCalcVal('PI-1063'!B$1,'PI-1063'!$A1648,'PI-1063'!$A1649,"average","time-weighted",0,1,0,"DATASRV")</f>
        <v>[-11059] No Good Data For Calculation</v>
      </c>
    </row>
    <row r="1649" spans="1:2">
      <c r="A1649" s="7">
        <v>42922</v>
      </c>
      <c r="B1649" s="8" t="str">
        <f>_xll.PIAdvCalcVal('PI-1063'!B$1,'PI-1063'!$A1649,'PI-1063'!$A1650,"average","time-weighted",0,1,0,"DATASRV")</f>
        <v>[-11059] No Good Data For Calculation</v>
      </c>
    </row>
    <row r="1650" spans="1:2">
      <c r="A1650" s="7">
        <v>42923</v>
      </c>
      <c r="B1650" s="8" t="str">
        <f>_xll.PIAdvCalcVal('PI-1063'!B$1,'PI-1063'!$A1650,'PI-1063'!$A1651,"average","time-weighted",0,1,0,"DATASRV")</f>
        <v>[-11059] No Good Data For Calculation</v>
      </c>
    </row>
    <row r="1651" spans="1:2">
      <c r="A1651" s="7">
        <v>42924</v>
      </c>
      <c r="B1651" s="8" t="str">
        <f>_xll.PIAdvCalcVal('PI-1063'!B$1,'PI-1063'!$A1651,'PI-1063'!$A1652,"average","time-weighted",0,1,0,"DATASRV")</f>
        <v>[-11059] No Good Data For Calculation</v>
      </c>
    </row>
    <row r="1652" spans="1:2">
      <c r="A1652" s="7">
        <v>42925</v>
      </c>
      <c r="B1652" s="8" t="str">
        <f>_xll.PIAdvCalcVal('PI-1063'!B$1,'PI-1063'!$A1652,'PI-1063'!$A1653,"average","time-weighted",0,1,0,"DATASRV")</f>
        <v>[-11059] No Good Data For Calculation</v>
      </c>
    </row>
    <row r="1653" spans="1:2">
      <c r="A1653" s="7">
        <v>42926</v>
      </c>
      <c r="B1653" s="8" t="str">
        <f>_xll.PIAdvCalcVal('PI-1063'!B$1,'PI-1063'!$A1653,'PI-1063'!$A1654,"average","time-weighted",0,1,0,"DATASRV")</f>
        <v>[-11059] No Good Data For Calculation</v>
      </c>
    </row>
    <row r="1654" spans="1:2">
      <c r="A1654" s="7">
        <v>42927</v>
      </c>
      <c r="B1654" s="8" t="str">
        <f>_xll.PIAdvCalcVal('PI-1063'!B$1,'PI-1063'!$A1654,'PI-1063'!$A1655,"average","time-weighted",0,1,0,"DATASRV")</f>
        <v>[-11059] No Good Data For Calculation</v>
      </c>
    </row>
    <row r="1655" spans="1:2">
      <c r="A1655" s="7">
        <v>42928</v>
      </c>
      <c r="B1655" s="8" t="str">
        <f>_xll.PIAdvCalcVal('PI-1063'!B$1,'PI-1063'!$A1655,'PI-1063'!$A1656,"average","time-weighted",0,1,0,"DATASRV")</f>
        <v>[-11059] No Good Data For Calculation</v>
      </c>
    </row>
    <row r="1656" spans="1:2">
      <c r="A1656" s="7">
        <v>42929</v>
      </c>
      <c r="B1656" s="8" t="str">
        <f>_xll.PIAdvCalcVal('PI-1063'!B$1,'PI-1063'!$A1656,'PI-1063'!$A1657,"average","time-weighted",0,1,0,"DATASRV")</f>
        <v>[-11059] No Good Data For Calculation</v>
      </c>
    </row>
    <row r="1657" spans="1:2">
      <c r="A1657" s="7">
        <v>42930</v>
      </c>
      <c r="B1657" s="8" t="str">
        <f>_xll.PIAdvCalcVal('PI-1063'!B$1,'PI-1063'!$A1657,'PI-1063'!$A1658,"average","time-weighted",0,1,0,"DATASRV")</f>
        <v>[-11059] No Good Data For Calculation</v>
      </c>
    </row>
    <row r="1658" spans="1:2">
      <c r="A1658" s="7">
        <v>42931</v>
      </c>
      <c r="B1658" s="8" t="str">
        <f>_xll.PIAdvCalcVal('PI-1063'!B$1,'PI-1063'!$A1658,'PI-1063'!$A1659,"average","time-weighted",0,1,0,"DATASRV")</f>
        <v>[-11059] No Good Data For Calculation</v>
      </c>
    </row>
    <row r="1659" spans="1:2">
      <c r="A1659" s="7">
        <v>42932</v>
      </c>
      <c r="B1659" s="8" t="str">
        <f>_xll.PIAdvCalcVal('PI-1063'!B$1,'PI-1063'!$A1659,'PI-1063'!$A1660,"average","time-weighted",0,1,0,"DATASRV")</f>
        <v>[-11059] No Good Data For Calculation</v>
      </c>
    </row>
    <row r="1660" spans="1:2">
      <c r="A1660" s="7">
        <v>42933</v>
      </c>
      <c r="B1660" s="8" t="str">
        <f>_xll.PIAdvCalcVal('PI-1063'!B$1,'PI-1063'!$A1660,'PI-1063'!$A1661,"average","time-weighted",0,1,0,"DATASRV")</f>
        <v>[-11059] No Good Data For Calculation</v>
      </c>
    </row>
    <row r="1661" spans="1:2">
      <c r="A1661" s="7">
        <v>42934</v>
      </c>
      <c r="B1661" s="8" t="str">
        <f>_xll.PIAdvCalcVal('PI-1063'!B$1,'PI-1063'!$A1661,'PI-1063'!$A1662,"average","time-weighted",0,1,0,"DATASRV")</f>
        <v>[-11059] No Good Data For Calculation</v>
      </c>
    </row>
    <row r="1662" spans="1:2">
      <c r="A1662" s="7">
        <v>42935</v>
      </c>
      <c r="B1662" s="8" t="str">
        <f>_xll.PIAdvCalcVal('PI-1063'!B$1,'PI-1063'!$A1662,'PI-1063'!$A1663,"average","time-weighted",0,1,0,"DATASRV")</f>
        <v>[-11059] No Good Data For Calculation</v>
      </c>
    </row>
    <row r="1663" spans="1:2">
      <c r="A1663" s="7">
        <v>42936</v>
      </c>
      <c r="B1663" s="8" t="str">
        <f>_xll.PIAdvCalcVal('PI-1063'!B$1,'PI-1063'!$A1663,'PI-1063'!$A1664,"average","time-weighted",0,1,0,"DATASRV")</f>
        <v>[-11059] No Good Data For Calculation</v>
      </c>
    </row>
    <row r="1664" spans="1:2">
      <c r="A1664" s="7">
        <v>42937</v>
      </c>
      <c r="B1664" s="8" t="str">
        <f>_xll.PIAdvCalcVal('PI-1063'!B$1,'PI-1063'!$A1664,'PI-1063'!$A1665,"average","time-weighted",0,1,0,"DATASRV")</f>
        <v>[-11059] No Good Data For Calculation</v>
      </c>
    </row>
    <row r="1665" spans="1:1114">
      <c r="A1665" s="7">
        <v>42938</v>
      </c>
      <c r="B1665" s="8" t="str">
        <f>_xll.PIAdvCalcVal('PI-1063'!B$1,'PI-1063'!$A1665,'PI-1063'!$A1666,"average","time-weighted",0,1,0,"DATASRV")</f>
        <v>[-11059] No Good Data For Calculation</v>
      </c>
    </row>
    <row r="1666" spans="1:1114">
      <c r="A1666" s="7">
        <v>42939</v>
      </c>
      <c r="B1666" s="8" t="str">
        <f>_xll.PIAdvCalcVal('PI-1063'!B$1,'PI-1063'!$A1666,'PI-1063'!$A1667,"average","time-weighted",0,1,0,"DATASRV")</f>
        <v>[-11059] No Good Data For Calculation</v>
      </c>
    </row>
    <row r="1667" spans="1:1114">
      <c r="A1667" s="7">
        <v>42940</v>
      </c>
      <c r="B1667" s="8" t="str">
        <f>_xll.PIAdvCalcVal('PI-1063'!B$1,'PI-1063'!$A1667,'PI-1063'!$A1668,"average","time-weighted",0,1,0,"DATASRV")</f>
        <v>[-11059] No Good Data For Calculation</v>
      </c>
    </row>
    <row r="1668" spans="1:1114">
      <c r="A1668" s="7">
        <v>42941</v>
      </c>
      <c r="B1668" s="8" t="str">
        <f>_xll.PIAdvCalcVal('PI-1063'!B$1,'PI-1063'!$A1668,'PI-1063'!$A1669,"average","time-weighted",0,1,0,"DATASRV")</f>
        <v>[-11059] No Good Data For Calculation</v>
      </c>
    </row>
    <row r="1669" spans="1:1114">
      <c r="A1669" s="7">
        <v>42942</v>
      </c>
      <c r="B1669" s="8" t="str">
        <f>_xll.PIAdvCalcVal('PI-1063'!B$1,'PI-1063'!$A1669,'PI-1063'!$A1670,"average","time-weighted",0,1,0,"DATASRV")</f>
        <v>[-11059] No Good Data For Calculation</v>
      </c>
    </row>
    <row r="1670" spans="1:1114">
      <c r="A1670" s="7">
        <v>42943</v>
      </c>
      <c r="B1670" s="8" t="str">
        <f>_xll.PIAdvCalcVal('PI-1063'!B$1,'PI-1063'!$A1670,'PI-1063'!$A1671,"average","time-weighted",0,1,0,"DATASRV")</f>
        <v>[-11059] No Good Data For Calculation</v>
      </c>
    </row>
    <row r="1671" spans="1:1114">
      <c r="A1671" s="7">
        <v>42944</v>
      </c>
      <c r="B1671" s="8" t="str">
        <f>_xll.PIAdvCalcVal('PI-1063'!B$1,'PI-1063'!$A1671,'PI-1063'!$A1672,"average","time-weighted",0,1,0,"DATASRV")</f>
        <v>[-11059] No Good Data For Calculation</v>
      </c>
    </row>
    <row r="1672" spans="1:1114">
      <c r="A1672" s="7">
        <v>42945</v>
      </c>
      <c r="B1672" s="8" t="str">
        <f>_xll.PIAdvCalcVal('PI-1063'!B$1,'PI-1063'!$A1672,'PI-1063'!$A1673,"average","time-weighted",0,1,0,"DATASRV")</f>
        <v>[-11059] No Good Data For Calculation</v>
      </c>
    </row>
    <row r="1673" spans="1:1114">
      <c r="A1673" s="7">
        <v>42946</v>
      </c>
      <c r="B1673" s="8" t="str">
        <f>_xll.PIAdvCalcVal('PI-1063'!B$1,'PI-1063'!$A1673,'PI-1063'!$A1674,"average","time-weighted",0,1,0,"DATASRV")</f>
        <v>[-11059] No Good Data For Calculation</v>
      </c>
    </row>
    <row r="1674" spans="1:1114" s="17" customFormat="1" ht="15.75" thickBot="1">
      <c r="A1674" s="14">
        <v>42947</v>
      </c>
      <c r="B1674" s="15" t="str">
        <f>_xll.PIAdvCalcVal('PI-1063'!B$1,'PI-1063'!$A1674,'PI-1063'!$A1675,"average","time-weighted",0,1,0,"DATASRV")</f>
        <v>[-11059] No Good Data For Calculation</v>
      </c>
      <c r="C1674" s="16"/>
      <c r="D1674" s="176"/>
      <c r="E1674" s="176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  <c r="ES1674" s="18"/>
      <c r="ET1674" s="18"/>
      <c r="EU1674" s="18"/>
      <c r="EV1674" s="18"/>
      <c r="EW1674" s="18"/>
      <c r="EX1674" s="18"/>
      <c r="EY1674" s="18"/>
      <c r="EZ1674" s="18"/>
      <c r="FA1674" s="18"/>
      <c r="FB1674" s="18"/>
      <c r="FC1674" s="18"/>
      <c r="FD1674" s="18"/>
      <c r="FE1674" s="18"/>
      <c r="FF1674" s="18"/>
      <c r="FG1674" s="18"/>
      <c r="FH1674" s="18"/>
      <c r="FI1674" s="18"/>
      <c r="FJ1674" s="18"/>
      <c r="FK1674" s="18"/>
      <c r="FL1674" s="18"/>
      <c r="FM1674" s="18"/>
      <c r="FN1674" s="18"/>
      <c r="FO1674" s="18"/>
      <c r="FP1674" s="18"/>
      <c r="FQ1674" s="18"/>
      <c r="FR1674" s="18"/>
      <c r="FS1674" s="18"/>
      <c r="FT1674" s="18"/>
      <c r="FU1674" s="18"/>
      <c r="FV1674" s="18"/>
      <c r="FW1674" s="18"/>
      <c r="FX1674" s="18"/>
      <c r="FY1674" s="18"/>
      <c r="FZ1674" s="18"/>
      <c r="GA1674" s="18"/>
      <c r="GB1674" s="18"/>
      <c r="GC1674" s="18"/>
      <c r="GD1674" s="18"/>
      <c r="GE1674" s="18"/>
      <c r="GF1674" s="18"/>
      <c r="GG1674" s="18"/>
      <c r="GH1674" s="18"/>
      <c r="GI1674" s="18"/>
      <c r="GJ1674" s="18"/>
      <c r="GK1674" s="18"/>
      <c r="GL1674" s="18"/>
      <c r="GM1674" s="18"/>
      <c r="GN1674" s="18"/>
      <c r="GO1674" s="18"/>
      <c r="GP1674" s="18"/>
      <c r="GQ1674" s="18"/>
      <c r="GR1674" s="18"/>
      <c r="GS1674" s="18"/>
      <c r="GT1674" s="18"/>
      <c r="GU1674" s="18"/>
      <c r="GV1674" s="18"/>
      <c r="GW1674" s="18"/>
      <c r="GX1674" s="18"/>
      <c r="GY1674" s="18"/>
      <c r="GZ1674" s="18"/>
      <c r="HA1674" s="18"/>
      <c r="HB1674" s="18"/>
      <c r="HC1674" s="18"/>
      <c r="HD1674" s="18"/>
      <c r="HE1674" s="18"/>
      <c r="HF1674" s="18"/>
      <c r="HG1674" s="18"/>
      <c r="HH1674" s="18"/>
      <c r="HI1674" s="18"/>
      <c r="HJ1674" s="18"/>
      <c r="HK1674" s="18"/>
      <c r="HL1674" s="18"/>
      <c r="HM1674" s="18"/>
      <c r="HN1674" s="18"/>
      <c r="HO1674" s="18"/>
      <c r="HP1674" s="18"/>
      <c r="HQ1674" s="18"/>
      <c r="HR1674" s="18"/>
      <c r="HS1674" s="18"/>
      <c r="HT1674" s="18"/>
      <c r="HU1674" s="18"/>
      <c r="HV1674" s="18"/>
      <c r="HW1674" s="18"/>
      <c r="HX1674" s="18"/>
      <c r="HY1674" s="18"/>
      <c r="HZ1674" s="18"/>
      <c r="IA1674" s="18"/>
      <c r="IB1674" s="18"/>
      <c r="IC1674" s="18"/>
      <c r="ID1674" s="18"/>
      <c r="IE1674" s="18"/>
      <c r="IF1674" s="18"/>
      <c r="IG1674" s="18"/>
      <c r="IH1674" s="18"/>
      <c r="II1674" s="18"/>
      <c r="IJ1674" s="18"/>
      <c r="IK1674" s="18"/>
      <c r="IL1674" s="18"/>
      <c r="IM1674" s="18"/>
      <c r="IN1674" s="18"/>
      <c r="IO1674" s="18"/>
      <c r="IP1674" s="18"/>
      <c r="IQ1674" s="18"/>
      <c r="IR1674" s="18"/>
      <c r="IS1674" s="18"/>
      <c r="IT1674" s="18"/>
      <c r="IU1674" s="18"/>
      <c r="IV1674" s="18"/>
      <c r="IW1674" s="18"/>
      <c r="IX1674" s="18"/>
      <c r="IY1674" s="18"/>
      <c r="IZ1674" s="18"/>
      <c r="JA1674" s="18"/>
      <c r="JB1674" s="18"/>
      <c r="JC1674" s="18"/>
      <c r="JD1674" s="18"/>
      <c r="JE1674" s="18"/>
      <c r="JF1674" s="18"/>
      <c r="JG1674" s="18"/>
      <c r="JH1674" s="18"/>
      <c r="JI1674" s="18"/>
      <c r="JJ1674" s="18"/>
      <c r="JK1674" s="18"/>
      <c r="JL1674" s="18"/>
      <c r="JM1674" s="18"/>
      <c r="JN1674" s="18"/>
      <c r="JO1674" s="18"/>
      <c r="JP1674" s="18"/>
      <c r="JQ1674" s="18"/>
      <c r="JR1674" s="18"/>
      <c r="JS1674" s="18"/>
      <c r="JT1674" s="18"/>
      <c r="JU1674" s="18"/>
      <c r="JV1674" s="18"/>
      <c r="JW1674" s="18"/>
      <c r="JX1674" s="18"/>
      <c r="JY1674" s="18"/>
      <c r="JZ1674" s="18"/>
      <c r="KA1674" s="18"/>
      <c r="KB1674" s="18"/>
      <c r="KC1674" s="18"/>
      <c r="KD1674" s="18"/>
      <c r="KE1674" s="18"/>
      <c r="KF1674" s="18"/>
      <c r="KG1674" s="18"/>
      <c r="KH1674" s="18"/>
      <c r="KI1674" s="18"/>
      <c r="KJ1674" s="18"/>
      <c r="KK1674" s="18"/>
      <c r="KL1674" s="18"/>
      <c r="KM1674" s="18"/>
      <c r="KN1674" s="18"/>
      <c r="KO1674" s="18"/>
      <c r="KP1674" s="18"/>
      <c r="KQ1674" s="18"/>
      <c r="KR1674" s="18"/>
      <c r="KS1674" s="18"/>
      <c r="KT1674" s="18"/>
      <c r="KU1674" s="18"/>
      <c r="KV1674" s="18"/>
      <c r="KW1674" s="18"/>
      <c r="KX1674" s="18"/>
      <c r="KY1674" s="18"/>
      <c r="KZ1674" s="18"/>
      <c r="LA1674" s="18"/>
      <c r="LB1674" s="18"/>
      <c r="LC1674" s="18"/>
      <c r="LD1674" s="18"/>
      <c r="LE1674" s="18"/>
      <c r="LF1674" s="18"/>
      <c r="LG1674" s="18"/>
      <c r="LH1674" s="18"/>
      <c r="LI1674" s="18"/>
      <c r="LJ1674" s="18"/>
      <c r="LK1674" s="18"/>
      <c r="LL1674" s="18"/>
      <c r="LM1674" s="18"/>
      <c r="LN1674" s="18"/>
      <c r="LO1674" s="18"/>
      <c r="LP1674" s="18"/>
      <c r="LQ1674" s="18"/>
      <c r="LR1674" s="18"/>
      <c r="LS1674" s="18"/>
      <c r="LT1674" s="18"/>
      <c r="LU1674" s="18"/>
      <c r="LV1674" s="18"/>
      <c r="LW1674" s="18"/>
      <c r="LX1674" s="18"/>
      <c r="LY1674" s="18"/>
      <c r="LZ1674" s="18"/>
      <c r="MA1674" s="18"/>
      <c r="MB1674" s="18"/>
      <c r="MC1674" s="18"/>
      <c r="MD1674" s="18"/>
      <c r="ME1674" s="18"/>
      <c r="MF1674" s="18"/>
      <c r="MG1674" s="18"/>
      <c r="MH1674" s="18"/>
      <c r="MI1674" s="18"/>
      <c r="MJ1674" s="18"/>
      <c r="MK1674" s="18"/>
      <c r="ML1674" s="18"/>
      <c r="MM1674" s="18"/>
      <c r="MN1674" s="18"/>
      <c r="MO1674" s="18"/>
      <c r="MP1674" s="18"/>
      <c r="MQ1674" s="18"/>
      <c r="MR1674" s="18"/>
      <c r="MS1674" s="18"/>
      <c r="MT1674" s="18"/>
      <c r="MU1674" s="18"/>
      <c r="MV1674" s="18"/>
      <c r="MW1674" s="18"/>
      <c r="MX1674" s="18"/>
      <c r="MY1674" s="18"/>
      <c r="MZ1674" s="18"/>
      <c r="NA1674" s="18"/>
      <c r="NB1674" s="18"/>
      <c r="NC1674" s="18"/>
      <c r="ND1674" s="18"/>
      <c r="NE1674" s="18"/>
      <c r="NF1674" s="18"/>
      <c r="NG1674" s="18"/>
      <c r="NH1674" s="18"/>
      <c r="NI1674" s="18"/>
      <c r="NJ1674" s="18"/>
      <c r="NK1674" s="18"/>
      <c r="NL1674" s="18"/>
      <c r="NM1674" s="18"/>
      <c r="NN1674" s="18"/>
      <c r="NO1674" s="18"/>
      <c r="NP1674" s="18"/>
      <c r="NQ1674" s="18"/>
      <c r="NR1674" s="18"/>
      <c r="NS1674" s="18"/>
      <c r="NT1674" s="18"/>
      <c r="NU1674" s="18"/>
      <c r="NV1674" s="18"/>
      <c r="NW1674" s="18"/>
      <c r="NX1674" s="18"/>
      <c r="NY1674" s="18"/>
      <c r="NZ1674" s="18"/>
      <c r="OA1674" s="18"/>
      <c r="OB1674" s="18"/>
      <c r="OC1674" s="18"/>
      <c r="OD1674" s="18"/>
      <c r="OE1674" s="18"/>
      <c r="OF1674" s="18"/>
      <c r="OG1674" s="18"/>
      <c r="OH1674" s="18"/>
      <c r="OI1674" s="18"/>
      <c r="OJ1674" s="18"/>
      <c r="OK1674" s="18"/>
      <c r="OL1674" s="18"/>
      <c r="OM1674" s="18"/>
      <c r="ON1674" s="18"/>
      <c r="OO1674" s="18"/>
      <c r="OP1674" s="18"/>
      <c r="OQ1674" s="18"/>
      <c r="OR1674" s="18"/>
      <c r="OS1674" s="18"/>
      <c r="OT1674" s="18"/>
      <c r="OU1674" s="18"/>
      <c r="OV1674" s="18"/>
      <c r="OW1674" s="18"/>
      <c r="OX1674" s="18"/>
      <c r="OY1674" s="18"/>
      <c r="OZ1674" s="18"/>
      <c r="PA1674" s="18"/>
      <c r="PB1674" s="18"/>
      <c r="PC1674" s="18"/>
      <c r="PD1674" s="18"/>
      <c r="PE1674" s="18"/>
      <c r="PF1674" s="18"/>
      <c r="PG1674" s="18"/>
      <c r="PH1674" s="18"/>
      <c r="PI1674" s="18"/>
      <c r="PJ1674" s="18"/>
      <c r="PK1674" s="18"/>
      <c r="PL1674" s="18"/>
      <c r="PM1674" s="18"/>
      <c r="PN1674" s="18"/>
      <c r="PO1674" s="18"/>
      <c r="PP1674" s="18"/>
      <c r="PQ1674" s="18"/>
      <c r="PR1674" s="18"/>
      <c r="PS1674" s="18"/>
      <c r="PT1674" s="18"/>
      <c r="PU1674" s="18"/>
      <c r="PV1674" s="18"/>
      <c r="PW1674" s="18"/>
      <c r="PX1674" s="18"/>
      <c r="PY1674" s="18"/>
      <c r="PZ1674" s="18"/>
      <c r="QA1674" s="18"/>
      <c r="QB1674" s="18"/>
      <c r="QC1674" s="18"/>
      <c r="QD1674" s="18"/>
      <c r="QE1674" s="18"/>
      <c r="QF1674" s="18"/>
      <c r="QG1674" s="18"/>
      <c r="QH1674" s="18"/>
      <c r="QI1674" s="18"/>
      <c r="QJ1674" s="18"/>
      <c r="QK1674" s="18"/>
      <c r="QL1674" s="18"/>
      <c r="QM1674" s="18"/>
      <c r="QN1674" s="18"/>
      <c r="QO1674" s="18"/>
      <c r="QP1674" s="18"/>
      <c r="QQ1674" s="18"/>
      <c r="QR1674" s="18"/>
      <c r="QS1674" s="18"/>
      <c r="QT1674" s="18"/>
      <c r="QU1674" s="18"/>
      <c r="QV1674" s="18"/>
      <c r="QW1674" s="18"/>
      <c r="QX1674" s="18"/>
      <c r="QY1674" s="18"/>
      <c r="QZ1674" s="18"/>
      <c r="RA1674" s="18"/>
      <c r="RB1674" s="18"/>
      <c r="RC1674" s="18"/>
      <c r="RD1674" s="18"/>
      <c r="RE1674" s="18"/>
      <c r="RF1674" s="18"/>
      <c r="RG1674" s="18"/>
      <c r="RH1674" s="18"/>
      <c r="RI1674" s="18"/>
      <c r="RJ1674" s="18"/>
      <c r="RK1674" s="18"/>
      <c r="RL1674" s="18"/>
      <c r="RM1674" s="18"/>
      <c r="RN1674" s="18"/>
      <c r="RO1674" s="18"/>
      <c r="RP1674" s="18"/>
      <c r="RQ1674" s="18"/>
      <c r="RR1674" s="18"/>
      <c r="RS1674" s="18"/>
      <c r="RT1674" s="18"/>
      <c r="RU1674" s="18"/>
      <c r="RV1674" s="18"/>
      <c r="RW1674" s="18"/>
      <c r="RX1674" s="18"/>
      <c r="RY1674" s="18"/>
      <c r="RZ1674" s="18"/>
      <c r="SA1674" s="18"/>
      <c r="SB1674" s="18"/>
      <c r="SC1674" s="18"/>
      <c r="SD1674" s="18"/>
      <c r="SE1674" s="18"/>
      <c r="SF1674" s="18"/>
      <c r="SG1674" s="18"/>
      <c r="SH1674" s="18"/>
      <c r="SI1674" s="18"/>
      <c r="SJ1674" s="18"/>
      <c r="SK1674" s="18"/>
      <c r="SL1674" s="18"/>
      <c r="SM1674" s="18"/>
      <c r="SN1674" s="18"/>
      <c r="SO1674" s="18"/>
      <c r="SP1674" s="18"/>
      <c r="SQ1674" s="18"/>
      <c r="SR1674" s="18"/>
      <c r="SS1674" s="18"/>
      <c r="ST1674" s="18"/>
      <c r="SU1674" s="18"/>
      <c r="SV1674" s="18"/>
      <c r="SW1674" s="18"/>
      <c r="SX1674" s="18"/>
      <c r="SY1674" s="18"/>
      <c r="SZ1674" s="18"/>
      <c r="TA1674" s="18"/>
      <c r="TB1674" s="18"/>
      <c r="TC1674" s="18"/>
      <c r="TD1674" s="18"/>
      <c r="TE1674" s="18"/>
      <c r="TF1674" s="18"/>
      <c r="TG1674" s="18"/>
      <c r="TH1674" s="18"/>
      <c r="TI1674" s="18"/>
      <c r="TJ1674" s="18"/>
      <c r="TK1674" s="18"/>
      <c r="TL1674" s="18"/>
      <c r="TM1674" s="18"/>
      <c r="TN1674" s="18"/>
      <c r="TO1674" s="18"/>
      <c r="TP1674" s="18"/>
      <c r="TQ1674" s="18"/>
      <c r="TR1674" s="18"/>
      <c r="TS1674" s="18"/>
      <c r="TT1674" s="18"/>
      <c r="TU1674" s="18"/>
      <c r="TV1674" s="18"/>
      <c r="TW1674" s="18"/>
      <c r="TX1674" s="18"/>
      <c r="TY1674" s="18"/>
      <c r="TZ1674" s="18"/>
      <c r="UA1674" s="18"/>
      <c r="UB1674" s="18"/>
      <c r="UC1674" s="18"/>
      <c r="UD1674" s="18"/>
      <c r="UE1674" s="18"/>
      <c r="UF1674" s="18"/>
      <c r="UG1674" s="18"/>
      <c r="UH1674" s="18"/>
      <c r="UI1674" s="18"/>
      <c r="UJ1674" s="18"/>
      <c r="UK1674" s="18"/>
      <c r="UL1674" s="18"/>
      <c r="UM1674" s="18"/>
      <c r="UN1674" s="18"/>
      <c r="UO1674" s="18"/>
      <c r="UP1674" s="18"/>
      <c r="UQ1674" s="18"/>
      <c r="UR1674" s="18"/>
      <c r="US1674" s="18"/>
      <c r="UT1674" s="18"/>
      <c r="UU1674" s="18"/>
      <c r="UV1674" s="18"/>
      <c r="UW1674" s="18"/>
      <c r="UX1674" s="18"/>
      <c r="UY1674" s="18"/>
      <c r="UZ1674" s="18"/>
      <c r="VA1674" s="18"/>
      <c r="VB1674" s="18"/>
      <c r="VC1674" s="18"/>
      <c r="VD1674" s="18"/>
      <c r="VE1674" s="18"/>
      <c r="VF1674" s="18"/>
      <c r="VG1674" s="18"/>
      <c r="VH1674" s="18"/>
      <c r="VI1674" s="18"/>
      <c r="VJ1674" s="18"/>
      <c r="VK1674" s="18"/>
      <c r="VL1674" s="18"/>
      <c r="VM1674" s="18"/>
      <c r="VN1674" s="18"/>
      <c r="VO1674" s="18"/>
      <c r="VP1674" s="18"/>
      <c r="VQ1674" s="18"/>
      <c r="VR1674" s="18"/>
      <c r="VS1674" s="18"/>
      <c r="VT1674" s="18"/>
      <c r="VU1674" s="18"/>
      <c r="VV1674" s="18"/>
      <c r="VW1674" s="18"/>
      <c r="VX1674" s="18"/>
      <c r="VY1674" s="18"/>
      <c r="VZ1674" s="18"/>
      <c r="WA1674" s="18"/>
      <c r="WB1674" s="18"/>
      <c r="WC1674" s="18"/>
      <c r="WD1674" s="18"/>
      <c r="WE1674" s="18"/>
      <c r="WF1674" s="18"/>
      <c r="WG1674" s="18"/>
      <c r="WH1674" s="18"/>
      <c r="WI1674" s="18"/>
      <c r="WJ1674" s="18"/>
      <c r="WK1674" s="18"/>
      <c r="WL1674" s="18"/>
      <c r="WM1674" s="18"/>
      <c r="WN1674" s="18"/>
      <c r="WO1674" s="18"/>
      <c r="WP1674" s="18"/>
      <c r="WQ1674" s="18"/>
      <c r="WR1674" s="18"/>
      <c r="WS1674" s="18"/>
      <c r="WT1674" s="18"/>
      <c r="WU1674" s="18"/>
      <c r="WV1674" s="18"/>
      <c r="WW1674" s="18"/>
      <c r="WX1674" s="18"/>
      <c r="WY1674" s="18"/>
      <c r="WZ1674" s="18"/>
      <c r="XA1674" s="18"/>
      <c r="XB1674" s="18"/>
      <c r="XC1674" s="18"/>
      <c r="XD1674" s="18"/>
      <c r="XE1674" s="18"/>
      <c r="XF1674" s="18"/>
      <c r="XG1674" s="18"/>
      <c r="XH1674" s="18"/>
      <c r="XI1674" s="18"/>
      <c r="XJ1674" s="18"/>
      <c r="XK1674" s="18"/>
      <c r="XL1674" s="18"/>
      <c r="XM1674" s="18"/>
      <c r="XN1674" s="18"/>
      <c r="XO1674" s="18"/>
      <c r="XP1674" s="18"/>
      <c r="XQ1674" s="18"/>
      <c r="XR1674" s="18"/>
      <c r="XS1674" s="18"/>
      <c r="XT1674" s="18"/>
      <c r="XU1674" s="18"/>
      <c r="XV1674" s="18"/>
      <c r="XW1674" s="18"/>
      <c r="XX1674" s="18"/>
      <c r="XY1674" s="18"/>
      <c r="XZ1674" s="18"/>
      <c r="YA1674" s="18"/>
      <c r="YB1674" s="18"/>
      <c r="YC1674" s="18"/>
      <c r="YD1674" s="18"/>
      <c r="YE1674" s="18"/>
      <c r="YF1674" s="18"/>
      <c r="YG1674" s="18"/>
      <c r="YH1674" s="18"/>
      <c r="YI1674" s="18"/>
      <c r="YJ1674" s="18"/>
      <c r="YK1674" s="18"/>
      <c r="YL1674" s="18"/>
      <c r="YM1674" s="18"/>
      <c r="YN1674" s="18"/>
      <c r="YO1674" s="18"/>
      <c r="YP1674" s="18"/>
      <c r="YQ1674" s="18"/>
      <c r="YR1674" s="18"/>
      <c r="YS1674" s="18"/>
      <c r="YT1674" s="18"/>
      <c r="YU1674" s="18"/>
      <c r="YV1674" s="18"/>
      <c r="YW1674" s="18"/>
      <c r="YX1674" s="18"/>
      <c r="YY1674" s="18"/>
      <c r="YZ1674" s="18"/>
      <c r="ZA1674" s="18"/>
      <c r="ZB1674" s="18"/>
      <c r="ZC1674" s="18"/>
      <c r="ZD1674" s="18"/>
      <c r="ZE1674" s="18"/>
      <c r="ZF1674" s="18"/>
      <c r="ZG1674" s="18"/>
      <c r="ZH1674" s="18"/>
      <c r="ZI1674" s="18"/>
      <c r="ZJ1674" s="18"/>
      <c r="ZK1674" s="18"/>
      <c r="ZL1674" s="18"/>
      <c r="ZM1674" s="18"/>
      <c r="ZN1674" s="18"/>
      <c r="ZO1674" s="18"/>
      <c r="ZP1674" s="18"/>
      <c r="ZQ1674" s="18"/>
      <c r="ZR1674" s="18"/>
      <c r="ZS1674" s="18"/>
      <c r="ZT1674" s="18"/>
      <c r="ZU1674" s="18"/>
      <c r="ZV1674" s="18"/>
      <c r="ZW1674" s="18"/>
      <c r="ZX1674" s="18"/>
      <c r="ZY1674" s="18"/>
      <c r="ZZ1674" s="18"/>
      <c r="AAA1674" s="18"/>
      <c r="AAB1674" s="18"/>
      <c r="AAC1674" s="18"/>
      <c r="AAD1674" s="18"/>
      <c r="AAE1674" s="18"/>
      <c r="AAF1674" s="18"/>
      <c r="AAG1674" s="18"/>
      <c r="AAH1674" s="18"/>
      <c r="AAI1674" s="18"/>
      <c r="AAJ1674" s="18"/>
      <c r="AAK1674" s="18"/>
      <c r="AAL1674" s="18"/>
      <c r="AAM1674" s="18"/>
      <c r="AAN1674" s="18"/>
      <c r="AAO1674" s="18"/>
      <c r="AAP1674" s="18"/>
      <c r="AAQ1674" s="18"/>
      <c r="AAR1674" s="18"/>
      <c r="AAS1674" s="18"/>
      <c r="AAT1674" s="18"/>
      <c r="AAU1674" s="18"/>
      <c r="AAV1674" s="18"/>
      <c r="AAW1674" s="18"/>
      <c r="AAX1674" s="18"/>
      <c r="AAY1674" s="18"/>
      <c r="AAZ1674" s="18"/>
      <c r="ABA1674" s="18"/>
      <c r="ABB1674" s="18"/>
      <c r="ABC1674" s="18"/>
      <c r="ABD1674" s="18"/>
      <c r="ABE1674" s="18"/>
      <c r="ABF1674" s="18"/>
      <c r="ABG1674" s="18"/>
      <c r="ABH1674" s="18"/>
      <c r="ABI1674" s="18"/>
      <c r="ABJ1674" s="18"/>
      <c r="ABK1674" s="18"/>
      <c r="ABL1674" s="18"/>
      <c r="ABM1674" s="18"/>
      <c r="ABN1674" s="18"/>
      <c r="ABO1674" s="18"/>
      <c r="ABP1674" s="18"/>
      <c r="ABQ1674" s="18"/>
      <c r="ABR1674" s="18"/>
      <c r="ABS1674" s="18"/>
      <c r="ABT1674" s="18"/>
      <c r="ABU1674" s="18"/>
      <c r="ABV1674" s="18"/>
      <c r="ABW1674" s="18"/>
      <c r="ABX1674" s="18"/>
      <c r="ABY1674" s="18"/>
      <c r="ABZ1674" s="18"/>
      <c r="ACA1674" s="18"/>
      <c r="ACB1674" s="18"/>
      <c r="ACC1674" s="18"/>
      <c r="ACD1674" s="18"/>
      <c r="ACE1674" s="18"/>
      <c r="ACF1674" s="18"/>
      <c r="ACG1674" s="18"/>
      <c r="ACH1674" s="18"/>
      <c r="ACI1674" s="18"/>
      <c r="ACJ1674" s="18"/>
      <c r="ACK1674" s="18"/>
      <c r="ACL1674" s="18"/>
      <c r="ACM1674" s="18"/>
      <c r="ACN1674" s="18"/>
      <c r="ACO1674" s="18"/>
      <c r="ACP1674" s="18"/>
      <c r="ACQ1674" s="18"/>
      <c r="ACR1674" s="18"/>
      <c r="ACS1674" s="18"/>
      <c r="ACT1674" s="18"/>
      <c r="ACU1674" s="18"/>
      <c r="ACV1674" s="18"/>
      <c r="ACW1674" s="18"/>
      <c r="ACX1674" s="18"/>
      <c r="ACY1674" s="18"/>
      <c r="ACZ1674" s="18"/>
      <c r="ADA1674" s="18"/>
      <c r="ADB1674" s="18"/>
      <c r="ADC1674" s="18"/>
      <c r="ADD1674" s="18"/>
      <c r="ADE1674" s="18"/>
      <c r="ADF1674" s="18"/>
      <c r="ADG1674" s="18"/>
      <c r="ADH1674" s="18"/>
      <c r="ADI1674" s="18"/>
      <c r="ADJ1674" s="18"/>
      <c r="ADK1674" s="18"/>
      <c r="ADL1674" s="18"/>
      <c r="ADM1674" s="18"/>
      <c r="ADN1674" s="18"/>
      <c r="ADO1674" s="18"/>
      <c r="ADP1674" s="18"/>
      <c r="ADQ1674" s="18"/>
      <c r="ADR1674" s="18"/>
      <c r="ADS1674" s="18"/>
      <c r="ADT1674" s="18"/>
      <c r="ADU1674" s="18"/>
      <c r="ADV1674" s="18"/>
      <c r="ADW1674" s="18"/>
      <c r="ADX1674" s="18"/>
      <c r="ADY1674" s="18"/>
      <c r="ADZ1674" s="18"/>
      <c r="AEA1674" s="18"/>
      <c r="AEB1674" s="18"/>
      <c r="AEC1674" s="18"/>
      <c r="AED1674" s="18"/>
      <c r="AEE1674" s="18"/>
      <c r="AEF1674" s="18"/>
      <c r="AEG1674" s="18"/>
      <c r="AEH1674" s="18"/>
      <c r="AEI1674" s="18"/>
      <c r="AEJ1674" s="18"/>
      <c r="AEK1674" s="18"/>
      <c r="AEL1674" s="18"/>
      <c r="AEM1674" s="18"/>
      <c r="AEN1674" s="18"/>
      <c r="AEO1674" s="18"/>
      <c r="AEP1674" s="18"/>
      <c r="AEQ1674" s="18"/>
      <c r="AER1674" s="18"/>
      <c r="AES1674" s="18"/>
      <c r="AET1674" s="18"/>
      <c r="AEU1674" s="18"/>
      <c r="AEV1674" s="18"/>
      <c r="AEW1674" s="18"/>
      <c r="AEX1674" s="18"/>
      <c r="AEY1674" s="18"/>
      <c r="AEZ1674" s="18"/>
      <c r="AFA1674" s="18"/>
      <c r="AFB1674" s="18"/>
      <c r="AFC1674" s="18"/>
      <c r="AFD1674" s="18"/>
      <c r="AFE1674" s="18"/>
      <c r="AFF1674" s="18"/>
      <c r="AFG1674" s="18"/>
      <c r="AFH1674" s="18"/>
      <c r="AFI1674" s="18"/>
      <c r="AFJ1674" s="18"/>
      <c r="AFK1674" s="18"/>
      <c r="AFL1674" s="18"/>
      <c r="AFM1674" s="18"/>
      <c r="AFN1674" s="18"/>
      <c r="AFO1674" s="18"/>
      <c r="AFP1674" s="18"/>
      <c r="AFQ1674" s="18"/>
      <c r="AFR1674" s="18"/>
      <c r="AFS1674" s="18"/>
      <c r="AFT1674" s="18"/>
      <c r="AFU1674" s="18"/>
      <c r="AFV1674" s="18"/>
      <c r="AFW1674" s="18"/>
      <c r="AFX1674" s="18"/>
      <c r="AFY1674" s="18"/>
      <c r="AFZ1674" s="18"/>
      <c r="AGA1674" s="18"/>
      <c r="AGB1674" s="18"/>
      <c r="AGC1674" s="18"/>
      <c r="AGD1674" s="18"/>
      <c r="AGE1674" s="18"/>
      <c r="AGF1674" s="18"/>
      <c r="AGG1674" s="18"/>
      <c r="AGH1674" s="18"/>
      <c r="AGI1674" s="18"/>
      <c r="AGJ1674" s="18"/>
      <c r="AGK1674" s="18"/>
      <c r="AGL1674" s="18"/>
      <c r="AGM1674" s="18"/>
      <c r="AGN1674" s="18"/>
      <c r="AGO1674" s="18"/>
      <c r="AGP1674" s="18"/>
      <c r="AGQ1674" s="18"/>
      <c r="AGR1674" s="18"/>
      <c r="AGS1674" s="18"/>
      <c r="AGT1674" s="18"/>
      <c r="AGU1674" s="18"/>
      <c r="AGV1674" s="18"/>
      <c r="AGW1674" s="18"/>
      <c r="AGX1674" s="18"/>
      <c r="AGY1674" s="18"/>
      <c r="AGZ1674" s="18"/>
      <c r="AHA1674" s="18"/>
      <c r="AHB1674" s="18"/>
      <c r="AHC1674" s="18"/>
      <c r="AHD1674" s="18"/>
      <c r="AHE1674" s="18"/>
      <c r="AHF1674" s="18"/>
      <c r="AHG1674" s="18"/>
      <c r="AHH1674" s="18"/>
      <c r="AHI1674" s="18"/>
      <c r="AHJ1674" s="18"/>
      <c r="AHK1674" s="18"/>
      <c r="AHL1674" s="18"/>
      <c r="AHM1674" s="18"/>
      <c r="AHN1674" s="18"/>
      <c r="AHO1674" s="18"/>
      <c r="AHP1674" s="18"/>
      <c r="AHQ1674" s="18"/>
      <c r="AHR1674" s="18"/>
      <c r="AHS1674" s="18"/>
      <c r="AHT1674" s="18"/>
      <c r="AHU1674" s="18"/>
      <c r="AHV1674" s="18"/>
      <c r="AHW1674" s="18"/>
      <c r="AHX1674" s="18"/>
      <c r="AHY1674" s="18"/>
      <c r="AHZ1674" s="18"/>
      <c r="AIA1674" s="18"/>
      <c r="AIB1674" s="18"/>
      <c r="AIC1674" s="18"/>
      <c r="AID1674" s="18"/>
      <c r="AIE1674" s="18"/>
      <c r="AIF1674" s="18"/>
      <c r="AIG1674" s="18"/>
      <c r="AIH1674" s="18"/>
      <c r="AII1674" s="18"/>
      <c r="AIJ1674" s="18"/>
      <c r="AIK1674" s="18"/>
      <c r="AIL1674" s="18"/>
      <c r="AIM1674" s="18"/>
      <c r="AIN1674" s="18"/>
      <c r="AIO1674" s="18"/>
      <c r="AIP1674" s="18"/>
      <c r="AIQ1674" s="18"/>
      <c r="AIR1674" s="18"/>
      <c r="AIS1674" s="18"/>
      <c r="AIT1674" s="18"/>
      <c r="AIU1674" s="18"/>
      <c r="AIV1674" s="18"/>
      <c r="AIW1674" s="18"/>
      <c r="AIX1674" s="18"/>
      <c r="AIY1674" s="18"/>
      <c r="AIZ1674" s="18"/>
      <c r="AJA1674" s="18"/>
      <c r="AJB1674" s="18"/>
      <c r="AJC1674" s="18"/>
      <c r="AJD1674" s="18"/>
      <c r="AJE1674" s="18"/>
      <c r="AJF1674" s="18"/>
      <c r="AJG1674" s="18"/>
      <c r="AJH1674" s="18"/>
      <c r="AJI1674" s="18"/>
      <c r="AJJ1674" s="18"/>
      <c r="AJK1674" s="18"/>
      <c r="AJL1674" s="18"/>
      <c r="AJM1674" s="18"/>
      <c r="AJN1674" s="18"/>
      <c r="AJO1674" s="18"/>
      <c r="AJP1674" s="18"/>
      <c r="AJQ1674" s="18"/>
      <c r="AJR1674" s="18"/>
      <c r="AJS1674" s="18"/>
      <c r="AJT1674" s="18"/>
      <c r="AJU1674" s="18"/>
      <c r="AJV1674" s="18"/>
      <c r="AJW1674" s="18"/>
      <c r="AJX1674" s="18"/>
      <c r="AJY1674" s="18"/>
      <c r="AJZ1674" s="18"/>
      <c r="AKA1674" s="18"/>
      <c r="AKB1674" s="18"/>
      <c r="AKC1674" s="18"/>
      <c r="AKD1674" s="18"/>
      <c r="AKE1674" s="18"/>
      <c r="AKF1674" s="18"/>
      <c r="AKG1674" s="18"/>
      <c r="AKH1674" s="18"/>
      <c r="AKI1674" s="18"/>
      <c r="AKJ1674" s="18"/>
      <c r="AKK1674" s="18"/>
      <c r="AKL1674" s="18"/>
      <c r="AKM1674" s="18"/>
      <c r="AKN1674" s="18"/>
      <c r="AKO1674" s="18"/>
      <c r="AKP1674" s="18"/>
      <c r="AKQ1674" s="18"/>
      <c r="AKR1674" s="18"/>
      <c r="AKS1674" s="18"/>
      <c r="AKT1674" s="18"/>
      <c r="AKU1674" s="18"/>
      <c r="AKV1674" s="18"/>
      <c r="AKW1674" s="18"/>
      <c r="AKX1674" s="18"/>
      <c r="AKY1674" s="18"/>
      <c r="AKZ1674" s="18"/>
      <c r="ALA1674" s="18"/>
      <c r="ALB1674" s="18"/>
      <c r="ALC1674" s="18"/>
      <c r="ALD1674" s="18"/>
      <c r="ALE1674" s="18"/>
      <c r="ALF1674" s="18"/>
      <c r="ALG1674" s="18"/>
      <c r="ALH1674" s="18"/>
      <c r="ALI1674" s="18"/>
      <c r="ALJ1674" s="18"/>
      <c r="ALK1674" s="18"/>
      <c r="ALL1674" s="18"/>
      <c r="ALM1674" s="18"/>
      <c r="ALN1674" s="18"/>
      <c r="ALO1674" s="18"/>
      <c r="ALP1674" s="18"/>
      <c r="ALQ1674" s="18"/>
      <c r="ALR1674" s="18"/>
      <c r="ALS1674" s="18"/>
      <c r="ALT1674" s="18"/>
      <c r="ALU1674" s="18"/>
      <c r="ALV1674" s="18"/>
      <c r="ALW1674" s="18"/>
      <c r="ALX1674" s="18"/>
      <c r="ALY1674" s="18"/>
      <c r="ALZ1674" s="18"/>
      <c r="AMA1674" s="18"/>
      <c r="AMB1674" s="18"/>
      <c r="AMC1674" s="18"/>
      <c r="AMD1674" s="18"/>
      <c r="AME1674" s="18"/>
      <c r="AMF1674" s="18"/>
      <c r="AMG1674" s="18"/>
      <c r="AMH1674" s="18"/>
      <c r="AMI1674" s="18"/>
      <c r="AMJ1674" s="18"/>
      <c r="AMK1674" s="18"/>
      <c r="AML1674" s="18"/>
      <c r="AMM1674" s="18"/>
      <c r="AMN1674" s="18"/>
      <c r="AMO1674" s="18"/>
      <c r="AMP1674" s="18"/>
      <c r="AMQ1674" s="18"/>
      <c r="AMR1674" s="18"/>
      <c r="AMS1674" s="18"/>
      <c r="AMT1674" s="18"/>
      <c r="AMU1674" s="18"/>
      <c r="AMV1674" s="18"/>
      <c r="AMW1674" s="18"/>
      <c r="AMX1674" s="18"/>
      <c r="AMY1674" s="18"/>
      <c r="AMZ1674" s="18"/>
      <c r="ANA1674" s="18"/>
      <c r="ANB1674" s="18"/>
      <c r="ANC1674" s="18"/>
      <c r="AND1674" s="18"/>
      <c r="ANE1674" s="18"/>
      <c r="ANF1674" s="18"/>
      <c r="ANG1674" s="18"/>
      <c r="ANH1674" s="18"/>
      <c r="ANI1674" s="18"/>
      <c r="ANJ1674" s="18"/>
      <c r="ANK1674" s="18"/>
      <c r="ANL1674" s="18"/>
      <c r="ANM1674" s="18"/>
      <c r="ANN1674" s="18"/>
      <c r="ANO1674" s="18"/>
      <c r="ANP1674" s="18"/>
      <c r="ANQ1674" s="18"/>
      <c r="ANR1674" s="18"/>
      <c r="ANS1674" s="18"/>
      <c r="ANT1674" s="18"/>
      <c r="ANU1674" s="18"/>
      <c r="ANV1674" s="18"/>
      <c r="ANW1674" s="18"/>
      <c r="ANX1674" s="18"/>
      <c r="ANY1674" s="18"/>
      <c r="ANZ1674" s="18"/>
      <c r="AOA1674" s="18"/>
      <c r="AOB1674" s="18"/>
      <c r="AOC1674" s="18"/>
      <c r="AOD1674" s="18"/>
      <c r="AOE1674" s="18"/>
      <c r="AOF1674" s="18"/>
      <c r="AOG1674" s="18"/>
      <c r="AOH1674" s="18"/>
      <c r="AOI1674" s="18"/>
      <c r="AOJ1674" s="18"/>
      <c r="AOK1674" s="18"/>
      <c r="AOL1674" s="18"/>
      <c r="AOM1674" s="18"/>
      <c r="AON1674" s="18"/>
      <c r="AOO1674" s="18"/>
      <c r="AOP1674" s="18"/>
      <c r="AOQ1674" s="18"/>
      <c r="AOR1674" s="18"/>
      <c r="AOS1674" s="18"/>
      <c r="AOT1674" s="18"/>
      <c r="AOU1674" s="18"/>
      <c r="AOV1674" s="18"/>
      <c r="AOW1674" s="18"/>
      <c r="AOX1674" s="18"/>
      <c r="AOY1674" s="18"/>
      <c r="AOZ1674" s="18"/>
      <c r="APA1674" s="18"/>
      <c r="APB1674" s="18"/>
      <c r="APC1674" s="18"/>
      <c r="APD1674" s="18"/>
      <c r="APE1674" s="18"/>
      <c r="APF1674" s="18"/>
      <c r="APG1674" s="18"/>
      <c r="APH1674" s="18"/>
      <c r="API1674" s="18"/>
      <c r="APJ1674" s="18"/>
      <c r="APK1674" s="18"/>
      <c r="APL1674" s="18"/>
      <c r="APM1674" s="18"/>
      <c r="APN1674" s="18"/>
      <c r="APO1674" s="18"/>
      <c r="APP1674" s="18"/>
      <c r="APQ1674" s="18"/>
      <c r="APR1674" s="18"/>
      <c r="APS1674" s="18"/>
      <c r="APT1674" s="18"/>
      <c r="APU1674" s="18"/>
      <c r="APV1674" s="18"/>
    </row>
    <row r="1675" spans="1:1114">
      <c r="A1675" s="7">
        <v>42948</v>
      </c>
      <c r="B1675" s="8" t="str">
        <f>_xll.PIAdvCalcVal('PI-1063'!B$1,'PI-1063'!$A1675,'PI-1063'!$A1676,"average","time-weighted",0,1,0,"DATASRV")</f>
        <v>[-11059] No Good Data For Calculation</v>
      </c>
      <c r="D1675" s="177" t="e">
        <f>AVERAGE(B1675:B1705)</f>
        <v>#DIV/0!</v>
      </c>
    </row>
    <row r="1676" spans="1:1114">
      <c r="A1676" s="7">
        <v>42949</v>
      </c>
      <c r="B1676" s="8" t="str">
        <f>_xll.PIAdvCalcVal('PI-1063'!B$1,'PI-1063'!$A1676,'PI-1063'!$A1677,"average","time-weighted",0,1,0,"DATASRV")</f>
        <v>[-11059] No Good Data For Calculation</v>
      </c>
    </row>
    <row r="1677" spans="1:1114">
      <c r="A1677" s="7">
        <v>42950</v>
      </c>
      <c r="B1677" s="8" t="str">
        <f>_xll.PIAdvCalcVal('PI-1063'!B$1,'PI-1063'!$A1677,'PI-1063'!$A1678,"average","time-weighted",0,1,0,"DATASRV")</f>
        <v>[-11059] No Good Data For Calculation</v>
      </c>
    </row>
    <row r="1678" spans="1:1114">
      <c r="A1678" s="7">
        <v>42951</v>
      </c>
      <c r="B1678" s="8" t="str">
        <f>_xll.PIAdvCalcVal('PI-1063'!B$1,'PI-1063'!$A1678,'PI-1063'!$A1679,"average","time-weighted",0,1,0,"DATASRV")</f>
        <v>[-11059] No Good Data For Calculation</v>
      </c>
    </row>
    <row r="1679" spans="1:1114">
      <c r="A1679" s="7">
        <v>42952</v>
      </c>
      <c r="B1679" s="8" t="str">
        <f>_xll.PIAdvCalcVal('PI-1063'!B$1,'PI-1063'!$A1679,'PI-1063'!$A1680,"average","time-weighted",0,1,0,"DATASRV")</f>
        <v>[-11059] No Good Data For Calculation</v>
      </c>
    </row>
    <row r="1680" spans="1:1114">
      <c r="A1680" s="7">
        <v>42953</v>
      </c>
      <c r="B1680" s="8" t="str">
        <f>_xll.PIAdvCalcVal('PI-1063'!B$1,'PI-1063'!$A1680,'PI-1063'!$A1681,"average","time-weighted",0,1,0,"DATASRV")</f>
        <v>[-11059] No Good Data For Calculation</v>
      </c>
    </row>
    <row r="1681" spans="1:2">
      <c r="A1681" s="7">
        <v>42954</v>
      </c>
      <c r="B1681" s="8" t="str">
        <f>_xll.PIAdvCalcVal('PI-1063'!B$1,'PI-1063'!$A1681,'PI-1063'!$A1682,"average","time-weighted",0,1,0,"DATASRV")</f>
        <v>[-11059] No Good Data For Calculation</v>
      </c>
    </row>
    <row r="1682" spans="1:2">
      <c r="A1682" s="7">
        <v>42955</v>
      </c>
      <c r="B1682" s="8" t="str">
        <f>_xll.PIAdvCalcVal('PI-1063'!B$1,'PI-1063'!$A1682,'PI-1063'!$A1683,"average","time-weighted",0,1,0,"DATASRV")</f>
        <v>[-11059] No Good Data For Calculation</v>
      </c>
    </row>
    <row r="1683" spans="1:2">
      <c r="A1683" s="7">
        <v>42956</v>
      </c>
      <c r="B1683" s="8" t="str">
        <f>_xll.PIAdvCalcVal('PI-1063'!B$1,'PI-1063'!$A1683,'PI-1063'!$A1684,"average","time-weighted",0,1,0,"DATASRV")</f>
        <v>[-11059] No Good Data For Calculation</v>
      </c>
    </row>
    <row r="1684" spans="1:2">
      <c r="A1684" s="7">
        <v>42957</v>
      </c>
      <c r="B1684" s="8" t="str">
        <f>_xll.PIAdvCalcVal('PI-1063'!B$1,'PI-1063'!$A1684,'PI-1063'!$A1685,"average","time-weighted",0,1,0,"DATASRV")</f>
        <v>[-11059] No Good Data For Calculation</v>
      </c>
    </row>
    <row r="1685" spans="1:2">
      <c r="A1685" s="7">
        <v>42958</v>
      </c>
      <c r="B1685" s="8" t="str">
        <f>_xll.PIAdvCalcVal('PI-1063'!B$1,'PI-1063'!$A1685,'PI-1063'!$A1686,"average","time-weighted",0,1,0,"DATASRV")</f>
        <v>[-11059] No Good Data For Calculation</v>
      </c>
    </row>
    <row r="1686" spans="1:2">
      <c r="A1686" s="7">
        <v>42959</v>
      </c>
      <c r="B1686" s="8" t="str">
        <f>_xll.PIAdvCalcVal('PI-1063'!B$1,'PI-1063'!$A1686,'PI-1063'!$A1687,"average","time-weighted",0,1,0,"DATASRV")</f>
        <v>[-11059] No Good Data For Calculation</v>
      </c>
    </row>
    <row r="1687" spans="1:2">
      <c r="A1687" s="7">
        <v>42960</v>
      </c>
      <c r="B1687" s="8" t="str">
        <f>_xll.PIAdvCalcVal('PI-1063'!B$1,'PI-1063'!$A1687,'PI-1063'!$A1688,"average","time-weighted",0,1,0,"DATASRV")</f>
        <v>[-11059] No Good Data For Calculation</v>
      </c>
    </row>
    <row r="1688" spans="1:2">
      <c r="A1688" s="7">
        <v>42961</v>
      </c>
      <c r="B1688" s="8" t="str">
        <f>_xll.PIAdvCalcVal('PI-1063'!B$1,'PI-1063'!$A1688,'PI-1063'!$A1689,"average","time-weighted",0,1,0,"DATASRV")</f>
        <v>[-11059] No Good Data For Calculation</v>
      </c>
    </row>
    <row r="1689" spans="1:2">
      <c r="A1689" s="7">
        <v>42962</v>
      </c>
      <c r="B1689" s="8" t="str">
        <f>_xll.PIAdvCalcVal('PI-1063'!B$1,'PI-1063'!$A1689,'PI-1063'!$A1690,"average","time-weighted",0,1,0,"DATASRV")</f>
        <v>[-11059] No Good Data For Calculation</v>
      </c>
    </row>
    <row r="1690" spans="1:2">
      <c r="A1690" s="7">
        <v>42963</v>
      </c>
      <c r="B1690" s="8" t="str">
        <f>_xll.PIAdvCalcVal('PI-1063'!B$1,'PI-1063'!$A1690,'PI-1063'!$A1691,"average","time-weighted",0,1,0,"DATASRV")</f>
        <v>[-11059] No Good Data For Calculation</v>
      </c>
    </row>
    <row r="1691" spans="1:2">
      <c r="A1691" s="7">
        <v>42964</v>
      </c>
      <c r="B1691" s="8" t="str">
        <f>_xll.PIAdvCalcVal('PI-1063'!B$1,'PI-1063'!$A1691,'PI-1063'!$A1692,"average","time-weighted",0,1,0,"DATASRV")</f>
        <v>[-11059] No Good Data For Calculation</v>
      </c>
    </row>
    <row r="1692" spans="1:2">
      <c r="A1692" s="7">
        <v>42965</v>
      </c>
      <c r="B1692" s="8" t="str">
        <f>_xll.PIAdvCalcVal('PI-1063'!B$1,'PI-1063'!$A1692,'PI-1063'!$A1693,"average","time-weighted",0,1,0,"DATASRV")</f>
        <v>[-11059] No Good Data For Calculation</v>
      </c>
    </row>
    <row r="1693" spans="1:2">
      <c r="A1693" s="7">
        <v>42966</v>
      </c>
      <c r="B1693" s="8" t="str">
        <f>_xll.PIAdvCalcVal('PI-1063'!B$1,'PI-1063'!$A1693,'PI-1063'!$A1694,"average","time-weighted",0,1,0,"DATASRV")</f>
        <v>[-11059] No Good Data For Calculation</v>
      </c>
    </row>
    <row r="1694" spans="1:2">
      <c r="A1694" s="7">
        <v>42967</v>
      </c>
      <c r="B1694" s="8" t="str">
        <f>_xll.PIAdvCalcVal('PI-1063'!B$1,'PI-1063'!$A1694,'PI-1063'!$A1695,"average","time-weighted",0,1,0,"DATASRV")</f>
        <v>[-11059] No Good Data For Calculation</v>
      </c>
    </row>
    <row r="1695" spans="1:2">
      <c r="A1695" s="7">
        <v>42968</v>
      </c>
      <c r="B1695" s="8" t="str">
        <f>_xll.PIAdvCalcVal('PI-1063'!B$1,'PI-1063'!$A1695,'PI-1063'!$A1696,"average","time-weighted",0,1,0,"DATASRV")</f>
        <v>[-11059] No Good Data For Calculation</v>
      </c>
    </row>
    <row r="1696" spans="1:2">
      <c r="A1696" s="7">
        <v>42969</v>
      </c>
      <c r="B1696" s="8" t="str">
        <f>_xll.PIAdvCalcVal('PI-1063'!B$1,'PI-1063'!$A1696,'PI-1063'!$A1697,"average","time-weighted",0,1,0,"DATASRV")</f>
        <v>[-11059] No Good Data For Calculation</v>
      </c>
    </row>
    <row r="1697" spans="1:1114">
      <c r="A1697" s="7">
        <v>42970</v>
      </c>
      <c r="B1697" s="8" t="str">
        <f>_xll.PIAdvCalcVal('PI-1063'!B$1,'PI-1063'!$A1697,'PI-1063'!$A1698,"average","time-weighted",0,1,0,"DATASRV")</f>
        <v>[-11059] No Good Data For Calculation</v>
      </c>
    </row>
    <row r="1698" spans="1:1114">
      <c r="A1698" s="7">
        <v>42971</v>
      </c>
      <c r="B1698" s="8" t="str">
        <f>_xll.PIAdvCalcVal('PI-1063'!B$1,'PI-1063'!$A1698,'PI-1063'!$A1699,"average","time-weighted",0,1,0,"DATASRV")</f>
        <v>[-11059] No Good Data For Calculation</v>
      </c>
    </row>
    <row r="1699" spans="1:1114">
      <c r="A1699" s="7">
        <v>42972</v>
      </c>
      <c r="B1699" s="8" t="str">
        <f>_xll.PIAdvCalcVal('PI-1063'!B$1,'PI-1063'!$A1699,'PI-1063'!$A1700,"average","time-weighted",0,1,0,"DATASRV")</f>
        <v>[-11059] No Good Data For Calculation</v>
      </c>
    </row>
    <row r="1700" spans="1:1114">
      <c r="A1700" s="7">
        <v>42973</v>
      </c>
      <c r="B1700" s="8" t="str">
        <f>_xll.PIAdvCalcVal('PI-1063'!B$1,'PI-1063'!$A1700,'PI-1063'!$A1701,"average","time-weighted",0,1,0,"DATASRV")</f>
        <v>[-11059] No Good Data For Calculation</v>
      </c>
    </row>
    <row r="1701" spans="1:1114">
      <c r="A1701" s="7">
        <v>42974</v>
      </c>
      <c r="B1701" s="8" t="str">
        <f>_xll.PIAdvCalcVal('PI-1063'!B$1,'PI-1063'!$A1701,'PI-1063'!$A1702,"average","time-weighted",0,1,0,"DATASRV")</f>
        <v>[-11059] No Good Data For Calculation</v>
      </c>
    </row>
    <row r="1702" spans="1:1114">
      <c r="A1702" s="7">
        <v>42975</v>
      </c>
      <c r="B1702" s="8" t="str">
        <f>_xll.PIAdvCalcVal('PI-1063'!B$1,'PI-1063'!$A1702,'PI-1063'!$A1703,"average","time-weighted",0,1,0,"DATASRV")</f>
        <v>[-11059] No Good Data For Calculation</v>
      </c>
    </row>
    <row r="1703" spans="1:1114">
      <c r="A1703" s="7">
        <v>42976</v>
      </c>
      <c r="B1703" s="8" t="str">
        <f>_xll.PIAdvCalcVal('PI-1063'!B$1,'PI-1063'!$A1703,'PI-1063'!$A1704,"average","time-weighted",0,1,0,"DATASRV")</f>
        <v>[-11059] No Good Data For Calculation</v>
      </c>
    </row>
    <row r="1704" spans="1:1114">
      <c r="A1704" s="7">
        <v>42977</v>
      </c>
      <c r="B1704" s="8" t="str">
        <f>_xll.PIAdvCalcVal('PI-1063'!B$1,'PI-1063'!$A1704,'PI-1063'!$A1705,"average","time-weighted",0,1,0,"DATASRV")</f>
        <v>[-11059] No Good Data For Calculation</v>
      </c>
    </row>
    <row r="1705" spans="1:1114" s="17" customFormat="1" ht="15.75" thickBot="1">
      <c r="A1705" s="14">
        <v>42978</v>
      </c>
      <c r="B1705" s="15" t="str">
        <f>_xll.PIAdvCalcVal('PI-1063'!B$1,'PI-1063'!$A1705,'PI-1063'!$A1706,"average","time-weighted",0,1,0,"DATASRV")</f>
        <v>[-11059] No Good Data For Calculation</v>
      </c>
      <c r="C1705" s="16"/>
      <c r="D1705" s="176"/>
      <c r="E1705" s="176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  <c r="ES1705" s="18"/>
      <c r="ET1705" s="18"/>
      <c r="EU1705" s="18"/>
      <c r="EV1705" s="18"/>
      <c r="EW1705" s="18"/>
      <c r="EX1705" s="18"/>
      <c r="EY1705" s="18"/>
      <c r="EZ1705" s="18"/>
      <c r="FA1705" s="18"/>
      <c r="FB1705" s="18"/>
      <c r="FC1705" s="18"/>
      <c r="FD1705" s="18"/>
      <c r="FE1705" s="18"/>
      <c r="FF1705" s="18"/>
      <c r="FG1705" s="18"/>
      <c r="FH1705" s="18"/>
      <c r="FI1705" s="18"/>
      <c r="FJ1705" s="18"/>
      <c r="FK1705" s="18"/>
      <c r="FL1705" s="18"/>
      <c r="FM1705" s="18"/>
      <c r="FN1705" s="18"/>
      <c r="FO1705" s="18"/>
      <c r="FP1705" s="18"/>
      <c r="FQ1705" s="18"/>
      <c r="FR1705" s="18"/>
      <c r="FS1705" s="18"/>
      <c r="FT1705" s="18"/>
      <c r="FU1705" s="18"/>
      <c r="FV1705" s="18"/>
      <c r="FW1705" s="18"/>
      <c r="FX1705" s="18"/>
      <c r="FY1705" s="18"/>
      <c r="FZ1705" s="18"/>
      <c r="GA1705" s="18"/>
      <c r="GB1705" s="18"/>
      <c r="GC1705" s="18"/>
      <c r="GD1705" s="18"/>
      <c r="GE1705" s="18"/>
      <c r="GF1705" s="18"/>
      <c r="GG1705" s="18"/>
      <c r="GH1705" s="18"/>
      <c r="GI1705" s="18"/>
      <c r="GJ1705" s="18"/>
      <c r="GK1705" s="18"/>
      <c r="GL1705" s="18"/>
      <c r="GM1705" s="18"/>
      <c r="GN1705" s="18"/>
      <c r="GO1705" s="18"/>
      <c r="GP1705" s="18"/>
      <c r="GQ1705" s="18"/>
      <c r="GR1705" s="18"/>
      <c r="GS1705" s="18"/>
      <c r="GT1705" s="18"/>
      <c r="GU1705" s="18"/>
      <c r="GV1705" s="18"/>
      <c r="GW1705" s="18"/>
      <c r="GX1705" s="18"/>
      <c r="GY1705" s="18"/>
      <c r="GZ1705" s="18"/>
      <c r="HA1705" s="18"/>
      <c r="HB1705" s="18"/>
      <c r="HC1705" s="18"/>
      <c r="HD1705" s="18"/>
      <c r="HE1705" s="18"/>
      <c r="HF1705" s="18"/>
      <c r="HG1705" s="18"/>
      <c r="HH1705" s="18"/>
      <c r="HI1705" s="18"/>
      <c r="HJ1705" s="18"/>
      <c r="HK1705" s="18"/>
      <c r="HL1705" s="18"/>
      <c r="HM1705" s="18"/>
      <c r="HN1705" s="18"/>
      <c r="HO1705" s="18"/>
      <c r="HP1705" s="18"/>
      <c r="HQ1705" s="18"/>
      <c r="HR1705" s="18"/>
      <c r="HS1705" s="18"/>
      <c r="HT1705" s="18"/>
      <c r="HU1705" s="18"/>
      <c r="HV1705" s="18"/>
      <c r="HW1705" s="18"/>
      <c r="HX1705" s="18"/>
      <c r="HY1705" s="18"/>
      <c r="HZ1705" s="18"/>
      <c r="IA1705" s="18"/>
      <c r="IB1705" s="18"/>
      <c r="IC1705" s="18"/>
      <c r="ID1705" s="18"/>
      <c r="IE1705" s="18"/>
      <c r="IF1705" s="18"/>
      <c r="IG1705" s="18"/>
      <c r="IH1705" s="18"/>
      <c r="II1705" s="18"/>
      <c r="IJ1705" s="18"/>
      <c r="IK1705" s="18"/>
      <c r="IL1705" s="18"/>
      <c r="IM1705" s="18"/>
      <c r="IN1705" s="18"/>
      <c r="IO1705" s="18"/>
      <c r="IP1705" s="18"/>
      <c r="IQ1705" s="18"/>
      <c r="IR1705" s="18"/>
      <c r="IS1705" s="18"/>
      <c r="IT1705" s="18"/>
      <c r="IU1705" s="18"/>
      <c r="IV1705" s="18"/>
      <c r="IW1705" s="18"/>
      <c r="IX1705" s="18"/>
      <c r="IY1705" s="18"/>
      <c r="IZ1705" s="18"/>
      <c r="JA1705" s="18"/>
      <c r="JB1705" s="18"/>
      <c r="JC1705" s="18"/>
      <c r="JD1705" s="18"/>
      <c r="JE1705" s="18"/>
      <c r="JF1705" s="18"/>
      <c r="JG1705" s="18"/>
      <c r="JH1705" s="18"/>
      <c r="JI1705" s="18"/>
      <c r="JJ1705" s="18"/>
      <c r="JK1705" s="18"/>
      <c r="JL1705" s="18"/>
      <c r="JM1705" s="18"/>
      <c r="JN1705" s="18"/>
      <c r="JO1705" s="18"/>
      <c r="JP1705" s="18"/>
      <c r="JQ1705" s="18"/>
      <c r="JR1705" s="18"/>
      <c r="JS1705" s="18"/>
      <c r="JT1705" s="18"/>
      <c r="JU1705" s="18"/>
      <c r="JV1705" s="18"/>
      <c r="JW1705" s="18"/>
      <c r="JX1705" s="18"/>
      <c r="JY1705" s="18"/>
      <c r="JZ1705" s="18"/>
      <c r="KA1705" s="18"/>
      <c r="KB1705" s="18"/>
      <c r="KC1705" s="18"/>
      <c r="KD1705" s="18"/>
      <c r="KE1705" s="18"/>
      <c r="KF1705" s="18"/>
      <c r="KG1705" s="18"/>
      <c r="KH1705" s="18"/>
      <c r="KI1705" s="18"/>
      <c r="KJ1705" s="18"/>
      <c r="KK1705" s="18"/>
      <c r="KL1705" s="18"/>
      <c r="KM1705" s="18"/>
      <c r="KN1705" s="18"/>
      <c r="KO1705" s="18"/>
      <c r="KP1705" s="18"/>
      <c r="KQ1705" s="18"/>
      <c r="KR1705" s="18"/>
      <c r="KS1705" s="18"/>
      <c r="KT1705" s="18"/>
      <c r="KU1705" s="18"/>
      <c r="KV1705" s="18"/>
      <c r="KW1705" s="18"/>
      <c r="KX1705" s="18"/>
      <c r="KY1705" s="18"/>
      <c r="KZ1705" s="18"/>
      <c r="LA1705" s="18"/>
      <c r="LB1705" s="18"/>
      <c r="LC1705" s="18"/>
      <c r="LD1705" s="18"/>
      <c r="LE1705" s="18"/>
      <c r="LF1705" s="18"/>
      <c r="LG1705" s="18"/>
      <c r="LH1705" s="18"/>
      <c r="LI1705" s="18"/>
      <c r="LJ1705" s="18"/>
      <c r="LK1705" s="18"/>
      <c r="LL1705" s="18"/>
      <c r="LM1705" s="18"/>
      <c r="LN1705" s="18"/>
      <c r="LO1705" s="18"/>
      <c r="LP1705" s="18"/>
      <c r="LQ1705" s="18"/>
      <c r="LR1705" s="18"/>
      <c r="LS1705" s="18"/>
      <c r="LT1705" s="18"/>
      <c r="LU1705" s="18"/>
      <c r="LV1705" s="18"/>
      <c r="LW1705" s="18"/>
      <c r="LX1705" s="18"/>
      <c r="LY1705" s="18"/>
      <c r="LZ1705" s="18"/>
      <c r="MA1705" s="18"/>
      <c r="MB1705" s="18"/>
      <c r="MC1705" s="18"/>
      <c r="MD1705" s="18"/>
      <c r="ME1705" s="18"/>
      <c r="MF1705" s="18"/>
      <c r="MG1705" s="18"/>
      <c r="MH1705" s="18"/>
      <c r="MI1705" s="18"/>
      <c r="MJ1705" s="18"/>
      <c r="MK1705" s="18"/>
      <c r="ML1705" s="18"/>
      <c r="MM1705" s="18"/>
      <c r="MN1705" s="18"/>
      <c r="MO1705" s="18"/>
      <c r="MP1705" s="18"/>
      <c r="MQ1705" s="18"/>
      <c r="MR1705" s="18"/>
      <c r="MS1705" s="18"/>
      <c r="MT1705" s="18"/>
      <c r="MU1705" s="18"/>
      <c r="MV1705" s="18"/>
      <c r="MW1705" s="18"/>
      <c r="MX1705" s="18"/>
      <c r="MY1705" s="18"/>
      <c r="MZ1705" s="18"/>
      <c r="NA1705" s="18"/>
      <c r="NB1705" s="18"/>
      <c r="NC1705" s="18"/>
      <c r="ND1705" s="18"/>
      <c r="NE1705" s="18"/>
      <c r="NF1705" s="18"/>
      <c r="NG1705" s="18"/>
      <c r="NH1705" s="18"/>
      <c r="NI1705" s="18"/>
      <c r="NJ1705" s="18"/>
      <c r="NK1705" s="18"/>
      <c r="NL1705" s="18"/>
      <c r="NM1705" s="18"/>
      <c r="NN1705" s="18"/>
      <c r="NO1705" s="18"/>
      <c r="NP1705" s="18"/>
      <c r="NQ1705" s="18"/>
      <c r="NR1705" s="18"/>
      <c r="NS1705" s="18"/>
      <c r="NT1705" s="18"/>
      <c r="NU1705" s="18"/>
      <c r="NV1705" s="18"/>
      <c r="NW1705" s="18"/>
      <c r="NX1705" s="18"/>
      <c r="NY1705" s="18"/>
      <c r="NZ1705" s="18"/>
      <c r="OA1705" s="18"/>
      <c r="OB1705" s="18"/>
      <c r="OC1705" s="18"/>
      <c r="OD1705" s="18"/>
      <c r="OE1705" s="18"/>
      <c r="OF1705" s="18"/>
      <c r="OG1705" s="18"/>
      <c r="OH1705" s="18"/>
      <c r="OI1705" s="18"/>
      <c r="OJ1705" s="18"/>
      <c r="OK1705" s="18"/>
      <c r="OL1705" s="18"/>
      <c r="OM1705" s="18"/>
      <c r="ON1705" s="18"/>
      <c r="OO1705" s="18"/>
      <c r="OP1705" s="18"/>
      <c r="OQ1705" s="18"/>
      <c r="OR1705" s="18"/>
      <c r="OS1705" s="18"/>
      <c r="OT1705" s="18"/>
      <c r="OU1705" s="18"/>
      <c r="OV1705" s="18"/>
      <c r="OW1705" s="18"/>
      <c r="OX1705" s="18"/>
      <c r="OY1705" s="18"/>
      <c r="OZ1705" s="18"/>
      <c r="PA1705" s="18"/>
      <c r="PB1705" s="18"/>
      <c r="PC1705" s="18"/>
      <c r="PD1705" s="18"/>
      <c r="PE1705" s="18"/>
      <c r="PF1705" s="18"/>
      <c r="PG1705" s="18"/>
      <c r="PH1705" s="18"/>
      <c r="PI1705" s="18"/>
      <c r="PJ1705" s="18"/>
      <c r="PK1705" s="18"/>
      <c r="PL1705" s="18"/>
      <c r="PM1705" s="18"/>
      <c r="PN1705" s="18"/>
      <c r="PO1705" s="18"/>
      <c r="PP1705" s="18"/>
      <c r="PQ1705" s="18"/>
      <c r="PR1705" s="18"/>
      <c r="PS1705" s="18"/>
      <c r="PT1705" s="18"/>
      <c r="PU1705" s="18"/>
      <c r="PV1705" s="18"/>
      <c r="PW1705" s="18"/>
      <c r="PX1705" s="18"/>
      <c r="PY1705" s="18"/>
      <c r="PZ1705" s="18"/>
      <c r="QA1705" s="18"/>
      <c r="QB1705" s="18"/>
      <c r="QC1705" s="18"/>
      <c r="QD1705" s="18"/>
      <c r="QE1705" s="18"/>
      <c r="QF1705" s="18"/>
      <c r="QG1705" s="18"/>
      <c r="QH1705" s="18"/>
      <c r="QI1705" s="18"/>
      <c r="QJ1705" s="18"/>
      <c r="QK1705" s="18"/>
      <c r="QL1705" s="18"/>
      <c r="QM1705" s="18"/>
      <c r="QN1705" s="18"/>
      <c r="QO1705" s="18"/>
      <c r="QP1705" s="18"/>
      <c r="QQ1705" s="18"/>
      <c r="QR1705" s="18"/>
      <c r="QS1705" s="18"/>
      <c r="QT1705" s="18"/>
      <c r="QU1705" s="18"/>
      <c r="QV1705" s="18"/>
      <c r="QW1705" s="18"/>
      <c r="QX1705" s="18"/>
      <c r="QY1705" s="18"/>
      <c r="QZ1705" s="18"/>
      <c r="RA1705" s="18"/>
      <c r="RB1705" s="18"/>
      <c r="RC1705" s="18"/>
      <c r="RD1705" s="18"/>
      <c r="RE1705" s="18"/>
      <c r="RF1705" s="18"/>
      <c r="RG1705" s="18"/>
      <c r="RH1705" s="18"/>
      <c r="RI1705" s="18"/>
      <c r="RJ1705" s="18"/>
      <c r="RK1705" s="18"/>
      <c r="RL1705" s="18"/>
      <c r="RM1705" s="18"/>
      <c r="RN1705" s="18"/>
      <c r="RO1705" s="18"/>
      <c r="RP1705" s="18"/>
      <c r="RQ1705" s="18"/>
      <c r="RR1705" s="18"/>
      <c r="RS1705" s="18"/>
      <c r="RT1705" s="18"/>
      <c r="RU1705" s="18"/>
      <c r="RV1705" s="18"/>
      <c r="RW1705" s="18"/>
      <c r="RX1705" s="18"/>
      <c r="RY1705" s="18"/>
      <c r="RZ1705" s="18"/>
      <c r="SA1705" s="18"/>
      <c r="SB1705" s="18"/>
      <c r="SC1705" s="18"/>
      <c r="SD1705" s="18"/>
      <c r="SE1705" s="18"/>
      <c r="SF1705" s="18"/>
      <c r="SG1705" s="18"/>
      <c r="SH1705" s="18"/>
      <c r="SI1705" s="18"/>
      <c r="SJ1705" s="18"/>
      <c r="SK1705" s="18"/>
      <c r="SL1705" s="18"/>
      <c r="SM1705" s="18"/>
      <c r="SN1705" s="18"/>
      <c r="SO1705" s="18"/>
      <c r="SP1705" s="18"/>
      <c r="SQ1705" s="18"/>
      <c r="SR1705" s="18"/>
      <c r="SS1705" s="18"/>
      <c r="ST1705" s="18"/>
      <c r="SU1705" s="18"/>
      <c r="SV1705" s="18"/>
      <c r="SW1705" s="18"/>
      <c r="SX1705" s="18"/>
      <c r="SY1705" s="18"/>
      <c r="SZ1705" s="18"/>
      <c r="TA1705" s="18"/>
      <c r="TB1705" s="18"/>
      <c r="TC1705" s="18"/>
      <c r="TD1705" s="18"/>
      <c r="TE1705" s="18"/>
      <c r="TF1705" s="18"/>
      <c r="TG1705" s="18"/>
      <c r="TH1705" s="18"/>
      <c r="TI1705" s="18"/>
      <c r="TJ1705" s="18"/>
      <c r="TK1705" s="18"/>
      <c r="TL1705" s="18"/>
      <c r="TM1705" s="18"/>
      <c r="TN1705" s="18"/>
      <c r="TO1705" s="18"/>
      <c r="TP1705" s="18"/>
      <c r="TQ1705" s="18"/>
      <c r="TR1705" s="18"/>
      <c r="TS1705" s="18"/>
      <c r="TT1705" s="18"/>
      <c r="TU1705" s="18"/>
      <c r="TV1705" s="18"/>
      <c r="TW1705" s="18"/>
      <c r="TX1705" s="18"/>
      <c r="TY1705" s="18"/>
      <c r="TZ1705" s="18"/>
      <c r="UA1705" s="18"/>
      <c r="UB1705" s="18"/>
      <c r="UC1705" s="18"/>
      <c r="UD1705" s="18"/>
      <c r="UE1705" s="18"/>
      <c r="UF1705" s="18"/>
      <c r="UG1705" s="18"/>
      <c r="UH1705" s="18"/>
      <c r="UI1705" s="18"/>
      <c r="UJ1705" s="18"/>
      <c r="UK1705" s="18"/>
      <c r="UL1705" s="18"/>
      <c r="UM1705" s="18"/>
      <c r="UN1705" s="18"/>
      <c r="UO1705" s="18"/>
      <c r="UP1705" s="18"/>
      <c r="UQ1705" s="18"/>
      <c r="UR1705" s="18"/>
      <c r="US1705" s="18"/>
      <c r="UT1705" s="18"/>
      <c r="UU1705" s="18"/>
      <c r="UV1705" s="18"/>
      <c r="UW1705" s="18"/>
      <c r="UX1705" s="18"/>
      <c r="UY1705" s="18"/>
      <c r="UZ1705" s="18"/>
      <c r="VA1705" s="18"/>
      <c r="VB1705" s="18"/>
      <c r="VC1705" s="18"/>
      <c r="VD1705" s="18"/>
      <c r="VE1705" s="18"/>
      <c r="VF1705" s="18"/>
      <c r="VG1705" s="18"/>
      <c r="VH1705" s="18"/>
      <c r="VI1705" s="18"/>
      <c r="VJ1705" s="18"/>
      <c r="VK1705" s="18"/>
      <c r="VL1705" s="18"/>
      <c r="VM1705" s="18"/>
      <c r="VN1705" s="18"/>
      <c r="VO1705" s="18"/>
      <c r="VP1705" s="18"/>
      <c r="VQ1705" s="18"/>
      <c r="VR1705" s="18"/>
      <c r="VS1705" s="18"/>
      <c r="VT1705" s="18"/>
      <c r="VU1705" s="18"/>
      <c r="VV1705" s="18"/>
      <c r="VW1705" s="18"/>
      <c r="VX1705" s="18"/>
      <c r="VY1705" s="18"/>
      <c r="VZ1705" s="18"/>
      <c r="WA1705" s="18"/>
      <c r="WB1705" s="18"/>
      <c r="WC1705" s="18"/>
      <c r="WD1705" s="18"/>
      <c r="WE1705" s="18"/>
      <c r="WF1705" s="18"/>
      <c r="WG1705" s="18"/>
      <c r="WH1705" s="18"/>
      <c r="WI1705" s="18"/>
      <c r="WJ1705" s="18"/>
      <c r="WK1705" s="18"/>
      <c r="WL1705" s="18"/>
      <c r="WM1705" s="18"/>
      <c r="WN1705" s="18"/>
      <c r="WO1705" s="18"/>
      <c r="WP1705" s="18"/>
      <c r="WQ1705" s="18"/>
      <c r="WR1705" s="18"/>
      <c r="WS1705" s="18"/>
      <c r="WT1705" s="18"/>
      <c r="WU1705" s="18"/>
      <c r="WV1705" s="18"/>
      <c r="WW1705" s="18"/>
      <c r="WX1705" s="18"/>
      <c r="WY1705" s="18"/>
      <c r="WZ1705" s="18"/>
      <c r="XA1705" s="18"/>
      <c r="XB1705" s="18"/>
      <c r="XC1705" s="18"/>
      <c r="XD1705" s="18"/>
      <c r="XE1705" s="18"/>
      <c r="XF1705" s="18"/>
      <c r="XG1705" s="18"/>
      <c r="XH1705" s="18"/>
      <c r="XI1705" s="18"/>
      <c r="XJ1705" s="18"/>
      <c r="XK1705" s="18"/>
      <c r="XL1705" s="18"/>
      <c r="XM1705" s="18"/>
      <c r="XN1705" s="18"/>
      <c r="XO1705" s="18"/>
      <c r="XP1705" s="18"/>
      <c r="XQ1705" s="18"/>
      <c r="XR1705" s="18"/>
      <c r="XS1705" s="18"/>
      <c r="XT1705" s="18"/>
      <c r="XU1705" s="18"/>
      <c r="XV1705" s="18"/>
      <c r="XW1705" s="18"/>
      <c r="XX1705" s="18"/>
      <c r="XY1705" s="18"/>
      <c r="XZ1705" s="18"/>
      <c r="YA1705" s="18"/>
      <c r="YB1705" s="18"/>
      <c r="YC1705" s="18"/>
      <c r="YD1705" s="18"/>
      <c r="YE1705" s="18"/>
      <c r="YF1705" s="18"/>
      <c r="YG1705" s="18"/>
      <c r="YH1705" s="18"/>
      <c r="YI1705" s="18"/>
      <c r="YJ1705" s="18"/>
      <c r="YK1705" s="18"/>
      <c r="YL1705" s="18"/>
      <c r="YM1705" s="18"/>
      <c r="YN1705" s="18"/>
      <c r="YO1705" s="18"/>
      <c r="YP1705" s="18"/>
      <c r="YQ1705" s="18"/>
      <c r="YR1705" s="18"/>
      <c r="YS1705" s="18"/>
      <c r="YT1705" s="18"/>
      <c r="YU1705" s="18"/>
      <c r="YV1705" s="18"/>
      <c r="YW1705" s="18"/>
      <c r="YX1705" s="18"/>
      <c r="YY1705" s="18"/>
      <c r="YZ1705" s="18"/>
      <c r="ZA1705" s="18"/>
      <c r="ZB1705" s="18"/>
      <c r="ZC1705" s="18"/>
      <c r="ZD1705" s="18"/>
      <c r="ZE1705" s="18"/>
      <c r="ZF1705" s="18"/>
      <c r="ZG1705" s="18"/>
      <c r="ZH1705" s="18"/>
      <c r="ZI1705" s="18"/>
      <c r="ZJ1705" s="18"/>
      <c r="ZK1705" s="18"/>
      <c r="ZL1705" s="18"/>
      <c r="ZM1705" s="18"/>
      <c r="ZN1705" s="18"/>
      <c r="ZO1705" s="18"/>
      <c r="ZP1705" s="18"/>
      <c r="ZQ1705" s="18"/>
      <c r="ZR1705" s="18"/>
      <c r="ZS1705" s="18"/>
      <c r="ZT1705" s="18"/>
      <c r="ZU1705" s="18"/>
      <c r="ZV1705" s="18"/>
      <c r="ZW1705" s="18"/>
      <c r="ZX1705" s="18"/>
      <c r="ZY1705" s="18"/>
      <c r="ZZ1705" s="18"/>
      <c r="AAA1705" s="18"/>
      <c r="AAB1705" s="18"/>
      <c r="AAC1705" s="18"/>
      <c r="AAD1705" s="18"/>
      <c r="AAE1705" s="18"/>
      <c r="AAF1705" s="18"/>
      <c r="AAG1705" s="18"/>
      <c r="AAH1705" s="18"/>
      <c r="AAI1705" s="18"/>
      <c r="AAJ1705" s="18"/>
      <c r="AAK1705" s="18"/>
      <c r="AAL1705" s="18"/>
      <c r="AAM1705" s="18"/>
      <c r="AAN1705" s="18"/>
      <c r="AAO1705" s="18"/>
      <c r="AAP1705" s="18"/>
      <c r="AAQ1705" s="18"/>
      <c r="AAR1705" s="18"/>
      <c r="AAS1705" s="18"/>
      <c r="AAT1705" s="18"/>
      <c r="AAU1705" s="18"/>
      <c r="AAV1705" s="18"/>
      <c r="AAW1705" s="18"/>
      <c r="AAX1705" s="18"/>
      <c r="AAY1705" s="18"/>
      <c r="AAZ1705" s="18"/>
      <c r="ABA1705" s="18"/>
      <c r="ABB1705" s="18"/>
      <c r="ABC1705" s="18"/>
      <c r="ABD1705" s="18"/>
      <c r="ABE1705" s="18"/>
      <c r="ABF1705" s="18"/>
      <c r="ABG1705" s="18"/>
      <c r="ABH1705" s="18"/>
      <c r="ABI1705" s="18"/>
      <c r="ABJ1705" s="18"/>
      <c r="ABK1705" s="18"/>
      <c r="ABL1705" s="18"/>
      <c r="ABM1705" s="18"/>
      <c r="ABN1705" s="18"/>
      <c r="ABO1705" s="18"/>
      <c r="ABP1705" s="18"/>
      <c r="ABQ1705" s="18"/>
      <c r="ABR1705" s="18"/>
      <c r="ABS1705" s="18"/>
      <c r="ABT1705" s="18"/>
      <c r="ABU1705" s="18"/>
      <c r="ABV1705" s="18"/>
      <c r="ABW1705" s="18"/>
      <c r="ABX1705" s="18"/>
      <c r="ABY1705" s="18"/>
      <c r="ABZ1705" s="18"/>
      <c r="ACA1705" s="18"/>
      <c r="ACB1705" s="18"/>
      <c r="ACC1705" s="18"/>
      <c r="ACD1705" s="18"/>
      <c r="ACE1705" s="18"/>
      <c r="ACF1705" s="18"/>
      <c r="ACG1705" s="18"/>
      <c r="ACH1705" s="18"/>
      <c r="ACI1705" s="18"/>
      <c r="ACJ1705" s="18"/>
      <c r="ACK1705" s="18"/>
      <c r="ACL1705" s="18"/>
      <c r="ACM1705" s="18"/>
      <c r="ACN1705" s="18"/>
      <c r="ACO1705" s="18"/>
      <c r="ACP1705" s="18"/>
      <c r="ACQ1705" s="18"/>
      <c r="ACR1705" s="18"/>
      <c r="ACS1705" s="18"/>
      <c r="ACT1705" s="18"/>
      <c r="ACU1705" s="18"/>
      <c r="ACV1705" s="18"/>
      <c r="ACW1705" s="18"/>
      <c r="ACX1705" s="18"/>
      <c r="ACY1705" s="18"/>
      <c r="ACZ1705" s="18"/>
      <c r="ADA1705" s="18"/>
      <c r="ADB1705" s="18"/>
      <c r="ADC1705" s="18"/>
      <c r="ADD1705" s="18"/>
      <c r="ADE1705" s="18"/>
      <c r="ADF1705" s="18"/>
      <c r="ADG1705" s="18"/>
      <c r="ADH1705" s="18"/>
      <c r="ADI1705" s="18"/>
      <c r="ADJ1705" s="18"/>
      <c r="ADK1705" s="18"/>
      <c r="ADL1705" s="18"/>
      <c r="ADM1705" s="18"/>
      <c r="ADN1705" s="18"/>
      <c r="ADO1705" s="18"/>
      <c r="ADP1705" s="18"/>
      <c r="ADQ1705" s="18"/>
      <c r="ADR1705" s="18"/>
      <c r="ADS1705" s="18"/>
      <c r="ADT1705" s="18"/>
      <c r="ADU1705" s="18"/>
      <c r="ADV1705" s="18"/>
      <c r="ADW1705" s="18"/>
      <c r="ADX1705" s="18"/>
      <c r="ADY1705" s="18"/>
      <c r="ADZ1705" s="18"/>
      <c r="AEA1705" s="18"/>
      <c r="AEB1705" s="18"/>
      <c r="AEC1705" s="18"/>
      <c r="AED1705" s="18"/>
      <c r="AEE1705" s="18"/>
      <c r="AEF1705" s="18"/>
      <c r="AEG1705" s="18"/>
      <c r="AEH1705" s="18"/>
      <c r="AEI1705" s="18"/>
      <c r="AEJ1705" s="18"/>
      <c r="AEK1705" s="18"/>
      <c r="AEL1705" s="18"/>
      <c r="AEM1705" s="18"/>
      <c r="AEN1705" s="18"/>
      <c r="AEO1705" s="18"/>
      <c r="AEP1705" s="18"/>
      <c r="AEQ1705" s="18"/>
      <c r="AER1705" s="18"/>
      <c r="AES1705" s="18"/>
      <c r="AET1705" s="18"/>
      <c r="AEU1705" s="18"/>
      <c r="AEV1705" s="18"/>
      <c r="AEW1705" s="18"/>
      <c r="AEX1705" s="18"/>
      <c r="AEY1705" s="18"/>
      <c r="AEZ1705" s="18"/>
      <c r="AFA1705" s="18"/>
      <c r="AFB1705" s="18"/>
      <c r="AFC1705" s="18"/>
      <c r="AFD1705" s="18"/>
      <c r="AFE1705" s="18"/>
      <c r="AFF1705" s="18"/>
      <c r="AFG1705" s="18"/>
      <c r="AFH1705" s="18"/>
      <c r="AFI1705" s="18"/>
      <c r="AFJ1705" s="18"/>
      <c r="AFK1705" s="18"/>
      <c r="AFL1705" s="18"/>
      <c r="AFM1705" s="18"/>
      <c r="AFN1705" s="18"/>
      <c r="AFO1705" s="18"/>
      <c r="AFP1705" s="18"/>
      <c r="AFQ1705" s="18"/>
      <c r="AFR1705" s="18"/>
      <c r="AFS1705" s="18"/>
      <c r="AFT1705" s="18"/>
      <c r="AFU1705" s="18"/>
      <c r="AFV1705" s="18"/>
      <c r="AFW1705" s="18"/>
      <c r="AFX1705" s="18"/>
      <c r="AFY1705" s="18"/>
      <c r="AFZ1705" s="18"/>
      <c r="AGA1705" s="18"/>
      <c r="AGB1705" s="18"/>
      <c r="AGC1705" s="18"/>
      <c r="AGD1705" s="18"/>
      <c r="AGE1705" s="18"/>
      <c r="AGF1705" s="18"/>
      <c r="AGG1705" s="18"/>
      <c r="AGH1705" s="18"/>
      <c r="AGI1705" s="18"/>
      <c r="AGJ1705" s="18"/>
      <c r="AGK1705" s="18"/>
      <c r="AGL1705" s="18"/>
      <c r="AGM1705" s="18"/>
      <c r="AGN1705" s="18"/>
      <c r="AGO1705" s="18"/>
      <c r="AGP1705" s="18"/>
      <c r="AGQ1705" s="18"/>
      <c r="AGR1705" s="18"/>
      <c r="AGS1705" s="18"/>
      <c r="AGT1705" s="18"/>
      <c r="AGU1705" s="18"/>
      <c r="AGV1705" s="18"/>
      <c r="AGW1705" s="18"/>
      <c r="AGX1705" s="18"/>
      <c r="AGY1705" s="18"/>
      <c r="AGZ1705" s="18"/>
      <c r="AHA1705" s="18"/>
      <c r="AHB1705" s="18"/>
      <c r="AHC1705" s="18"/>
      <c r="AHD1705" s="18"/>
      <c r="AHE1705" s="18"/>
      <c r="AHF1705" s="18"/>
      <c r="AHG1705" s="18"/>
      <c r="AHH1705" s="18"/>
      <c r="AHI1705" s="18"/>
      <c r="AHJ1705" s="18"/>
      <c r="AHK1705" s="18"/>
      <c r="AHL1705" s="18"/>
      <c r="AHM1705" s="18"/>
      <c r="AHN1705" s="18"/>
      <c r="AHO1705" s="18"/>
      <c r="AHP1705" s="18"/>
      <c r="AHQ1705" s="18"/>
      <c r="AHR1705" s="18"/>
      <c r="AHS1705" s="18"/>
      <c r="AHT1705" s="18"/>
      <c r="AHU1705" s="18"/>
      <c r="AHV1705" s="18"/>
      <c r="AHW1705" s="18"/>
      <c r="AHX1705" s="18"/>
      <c r="AHY1705" s="18"/>
      <c r="AHZ1705" s="18"/>
      <c r="AIA1705" s="18"/>
      <c r="AIB1705" s="18"/>
      <c r="AIC1705" s="18"/>
      <c r="AID1705" s="18"/>
      <c r="AIE1705" s="18"/>
      <c r="AIF1705" s="18"/>
      <c r="AIG1705" s="18"/>
      <c r="AIH1705" s="18"/>
      <c r="AII1705" s="18"/>
      <c r="AIJ1705" s="18"/>
      <c r="AIK1705" s="18"/>
      <c r="AIL1705" s="18"/>
      <c r="AIM1705" s="18"/>
      <c r="AIN1705" s="18"/>
      <c r="AIO1705" s="18"/>
      <c r="AIP1705" s="18"/>
      <c r="AIQ1705" s="18"/>
      <c r="AIR1705" s="18"/>
      <c r="AIS1705" s="18"/>
      <c r="AIT1705" s="18"/>
      <c r="AIU1705" s="18"/>
      <c r="AIV1705" s="18"/>
      <c r="AIW1705" s="18"/>
      <c r="AIX1705" s="18"/>
      <c r="AIY1705" s="18"/>
      <c r="AIZ1705" s="18"/>
      <c r="AJA1705" s="18"/>
      <c r="AJB1705" s="18"/>
      <c r="AJC1705" s="18"/>
      <c r="AJD1705" s="18"/>
      <c r="AJE1705" s="18"/>
      <c r="AJF1705" s="18"/>
      <c r="AJG1705" s="18"/>
      <c r="AJH1705" s="18"/>
      <c r="AJI1705" s="18"/>
      <c r="AJJ1705" s="18"/>
      <c r="AJK1705" s="18"/>
      <c r="AJL1705" s="18"/>
      <c r="AJM1705" s="18"/>
      <c r="AJN1705" s="18"/>
      <c r="AJO1705" s="18"/>
      <c r="AJP1705" s="18"/>
      <c r="AJQ1705" s="18"/>
      <c r="AJR1705" s="18"/>
      <c r="AJS1705" s="18"/>
      <c r="AJT1705" s="18"/>
      <c r="AJU1705" s="18"/>
      <c r="AJV1705" s="18"/>
      <c r="AJW1705" s="18"/>
      <c r="AJX1705" s="18"/>
      <c r="AJY1705" s="18"/>
      <c r="AJZ1705" s="18"/>
      <c r="AKA1705" s="18"/>
      <c r="AKB1705" s="18"/>
      <c r="AKC1705" s="18"/>
      <c r="AKD1705" s="18"/>
      <c r="AKE1705" s="18"/>
      <c r="AKF1705" s="18"/>
      <c r="AKG1705" s="18"/>
      <c r="AKH1705" s="18"/>
      <c r="AKI1705" s="18"/>
      <c r="AKJ1705" s="18"/>
      <c r="AKK1705" s="18"/>
      <c r="AKL1705" s="18"/>
      <c r="AKM1705" s="18"/>
      <c r="AKN1705" s="18"/>
      <c r="AKO1705" s="18"/>
      <c r="AKP1705" s="18"/>
      <c r="AKQ1705" s="18"/>
      <c r="AKR1705" s="18"/>
      <c r="AKS1705" s="18"/>
      <c r="AKT1705" s="18"/>
      <c r="AKU1705" s="18"/>
      <c r="AKV1705" s="18"/>
      <c r="AKW1705" s="18"/>
      <c r="AKX1705" s="18"/>
      <c r="AKY1705" s="18"/>
      <c r="AKZ1705" s="18"/>
      <c r="ALA1705" s="18"/>
      <c r="ALB1705" s="18"/>
      <c r="ALC1705" s="18"/>
      <c r="ALD1705" s="18"/>
      <c r="ALE1705" s="18"/>
      <c r="ALF1705" s="18"/>
      <c r="ALG1705" s="18"/>
      <c r="ALH1705" s="18"/>
      <c r="ALI1705" s="18"/>
      <c r="ALJ1705" s="18"/>
      <c r="ALK1705" s="18"/>
      <c r="ALL1705" s="18"/>
      <c r="ALM1705" s="18"/>
      <c r="ALN1705" s="18"/>
      <c r="ALO1705" s="18"/>
      <c r="ALP1705" s="18"/>
      <c r="ALQ1705" s="18"/>
      <c r="ALR1705" s="18"/>
      <c r="ALS1705" s="18"/>
      <c r="ALT1705" s="18"/>
      <c r="ALU1705" s="18"/>
      <c r="ALV1705" s="18"/>
      <c r="ALW1705" s="18"/>
      <c r="ALX1705" s="18"/>
      <c r="ALY1705" s="18"/>
      <c r="ALZ1705" s="18"/>
      <c r="AMA1705" s="18"/>
      <c r="AMB1705" s="18"/>
      <c r="AMC1705" s="18"/>
      <c r="AMD1705" s="18"/>
      <c r="AME1705" s="18"/>
      <c r="AMF1705" s="18"/>
      <c r="AMG1705" s="18"/>
      <c r="AMH1705" s="18"/>
      <c r="AMI1705" s="18"/>
      <c r="AMJ1705" s="18"/>
      <c r="AMK1705" s="18"/>
      <c r="AML1705" s="18"/>
      <c r="AMM1705" s="18"/>
      <c r="AMN1705" s="18"/>
      <c r="AMO1705" s="18"/>
      <c r="AMP1705" s="18"/>
      <c r="AMQ1705" s="18"/>
      <c r="AMR1705" s="18"/>
      <c r="AMS1705" s="18"/>
      <c r="AMT1705" s="18"/>
      <c r="AMU1705" s="18"/>
      <c r="AMV1705" s="18"/>
      <c r="AMW1705" s="18"/>
      <c r="AMX1705" s="18"/>
      <c r="AMY1705" s="18"/>
      <c r="AMZ1705" s="18"/>
      <c r="ANA1705" s="18"/>
      <c r="ANB1705" s="18"/>
      <c r="ANC1705" s="18"/>
      <c r="AND1705" s="18"/>
      <c r="ANE1705" s="18"/>
      <c r="ANF1705" s="18"/>
      <c r="ANG1705" s="18"/>
      <c r="ANH1705" s="18"/>
      <c r="ANI1705" s="18"/>
      <c r="ANJ1705" s="18"/>
      <c r="ANK1705" s="18"/>
      <c r="ANL1705" s="18"/>
      <c r="ANM1705" s="18"/>
      <c r="ANN1705" s="18"/>
      <c r="ANO1705" s="18"/>
      <c r="ANP1705" s="18"/>
      <c r="ANQ1705" s="18"/>
      <c r="ANR1705" s="18"/>
      <c r="ANS1705" s="18"/>
      <c r="ANT1705" s="18"/>
      <c r="ANU1705" s="18"/>
      <c r="ANV1705" s="18"/>
      <c r="ANW1705" s="18"/>
      <c r="ANX1705" s="18"/>
      <c r="ANY1705" s="18"/>
      <c r="ANZ1705" s="18"/>
      <c r="AOA1705" s="18"/>
      <c r="AOB1705" s="18"/>
      <c r="AOC1705" s="18"/>
      <c r="AOD1705" s="18"/>
      <c r="AOE1705" s="18"/>
      <c r="AOF1705" s="18"/>
      <c r="AOG1705" s="18"/>
      <c r="AOH1705" s="18"/>
      <c r="AOI1705" s="18"/>
      <c r="AOJ1705" s="18"/>
      <c r="AOK1705" s="18"/>
      <c r="AOL1705" s="18"/>
      <c r="AOM1705" s="18"/>
      <c r="AON1705" s="18"/>
      <c r="AOO1705" s="18"/>
      <c r="AOP1705" s="18"/>
      <c r="AOQ1705" s="18"/>
      <c r="AOR1705" s="18"/>
      <c r="AOS1705" s="18"/>
      <c r="AOT1705" s="18"/>
      <c r="AOU1705" s="18"/>
      <c r="AOV1705" s="18"/>
      <c r="AOW1705" s="18"/>
      <c r="AOX1705" s="18"/>
      <c r="AOY1705" s="18"/>
      <c r="AOZ1705" s="18"/>
      <c r="APA1705" s="18"/>
      <c r="APB1705" s="18"/>
      <c r="APC1705" s="18"/>
      <c r="APD1705" s="18"/>
      <c r="APE1705" s="18"/>
      <c r="APF1705" s="18"/>
      <c r="APG1705" s="18"/>
      <c r="APH1705" s="18"/>
      <c r="API1705" s="18"/>
      <c r="APJ1705" s="18"/>
      <c r="APK1705" s="18"/>
      <c r="APL1705" s="18"/>
      <c r="APM1705" s="18"/>
      <c r="APN1705" s="18"/>
      <c r="APO1705" s="18"/>
      <c r="APP1705" s="18"/>
      <c r="APQ1705" s="18"/>
      <c r="APR1705" s="18"/>
      <c r="APS1705" s="18"/>
      <c r="APT1705" s="18"/>
      <c r="APU1705" s="18"/>
      <c r="APV1705" s="18"/>
    </row>
    <row r="1706" spans="1:1114">
      <c r="A1706" s="7">
        <v>42979</v>
      </c>
      <c r="B1706" s="8" t="str">
        <f>_xll.PIAdvCalcVal('PI-1063'!B$1,'PI-1063'!$A1706,'PI-1063'!$A1707,"average","time-weighted",0,1,0,"DATASRV")</f>
        <v>[-11059] No Good Data For Calculation</v>
      </c>
      <c r="D1706" s="177" t="e">
        <f>AVERAGE(B1706:B1735)</f>
        <v>#DIV/0!</v>
      </c>
    </row>
    <row r="1707" spans="1:1114">
      <c r="A1707" s="7">
        <v>42980</v>
      </c>
      <c r="B1707" s="8" t="str">
        <f>_xll.PIAdvCalcVal('PI-1063'!B$1,'PI-1063'!$A1707,'PI-1063'!$A1708,"average","time-weighted",0,1,0,"DATASRV")</f>
        <v>[-11059] No Good Data For Calculation</v>
      </c>
    </row>
    <row r="1708" spans="1:1114">
      <c r="A1708" s="7">
        <v>42981</v>
      </c>
      <c r="B1708" s="8" t="str">
        <f>_xll.PIAdvCalcVal('PI-1063'!B$1,'PI-1063'!$A1708,'PI-1063'!$A1709,"average","time-weighted",0,1,0,"DATASRV")</f>
        <v>[-11059] No Good Data For Calculation</v>
      </c>
    </row>
    <row r="1709" spans="1:1114">
      <c r="A1709" s="7">
        <v>42982</v>
      </c>
      <c r="B1709" s="8" t="str">
        <f>_xll.PIAdvCalcVal('PI-1063'!B$1,'PI-1063'!$A1709,'PI-1063'!$A1710,"average","time-weighted",0,1,0,"DATASRV")</f>
        <v>[-11059] No Good Data For Calculation</v>
      </c>
    </row>
    <row r="1710" spans="1:1114">
      <c r="A1710" s="7">
        <v>42983</v>
      </c>
      <c r="B1710" s="8" t="str">
        <f>_xll.PIAdvCalcVal('PI-1063'!B$1,'PI-1063'!$A1710,'PI-1063'!$A1711,"average","time-weighted",0,1,0,"DATASRV")</f>
        <v>[-11059] No Good Data For Calculation</v>
      </c>
    </row>
    <row r="1711" spans="1:1114">
      <c r="A1711" s="7">
        <v>42984</v>
      </c>
      <c r="B1711" s="8" t="str">
        <f>_xll.PIAdvCalcVal('PI-1063'!B$1,'PI-1063'!$A1711,'PI-1063'!$A1712,"average","time-weighted",0,1,0,"DATASRV")</f>
        <v>[-11059] No Good Data For Calculation</v>
      </c>
    </row>
    <row r="1712" spans="1:1114">
      <c r="A1712" s="7">
        <v>42985</v>
      </c>
      <c r="B1712" s="8" t="str">
        <f>_xll.PIAdvCalcVal('PI-1063'!B$1,'PI-1063'!$A1712,'PI-1063'!$A1713,"average","time-weighted",0,1,0,"DATASRV")</f>
        <v>[-11059] No Good Data For Calculation</v>
      </c>
    </row>
    <row r="1713" spans="1:2">
      <c r="A1713" s="7">
        <v>42986</v>
      </c>
      <c r="B1713" s="8" t="str">
        <f>_xll.PIAdvCalcVal('PI-1063'!B$1,'PI-1063'!$A1713,'PI-1063'!$A1714,"average","time-weighted",0,1,0,"DATASRV")</f>
        <v>[-11059] No Good Data For Calculation</v>
      </c>
    </row>
    <row r="1714" spans="1:2">
      <c r="A1714" s="7">
        <v>42987</v>
      </c>
      <c r="B1714" s="8" t="str">
        <f>_xll.PIAdvCalcVal('PI-1063'!B$1,'PI-1063'!$A1714,'PI-1063'!$A1715,"average","time-weighted",0,1,0,"DATASRV")</f>
        <v>[-11059] No Good Data For Calculation</v>
      </c>
    </row>
    <row r="1715" spans="1:2">
      <c r="A1715" s="7">
        <v>42988</v>
      </c>
      <c r="B1715" s="8" t="str">
        <f>_xll.PIAdvCalcVal('PI-1063'!B$1,'PI-1063'!$A1715,'PI-1063'!$A1716,"average","time-weighted",0,1,0,"DATASRV")</f>
        <v>[-11059] No Good Data For Calculation</v>
      </c>
    </row>
    <row r="1716" spans="1:2">
      <c r="A1716" s="7">
        <v>42989</v>
      </c>
      <c r="B1716" s="8" t="str">
        <f>_xll.PIAdvCalcVal('PI-1063'!B$1,'PI-1063'!$A1716,'PI-1063'!$A1717,"average","time-weighted",0,1,0,"DATASRV")</f>
        <v>[-11059] No Good Data For Calculation</v>
      </c>
    </row>
    <row r="1717" spans="1:2">
      <c r="A1717" s="7">
        <v>42990</v>
      </c>
      <c r="B1717" s="8" t="str">
        <f>_xll.PIAdvCalcVal('PI-1063'!B$1,'PI-1063'!$A1717,'PI-1063'!$A1718,"average","time-weighted",0,1,0,"DATASRV")</f>
        <v>[-11059] No Good Data For Calculation</v>
      </c>
    </row>
    <row r="1718" spans="1:2">
      <c r="A1718" s="7">
        <v>42991</v>
      </c>
      <c r="B1718" s="8" t="str">
        <f>_xll.PIAdvCalcVal('PI-1063'!B$1,'PI-1063'!$A1718,'PI-1063'!$A1719,"average","time-weighted",0,1,0,"DATASRV")</f>
        <v>[-11059] No Good Data For Calculation</v>
      </c>
    </row>
    <row r="1719" spans="1:2">
      <c r="A1719" s="7">
        <v>42992</v>
      </c>
      <c r="B1719" s="8" t="str">
        <f>_xll.PIAdvCalcVal('PI-1063'!B$1,'PI-1063'!$A1719,'PI-1063'!$A1720,"average","time-weighted",0,1,0,"DATASRV")</f>
        <v>[-11059] No Good Data For Calculation</v>
      </c>
    </row>
    <row r="1720" spans="1:2">
      <c r="A1720" s="7">
        <v>42993</v>
      </c>
      <c r="B1720" s="8" t="str">
        <f>_xll.PIAdvCalcVal('PI-1063'!B$1,'PI-1063'!$A1720,'PI-1063'!$A1721,"average","time-weighted",0,1,0,"DATASRV")</f>
        <v>[-11059] No Good Data For Calculation</v>
      </c>
    </row>
    <row r="1721" spans="1:2">
      <c r="A1721" s="7">
        <v>42994</v>
      </c>
      <c r="B1721" s="8" t="str">
        <f>_xll.PIAdvCalcVal('PI-1063'!B$1,'PI-1063'!$A1721,'PI-1063'!$A1722,"average","time-weighted",0,1,0,"DATASRV")</f>
        <v>[-11059] No Good Data For Calculation</v>
      </c>
    </row>
    <row r="1722" spans="1:2">
      <c r="A1722" s="7">
        <v>42995</v>
      </c>
      <c r="B1722" s="8" t="str">
        <f>_xll.PIAdvCalcVal('PI-1063'!B$1,'PI-1063'!$A1722,'PI-1063'!$A1723,"average","time-weighted",0,1,0,"DATASRV")</f>
        <v>[-11059] No Good Data For Calculation</v>
      </c>
    </row>
    <row r="1723" spans="1:2">
      <c r="A1723" s="7">
        <v>42996</v>
      </c>
      <c r="B1723" s="8" t="str">
        <f>_xll.PIAdvCalcVal('PI-1063'!B$1,'PI-1063'!$A1723,'PI-1063'!$A1724,"average","time-weighted",0,1,0,"DATASRV")</f>
        <v>[-11059] No Good Data For Calculation</v>
      </c>
    </row>
    <row r="1724" spans="1:2">
      <c r="A1724" s="7">
        <v>42997</v>
      </c>
      <c r="B1724" s="8" t="str">
        <f>_xll.PIAdvCalcVal('PI-1063'!B$1,'PI-1063'!$A1724,'PI-1063'!$A1725,"average","time-weighted",0,1,0,"DATASRV")</f>
        <v>[-11059] No Good Data For Calculation</v>
      </c>
    </row>
    <row r="1725" spans="1:2">
      <c r="A1725" s="7">
        <v>42998</v>
      </c>
      <c r="B1725" s="8" t="str">
        <f>_xll.PIAdvCalcVal('PI-1063'!B$1,'PI-1063'!$A1725,'PI-1063'!$A1726,"average","time-weighted",0,1,0,"DATASRV")</f>
        <v>[-11059] No Good Data For Calculation</v>
      </c>
    </row>
    <row r="1726" spans="1:2">
      <c r="A1726" s="7">
        <v>42999</v>
      </c>
      <c r="B1726" s="8" t="str">
        <f>_xll.PIAdvCalcVal('PI-1063'!B$1,'PI-1063'!$A1726,'PI-1063'!$A1727,"average","time-weighted",0,1,0,"DATASRV")</f>
        <v>[-11059] No Good Data For Calculation</v>
      </c>
    </row>
    <row r="1727" spans="1:2">
      <c r="A1727" s="7">
        <v>43000</v>
      </c>
      <c r="B1727" s="8" t="str">
        <f>_xll.PIAdvCalcVal('PI-1063'!B$1,'PI-1063'!$A1727,'PI-1063'!$A1728,"average","time-weighted",0,1,0,"DATASRV")</f>
        <v>[-11059] No Good Data For Calculation</v>
      </c>
    </row>
    <row r="1728" spans="1:2">
      <c r="A1728" s="7">
        <v>43001</v>
      </c>
      <c r="B1728" s="8" t="str">
        <f>_xll.PIAdvCalcVal('PI-1063'!B$1,'PI-1063'!$A1728,'PI-1063'!$A1729,"average","time-weighted",0,1,0,"DATASRV")</f>
        <v>[-11059] No Good Data For Calculation</v>
      </c>
    </row>
    <row r="1729" spans="1:1114">
      <c r="A1729" s="7">
        <v>43002</v>
      </c>
      <c r="B1729" s="8" t="str">
        <f>_xll.PIAdvCalcVal('PI-1063'!B$1,'PI-1063'!$A1729,'PI-1063'!$A1730,"average","time-weighted",0,1,0,"DATASRV")</f>
        <v>[-11059] No Good Data For Calculation</v>
      </c>
    </row>
    <row r="1730" spans="1:1114">
      <c r="A1730" s="7">
        <v>43003</v>
      </c>
      <c r="B1730" s="8" t="str">
        <f>_xll.PIAdvCalcVal('PI-1063'!B$1,'PI-1063'!$A1730,'PI-1063'!$A1731,"average","time-weighted",0,1,0,"DATASRV")</f>
        <v>[-11059] No Good Data For Calculation</v>
      </c>
    </row>
    <row r="1731" spans="1:1114">
      <c r="A1731" s="7">
        <v>43004</v>
      </c>
      <c r="B1731" s="8" t="str">
        <f>_xll.PIAdvCalcVal('PI-1063'!B$1,'PI-1063'!$A1731,'PI-1063'!$A1732,"average","time-weighted",0,1,0,"DATASRV")</f>
        <v>[-11059] No Good Data For Calculation</v>
      </c>
    </row>
    <row r="1732" spans="1:1114">
      <c r="A1732" s="7">
        <v>43005</v>
      </c>
      <c r="B1732" s="8" t="str">
        <f>_xll.PIAdvCalcVal('PI-1063'!B$1,'PI-1063'!$A1732,'PI-1063'!$A1733,"average","time-weighted",0,1,0,"DATASRV")</f>
        <v>[-11059] No Good Data For Calculation</v>
      </c>
    </row>
    <row r="1733" spans="1:1114">
      <c r="A1733" s="7">
        <v>43006</v>
      </c>
      <c r="B1733" s="8" t="str">
        <f>_xll.PIAdvCalcVal('PI-1063'!B$1,'PI-1063'!$A1733,'PI-1063'!$A1734,"average","time-weighted",0,1,0,"DATASRV")</f>
        <v>[-11059] No Good Data For Calculation</v>
      </c>
    </row>
    <row r="1734" spans="1:1114">
      <c r="A1734" s="7">
        <v>43007</v>
      </c>
      <c r="B1734" s="8" t="str">
        <f>_xll.PIAdvCalcVal('PI-1063'!B$1,'PI-1063'!$A1734,'PI-1063'!$A1735,"average","time-weighted",0,1,0,"DATASRV")</f>
        <v>[-11059] No Good Data For Calculation</v>
      </c>
    </row>
    <row r="1735" spans="1:1114" s="17" customFormat="1" ht="15.75" thickBot="1">
      <c r="A1735" s="14">
        <v>43008</v>
      </c>
      <c r="B1735" s="15" t="str">
        <f>_xll.PIAdvCalcVal('PI-1063'!B$1,'PI-1063'!$A1735,'PI-1063'!$A1736,"average","time-weighted",0,1,0,"DATASRV")</f>
        <v>[-11059] No Good Data For Calculation</v>
      </c>
      <c r="C1735" s="16"/>
      <c r="D1735" s="176"/>
      <c r="E1735" s="176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  <c r="ES1735" s="18"/>
      <c r="ET1735" s="18"/>
      <c r="EU1735" s="18"/>
      <c r="EV1735" s="18"/>
      <c r="EW1735" s="18"/>
      <c r="EX1735" s="18"/>
      <c r="EY1735" s="18"/>
      <c r="EZ1735" s="18"/>
      <c r="FA1735" s="18"/>
      <c r="FB1735" s="18"/>
      <c r="FC1735" s="18"/>
      <c r="FD1735" s="18"/>
      <c r="FE1735" s="18"/>
      <c r="FF1735" s="18"/>
      <c r="FG1735" s="18"/>
      <c r="FH1735" s="18"/>
      <c r="FI1735" s="18"/>
      <c r="FJ1735" s="18"/>
      <c r="FK1735" s="18"/>
      <c r="FL1735" s="18"/>
      <c r="FM1735" s="18"/>
      <c r="FN1735" s="18"/>
      <c r="FO1735" s="18"/>
      <c r="FP1735" s="18"/>
      <c r="FQ1735" s="18"/>
      <c r="FR1735" s="18"/>
      <c r="FS1735" s="18"/>
      <c r="FT1735" s="18"/>
      <c r="FU1735" s="18"/>
      <c r="FV1735" s="18"/>
      <c r="FW1735" s="18"/>
      <c r="FX1735" s="18"/>
      <c r="FY1735" s="18"/>
      <c r="FZ1735" s="18"/>
      <c r="GA1735" s="18"/>
      <c r="GB1735" s="18"/>
      <c r="GC1735" s="18"/>
      <c r="GD1735" s="18"/>
      <c r="GE1735" s="18"/>
      <c r="GF1735" s="18"/>
      <c r="GG1735" s="18"/>
      <c r="GH1735" s="18"/>
      <c r="GI1735" s="18"/>
      <c r="GJ1735" s="18"/>
      <c r="GK1735" s="18"/>
      <c r="GL1735" s="18"/>
      <c r="GM1735" s="18"/>
      <c r="GN1735" s="18"/>
      <c r="GO1735" s="18"/>
      <c r="GP1735" s="18"/>
      <c r="GQ1735" s="18"/>
      <c r="GR1735" s="18"/>
      <c r="GS1735" s="18"/>
      <c r="GT1735" s="18"/>
      <c r="GU1735" s="18"/>
      <c r="GV1735" s="18"/>
      <c r="GW1735" s="18"/>
      <c r="GX1735" s="18"/>
      <c r="GY1735" s="18"/>
      <c r="GZ1735" s="18"/>
      <c r="HA1735" s="18"/>
      <c r="HB1735" s="18"/>
      <c r="HC1735" s="18"/>
      <c r="HD1735" s="18"/>
      <c r="HE1735" s="18"/>
      <c r="HF1735" s="18"/>
      <c r="HG1735" s="18"/>
      <c r="HH1735" s="18"/>
      <c r="HI1735" s="18"/>
      <c r="HJ1735" s="18"/>
      <c r="HK1735" s="18"/>
      <c r="HL1735" s="18"/>
      <c r="HM1735" s="18"/>
      <c r="HN1735" s="18"/>
      <c r="HO1735" s="18"/>
      <c r="HP1735" s="18"/>
      <c r="HQ1735" s="18"/>
      <c r="HR1735" s="18"/>
      <c r="HS1735" s="18"/>
      <c r="HT1735" s="18"/>
      <c r="HU1735" s="18"/>
      <c r="HV1735" s="18"/>
      <c r="HW1735" s="18"/>
      <c r="HX1735" s="18"/>
      <c r="HY1735" s="18"/>
      <c r="HZ1735" s="18"/>
      <c r="IA1735" s="18"/>
      <c r="IB1735" s="18"/>
      <c r="IC1735" s="18"/>
      <c r="ID1735" s="18"/>
      <c r="IE1735" s="18"/>
      <c r="IF1735" s="18"/>
      <c r="IG1735" s="18"/>
      <c r="IH1735" s="18"/>
      <c r="II1735" s="18"/>
      <c r="IJ1735" s="18"/>
      <c r="IK1735" s="18"/>
      <c r="IL1735" s="18"/>
      <c r="IM1735" s="18"/>
      <c r="IN1735" s="18"/>
      <c r="IO1735" s="18"/>
      <c r="IP1735" s="18"/>
      <c r="IQ1735" s="18"/>
      <c r="IR1735" s="18"/>
      <c r="IS1735" s="18"/>
      <c r="IT1735" s="18"/>
      <c r="IU1735" s="18"/>
      <c r="IV1735" s="18"/>
      <c r="IW1735" s="18"/>
      <c r="IX1735" s="18"/>
      <c r="IY1735" s="18"/>
      <c r="IZ1735" s="18"/>
      <c r="JA1735" s="18"/>
      <c r="JB1735" s="18"/>
      <c r="JC1735" s="18"/>
      <c r="JD1735" s="18"/>
      <c r="JE1735" s="18"/>
      <c r="JF1735" s="18"/>
      <c r="JG1735" s="18"/>
      <c r="JH1735" s="18"/>
      <c r="JI1735" s="18"/>
      <c r="JJ1735" s="18"/>
      <c r="JK1735" s="18"/>
      <c r="JL1735" s="18"/>
      <c r="JM1735" s="18"/>
      <c r="JN1735" s="18"/>
      <c r="JO1735" s="18"/>
      <c r="JP1735" s="18"/>
      <c r="JQ1735" s="18"/>
      <c r="JR1735" s="18"/>
      <c r="JS1735" s="18"/>
      <c r="JT1735" s="18"/>
      <c r="JU1735" s="18"/>
      <c r="JV1735" s="18"/>
      <c r="JW1735" s="18"/>
      <c r="JX1735" s="18"/>
      <c r="JY1735" s="18"/>
      <c r="JZ1735" s="18"/>
      <c r="KA1735" s="18"/>
      <c r="KB1735" s="18"/>
      <c r="KC1735" s="18"/>
      <c r="KD1735" s="18"/>
      <c r="KE1735" s="18"/>
      <c r="KF1735" s="18"/>
      <c r="KG1735" s="18"/>
      <c r="KH1735" s="18"/>
      <c r="KI1735" s="18"/>
      <c r="KJ1735" s="18"/>
      <c r="KK1735" s="18"/>
      <c r="KL1735" s="18"/>
      <c r="KM1735" s="18"/>
      <c r="KN1735" s="18"/>
      <c r="KO1735" s="18"/>
      <c r="KP1735" s="18"/>
      <c r="KQ1735" s="18"/>
      <c r="KR1735" s="18"/>
      <c r="KS1735" s="18"/>
      <c r="KT1735" s="18"/>
      <c r="KU1735" s="18"/>
      <c r="KV1735" s="18"/>
      <c r="KW1735" s="18"/>
      <c r="KX1735" s="18"/>
      <c r="KY1735" s="18"/>
      <c r="KZ1735" s="18"/>
      <c r="LA1735" s="18"/>
      <c r="LB1735" s="18"/>
      <c r="LC1735" s="18"/>
      <c r="LD1735" s="18"/>
      <c r="LE1735" s="18"/>
      <c r="LF1735" s="18"/>
      <c r="LG1735" s="18"/>
      <c r="LH1735" s="18"/>
      <c r="LI1735" s="18"/>
      <c r="LJ1735" s="18"/>
      <c r="LK1735" s="18"/>
      <c r="LL1735" s="18"/>
      <c r="LM1735" s="18"/>
      <c r="LN1735" s="18"/>
      <c r="LO1735" s="18"/>
      <c r="LP1735" s="18"/>
      <c r="LQ1735" s="18"/>
      <c r="LR1735" s="18"/>
      <c r="LS1735" s="18"/>
      <c r="LT1735" s="18"/>
      <c r="LU1735" s="18"/>
      <c r="LV1735" s="18"/>
      <c r="LW1735" s="18"/>
      <c r="LX1735" s="18"/>
      <c r="LY1735" s="18"/>
      <c r="LZ1735" s="18"/>
      <c r="MA1735" s="18"/>
      <c r="MB1735" s="18"/>
      <c r="MC1735" s="18"/>
      <c r="MD1735" s="18"/>
      <c r="ME1735" s="18"/>
      <c r="MF1735" s="18"/>
      <c r="MG1735" s="18"/>
      <c r="MH1735" s="18"/>
      <c r="MI1735" s="18"/>
      <c r="MJ1735" s="18"/>
      <c r="MK1735" s="18"/>
      <c r="ML1735" s="18"/>
      <c r="MM1735" s="18"/>
      <c r="MN1735" s="18"/>
      <c r="MO1735" s="18"/>
      <c r="MP1735" s="18"/>
      <c r="MQ1735" s="18"/>
      <c r="MR1735" s="18"/>
      <c r="MS1735" s="18"/>
      <c r="MT1735" s="18"/>
      <c r="MU1735" s="18"/>
      <c r="MV1735" s="18"/>
      <c r="MW1735" s="18"/>
      <c r="MX1735" s="18"/>
      <c r="MY1735" s="18"/>
      <c r="MZ1735" s="18"/>
      <c r="NA1735" s="18"/>
      <c r="NB1735" s="18"/>
      <c r="NC1735" s="18"/>
      <c r="ND1735" s="18"/>
      <c r="NE1735" s="18"/>
      <c r="NF1735" s="18"/>
      <c r="NG1735" s="18"/>
      <c r="NH1735" s="18"/>
      <c r="NI1735" s="18"/>
      <c r="NJ1735" s="18"/>
      <c r="NK1735" s="18"/>
      <c r="NL1735" s="18"/>
      <c r="NM1735" s="18"/>
      <c r="NN1735" s="18"/>
      <c r="NO1735" s="18"/>
      <c r="NP1735" s="18"/>
      <c r="NQ1735" s="18"/>
      <c r="NR1735" s="18"/>
      <c r="NS1735" s="18"/>
      <c r="NT1735" s="18"/>
      <c r="NU1735" s="18"/>
      <c r="NV1735" s="18"/>
      <c r="NW1735" s="18"/>
      <c r="NX1735" s="18"/>
      <c r="NY1735" s="18"/>
      <c r="NZ1735" s="18"/>
      <c r="OA1735" s="18"/>
      <c r="OB1735" s="18"/>
      <c r="OC1735" s="18"/>
      <c r="OD1735" s="18"/>
      <c r="OE1735" s="18"/>
      <c r="OF1735" s="18"/>
      <c r="OG1735" s="18"/>
      <c r="OH1735" s="18"/>
      <c r="OI1735" s="18"/>
      <c r="OJ1735" s="18"/>
      <c r="OK1735" s="18"/>
      <c r="OL1735" s="18"/>
      <c r="OM1735" s="18"/>
      <c r="ON1735" s="18"/>
      <c r="OO1735" s="18"/>
      <c r="OP1735" s="18"/>
      <c r="OQ1735" s="18"/>
      <c r="OR1735" s="18"/>
      <c r="OS1735" s="18"/>
      <c r="OT1735" s="18"/>
      <c r="OU1735" s="18"/>
      <c r="OV1735" s="18"/>
      <c r="OW1735" s="18"/>
      <c r="OX1735" s="18"/>
      <c r="OY1735" s="18"/>
      <c r="OZ1735" s="18"/>
      <c r="PA1735" s="18"/>
      <c r="PB1735" s="18"/>
      <c r="PC1735" s="18"/>
      <c r="PD1735" s="18"/>
      <c r="PE1735" s="18"/>
      <c r="PF1735" s="18"/>
      <c r="PG1735" s="18"/>
      <c r="PH1735" s="18"/>
      <c r="PI1735" s="18"/>
      <c r="PJ1735" s="18"/>
      <c r="PK1735" s="18"/>
      <c r="PL1735" s="18"/>
      <c r="PM1735" s="18"/>
      <c r="PN1735" s="18"/>
      <c r="PO1735" s="18"/>
      <c r="PP1735" s="18"/>
      <c r="PQ1735" s="18"/>
      <c r="PR1735" s="18"/>
      <c r="PS1735" s="18"/>
      <c r="PT1735" s="18"/>
      <c r="PU1735" s="18"/>
      <c r="PV1735" s="18"/>
      <c r="PW1735" s="18"/>
      <c r="PX1735" s="18"/>
      <c r="PY1735" s="18"/>
      <c r="PZ1735" s="18"/>
      <c r="QA1735" s="18"/>
      <c r="QB1735" s="18"/>
      <c r="QC1735" s="18"/>
      <c r="QD1735" s="18"/>
      <c r="QE1735" s="18"/>
      <c r="QF1735" s="18"/>
      <c r="QG1735" s="18"/>
      <c r="QH1735" s="18"/>
      <c r="QI1735" s="18"/>
      <c r="QJ1735" s="18"/>
      <c r="QK1735" s="18"/>
      <c r="QL1735" s="18"/>
      <c r="QM1735" s="18"/>
      <c r="QN1735" s="18"/>
      <c r="QO1735" s="18"/>
      <c r="QP1735" s="18"/>
      <c r="QQ1735" s="18"/>
      <c r="QR1735" s="18"/>
      <c r="QS1735" s="18"/>
      <c r="QT1735" s="18"/>
      <c r="QU1735" s="18"/>
      <c r="QV1735" s="18"/>
      <c r="QW1735" s="18"/>
      <c r="QX1735" s="18"/>
      <c r="QY1735" s="18"/>
      <c r="QZ1735" s="18"/>
      <c r="RA1735" s="18"/>
      <c r="RB1735" s="18"/>
      <c r="RC1735" s="18"/>
      <c r="RD1735" s="18"/>
      <c r="RE1735" s="18"/>
      <c r="RF1735" s="18"/>
      <c r="RG1735" s="18"/>
      <c r="RH1735" s="18"/>
      <c r="RI1735" s="18"/>
      <c r="RJ1735" s="18"/>
      <c r="RK1735" s="18"/>
      <c r="RL1735" s="18"/>
      <c r="RM1735" s="18"/>
      <c r="RN1735" s="18"/>
      <c r="RO1735" s="18"/>
      <c r="RP1735" s="18"/>
      <c r="RQ1735" s="18"/>
      <c r="RR1735" s="18"/>
      <c r="RS1735" s="18"/>
      <c r="RT1735" s="18"/>
      <c r="RU1735" s="18"/>
      <c r="RV1735" s="18"/>
      <c r="RW1735" s="18"/>
      <c r="RX1735" s="18"/>
      <c r="RY1735" s="18"/>
      <c r="RZ1735" s="18"/>
      <c r="SA1735" s="18"/>
      <c r="SB1735" s="18"/>
      <c r="SC1735" s="18"/>
      <c r="SD1735" s="18"/>
      <c r="SE1735" s="18"/>
      <c r="SF1735" s="18"/>
      <c r="SG1735" s="18"/>
      <c r="SH1735" s="18"/>
      <c r="SI1735" s="18"/>
      <c r="SJ1735" s="18"/>
      <c r="SK1735" s="18"/>
      <c r="SL1735" s="18"/>
      <c r="SM1735" s="18"/>
      <c r="SN1735" s="18"/>
      <c r="SO1735" s="18"/>
      <c r="SP1735" s="18"/>
      <c r="SQ1735" s="18"/>
      <c r="SR1735" s="18"/>
      <c r="SS1735" s="18"/>
      <c r="ST1735" s="18"/>
      <c r="SU1735" s="18"/>
      <c r="SV1735" s="18"/>
      <c r="SW1735" s="18"/>
      <c r="SX1735" s="18"/>
      <c r="SY1735" s="18"/>
      <c r="SZ1735" s="18"/>
      <c r="TA1735" s="18"/>
      <c r="TB1735" s="18"/>
      <c r="TC1735" s="18"/>
      <c r="TD1735" s="18"/>
      <c r="TE1735" s="18"/>
      <c r="TF1735" s="18"/>
      <c r="TG1735" s="18"/>
      <c r="TH1735" s="18"/>
      <c r="TI1735" s="18"/>
      <c r="TJ1735" s="18"/>
      <c r="TK1735" s="18"/>
      <c r="TL1735" s="18"/>
      <c r="TM1735" s="18"/>
      <c r="TN1735" s="18"/>
      <c r="TO1735" s="18"/>
      <c r="TP1735" s="18"/>
      <c r="TQ1735" s="18"/>
      <c r="TR1735" s="18"/>
      <c r="TS1735" s="18"/>
      <c r="TT1735" s="18"/>
      <c r="TU1735" s="18"/>
      <c r="TV1735" s="18"/>
      <c r="TW1735" s="18"/>
      <c r="TX1735" s="18"/>
      <c r="TY1735" s="18"/>
      <c r="TZ1735" s="18"/>
      <c r="UA1735" s="18"/>
      <c r="UB1735" s="18"/>
      <c r="UC1735" s="18"/>
      <c r="UD1735" s="18"/>
      <c r="UE1735" s="18"/>
      <c r="UF1735" s="18"/>
      <c r="UG1735" s="18"/>
      <c r="UH1735" s="18"/>
      <c r="UI1735" s="18"/>
      <c r="UJ1735" s="18"/>
      <c r="UK1735" s="18"/>
      <c r="UL1735" s="18"/>
      <c r="UM1735" s="18"/>
      <c r="UN1735" s="18"/>
      <c r="UO1735" s="18"/>
      <c r="UP1735" s="18"/>
      <c r="UQ1735" s="18"/>
      <c r="UR1735" s="18"/>
      <c r="US1735" s="18"/>
      <c r="UT1735" s="18"/>
      <c r="UU1735" s="18"/>
      <c r="UV1735" s="18"/>
      <c r="UW1735" s="18"/>
      <c r="UX1735" s="18"/>
      <c r="UY1735" s="18"/>
      <c r="UZ1735" s="18"/>
      <c r="VA1735" s="18"/>
      <c r="VB1735" s="18"/>
      <c r="VC1735" s="18"/>
      <c r="VD1735" s="18"/>
      <c r="VE1735" s="18"/>
      <c r="VF1735" s="18"/>
      <c r="VG1735" s="18"/>
      <c r="VH1735" s="18"/>
      <c r="VI1735" s="18"/>
      <c r="VJ1735" s="18"/>
      <c r="VK1735" s="18"/>
      <c r="VL1735" s="18"/>
      <c r="VM1735" s="18"/>
      <c r="VN1735" s="18"/>
      <c r="VO1735" s="18"/>
      <c r="VP1735" s="18"/>
      <c r="VQ1735" s="18"/>
      <c r="VR1735" s="18"/>
      <c r="VS1735" s="18"/>
      <c r="VT1735" s="18"/>
      <c r="VU1735" s="18"/>
      <c r="VV1735" s="18"/>
      <c r="VW1735" s="18"/>
      <c r="VX1735" s="18"/>
      <c r="VY1735" s="18"/>
      <c r="VZ1735" s="18"/>
      <c r="WA1735" s="18"/>
      <c r="WB1735" s="18"/>
      <c r="WC1735" s="18"/>
      <c r="WD1735" s="18"/>
      <c r="WE1735" s="18"/>
      <c r="WF1735" s="18"/>
      <c r="WG1735" s="18"/>
      <c r="WH1735" s="18"/>
      <c r="WI1735" s="18"/>
      <c r="WJ1735" s="18"/>
      <c r="WK1735" s="18"/>
      <c r="WL1735" s="18"/>
      <c r="WM1735" s="18"/>
      <c r="WN1735" s="18"/>
      <c r="WO1735" s="18"/>
      <c r="WP1735" s="18"/>
      <c r="WQ1735" s="18"/>
      <c r="WR1735" s="18"/>
      <c r="WS1735" s="18"/>
      <c r="WT1735" s="18"/>
      <c r="WU1735" s="18"/>
      <c r="WV1735" s="18"/>
      <c r="WW1735" s="18"/>
      <c r="WX1735" s="18"/>
      <c r="WY1735" s="18"/>
      <c r="WZ1735" s="18"/>
      <c r="XA1735" s="18"/>
      <c r="XB1735" s="18"/>
      <c r="XC1735" s="18"/>
      <c r="XD1735" s="18"/>
      <c r="XE1735" s="18"/>
      <c r="XF1735" s="18"/>
      <c r="XG1735" s="18"/>
      <c r="XH1735" s="18"/>
      <c r="XI1735" s="18"/>
      <c r="XJ1735" s="18"/>
      <c r="XK1735" s="18"/>
      <c r="XL1735" s="18"/>
      <c r="XM1735" s="18"/>
      <c r="XN1735" s="18"/>
      <c r="XO1735" s="18"/>
      <c r="XP1735" s="18"/>
      <c r="XQ1735" s="18"/>
      <c r="XR1735" s="18"/>
      <c r="XS1735" s="18"/>
      <c r="XT1735" s="18"/>
      <c r="XU1735" s="18"/>
      <c r="XV1735" s="18"/>
      <c r="XW1735" s="18"/>
      <c r="XX1735" s="18"/>
      <c r="XY1735" s="18"/>
      <c r="XZ1735" s="18"/>
      <c r="YA1735" s="18"/>
      <c r="YB1735" s="18"/>
      <c r="YC1735" s="18"/>
      <c r="YD1735" s="18"/>
      <c r="YE1735" s="18"/>
      <c r="YF1735" s="18"/>
      <c r="YG1735" s="18"/>
      <c r="YH1735" s="18"/>
      <c r="YI1735" s="18"/>
      <c r="YJ1735" s="18"/>
      <c r="YK1735" s="18"/>
      <c r="YL1735" s="18"/>
      <c r="YM1735" s="18"/>
      <c r="YN1735" s="18"/>
      <c r="YO1735" s="18"/>
      <c r="YP1735" s="18"/>
      <c r="YQ1735" s="18"/>
      <c r="YR1735" s="18"/>
      <c r="YS1735" s="18"/>
      <c r="YT1735" s="18"/>
      <c r="YU1735" s="18"/>
      <c r="YV1735" s="18"/>
      <c r="YW1735" s="18"/>
      <c r="YX1735" s="18"/>
      <c r="YY1735" s="18"/>
      <c r="YZ1735" s="18"/>
      <c r="ZA1735" s="18"/>
      <c r="ZB1735" s="18"/>
      <c r="ZC1735" s="18"/>
      <c r="ZD1735" s="18"/>
      <c r="ZE1735" s="18"/>
      <c r="ZF1735" s="18"/>
      <c r="ZG1735" s="18"/>
      <c r="ZH1735" s="18"/>
      <c r="ZI1735" s="18"/>
      <c r="ZJ1735" s="18"/>
      <c r="ZK1735" s="18"/>
      <c r="ZL1735" s="18"/>
      <c r="ZM1735" s="18"/>
      <c r="ZN1735" s="18"/>
      <c r="ZO1735" s="18"/>
      <c r="ZP1735" s="18"/>
      <c r="ZQ1735" s="18"/>
      <c r="ZR1735" s="18"/>
      <c r="ZS1735" s="18"/>
      <c r="ZT1735" s="18"/>
      <c r="ZU1735" s="18"/>
      <c r="ZV1735" s="18"/>
      <c r="ZW1735" s="18"/>
      <c r="ZX1735" s="18"/>
      <c r="ZY1735" s="18"/>
      <c r="ZZ1735" s="18"/>
      <c r="AAA1735" s="18"/>
      <c r="AAB1735" s="18"/>
      <c r="AAC1735" s="18"/>
      <c r="AAD1735" s="18"/>
      <c r="AAE1735" s="18"/>
      <c r="AAF1735" s="18"/>
      <c r="AAG1735" s="18"/>
      <c r="AAH1735" s="18"/>
      <c r="AAI1735" s="18"/>
      <c r="AAJ1735" s="18"/>
      <c r="AAK1735" s="18"/>
      <c r="AAL1735" s="18"/>
      <c r="AAM1735" s="18"/>
      <c r="AAN1735" s="18"/>
      <c r="AAO1735" s="18"/>
      <c r="AAP1735" s="18"/>
      <c r="AAQ1735" s="18"/>
      <c r="AAR1735" s="18"/>
      <c r="AAS1735" s="18"/>
      <c r="AAT1735" s="18"/>
      <c r="AAU1735" s="18"/>
      <c r="AAV1735" s="18"/>
      <c r="AAW1735" s="18"/>
      <c r="AAX1735" s="18"/>
      <c r="AAY1735" s="18"/>
      <c r="AAZ1735" s="18"/>
      <c r="ABA1735" s="18"/>
      <c r="ABB1735" s="18"/>
      <c r="ABC1735" s="18"/>
      <c r="ABD1735" s="18"/>
      <c r="ABE1735" s="18"/>
      <c r="ABF1735" s="18"/>
      <c r="ABG1735" s="18"/>
      <c r="ABH1735" s="18"/>
      <c r="ABI1735" s="18"/>
      <c r="ABJ1735" s="18"/>
      <c r="ABK1735" s="18"/>
      <c r="ABL1735" s="18"/>
      <c r="ABM1735" s="18"/>
      <c r="ABN1735" s="18"/>
      <c r="ABO1735" s="18"/>
      <c r="ABP1735" s="18"/>
      <c r="ABQ1735" s="18"/>
      <c r="ABR1735" s="18"/>
      <c r="ABS1735" s="18"/>
      <c r="ABT1735" s="18"/>
      <c r="ABU1735" s="18"/>
      <c r="ABV1735" s="18"/>
      <c r="ABW1735" s="18"/>
      <c r="ABX1735" s="18"/>
      <c r="ABY1735" s="18"/>
      <c r="ABZ1735" s="18"/>
      <c r="ACA1735" s="18"/>
      <c r="ACB1735" s="18"/>
      <c r="ACC1735" s="18"/>
      <c r="ACD1735" s="18"/>
      <c r="ACE1735" s="18"/>
      <c r="ACF1735" s="18"/>
      <c r="ACG1735" s="18"/>
      <c r="ACH1735" s="18"/>
      <c r="ACI1735" s="18"/>
      <c r="ACJ1735" s="18"/>
      <c r="ACK1735" s="18"/>
      <c r="ACL1735" s="18"/>
      <c r="ACM1735" s="18"/>
      <c r="ACN1735" s="18"/>
      <c r="ACO1735" s="18"/>
      <c r="ACP1735" s="18"/>
      <c r="ACQ1735" s="18"/>
      <c r="ACR1735" s="18"/>
      <c r="ACS1735" s="18"/>
      <c r="ACT1735" s="18"/>
      <c r="ACU1735" s="18"/>
      <c r="ACV1735" s="18"/>
      <c r="ACW1735" s="18"/>
      <c r="ACX1735" s="18"/>
      <c r="ACY1735" s="18"/>
      <c r="ACZ1735" s="18"/>
      <c r="ADA1735" s="18"/>
      <c r="ADB1735" s="18"/>
      <c r="ADC1735" s="18"/>
      <c r="ADD1735" s="18"/>
      <c r="ADE1735" s="18"/>
      <c r="ADF1735" s="18"/>
      <c r="ADG1735" s="18"/>
      <c r="ADH1735" s="18"/>
      <c r="ADI1735" s="18"/>
      <c r="ADJ1735" s="18"/>
      <c r="ADK1735" s="18"/>
      <c r="ADL1735" s="18"/>
      <c r="ADM1735" s="18"/>
      <c r="ADN1735" s="18"/>
      <c r="ADO1735" s="18"/>
      <c r="ADP1735" s="18"/>
      <c r="ADQ1735" s="18"/>
      <c r="ADR1735" s="18"/>
      <c r="ADS1735" s="18"/>
      <c r="ADT1735" s="18"/>
      <c r="ADU1735" s="18"/>
      <c r="ADV1735" s="18"/>
      <c r="ADW1735" s="18"/>
      <c r="ADX1735" s="18"/>
      <c r="ADY1735" s="18"/>
      <c r="ADZ1735" s="18"/>
      <c r="AEA1735" s="18"/>
      <c r="AEB1735" s="18"/>
      <c r="AEC1735" s="18"/>
      <c r="AED1735" s="18"/>
      <c r="AEE1735" s="18"/>
      <c r="AEF1735" s="18"/>
      <c r="AEG1735" s="18"/>
      <c r="AEH1735" s="18"/>
      <c r="AEI1735" s="18"/>
      <c r="AEJ1735" s="18"/>
      <c r="AEK1735" s="18"/>
      <c r="AEL1735" s="18"/>
      <c r="AEM1735" s="18"/>
      <c r="AEN1735" s="18"/>
      <c r="AEO1735" s="18"/>
      <c r="AEP1735" s="18"/>
      <c r="AEQ1735" s="18"/>
      <c r="AER1735" s="18"/>
      <c r="AES1735" s="18"/>
      <c r="AET1735" s="18"/>
      <c r="AEU1735" s="18"/>
      <c r="AEV1735" s="18"/>
      <c r="AEW1735" s="18"/>
      <c r="AEX1735" s="18"/>
      <c r="AEY1735" s="18"/>
      <c r="AEZ1735" s="18"/>
      <c r="AFA1735" s="18"/>
      <c r="AFB1735" s="18"/>
      <c r="AFC1735" s="18"/>
      <c r="AFD1735" s="18"/>
      <c r="AFE1735" s="18"/>
      <c r="AFF1735" s="18"/>
      <c r="AFG1735" s="18"/>
      <c r="AFH1735" s="18"/>
      <c r="AFI1735" s="18"/>
      <c r="AFJ1735" s="18"/>
      <c r="AFK1735" s="18"/>
      <c r="AFL1735" s="18"/>
      <c r="AFM1735" s="18"/>
      <c r="AFN1735" s="18"/>
      <c r="AFO1735" s="18"/>
      <c r="AFP1735" s="18"/>
      <c r="AFQ1735" s="18"/>
      <c r="AFR1735" s="18"/>
      <c r="AFS1735" s="18"/>
      <c r="AFT1735" s="18"/>
      <c r="AFU1735" s="18"/>
      <c r="AFV1735" s="18"/>
      <c r="AFW1735" s="18"/>
      <c r="AFX1735" s="18"/>
      <c r="AFY1735" s="18"/>
      <c r="AFZ1735" s="18"/>
      <c r="AGA1735" s="18"/>
      <c r="AGB1735" s="18"/>
      <c r="AGC1735" s="18"/>
      <c r="AGD1735" s="18"/>
      <c r="AGE1735" s="18"/>
      <c r="AGF1735" s="18"/>
      <c r="AGG1735" s="18"/>
      <c r="AGH1735" s="18"/>
      <c r="AGI1735" s="18"/>
      <c r="AGJ1735" s="18"/>
      <c r="AGK1735" s="18"/>
      <c r="AGL1735" s="18"/>
      <c r="AGM1735" s="18"/>
      <c r="AGN1735" s="18"/>
      <c r="AGO1735" s="18"/>
      <c r="AGP1735" s="18"/>
      <c r="AGQ1735" s="18"/>
      <c r="AGR1735" s="18"/>
      <c r="AGS1735" s="18"/>
      <c r="AGT1735" s="18"/>
      <c r="AGU1735" s="18"/>
      <c r="AGV1735" s="18"/>
      <c r="AGW1735" s="18"/>
      <c r="AGX1735" s="18"/>
      <c r="AGY1735" s="18"/>
      <c r="AGZ1735" s="18"/>
      <c r="AHA1735" s="18"/>
      <c r="AHB1735" s="18"/>
      <c r="AHC1735" s="18"/>
      <c r="AHD1735" s="18"/>
      <c r="AHE1735" s="18"/>
      <c r="AHF1735" s="18"/>
      <c r="AHG1735" s="18"/>
      <c r="AHH1735" s="18"/>
      <c r="AHI1735" s="18"/>
      <c r="AHJ1735" s="18"/>
      <c r="AHK1735" s="18"/>
      <c r="AHL1735" s="18"/>
      <c r="AHM1735" s="18"/>
      <c r="AHN1735" s="18"/>
      <c r="AHO1735" s="18"/>
      <c r="AHP1735" s="18"/>
      <c r="AHQ1735" s="18"/>
      <c r="AHR1735" s="18"/>
      <c r="AHS1735" s="18"/>
      <c r="AHT1735" s="18"/>
      <c r="AHU1735" s="18"/>
      <c r="AHV1735" s="18"/>
      <c r="AHW1735" s="18"/>
      <c r="AHX1735" s="18"/>
      <c r="AHY1735" s="18"/>
      <c r="AHZ1735" s="18"/>
      <c r="AIA1735" s="18"/>
      <c r="AIB1735" s="18"/>
      <c r="AIC1735" s="18"/>
      <c r="AID1735" s="18"/>
      <c r="AIE1735" s="18"/>
      <c r="AIF1735" s="18"/>
      <c r="AIG1735" s="18"/>
      <c r="AIH1735" s="18"/>
      <c r="AII1735" s="18"/>
      <c r="AIJ1735" s="18"/>
      <c r="AIK1735" s="18"/>
      <c r="AIL1735" s="18"/>
      <c r="AIM1735" s="18"/>
      <c r="AIN1735" s="18"/>
      <c r="AIO1735" s="18"/>
      <c r="AIP1735" s="18"/>
      <c r="AIQ1735" s="18"/>
      <c r="AIR1735" s="18"/>
      <c r="AIS1735" s="18"/>
      <c r="AIT1735" s="18"/>
      <c r="AIU1735" s="18"/>
      <c r="AIV1735" s="18"/>
      <c r="AIW1735" s="18"/>
      <c r="AIX1735" s="18"/>
      <c r="AIY1735" s="18"/>
      <c r="AIZ1735" s="18"/>
      <c r="AJA1735" s="18"/>
      <c r="AJB1735" s="18"/>
      <c r="AJC1735" s="18"/>
      <c r="AJD1735" s="18"/>
      <c r="AJE1735" s="18"/>
      <c r="AJF1735" s="18"/>
      <c r="AJG1735" s="18"/>
      <c r="AJH1735" s="18"/>
      <c r="AJI1735" s="18"/>
      <c r="AJJ1735" s="18"/>
      <c r="AJK1735" s="18"/>
      <c r="AJL1735" s="18"/>
      <c r="AJM1735" s="18"/>
      <c r="AJN1735" s="18"/>
      <c r="AJO1735" s="18"/>
      <c r="AJP1735" s="18"/>
      <c r="AJQ1735" s="18"/>
      <c r="AJR1735" s="18"/>
      <c r="AJS1735" s="18"/>
      <c r="AJT1735" s="18"/>
      <c r="AJU1735" s="18"/>
      <c r="AJV1735" s="18"/>
      <c r="AJW1735" s="18"/>
      <c r="AJX1735" s="18"/>
      <c r="AJY1735" s="18"/>
      <c r="AJZ1735" s="18"/>
      <c r="AKA1735" s="18"/>
      <c r="AKB1735" s="18"/>
      <c r="AKC1735" s="18"/>
      <c r="AKD1735" s="18"/>
      <c r="AKE1735" s="18"/>
      <c r="AKF1735" s="18"/>
      <c r="AKG1735" s="18"/>
      <c r="AKH1735" s="18"/>
      <c r="AKI1735" s="18"/>
      <c r="AKJ1735" s="18"/>
      <c r="AKK1735" s="18"/>
      <c r="AKL1735" s="18"/>
      <c r="AKM1735" s="18"/>
      <c r="AKN1735" s="18"/>
      <c r="AKO1735" s="18"/>
      <c r="AKP1735" s="18"/>
      <c r="AKQ1735" s="18"/>
      <c r="AKR1735" s="18"/>
      <c r="AKS1735" s="18"/>
      <c r="AKT1735" s="18"/>
      <c r="AKU1735" s="18"/>
      <c r="AKV1735" s="18"/>
      <c r="AKW1735" s="18"/>
      <c r="AKX1735" s="18"/>
      <c r="AKY1735" s="18"/>
      <c r="AKZ1735" s="18"/>
      <c r="ALA1735" s="18"/>
      <c r="ALB1735" s="18"/>
      <c r="ALC1735" s="18"/>
      <c r="ALD1735" s="18"/>
      <c r="ALE1735" s="18"/>
      <c r="ALF1735" s="18"/>
      <c r="ALG1735" s="18"/>
      <c r="ALH1735" s="18"/>
      <c r="ALI1735" s="18"/>
      <c r="ALJ1735" s="18"/>
      <c r="ALK1735" s="18"/>
      <c r="ALL1735" s="18"/>
      <c r="ALM1735" s="18"/>
      <c r="ALN1735" s="18"/>
      <c r="ALO1735" s="18"/>
      <c r="ALP1735" s="18"/>
      <c r="ALQ1735" s="18"/>
      <c r="ALR1735" s="18"/>
      <c r="ALS1735" s="18"/>
      <c r="ALT1735" s="18"/>
      <c r="ALU1735" s="18"/>
      <c r="ALV1735" s="18"/>
      <c r="ALW1735" s="18"/>
      <c r="ALX1735" s="18"/>
      <c r="ALY1735" s="18"/>
      <c r="ALZ1735" s="18"/>
      <c r="AMA1735" s="18"/>
      <c r="AMB1735" s="18"/>
      <c r="AMC1735" s="18"/>
      <c r="AMD1735" s="18"/>
      <c r="AME1735" s="18"/>
      <c r="AMF1735" s="18"/>
      <c r="AMG1735" s="18"/>
      <c r="AMH1735" s="18"/>
      <c r="AMI1735" s="18"/>
      <c r="AMJ1735" s="18"/>
      <c r="AMK1735" s="18"/>
      <c r="AML1735" s="18"/>
      <c r="AMM1735" s="18"/>
      <c r="AMN1735" s="18"/>
      <c r="AMO1735" s="18"/>
      <c r="AMP1735" s="18"/>
      <c r="AMQ1735" s="18"/>
      <c r="AMR1735" s="18"/>
      <c r="AMS1735" s="18"/>
      <c r="AMT1735" s="18"/>
      <c r="AMU1735" s="18"/>
      <c r="AMV1735" s="18"/>
      <c r="AMW1735" s="18"/>
      <c r="AMX1735" s="18"/>
      <c r="AMY1735" s="18"/>
      <c r="AMZ1735" s="18"/>
      <c r="ANA1735" s="18"/>
      <c r="ANB1735" s="18"/>
      <c r="ANC1735" s="18"/>
      <c r="AND1735" s="18"/>
      <c r="ANE1735" s="18"/>
      <c r="ANF1735" s="18"/>
      <c r="ANG1735" s="18"/>
      <c r="ANH1735" s="18"/>
      <c r="ANI1735" s="18"/>
      <c r="ANJ1735" s="18"/>
      <c r="ANK1735" s="18"/>
      <c r="ANL1735" s="18"/>
      <c r="ANM1735" s="18"/>
      <c r="ANN1735" s="18"/>
      <c r="ANO1735" s="18"/>
      <c r="ANP1735" s="18"/>
      <c r="ANQ1735" s="18"/>
      <c r="ANR1735" s="18"/>
      <c r="ANS1735" s="18"/>
      <c r="ANT1735" s="18"/>
      <c r="ANU1735" s="18"/>
      <c r="ANV1735" s="18"/>
      <c r="ANW1735" s="18"/>
      <c r="ANX1735" s="18"/>
      <c r="ANY1735" s="18"/>
      <c r="ANZ1735" s="18"/>
      <c r="AOA1735" s="18"/>
      <c r="AOB1735" s="18"/>
      <c r="AOC1735" s="18"/>
      <c r="AOD1735" s="18"/>
      <c r="AOE1735" s="18"/>
      <c r="AOF1735" s="18"/>
      <c r="AOG1735" s="18"/>
      <c r="AOH1735" s="18"/>
      <c r="AOI1735" s="18"/>
      <c r="AOJ1735" s="18"/>
      <c r="AOK1735" s="18"/>
      <c r="AOL1735" s="18"/>
      <c r="AOM1735" s="18"/>
      <c r="AON1735" s="18"/>
      <c r="AOO1735" s="18"/>
      <c r="AOP1735" s="18"/>
      <c r="AOQ1735" s="18"/>
      <c r="AOR1735" s="18"/>
      <c r="AOS1735" s="18"/>
      <c r="AOT1735" s="18"/>
      <c r="AOU1735" s="18"/>
      <c r="AOV1735" s="18"/>
      <c r="AOW1735" s="18"/>
      <c r="AOX1735" s="18"/>
      <c r="AOY1735" s="18"/>
      <c r="AOZ1735" s="18"/>
      <c r="APA1735" s="18"/>
      <c r="APB1735" s="18"/>
      <c r="APC1735" s="18"/>
      <c r="APD1735" s="18"/>
      <c r="APE1735" s="18"/>
      <c r="APF1735" s="18"/>
      <c r="APG1735" s="18"/>
      <c r="APH1735" s="18"/>
      <c r="API1735" s="18"/>
      <c r="APJ1735" s="18"/>
      <c r="APK1735" s="18"/>
      <c r="APL1735" s="18"/>
      <c r="APM1735" s="18"/>
      <c r="APN1735" s="18"/>
      <c r="APO1735" s="18"/>
      <c r="APP1735" s="18"/>
      <c r="APQ1735" s="18"/>
      <c r="APR1735" s="18"/>
      <c r="APS1735" s="18"/>
      <c r="APT1735" s="18"/>
      <c r="APU1735" s="18"/>
      <c r="APV1735" s="18"/>
    </row>
    <row r="1736" spans="1:1114">
      <c r="A1736" s="7">
        <v>43009</v>
      </c>
      <c r="B1736" s="8" t="str">
        <f>_xll.PIAdvCalcVal('PI-1063'!B$1,'PI-1063'!$A1736,'PI-1063'!$A1737,"average","time-weighted",0,1,0,"DATASRV")</f>
        <v>[-11059] No Good Data For Calculation</v>
      </c>
      <c r="D1736" s="177" t="e">
        <f>AVERAGE(B1736:B1766)</f>
        <v>#DIV/0!</v>
      </c>
    </row>
    <row r="1737" spans="1:1114">
      <c r="A1737" s="7">
        <v>43010</v>
      </c>
      <c r="B1737" s="8" t="str">
        <f>_xll.PIAdvCalcVal('PI-1063'!B$1,'PI-1063'!$A1737,'PI-1063'!$A1738,"average","time-weighted",0,1,0,"DATASRV")</f>
        <v>[-11059] No Good Data For Calculation</v>
      </c>
    </row>
    <row r="1738" spans="1:1114">
      <c r="A1738" s="7">
        <v>43011</v>
      </c>
      <c r="B1738" s="8" t="str">
        <f>_xll.PIAdvCalcVal('PI-1063'!B$1,'PI-1063'!$A1738,'PI-1063'!$A1739,"average","time-weighted",0,1,0,"DATASRV")</f>
        <v>[-11059] No Good Data For Calculation</v>
      </c>
    </row>
    <row r="1739" spans="1:1114">
      <c r="A1739" s="7">
        <v>43012</v>
      </c>
      <c r="B1739" s="8" t="str">
        <f>_xll.PIAdvCalcVal('PI-1063'!B$1,'PI-1063'!$A1739,'PI-1063'!$A1740,"average","time-weighted",0,1,0,"DATASRV")</f>
        <v>[-11059] No Good Data For Calculation</v>
      </c>
    </row>
    <row r="1740" spans="1:1114">
      <c r="A1740" s="7">
        <v>43013</v>
      </c>
      <c r="B1740" s="8" t="str">
        <f>_xll.PIAdvCalcVal('PI-1063'!B$1,'PI-1063'!$A1740,'PI-1063'!$A1741,"average","time-weighted",0,1,0,"DATASRV")</f>
        <v>[-11059] No Good Data For Calculation</v>
      </c>
    </row>
    <row r="1741" spans="1:1114">
      <c r="A1741" s="7">
        <v>43014</v>
      </c>
      <c r="B1741" s="8" t="str">
        <f>_xll.PIAdvCalcVal('PI-1063'!B$1,'PI-1063'!$A1741,'PI-1063'!$A1742,"average","time-weighted",0,1,0,"DATASRV")</f>
        <v>[-11059] No Good Data For Calculation</v>
      </c>
    </row>
    <row r="1742" spans="1:1114">
      <c r="A1742" s="7">
        <v>43015</v>
      </c>
      <c r="B1742" s="8" t="str">
        <f>_xll.PIAdvCalcVal('PI-1063'!B$1,'PI-1063'!$A1742,'PI-1063'!$A1743,"average","time-weighted",0,1,0,"DATASRV")</f>
        <v>[-11059] No Good Data For Calculation</v>
      </c>
    </row>
    <row r="1743" spans="1:1114">
      <c r="A1743" s="7">
        <v>43016</v>
      </c>
      <c r="B1743" s="8" t="str">
        <f>_xll.PIAdvCalcVal('PI-1063'!B$1,'PI-1063'!$A1743,'PI-1063'!$A1744,"average","time-weighted",0,1,0,"DATASRV")</f>
        <v>[-11059] No Good Data For Calculation</v>
      </c>
    </row>
    <row r="1744" spans="1:1114">
      <c r="A1744" s="7">
        <v>43017</v>
      </c>
      <c r="B1744" s="8" t="str">
        <f>_xll.PIAdvCalcVal('PI-1063'!B$1,'PI-1063'!$A1744,'PI-1063'!$A1745,"average","time-weighted",0,1,0,"DATASRV")</f>
        <v>[-11059] No Good Data For Calculation</v>
      </c>
    </row>
    <row r="1745" spans="1:2">
      <c r="A1745" s="7">
        <v>43018</v>
      </c>
      <c r="B1745" s="8" t="str">
        <f>_xll.PIAdvCalcVal('PI-1063'!B$1,'PI-1063'!$A1745,'PI-1063'!$A1746,"average","time-weighted",0,1,0,"DATASRV")</f>
        <v>[-11059] No Good Data For Calculation</v>
      </c>
    </row>
    <row r="1746" spans="1:2">
      <c r="A1746" s="7">
        <v>43019</v>
      </c>
      <c r="B1746" s="8" t="str">
        <f>_xll.PIAdvCalcVal('PI-1063'!B$1,'PI-1063'!$A1746,'PI-1063'!$A1747,"average","time-weighted",0,1,0,"DATASRV")</f>
        <v>[-11059] No Good Data For Calculation</v>
      </c>
    </row>
    <row r="1747" spans="1:2">
      <c r="A1747" s="7">
        <v>43020</v>
      </c>
      <c r="B1747" s="8" t="str">
        <f>_xll.PIAdvCalcVal('PI-1063'!B$1,'PI-1063'!$A1747,'PI-1063'!$A1748,"average","time-weighted",0,1,0,"DATASRV")</f>
        <v>[-11059] No Good Data For Calculation</v>
      </c>
    </row>
    <row r="1748" spans="1:2">
      <c r="A1748" s="7">
        <v>43021</v>
      </c>
      <c r="B1748" s="8" t="str">
        <f>_xll.PIAdvCalcVal('PI-1063'!B$1,'PI-1063'!$A1748,'PI-1063'!$A1749,"average","time-weighted",0,1,0,"DATASRV")</f>
        <v>[-11059] No Good Data For Calculation</v>
      </c>
    </row>
    <row r="1749" spans="1:2">
      <c r="A1749" s="7">
        <v>43022</v>
      </c>
      <c r="B1749" s="8" t="str">
        <f>_xll.PIAdvCalcVal('PI-1063'!B$1,'PI-1063'!$A1749,'PI-1063'!$A1750,"average","time-weighted",0,1,0,"DATASRV")</f>
        <v>[-11059] No Good Data For Calculation</v>
      </c>
    </row>
    <row r="1750" spans="1:2">
      <c r="A1750" s="7">
        <v>43023</v>
      </c>
      <c r="B1750" s="8" t="str">
        <f>_xll.PIAdvCalcVal('PI-1063'!B$1,'PI-1063'!$A1750,'PI-1063'!$A1751,"average","time-weighted",0,1,0,"DATASRV")</f>
        <v>[-11059] No Good Data For Calculation</v>
      </c>
    </row>
    <row r="1751" spans="1:2">
      <c r="A1751" s="7">
        <v>43024</v>
      </c>
      <c r="B1751" s="8" t="str">
        <f>_xll.PIAdvCalcVal('PI-1063'!B$1,'PI-1063'!$A1751,'PI-1063'!$A1752,"average","time-weighted",0,1,0,"DATASRV")</f>
        <v>[-11059] No Good Data For Calculation</v>
      </c>
    </row>
    <row r="1752" spans="1:2">
      <c r="A1752" s="7">
        <v>43025</v>
      </c>
      <c r="B1752" s="8" t="str">
        <f>_xll.PIAdvCalcVal('PI-1063'!B$1,'PI-1063'!$A1752,'PI-1063'!$A1753,"average","time-weighted",0,1,0,"DATASRV")</f>
        <v>[-11059] No Good Data For Calculation</v>
      </c>
    </row>
    <row r="1753" spans="1:2">
      <c r="A1753" s="7">
        <v>43026</v>
      </c>
      <c r="B1753" s="8" t="str">
        <f>_xll.PIAdvCalcVal('PI-1063'!B$1,'PI-1063'!$A1753,'PI-1063'!$A1754,"average","time-weighted",0,1,0,"DATASRV")</f>
        <v>[-11059] No Good Data For Calculation</v>
      </c>
    </row>
    <row r="1754" spans="1:2">
      <c r="A1754" s="7">
        <v>43027</v>
      </c>
      <c r="B1754" s="8" t="str">
        <f>_xll.PIAdvCalcVal('PI-1063'!B$1,'PI-1063'!$A1754,'PI-1063'!$A1755,"average","time-weighted",0,1,0,"DATASRV")</f>
        <v>[-11059] No Good Data For Calculation</v>
      </c>
    </row>
    <row r="1755" spans="1:2">
      <c r="A1755" s="7">
        <v>43028</v>
      </c>
      <c r="B1755" s="8" t="str">
        <f>_xll.PIAdvCalcVal('PI-1063'!B$1,'PI-1063'!$A1755,'PI-1063'!$A1756,"average","time-weighted",0,1,0,"DATASRV")</f>
        <v>[-11059] No Good Data For Calculation</v>
      </c>
    </row>
    <row r="1756" spans="1:2">
      <c r="A1756" s="7">
        <v>43029</v>
      </c>
      <c r="B1756" s="8" t="str">
        <f>_xll.PIAdvCalcVal('PI-1063'!B$1,'PI-1063'!$A1756,'PI-1063'!$A1757,"average","time-weighted",0,1,0,"DATASRV")</f>
        <v>[-11059] No Good Data For Calculation</v>
      </c>
    </row>
    <row r="1757" spans="1:2">
      <c r="A1757" s="7">
        <v>43030</v>
      </c>
      <c r="B1757" s="8" t="str">
        <f>_xll.PIAdvCalcVal('PI-1063'!B$1,'PI-1063'!$A1757,'PI-1063'!$A1758,"average","time-weighted",0,1,0,"DATASRV")</f>
        <v>[-11059] No Good Data For Calculation</v>
      </c>
    </row>
    <row r="1758" spans="1:2">
      <c r="A1758" s="7">
        <v>43031</v>
      </c>
      <c r="B1758" s="8" t="str">
        <f>_xll.PIAdvCalcVal('PI-1063'!B$1,'PI-1063'!$A1758,'PI-1063'!$A1759,"average","time-weighted",0,1,0,"DATASRV")</f>
        <v>[-11059] No Good Data For Calculation</v>
      </c>
    </row>
    <row r="1759" spans="1:2">
      <c r="A1759" s="7">
        <v>43032</v>
      </c>
      <c r="B1759" s="8" t="str">
        <f>_xll.PIAdvCalcVal('PI-1063'!B$1,'PI-1063'!$A1759,'PI-1063'!$A1760,"average","time-weighted",0,1,0,"DATASRV")</f>
        <v>[-11059] No Good Data For Calculation</v>
      </c>
    </row>
    <row r="1760" spans="1:2">
      <c r="A1760" s="7">
        <v>43033</v>
      </c>
      <c r="B1760" s="8" t="str">
        <f>_xll.PIAdvCalcVal('PI-1063'!B$1,'PI-1063'!$A1760,'PI-1063'!$A1761,"average","time-weighted",0,1,0,"DATASRV")</f>
        <v>[-11059] No Good Data For Calculation</v>
      </c>
    </row>
    <row r="1761" spans="1:1114">
      <c r="A1761" s="7">
        <v>43034</v>
      </c>
      <c r="B1761" s="8" t="str">
        <f>_xll.PIAdvCalcVal('PI-1063'!B$1,'PI-1063'!$A1761,'PI-1063'!$A1762,"average","time-weighted",0,1,0,"DATASRV")</f>
        <v>[-11059] No Good Data For Calculation</v>
      </c>
    </row>
    <row r="1762" spans="1:1114">
      <c r="A1762" s="7">
        <v>43035</v>
      </c>
      <c r="B1762" s="8" t="str">
        <f>_xll.PIAdvCalcVal('PI-1063'!B$1,'PI-1063'!$A1762,'PI-1063'!$A1763,"average","time-weighted",0,1,0,"DATASRV")</f>
        <v>[-11059] No Good Data For Calculation</v>
      </c>
    </row>
    <row r="1763" spans="1:1114">
      <c r="A1763" s="7">
        <v>43036</v>
      </c>
      <c r="B1763" s="8" t="str">
        <f>_xll.PIAdvCalcVal('PI-1063'!B$1,'PI-1063'!$A1763,'PI-1063'!$A1764,"average","time-weighted",0,1,0,"DATASRV")</f>
        <v>[-11059] No Good Data For Calculation</v>
      </c>
    </row>
    <row r="1764" spans="1:1114">
      <c r="A1764" s="7">
        <v>43037</v>
      </c>
      <c r="B1764" s="8" t="str">
        <f>_xll.PIAdvCalcVal('PI-1063'!B$1,'PI-1063'!$A1764,'PI-1063'!$A1765,"average","time-weighted",0,1,0,"DATASRV")</f>
        <v>[-11059] No Good Data For Calculation</v>
      </c>
    </row>
    <row r="1765" spans="1:1114">
      <c r="A1765" s="7">
        <v>43038</v>
      </c>
      <c r="B1765" s="8" t="str">
        <f>_xll.PIAdvCalcVal('PI-1063'!B$1,'PI-1063'!$A1765,'PI-1063'!$A1766,"average","time-weighted",0,1,0,"DATASRV")</f>
        <v>[-11059] No Good Data For Calculation</v>
      </c>
    </row>
    <row r="1766" spans="1:1114" s="17" customFormat="1" ht="15.75" thickBot="1">
      <c r="A1766" s="14">
        <v>43039</v>
      </c>
      <c r="B1766" s="15" t="str">
        <f>_xll.PIAdvCalcVal('PI-1063'!B$1,'PI-1063'!$A1766,'PI-1063'!$A1767,"average","time-weighted",0,1,0,"DATASRV")</f>
        <v>[-11059] No Good Data For Calculation</v>
      </c>
      <c r="C1766" s="16"/>
      <c r="D1766" s="176"/>
      <c r="E1766" s="176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  <c r="FC1766" s="18"/>
      <c r="FD1766" s="18"/>
      <c r="FE1766" s="18"/>
      <c r="FF1766" s="18"/>
      <c r="FG1766" s="18"/>
      <c r="FH1766" s="18"/>
      <c r="FI1766" s="18"/>
      <c r="FJ1766" s="18"/>
      <c r="FK1766" s="18"/>
      <c r="FL1766" s="18"/>
      <c r="FM1766" s="18"/>
      <c r="FN1766" s="18"/>
      <c r="FO1766" s="18"/>
      <c r="FP1766" s="18"/>
      <c r="FQ1766" s="18"/>
      <c r="FR1766" s="18"/>
      <c r="FS1766" s="18"/>
      <c r="FT1766" s="18"/>
      <c r="FU1766" s="18"/>
      <c r="FV1766" s="18"/>
      <c r="FW1766" s="18"/>
      <c r="FX1766" s="18"/>
      <c r="FY1766" s="18"/>
      <c r="FZ1766" s="18"/>
      <c r="GA1766" s="18"/>
      <c r="GB1766" s="18"/>
      <c r="GC1766" s="18"/>
      <c r="GD1766" s="18"/>
      <c r="GE1766" s="18"/>
      <c r="GF1766" s="18"/>
      <c r="GG1766" s="18"/>
      <c r="GH1766" s="18"/>
      <c r="GI1766" s="18"/>
      <c r="GJ1766" s="18"/>
      <c r="GK1766" s="18"/>
      <c r="GL1766" s="18"/>
      <c r="GM1766" s="18"/>
      <c r="GN1766" s="18"/>
      <c r="GO1766" s="18"/>
      <c r="GP1766" s="18"/>
      <c r="GQ1766" s="18"/>
      <c r="GR1766" s="18"/>
      <c r="GS1766" s="18"/>
      <c r="GT1766" s="18"/>
      <c r="GU1766" s="18"/>
      <c r="GV1766" s="18"/>
      <c r="GW1766" s="18"/>
      <c r="GX1766" s="18"/>
      <c r="GY1766" s="18"/>
      <c r="GZ1766" s="18"/>
      <c r="HA1766" s="18"/>
      <c r="HB1766" s="18"/>
      <c r="HC1766" s="18"/>
      <c r="HD1766" s="18"/>
      <c r="HE1766" s="18"/>
      <c r="HF1766" s="18"/>
      <c r="HG1766" s="18"/>
      <c r="HH1766" s="18"/>
      <c r="HI1766" s="18"/>
      <c r="HJ1766" s="18"/>
      <c r="HK1766" s="18"/>
      <c r="HL1766" s="18"/>
      <c r="HM1766" s="18"/>
      <c r="HN1766" s="18"/>
      <c r="HO1766" s="18"/>
      <c r="HP1766" s="18"/>
      <c r="HQ1766" s="18"/>
      <c r="HR1766" s="18"/>
      <c r="HS1766" s="18"/>
      <c r="HT1766" s="18"/>
      <c r="HU1766" s="18"/>
      <c r="HV1766" s="18"/>
      <c r="HW1766" s="18"/>
      <c r="HX1766" s="18"/>
      <c r="HY1766" s="18"/>
      <c r="HZ1766" s="18"/>
      <c r="IA1766" s="18"/>
      <c r="IB1766" s="18"/>
      <c r="IC1766" s="18"/>
      <c r="ID1766" s="18"/>
      <c r="IE1766" s="18"/>
      <c r="IF1766" s="18"/>
      <c r="IG1766" s="18"/>
      <c r="IH1766" s="18"/>
      <c r="II1766" s="18"/>
      <c r="IJ1766" s="18"/>
      <c r="IK1766" s="18"/>
      <c r="IL1766" s="18"/>
      <c r="IM1766" s="18"/>
      <c r="IN1766" s="18"/>
      <c r="IO1766" s="18"/>
      <c r="IP1766" s="18"/>
      <c r="IQ1766" s="18"/>
      <c r="IR1766" s="18"/>
      <c r="IS1766" s="18"/>
      <c r="IT1766" s="18"/>
      <c r="IU1766" s="18"/>
      <c r="IV1766" s="18"/>
      <c r="IW1766" s="18"/>
      <c r="IX1766" s="18"/>
      <c r="IY1766" s="18"/>
      <c r="IZ1766" s="18"/>
      <c r="JA1766" s="18"/>
      <c r="JB1766" s="18"/>
      <c r="JC1766" s="18"/>
      <c r="JD1766" s="18"/>
      <c r="JE1766" s="18"/>
      <c r="JF1766" s="18"/>
      <c r="JG1766" s="18"/>
      <c r="JH1766" s="18"/>
      <c r="JI1766" s="18"/>
      <c r="JJ1766" s="18"/>
      <c r="JK1766" s="18"/>
      <c r="JL1766" s="18"/>
      <c r="JM1766" s="18"/>
      <c r="JN1766" s="18"/>
      <c r="JO1766" s="18"/>
      <c r="JP1766" s="18"/>
      <c r="JQ1766" s="18"/>
      <c r="JR1766" s="18"/>
      <c r="JS1766" s="18"/>
      <c r="JT1766" s="18"/>
      <c r="JU1766" s="18"/>
      <c r="JV1766" s="18"/>
      <c r="JW1766" s="18"/>
      <c r="JX1766" s="18"/>
      <c r="JY1766" s="18"/>
      <c r="JZ1766" s="18"/>
      <c r="KA1766" s="18"/>
      <c r="KB1766" s="18"/>
      <c r="KC1766" s="18"/>
      <c r="KD1766" s="18"/>
      <c r="KE1766" s="18"/>
      <c r="KF1766" s="18"/>
      <c r="KG1766" s="18"/>
      <c r="KH1766" s="18"/>
      <c r="KI1766" s="18"/>
      <c r="KJ1766" s="18"/>
      <c r="KK1766" s="18"/>
      <c r="KL1766" s="18"/>
      <c r="KM1766" s="18"/>
      <c r="KN1766" s="18"/>
      <c r="KO1766" s="18"/>
      <c r="KP1766" s="18"/>
      <c r="KQ1766" s="18"/>
      <c r="KR1766" s="18"/>
      <c r="KS1766" s="18"/>
      <c r="KT1766" s="18"/>
      <c r="KU1766" s="18"/>
      <c r="KV1766" s="18"/>
      <c r="KW1766" s="18"/>
      <c r="KX1766" s="18"/>
      <c r="KY1766" s="18"/>
      <c r="KZ1766" s="18"/>
      <c r="LA1766" s="18"/>
      <c r="LB1766" s="18"/>
      <c r="LC1766" s="18"/>
      <c r="LD1766" s="18"/>
      <c r="LE1766" s="18"/>
      <c r="LF1766" s="18"/>
      <c r="LG1766" s="18"/>
      <c r="LH1766" s="18"/>
      <c r="LI1766" s="18"/>
      <c r="LJ1766" s="18"/>
      <c r="LK1766" s="18"/>
      <c r="LL1766" s="18"/>
      <c r="LM1766" s="18"/>
      <c r="LN1766" s="18"/>
      <c r="LO1766" s="18"/>
      <c r="LP1766" s="18"/>
      <c r="LQ1766" s="18"/>
      <c r="LR1766" s="18"/>
      <c r="LS1766" s="18"/>
      <c r="LT1766" s="18"/>
      <c r="LU1766" s="18"/>
      <c r="LV1766" s="18"/>
      <c r="LW1766" s="18"/>
      <c r="LX1766" s="18"/>
      <c r="LY1766" s="18"/>
      <c r="LZ1766" s="18"/>
      <c r="MA1766" s="18"/>
      <c r="MB1766" s="18"/>
      <c r="MC1766" s="18"/>
      <c r="MD1766" s="18"/>
      <c r="ME1766" s="18"/>
      <c r="MF1766" s="18"/>
      <c r="MG1766" s="18"/>
      <c r="MH1766" s="18"/>
      <c r="MI1766" s="18"/>
      <c r="MJ1766" s="18"/>
      <c r="MK1766" s="18"/>
      <c r="ML1766" s="18"/>
      <c r="MM1766" s="18"/>
      <c r="MN1766" s="18"/>
      <c r="MO1766" s="18"/>
      <c r="MP1766" s="18"/>
      <c r="MQ1766" s="18"/>
      <c r="MR1766" s="18"/>
      <c r="MS1766" s="18"/>
      <c r="MT1766" s="18"/>
      <c r="MU1766" s="18"/>
      <c r="MV1766" s="18"/>
      <c r="MW1766" s="18"/>
      <c r="MX1766" s="18"/>
      <c r="MY1766" s="18"/>
      <c r="MZ1766" s="18"/>
      <c r="NA1766" s="18"/>
      <c r="NB1766" s="18"/>
      <c r="NC1766" s="18"/>
      <c r="ND1766" s="18"/>
      <c r="NE1766" s="18"/>
      <c r="NF1766" s="18"/>
      <c r="NG1766" s="18"/>
      <c r="NH1766" s="18"/>
      <c r="NI1766" s="18"/>
      <c r="NJ1766" s="18"/>
      <c r="NK1766" s="18"/>
      <c r="NL1766" s="18"/>
      <c r="NM1766" s="18"/>
      <c r="NN1766" s="18"/>
      <c r="NO1766" s="18"/>
      <c r="NP1766" s="18"/>
      <c r="NQ1766" s="18"/>
      <c r="NR1766" s="18"/>
      <c r="NS1766" s="18"/>
      <c r="NT1766" s="18"/>
      <c r="NU1766" s="18"/>
      <c r="NV1766" s="18"/>
      <c r="NW1766" s="18"/>
      <c r="NX1766" s="18"/>
      <c r="NY1766" s="18"/>
      <c r="NZ1766" s="18"/>
      <c r="OA1766" s="18"/>
      <c r="OB1766" s="18"/>
      <c r="OC1766" s="18"/>
      <c r="OD1766" s="18"/>
      <c r="OE1766" s="18"/>
      <c r="OF1766" s="18"/>
      <c r="OG1766" s="18"/>
      <c r="OH1766" s="18"/>
      <c r="OI1766" s="18"/>
      <c r="OJ1766" s="18"/>
      <c r="OK1766" s="18"/>
      <c r="OL1766" s="18"/>
      <c r="OM1766" s="18"/>
      <c r="ON1766" s="18"/>
      <c r="OO1766" s="18"/>
      <c r="OP1766" s="18"/>
      <c r="OQ1766" s="18"/>
      <c r="OR1766" s="18"/>
      <c r="OS1766" s="18"/>
      <c r="OT1766" s="18"/>
      <c r="OU1766" s="18"/>
      <c r="OV1766" s="18"/>
      <c r="OW1766" s="18"/>
      <c r="OX1766" s="18"/>
      <c r="OY1766" s="18"/>
      <c r="OZ1766" s="18"/>
      <c r="PA1766" s="18"/>
      <c r="PB1766" s="18"/>
      <c r="PC1766" s="18"/>
      <c r="PD1766" s="18"/>
      <c r="PE1766" s="18"/>
      <c r="PF1766" s="18"/>
      <c r="PG1766" s="18"/>
      <c r="PH1766" s="18"/>
      <c r="PI1766" s="18"/>
      <c r="PJ1766" s="18"/>
      <c r="PK1766" s="18"/>
      <c r="PL1766" s="18"/>
      <c r="PM1766" s="18"/>
      <c r="PN1766" s="18"/>
      <c r="PO1766" s="18"/>
      <c r="PP1766" s="18"/>
      <c r="PQ1766" s="18"/>
      <c r="PR1766" s="18"/>
      <c r="PS1766" s="18"/>
      <c r="PT1766" s="18"/>
      <c r="PU1766" s="18"/>
      <c r="PV1766" s="18"/>
      <c r="PW1766" s="18"/>
      <c r="PX1766" s="18"/>
      <c r="PY1766" s="18"/>
      <c r="PZ1766" s="18"/>
      <c r="QA1766" s="18"/>
      <c r="QB1766" s="18"/>
      <c r="QC1766" s="18"/>
      <c r="QD1766" s="18"/>
      <c r="QE1766" s="18"/>
      <c r="QF1766" s="18"/>
      <c r="QG1766" s="18"/>
      <c r="QH1766" s="18"/>
      <c r="QI1766" s="18"/>
      <c r="QJ1766" s="18"/>
      <c r="QK1766" s="18"/>
      <c r="QL1766" s="18"/>
      <c r="QM1766" s="18"/>
      <c r="QN1766" s="18"/>
      <c r="QO1766" s="18"/>
      <c r="QP1766" s="18"/>
      <c r="QQ1766" s="18"/>
      <c r="QR1766" s="18"/>
      <c r="QS1766" s="18"/>
      <c r="QT1766" s="18"/>
      <c r="QU1766" s="18"/>
      <c r="QV1766" s="18"/>
      <c r="QW1766" s="18"/>
      <c r="QX1766" s="18"/>
      <c r="QY1766" s="18"/>
      <c r="QZ1766" s="18"/>
      <c r="RA1766" s="18"/>
      <c r="RB1766" s="18"/>
      <c r="RC1766" s="18"/>
      <c r="RD1766" s="18"/>
      <c r="RE1766" s="18"/>
      <c r="RF1766" s="18"/>
      <c r="RG1766" s="18"/>
      <c r="RH1766" s="18"/>
      <c r="RI1766" s="18"/>
      <c r="RJ1766" s="18"/>
      <c r="RK1766" s="18"/>
      <c r="RL1766" s="18"/>
      <c r="RM1766" s="18"/>
      <c r="RN1766" s="18"/>
      <c r="RO1766" s="18"/>
      <c r="RP1766" s="18"/>
      <c r="RQ1766" s="18"/>
      <c r="RR1766" s="18"/>
      <c r="RS1766" s="18"/>
      <c r="RT1766" s="18"/>
      <c r="RU1766" s="18"/>
      <c r="RV1766" s="18"/>
      <c r="RW1766" s="18"/>
      <c r="RX1766" s="18"/>
      <c r="RY1766" s="18"/>
      <c r="RZ1766" s="18"/>
      <c r="SA1766" s="18"/>
      <c r="SB1766" s="18"/>
      <c r="SC1766" s="18"/>
      <c r="SD1766" s="18"/>
      <c r="SE1766" s="18"/>
      <c r="SF1766" s="18"/>
      <c r="SG1766" s="18"/>
      <c r="SH1766" s="18"/>
      <c r="SI1766" s="18"/>
      <c r="SJ1766" s="18"/>
      <c r="SK1766" s="18"/>
      <c r="SL1766" s="18"/>
      <c r="SM1766" s="18"/>
      <c r="SN1766" s="18"/>
      <c r="SO1766" s="18"/>
      <c r="SP1766" s="18"/>
      <c r="SQ1766" s="18"/>
      <c r="SR1766" s="18"/>
      <c r="SS1766" s="18"/>
      <c r="ST1766" s="18"/>
      <c r="SU1766" s="18"/>
      <c r="SV1766" s="18"/>
      <c r="SW1766" s="18"/>
      <c r="SX1766" s="18"/>
      <c r="SY1766" s="18"/>
      <c r="SZ1766" s="18"/>
      <c r="TA1766" s="18"/>
      <c r="TB1766" s="18"/>
      <c r="TC1766" s="18"/>
      <c r="TD1766" s="18"/>
      <c r="TE1766" s="18"/>
      <c r="TF1766" s="18"/>
      <c r="TG1766" s="18"/>
      <c r="TH1766" s="18"/>
      <c r="TI1766" s="18"/>
      <c r="TJ1766" s="18"/>
      <c r="TK1766" s="18"/>
      <c r="TL1766" s="18"/>
      <c r="TM1766" s="18"/>
      <c r="TN1766" s="18"/>
      <c r="TO1766" s="18"/>
      <c r="TP1766" s="18"/>
      <c r="TQ1766" s="18"/>
      <c r="TR1766" s="18"/>
      <c r="TS1766" s="18"/>
      <c r="TT1766" s="18"/>
      <c r="TU1766" s="18"/>
      <c r="TV1766" s="18"/>
      <c r="TW1766" s="18"/>
      <c r="TX1766" s="18"/>
      <c r="TY1766" s="18"/>
      <c r="TZ1766" s="18"/>
      <c r="UA1766" s="18"/>
      <c r="UB1766" s="18"/>
      <c r="UC1766" s="18"/>
      <c r="UD1766" s="18"/>
      <c r="UE1766" s="18"/>
      <c r="UF1766" s="18"/>
      <c r="UG1766" s="18"/>
      <c r="UH1766" s="18"/>
      <c r="UI1766" s="18"/>
      <c r="UJ1766" s="18"/>
      <c r="UK1766" s="18"/>
      <c r="UL1766" s="18"/>
      <c r="UM1766" s="18"/>
      <c r="UN1766" s="18"/>
      <c r="UO1766" s="18"/>
      <c r="UP1766" s="18"/>
      <c r="UQ1766" s="18"/>
      <c r="UR1766" s="18"/>
      <c r="US1766" s="18"/>
      <c r="UT1766" s="18"/>
      <c r="UU1766" s="18"/>
      <c r="UV1766" s="18"/>
      <c r="UW1766" s="18"/>
      <c r="UX1766" s="18"/>
      <c r="UY1766" s="18"/>
      <c r="UZ1766" s="18"/>
      <c r="VA1766" s="18"/>
      <c r="VB1766" s="18"/>
      <c r="VC1766" s="18"/>
      <c r="VD1766" s="18"/>
      <c r="VE1766" s="18"/>
      <c r="VF1766" s="18"/>
      <c r="VG1766" s="18"/>
      <c r="VH1766" s="18"/>
      <c r="VI1766" s="18"/>
      <c r="VJ1766" s="18"/>
      <c r="VK1766" s="18"/>
      <c r="VL1766" s="18"/>
      <c r="VM1766" s="18"/>
      <c r="VN1766" s="18"/>
      <c r="VO1766" s="18"/>
      <c r="VP1766" s="18"/>
      <c r="VQ1766" s="18"/>
      <c r="VR1766" s="18"/>
      <c r="VS1766" s="18"/>
      <c r="VT1766" s="18"/>
      <c r="VU1766" s="18"/>
      <c r="VV1766" s="18"/>
      <c r="VW1766" s="18"/>
      <c r="VX1766" s="18"/>
      <c r="VY1766" s="18"/>
      <c r="VZ1766" s="18"/>
      <c r="WA1766" s="18"/>
      <c r="WB1766" s="18"/>
      <c r="WC1766" s="18"/>
      <c r="WD1766" s="18"/>
      <c r="WE1766" s="18"/>
      <c r="WF1766" s="18"/>
      <c r="WG1766" s="18"/>
      <c r="WH1766" s="18"/>
      <c r="WI1766" s="18"/>
      <c r="WJ1766" s="18"/>
      <c r="WK1766" s="18"/>
      <c r="WL1766" s="18"/>
      <c r="WM1766" s="18"/>
      <c r="WN1766" s="18"/>
      <c r="WO1766" s="18"/>
      <c r="WP1766" s="18"/>
      <c r="WQ1766" s="18"/>
      <c r="WR1766" s="18"/>
      <c r="WS1766" s="18"/>
      <c r="WT1766" s="18"/>
      <c r="WU1766" s="18"/>
      <c r="WV1766" s="18"/>
      <c r="WW1766" s="18"/>
      <c r="WX1766" s="18"/>
      <c r="WY1766" s="18"/>
      <c r="WZ1766" s="18"/>
      <c r="XA1766" s="18"/>
      <c r="XB1766" s="18"/>
      <c r="XC1766" s="18"/>
      <c r="XD1766" s="18"/>
      <c r="XE1766" s="18"/>
      <c r="XF1766" s="18"/>
      <c r="XG1766" s="18"/>
      <c r="XH1766" s="18"/>
      <c r="XI1766" s="18"/>
      <c r="XJ1766" s="18"/>
      <c r="XK1766" s="18"/>
      <c r="XL1766" s="18"/>
      <c r="XM1766" s="18"/>
      <c r="XN1766" s="18"/>
      <c r="XO1766" s="18"/>
      <c r="XP1766" s="18"/>
      <c r="XQ1766" s="18"/>
      <c r="XR1766" s="18"/>
      <c r="XS1766" s="18"/>
      <c r="XT1766" s="18"/>
      <c r="XU1766" s="18"/>
      <c r="XV1766" s="18"/>
      <c r="XW1766" s="18"/>
      <c r="XX1766" s="18"/>
      <c r="XY1766" s="18"/>
      <c r="XZ1766" s="18"/>
      <c r="YA1766" s="18"/>
      <c r="YB1766" s="18"/>
      <c r="YC1766" s="18"/>
      <c r="YD1766" s="18"/>
      <c r="YE1766" s="18"/>
      <c r="YF1766" s="18"/>
      <c r="YG1766" s="18"/>
      <c r="YH1766" s="18"/>
      <c r="YI1766" s="18"/>
      <c r="YJ1766" s="18"/>
      <c r="YK1766" s="18"/>
      <c r="YL1766" s="18"/>
      <c r="YM1766" s="18"/>
      <c r="YN1766" s="18"/>
      <c r="YO1766" s="18"/>
      <c r="YP1766" s="18"/>
      <c r="YQ1766" s="18"/>
      <c r="YR1766" s="18"/>
      <c r="YS1766" s="18"/>
      <c r="YT1766" s="18"/>
      <c r="YU1766" s="18"/>
      <c r="YV1766" s="18"/>
      <c r="YW1766" s="18"/>
      <c r="YX1766" s="18"/>
      <c r="YY1766" s="18"/>
      <c r="YZ1766" s="18"/>
      <c r="ZA1766" s="18"/>
      <c r="ZB1766" s="18"/>
      <c r="ZC1766" s="18"/>
      <c r="ZD1766" s="18"/>
      <c r="ZE1766" s="18"/>
      <c r="ZF1766" s="18"/>
      <c r="ZG1766" s="18"/>
      <c r="ZH1766" s="18"/>
      <c r="ZI1766" s="18"/>
      <c r="ZJ1766" s="18"/>
      <c r="ZK1766" s="18"/>
      <c r="ZL1766" s="18"/>
      <c r="ZM1766" s="18"/>
      <c r="ZN1766" s="18"/>
      <c r="ZO1766" s="18"/>
      <c r="ZP1766" s="18"/>
      <c r="ZQ1766" s="18"/>
      <c r="ZR1766" s="18"/>
      <c r="ZS1766" s="18"/>
      <c r="ZT1766" s="18"/>
      <c r="ZU1766" s="18"/>
      <c r="ZV1766" s="18"/>
      <c r="ZW1766" s="18"/>
      <c r="ZX1766" s="18"/>
      <c r="ZY1766" s="18"/>
      <c r="ZZ1766" s="18"/>
      <c r="AAA1766" s="18"/>
      <c r="AAB1766" s="18"/>
      <c r="AAC1766" s="18"/>
      <c r="AAD1766" s="18"/>
      <c r="AAE1766" s="18"/>
      <c r="AAF1766" s="18"/>
      <c r="AAG1766" s="18"/>
      <c r="AAH1766" s="18"/>
      <c r="AAI1766" s="18"/>
      <c r="AAJ1766" s="18"/>
      <c r="AAK1766" s="18"/>
      <c r="AAL1766" s="18"/>
      <c r="AAM1766" s="18"/>
      <c r="AAN1766" s="18"/>
      <c r="AAO1766" s="18"/>
      <c r="AAP1766" s="18"/>
      <c r="AAQ1766" s="18"/>
      <c r="AAR1766" s="18"/>
      <c r="AAS1766" s="18"/>
      <c r="AAT1766" s="18"/>
      <c r="AAU1766" s="18"/>
      <c r="AAV1766" s="18"/>
      <c r="AAW1766" s="18"/>
      <c r="AAX1766" s="18"/>
      <c r="AAY1766" s="18"/>
      <c r="AAZ1766" s="18"/>
      <c r="ABA1766" s="18"/>
      <c r="ABB1766" s="18"/>
      <c r="ABC1766" s="18"/>
      <c r="ABD1766" s="18"/>
      <c r="ABE1766" s="18"/>
      <c r="ABF1766" s="18"/>
      <c r="ABG1766" s="18"/>
      <c r="ABH1766" s="18"/>
      <c r="ABI1766" s="18"/>
      <c r="ABJ1766" s="18"/>
      <c r="ABK1766" s="18"/>
      <c r="ABL1766" s="18"/>
      <c r="ABM1766" s="18"/>
      <c r="ABN1766" s="18"/>
      <c r="ABO1766" s="18"/>
      <c r="ABP1766" s="18"/>
      <c r="ABQ1766" s="18"/>
      <c r="ABR1766" s="18"/>
      <c r="ABS1766" s="18"/>
      <c r="ABT1766" s="18"/>
      <c r="ABU1766" s="18"/>
      <c r="ABV1766" s="18"/>
      <c r="ABW1766" s="18"/>
      <c r="ABX1766" s="18"/>
      <c r="ABY1766" s="18"/>
      <c r="ABZ1766" s="18"/>
      <c r="ACA1766" s="18"/>
      <c r="ACB1766" s="18"/>
      <c r="ACC1766" s="18"/>
      <c r="ACD1766" s="18"/>
      <c r="ACE1766" s="18"/>
      <c r="ACF1766" s="18"/>
      <c r="ACG1766" s="18"/>
      <c r="ACH1766" s="18"/>
      <c r="ACI1766" s="18"/>
      <c r="ACJ1766" s="18"/>
      <c r="ACK1766" s="18"/>
      <c r="ACL1766" s="18"/>
      <c r="ACM1766" s="18"/>
      <c r="ACN1766" s="18"/>
      <c r="ACO1766" s="18"/>
      <c r="ACP1766" s="18"/>
      <c r="ACQ1766" s="18"/>
      <c r="ACR1766" s="18"/>
      <c r="ACS1766" s="18"/>
      <c r="ACT1766" s="18"/>
      <c r="ACU1766" s="18"/>
      <c r="ACV1766" s="18"/>
      <c r="ACW1766" s="18"/>
      <c r="ACX1766" s="18"/>
      <c r="ACY1766" s="18"/>
      <c r="ACZ1766" s="18"/>
      <c r="ADA1766" s="18"/>
      <c r="ADB1766" s="18"/>
      <c r="ADC1766" s="18"/>
      <c r="ADD1766" s="18"/>
      <c r="ADE1766" s="18"/>
      <c r="ADF1766" s="18"/>
      <c r="ADG1766" s="18"/>
      <c r="ADH1766" s="18"/>
      <c r="ADI1766" s="18"/>
      <c r="ADJ1766" s="18"/>
      <c r="ADK1766" s="18"/>
      <c r="ADL1766" s="18"/>
      <c r="ADM1766" s="18"/>
      <c r="ADN1766" s="18"/>
      <c r="ADO1766" s="18"/>
      <c r="ADP1766" s="18"/>
      <c r="ADQ1766" s="18"/>
      <c r="ADR1766" s="18"/>
      <c r="ADS1766" s="18"/>
      <c r="ADT1766" s="18"/>
      <c r="ADU1766" s="18"/>
      <c r="ADV1766" s="18"/>
      <c r="ADW1766" s="18"/>
      <c r="ADX1766" s="18"/>
      <c r="ADY1766" s="18"/>
      <c r="ADZ1766" s="18"/>
      <c r="AEA1766" s="18"/>
      <c r="AEB1766" s="18"/>
      <c r="AEC1766" s="18"/>
      <c r="AED1766" s="18"/>
      <c r="AEE1766" s="18"/>
      <c r="AEF1766" s="18"/>
      <c r="AEG1766" s="18"/>
      <c r="AEH1766" s="18"/>
      <c r="AEI1766" s="18"/>
      <c r="AEJ1766" s="18"/>
      <c r="AEK1766" s="18"/>
      <c r="AEL1766" s="18"/>
      <c r="AEM1766" s="18"/>
      <c r="AEN1766" s="18"/>
      <c r="AEO1766" s="18"/>
      <c r="AEP1766" s="18"/>
      <c r="AEQ1766" s="18"/>
      <c r="AER1766" s="18"/>
      <c r="AES1766" s="18"/>
      <c r="AET1766" s="18"/>
      <c r="AEU1766" s="18"/>
      <c r="AEV1766" s="18"/>
      <c r="AEW1766" s="18"/>
      <c r="AEX1766" s="18"/>
      <c r="AEY1766" s="18"/>
      <c r="AEZ1766" s="18"/>
      <c r="AFA1766" s="18"/>
      <c r="AFB1766" s="18"/>
      <c r="AFC1766" s="18"/>
      <c r="AFD1766" s="18"/>
      <c r="AFE1766" s="18"/>
      <c r="AFF1766" s="18"/>
      <c r="AFG1766" s="18"/>
      <c r="AFH1766" s="18"/>
      <c r="AFI1766" s="18"/>
      <c r="AFJ1766" s="18"/>
      <c r="AFK1766" s="18"/>
      <c r="AFL1766" s="18"/>
      <c r="AFM1766" s="18"/>
      <c r="AFN1766" s="18"/>
      <c r="AFO1766" s="18"/>
      <c r="AFP1766" s="18"/>
      <c r="AFQ1766" s="18"/>
      <c r="AFR1766" s="18"/>
      <c r="AFS1766" s="18"/>
      <c r="AFT1766" s="18"/>
      <c r="AFU1766" s="18"/>
      <c r="AFV1766" s="18"/>
      <c r="AFW1766" s="18"/>
      <c r="AFX1766" s="18"/>
      <c r="AFY1766" s="18"/>
      <c r="AFZ1766" s="18"/>
      <c r="AGA1766" s="18"/>
      <c r="AGB1766" s="18"/>
      <c r="AGC1766" s="18"/>
      <c r="AGD1766" s="18"/>
      <c r="AGE1766" s="18"/>
      <c r="AGF1766" s="18"/>
      <c r="AGG1766" s="18"/>
      <c r="AGH1766" s="18"/>
      <c r="AGI1766" s="18"/>
      <c r="AGJ1766" s="18"/>
      <c r="AGK1766" s="18"/>
      <c r="AGL1766" s="18"/>
      <c r="AGM1766" s="18"/>
      <c r="AGN1766" s="18"/>
      <c r="AGO1766" s="18"/>
      <c r="AGP1766" s="18"/>
      <c r="AGQ1766" s="18"/>
      <c r="AGR1766" s="18"/>
      <c r="AGS1766" s="18"/>
      <c r="AGT1766" s="18"/>
      <c r="AGU1766" s="18"/>
      <c r="AGV1766" s="18"/>
      <c r="AGW1766" s="18"/>
      <c r="AGX1766" s="18"/>
      <c r="AGY1766" s="18"/>
      <c r="AGZ1766" s="18"/>
      <c r="AHA1766" s="18"/>
      <c r="AHB1766" s="18"/>
      <c r="AHC1766" s="18"/>
      <c r="AHD1766" s="18"/>
      <c r="AHE1766" s="18"/>
      <c r="AHF1766" s="18"/>
      <c r="AHG1766" s="18"/>
      <c r="AHH1766" s="18"/>
      <c r="AHI1766" s="18"/>
      <c r="AHJ1766" s="18"/>
      <c r="AHK1766" s="18"/>
      <c r="AHL1766" s="18"/>
      <c r="AHM1766" s="18"/>
      <c r="AHN1766" s="18"/>
      <c r="AHO1766" s="18"/>
      <c r="AHP1766" s="18"/>
      <c r="AHQ1766" s="18"/>
      <c r="AHR1766" s="18"/>
      <c r="AHS1766" s="18"/>
      <c r="AHT1766" s="18"/>
      <c r="AHU1766" s="18"/>
      <c r="AHV1766" s="18"/>
      <c r="AHW1766" s="18"/>
      <c r="AHX1766" s="18"/>
      <c r="AHY1766" s="18"/>
      <c r="AHZ1766" s="18"/>
      <c r="AIA1766" s="18"/>
      <c r="AIB1766" s="18"/>
      <c r="AIC1766" s="18"/>
      <c r="AID1766" s="18"/>
      <c r="AIE1766" s="18"/>
      <c r="AIF1766" s="18"/>
      <c r="AIG1766" s="18"/>
      <c r="AIH1766" s="18"/>
      <c r="AII1766" s="18"/>
      <c r="AIJ1766" s="18"/>
      <c r="AIK1766" s="18"/>
      <c r="AIL1766" s="18"/>
      <c r="AIM1766" s="18"/>
      <c r="AIN1766" s="18"/>
      <c r="AIO1766" s="18"/>
      <c r="AIP1766" s="18"/>
      <c r="AIQ1766" s="18"/>
      <c r="AIR1766" s="18"/>
      <c r="AIS1766" s="18"/>
      <c r="AIT1766" s="18"/>
      <c r="AIU1766" s="18"/>
      <c r="AIV1766" s="18"/>
      <c r="AIW1766" s="18"/>
      <c r="AIX1766" s="18"/>
      <c r="AIY1766" s="18"/>
      <c r="AIZ1766" s="18"/>
      <c r="AJA1766" s="18"/>
      <c r="AJB1766" s="18"/>
      <c r="AJC1766" s="18"/>
      <c r="AJD1766" s="18"/>
      <c r="AJE1766" s="18"/>
      <c r="AJF1766" s="18"/>
      <c r="AJG1766" s="18"/>
      <c r="AJH1766" s="18"/>
      <c r="AJI1766" s="18"/>
      <c r="AJJ1766" s="18"/>
      <c r="AJK1766" s="18"/>
      <c r="AJL1766" s="18"/>
      <c r="AJM1766" s="18"/>
      <c r="AJN1766" s="18"/>
      <c r="AJO1766" s="18"/>
      <c r="AJP1766" s="18"/>
      <c r="AJQ1766" s="18"/>
      <c r="AJR1766" s="18"/>
      <c r="AJS1766" s="18"/>
      <c r="AJT1766" s="18"/>
      <c r="AJU1766" s="18"/>
      <c r="AJV1766" s="18"/>
      <c r="AJW1766" s="18"/>
      <c r="AJX1766" s="18"/>
      <c r="AJY1766" s="18"/>
      <c r="AJZ1766" s="18"/>
      <c r="AKA1766" s="18"/>
      <c r="AKB1766" s="18"/>
      <c r="AKC1766" s="18"/>
      <c r="AKD1766" s="18"/>
      <c r="AKE1766" s="18"/>
      <c r="AKF1766" s="18"/>
      <c r="AKG1766" s="18"/>
      <c r="AKH1766" s="18"/>
      <c r="AKI1766" s="18"/>
      <c r="AKJ1766" s="18"/>
      <c r="AKK1766" s="18"/>
      <c r="AKL1766" s="18"/>
      <c r="AKM1766" s="18"/>
      <c r="AKN1766" s="18"/>
      <c r="AKO1766" s="18"/>
      <c r="AKP1766" s="18"/>
      <c r="AKQ1766" s="18"/>
      <c r="AKR1766" s="18"/>
      <c r="AKS1766" s="18"/>
      <c r="AKT1766" s="18"/>
      <c r="AKU1766" s="18"/>
      <c r="AKV1766" s="18"/>
      <c r="AKW1766" s="18"/>
      <c r="AKX1766" s="18"/>
      <c r="AKY1766" s="18"/>
      <c r="AKZ1766" s="18"/>
      <c r="ALA1766" s="18"/>
      <c r="ALB1766" s="18"/>
      <c r="ALC1766" s="18"/>
      <c r="ALD1766" s="18"/>
      <c r="ALE1766" s="18"/>
      <c r="ALF1766" s="18"/>
      <c r="ALG1766" s="18"/>
      <c r="ALH1766" s="18"/>
      <c r="ALI1766" s="18"/>
      <c r="ALJ1766" s="18"/>
      <c r="ALK1766" s="18"/>
      <c r="ALL1766" s="18"/>
      <c r="ALM1766" s="18"/>
      <c r="ALN1766" s="18"/>
      <c r="ALO1766" s="18"/>
      <c r="ALP1766" s="18"/>
      <c r="ALQ1766" s="18"/>
      <c r="ALR1766" s="18"/>
      <c r="ALS1766" s="18"/>
      <c r="ALT1766" s="18"/>
      <c r="ALU1766" s="18"/>
      <c r="ALV1766" s="18"/>
      <c r="ALW1766" s="18"/>
      <c r="ALX1766" s="18"/>
      <c r="ALY1766" s="18"/>
      <c r="ALZ1766" s="18"/>
      <c r="AMA1766" s="18"/>
      <c r="AMB1766" s="18"/>
      <c r="AMC1766" s="18"/>
      <c r="AMD1766" s="18"/>
      <c r="AME1766" s="18"/>
      <c r="AMF1766" s="18"/>
      <c r="AMG1766" s="18"/>
      <c r="AMH1766" s="18"/>
      <c r="AMI1766" s="18"/>
      <c r="AMJ1766" s="18"/>
      <c r="AMK1766" s="18"/>
      <c r="AML1766" s="18"/>
      <c r="AMM1766" s="18"/>
      <c r="AMN1766" s="18"/>
      <c r="AMO1766" s="18"/>
      <c r="AMP1766" s="18"/>
      <c r="AMQ1766" s="18"/>
      <c r="AMR1766" s="18"/>
      <c r="AMS1766" s="18"/>
      <c r="AMT1766" s="18"/>
      <c r="AMU1766" s="18"/>
      <c r="AMV1766" s="18"/>
      <c r="AMW1766" s="18"/>
      <c r="AMX1766" s="18"/>
      <c r="AMY1766" s="18"/>
      <c r="AMZ1766" s="18"/>
      <c r="ANA1766" s="18"/>
      <c r="ANB1766" s="18"/>
      <c r="ANC1766" s="18"/>
      <c r="AND1766" s="18"/>
      <c r="ANE1766" s="18"/>
      <c r="ANF1766" s="18"/>
      <c r="ANG1766" s="18"/>
      <c r="ANH1766" s="18"/>
      <c r="ANI1766" s="18"/>
      <c r="ANJ1766" s="18"/>
      <c r="ANK1766" s="18"/>
      <c r="ANL1766" s="18"/>
      <c r="ANM1766" s="18"/>
      <c r="ANN1766" s="18"/>
      <c r="ANO1766" s="18"/>
      <c r="ANP1766" s="18"/>
      <c r="ANQ1766" s="18"/>
      <c r="ANR1766" s="18"/>
      <c r="ANS1766" s="18"/>
      <c r="ANT1766" s="18"/>
      <c r="ANU1766" s="18"/>
      <c r="ANV1766" s="18"/>
      <c r="ANW1766" s="18"/>
      <c r="ANX1766" s="18"/>
      <c r="ANY1766" s="18"/>
      <c r="ANZ1766" s="18"/>
      <c r="AOA1766" s="18"/>
      <c r="AOB1766" s="18"/>
      <c r="AOC1766" s="18"/>
      <c r="AOD1766" s="18"/>
      <c r="AOE1766" s="18"/>
      <c r="AOF1766" s="18"/>
      <c r="AOG1766" s="18"/>
      <c r="AOH1766" s="18"/>
      <c r="AOI1766" s="18"/>
      <c r="AOJ1766" s="18"/>
      <c r="AOK1766" s="18"/>
      <c r="AOL1766" s="18"/>
      <c r="AOM1766" s="18"/>
      <c r="AON1766" s="18"/>
      <c r="AOO1766" s="18"/>
      <c r="AOP1766" s="18"/>
      <c r="AOQ1766" s="18"/>
      <c r="AOR1766" s="18"/>
      <c r="AOS1766" s="18"/>
      <c r="AOT1766" s="18"/>
      <c r="AOU1766" s="18"/>
      <c r="AOV1766" s="18"/>
      <c r="AOW1766" s="18"/>
      <c r="AOX1766" s="18"/>
      <c r="AOY1766" s="18"/>
      <c r="AOZ1766" s="18"/>
      <c r="APA1766" s="18"/>
      <c r="APB1766" s="18"/>
      <c r="APC1766" s="18"/>
      <c r="APD1766" s="18"/>
      <c r="APE1766" s="18"/>
      <c r="APF1766" s="18"/>
      <c r="APG1766" s="18"/>
      <c r="APH1766" s="18"/>
      <c r="API1766" s="18"/>
      <c r="APJ1766" s="18"/>
      <c r="APK1766" s="18"/>
      <c r="APL1766" s="18"/>
      <c r="APM1766" s="18"/>
      <c r="APN1766" s="18"/>
      <c r="APO1766" s="18"/>
      <c r="APP1766" s="18"/>
      <c r="APQ1766" s="18"/>
      <c r="APR1766" s="18"/>
      <c r="APS1766" s="18"/>
      <c r="APT1766" s="18"/>
      <c r="APU1766" s="18"/>
      <c r="APV1766" s="18"/>
    </row>
    <row r="1767" spans="1:1114">
      <c r="A1767" s="7">
        <v>43040</v>
      </c>
      <c r="B1767" s="8" t="str">
        <f>_xll.PIAdvCalcVal('PI-1063'!B$1,'PI-1063'!$A1767,'PI-1063'!$A1768,"average","time-weighted",0,1,0,"DATASRV")</f>
        <v>[-11059] No Good Data For Calculation</v>
      </c>
      <c r="D1767" s="177" t="e">
        <f>AVERAGE(B1767:B1796)</f>
        <v>#DIV/0!</v>
      </c>
    </row>
    <row r="1768" spans="1:1114">
      <c r="A1768" s="7">
        <v>43041</v>
      </c>
      <c r="B1768" s="8" t="str">
        <f>_xll.PIAdvCalcVal('PI-1063'!B$1,'PI-1063'!$A1768,'PI-1063'!$A1769,"average","time-weighted",0,1,0,"DATASRV")</f>
        <v>[-11059] No Good Data For Calculation</v>
      </c>
    </row>
    <row r="1769" spans="1:1114">
      <c r="A1769" s="7">
        <v>43042</v>
      </c>
      <c r="B1769" s="8" t="str">
        <f>_xll.PIAdvCalcVal('PI-1063'!B$1,'PI-1063'!$A1769,'PI-1063'!$A1770,"average","time-weighted",0,1,0,"DATASRV")</f>
        <v>[-11059] No Good Data For Calculation</v>
      </c>
    </row>
    <row r="1770" spans="1:1114">
      <c r="A1770" s="7">
        <v>43043</v>
      </c>
      <c r="B1770" s="8" t="str">
        <f>_xll.PIAdvCalcVal('PI-1063'!B$1,'PI-1063'!$A1770,'PI-1063'!$A1771,"average","time-weighted",0,1,0,"DATASRV")</f>
        <v>[-11059] No Good Data For Calculation</v>
      </c>
    </row>
    <row r="1771" spans="1:1114">
      <c r="A1771" s="7">
        <v>43044</v>
      </c>
      <c r="B1771" s="8" t="str">
        <f>_xll.PIAdvCalcVal('PI-1063'!B$1,'PI-1063'!$A1771,'PI-1063'!$A1772,"average","time-weighted",0,1,0,"DATASRV")</f>
        <v>[-11059] No Good Data For Calculation</v>
      </c>
    </row>
    <row r="1772" spans="1:1114">
      <c r="A1772" s="7">
        <v>43045</v>
      </c>
      <c r="B1772" s="8" t="str">
        <f>_xll.PIAdvCalcVal('PI-1063'!B$1,'PI-1063'!$A1772,'PI-1063'!$A1773,"average","time-weighted",0,1,0,"DATASRV")</f>
        <v>[-11059] No Good Data For Calculation</v>
      </c>
    </row>
    <row r="1773" spans="1:1114">
      <c r="A1773" s="7">
        <v>43046</v>
      </c>
      <c r="B1773" s="8" t="str">
        <f>_xll.PIAdvCalcVal('PI-1063'!B$1,'PI-1063'!$A1773,'PI-1063'!$A1774,"average","time-weighted",0,1,0,"DATASRV")</f>
        <v>[-11059] No Good Data For Calculation</v>
      </c>
    </row>
    <row r="1774" spans="1:1114">
      <c r="A1774" s="7">
        <v>43047</v>
      </c>
      <c r="B1774" s="8" t="str">
        <f>_xll.PIAdvCalcVal('PI-1063'!B$1,'PI-1063'!$A1774,'PI-1063'!$A1775,"average","time-weighted",0,1,0,"DATASRV")</f>
        <v>[-11059] No Good Data For Calculation</v>
      </c>
    </row>
    <row r="1775" spans="1:1114">
      <c r="A1775" s="7">
        <v>43048</v>
      </c>
      <c r="B1775" s="8" t="str">
        <f>_xll.PIAdvCalcVal('PI-1063'!B$1,'PI-1063'!$A1775,'PI-1063'!$A1776,"average","time-weighted",0,1,0,"DATASRV")</f>
        <v>[-11059] No Good Data For Calculation</v>
      </c>
    </row>
    <row r="1776" spans="1:1114">
      <c r="A1776" s="7">
        <v>43049</v>
      </c>
      <c r="B1776" s="8" t="str">
        <f>_xll.PIAdvCalcVal('PI-1063'!B$1,'PI-1063'!$A1776,'PI-1063'!$A1777,"average","time-weighted",0,1,0,"DATASRV")</f>
        <v>[-11059] No Good Data For Calculation</v>
      </c>
    </row>
    <row r="1777" spans="1:2">
      <c r="A1777" s="7">
        <v>43050</v>
      </c>
      <c r="B1777" s="8" t="str">
        <f>_xll.PIAdvCalcVal('PI-1063'!B$1,'PI-1063'!$A1777,'PI-1063'!$A1778,"average","time-weighted",0,1,0,"DATASRV")</f>
        <v>[-11059] No Good Data For Calculation</v>
      </c>
    </row>
    <row r="1778" spans="1:2">
      <c r="A1778" s="7">
        <v>43051</v>
      </c>
      <c r="B1778" s="8" t="str">
        <f>_xll.PIAdvCalcVal('PI-1063'!B$1,'PI-1063'!$A1778,'PI-1063'!$A1779,"average","time-weighted",0,1,0,"DATASRV")</f>
        <v>[-11059] No Good Data For Calculation</v>
      </c>
    </row>
    <row r="1779" spans="1:2">
      <c r="A1779" s="7">
        <v>43052</v>
      </c>
      <c r="B1779" s="8" t="str">
        <f>_xll.PIAdvCalcVal('PI-1063'!B$1,'PI-1063'!$A1779,'PI-1063'!$A1780,"average","time-weighted",0,1,0,"DATASRV")</f>
        <v>[-11059] No Good Data For Calculation</v>
      </c>
    </row>
    <row r="1780" spans="1:2">
      <c r="A1780" s="7">
        <v>43053</v>
      </c>
      <c r="B1780" s="8" t="str">
        <f>_xll.PIAdvCalcVal('PI-1063'!B$1,'PI-1063'!$A1780,'PI-1063'!$A1781,"average","time-weighted",0,1,0,"DATASRV")</f>
        <v>[-11059] No Good Data For Calculation</v>
      </c>
    </row>
    <row r="1781" spans="1:2">
      <c r="A1781" s="7">
        <v>43054</v>
      </c>
      <c r="B1781" s="8" t="str">
        <f>_xll.PIAdvCalcVal('PI-1063'!B$1,'PI-1063'!$A1781,'PI-1063'!$A1782,"average","time-weighted",0,1,0,"DATASRV")</f>
        <v>[-11059] No Good Data For Calculation</v>
      </c>
    </row>
    <row r="1782" spans="1:2">
      <c r="A1782" s="7">
        <v>43055</v>
      </c>
      <c r="B1782" s="8" t="str">
        <f>_xll.PIAdvCalcVal('PI-1063'!B$1,'PI-1063'!$A1782,'PI-1063'!$A1783,"average","time-weighted",0,1,0,"DATASRV")</f>
        <v>[-11059] No Good Data For Calculation</v>
      </c>
    </row>
    <row r="1783" spans="1:2">
      <c r="A1783" s="7">
        <v>43056</v>
      </c>
      <c r="B1783" s="8" t="str">
        <f>_xll.PIAdvCalcVal('PI-1063'!B$1,'PI-1063'!$A1783,'PI-1063'!$A1784,"average","time-weighted",0,1,0,"DATASRV")</f>
        <v>[-11059] No Good Data For Calculation</v>
      </c>
    </row>
    <row r="1784" spans="1:2">
      <c r="A1784" s="7">
        <v>43057</v>
      </c>
      <c r="B1784" s="8" t="str">
        <f>_xll.PIAdvCalcVal('PI-1063'!B$1,'PI-1063'!$A1784,'PI-1063'!$A1785,"average","time-weighted",0,1,0,"DATASRV")</f>
        <v>[-11059] No Good Data For Calculation</v>
      </c>
    </row>
    <row r="1785" spans="1:2">
      <c r="A1785" s="7">
        <v>43058</v>
      </c>
      <c r="B1785" s="8" t="str">
        <f>_xll.PIAdvCalcVal('PI-1063'!B$1,'PI-1063'!$A1785,'PI-1063'!$A1786,"average","time-weighted",0,1,0,"DATASRV")</f>
        <v>[-11059] No Good Data For Calculation</v>
      </c>
    </row>
    <row r="1786" spans="1:2">
      <c r="A1786" s="7">
        <v>43059</v>
      </c>
      <c r="B1786" s="8" t="str">
        <f>_xll.PIAdvCalcVal('PI-1063'!B$1,'PI-1063'!$A1786,'PI-1063'!$A1787,"average","time-weighted",0,1,0,"DATASRV")</f>
        <v>[-11059] No Good Data For Calculation</v>
      </c>
    </row>
    <row r="1787" spans="1:2">
      <c r="A1787" s="7">
        <v>43060</v>
      </c>
      <c r="B1787" s="8" t="str">
        <f>_xll.PIAdvCalcVal('PI-1063'!B$1,'PI-1063'!$A1787,'PI-1063'!$A1788,"average","time-weighted",0,1,0,"DATASRV")</f>
        <v>[-11059] No Good Data For Calculation</v>
      </c>
    </row>
    <row r="1788" spans="1:2">
      <c r="A1788" s="7">
        <v>43061</v>
      </c>
      <c r="B1788" s="8" t="str">
        <f>_xll.PIAdvCalcVal('PI-1063'!B$1,'PI-1063'!$A1788,'PI-1063'!$A1789,"average","time-weighted",0,1,0,"DATASRV")</f>
        <v>[-11059] No Good Data For Calculation</v>
      </c>
    </row>
    <row r="1789" spans="1:2">
      <c r="A1789" s="7">
        <v>43062</v>
      </c>
      <c r="B1789" s="8" t="str">
        <f>_xll.PIAdvCalcVal('PI-1063'!B$1,'PI-1063'!$A1789,'PI-1063'!$A1790,"average","time-weighted",0,1,0,"DATASRV")</f>
        <v>[-11059] No Good Data For Calculation</v>
      </c>
    </row>
    <row r="1790" spans="1:2">
      <c r="A1790" s="7">
        <v>43063</v>
      </c>
      <c r="B1790" s="8" t="str">
        <f>_xll.PIAdvCalcVal('PI-1063'!B$1,'PI-1063'!$A1790,'PI-1063'!$A1791,"average","time-weighted",0,1,0,"DATASRV")</f>
        <v>[-11059] No Good Data For Calculation</v>
      </c>
    </row>
    <row r="1791" spans="1:2">
      <c r="A1791" s="7">
        <v>43064</v>
      </c>
      <c r="B1791" s="8" t="str">
        <f>_xll.PIAdvCalcVal('PI-1063'!B$1,'PI-1063'!$A1791,'PI-1063'!$A1792,"average","time-weighted",0,1,0,"DATASRV")</f>
        <v>[-11059] No Good Data For Calculation</v>
      </c>
    </row>
    <row r="1792" spans="1:2">
      <c r="A1792" s="7">
        <v>43065</v>
      </c>
      <c r="B1792" s="8" t="str">
        <f>_xll.PIAdvCalcVal('PI-1063'!B$1,'PI-1063'!$A1792,'PI-1063'!$A1793,"average","time-weighted",0,1,0,"DATASRV")</f>
        <v>[-11059] No Good Data For Calculation</v>
      </c>
    </row>
    <row r="1793" spans="1:1114">
      <c r="A1793" s="7">
        <v>43066</v>
      </c>
      <c r="B1793" s="8" t="str">
        <f>_xll.PIAdvCalcVal('PI-1063'!B$1,'PI-1063'!$A1793,'PI-1063'!$A1794,"average","time-weighted",0,1,0,"DATASRV")</f>
        <v>[-11059] No Good Data For Calculation</v>
      </c>
    </row>
    <row r="1794" spans="1:1114">
      <c r="A1794" s="7">
        <v>43067</v>
      </c>
      <c r="B1794" s="8" t="str">
        <f>_xll.PIAdvCalcVal('PI-1063'!B$1,'PI-1063'!$A1794,'PI-1063'!$A1795,"average","time-weighted",0,1,0,"DATASRV")</f>
        <v>[-11059] No Good Data For Calculation</v>
      </c>
    </row>
    <row r="1795" spans="1:1114">
      <c r="A1795" s="7">
        <v>43068</v>
      </c>
      <c r="B1795" s="8" t="str">
        <f>_xll.PIAdvCalcVal('PI-1063'!B$1,'PI-1063'!$A1795,'PI-1063'!$A1796,"average","time-weighted",0,1,0,"DATASRV")</f>
        <v>[-11059] No Good Data For Calculation</v>
      </c>
    </row>
    <row r="1796" spans="1:1114" s="17" customFormat="1" ht="15.75" thickBot="1">
      <c r="A1796" s="14">
        <v>43069</v>
      </c>
      <c r="B1796" s="15" t="str">
        <f>_xll.PIAdvCalcVal('PI-1063'!B$1,'PI-1063'!$A1796,'PI-1063'!$A1797,"average","time-weighted",0,1,0,"DATASRV")</f>
        <v>[-11059] No Good Data For Calculation</v>
      </c>
      <c r="C1796" s="16"/>
      <c r="D1796" s="176"/>
      <c r="E1796" s="176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  <c r="ES1796" s="18"/>
      <c r="ET1796" s="18"/>
      <c r="EU1796" s="18"/>
      <c r="EV1796" s="18"/>
      <c r="EW1796" s="18"/>
      <c r="EX1796" s="18"/>
      <c r="EY1796" s="18"/>
      <c r="EZ1796" s="18"/>
      <c r="FA1796" s="18"/>
      <c r="FB1796" s="18"/>
      <c r="FC1796" s="18"/>
      <c r="FD1796" s="18"/>
      <c r="FE1796" s="18"/>
      <c r="FF1796" s="18"/>
      <c r="FG1796" s="18"/>
      <c r="FH1796" s="18"/>
      <c r="FI1796" s="18"/>
      <c r="FJ1796" s="18"/>
      <c r="FK1796" s="18"/>
      <c r="FL1796" s="18"/>
      <c r="FM1796" s="18"/>
      <c r="FN1796" s="18"/>
      <c r="FO1796" s="18"/>
      <c r="FP1796" s="18"/>
      <c r="FQ1796" s="18"/>
      <c r="FR1796" s="18"/>
      <c r="FS1796" s="18"/>
      <c r="FT1796" s="18"/>
      <c r="FU1796" s="18"/>
      <c r="FV1796" s="18"/>
      <c r="FW1796" s="18"/>
      <c r="FX1796" s="18"/>
      <c r="FY1796" s="18"/>
      <c r="FZ1796" s="18"/>
      <c r="GA1796" s="18"/>
      <c r="GB1796" s="18"/>
      <c r="GC1796" s="18"/>
      <c r="GD1796" s="18"/>
      <c r="GE1796" s="18"/>
      <c r="GF1796" s="18"/>
      <c r="GG1796" s="18"/>
      <c r="GH1796" s="18"/>
      <c r="GI1796" s="18"/>
      <c r="GJ1796" s="18"/>
      <c r="GK1796" s="18"/>
      <c r="GL1796" s="18"/>
      <c r="GM1796" s="18"/>
      <c r="GN1796" s="18"/>
      <c r="GO1796" s="18"/>
      <c r="GP1796" s="18"/>
      <c r="GQ1796" s="18"/>
      <c r="GR1796" s="18"/>
      <c r="GS1796" s="18"/>
      <c r="GT1796" s="18"/>
      <c r="GU1796" s="18"/>
      <c r="GV1796" s="18"/>
      <c r="GW1796" s="18"/>
      <c r="GX1796" s="18"/>
      <c r="GY1796" s="18"/>
      <c r="GZ1796" s="18"/>
      <c r="HA1796" s="18"/>
      <c r="HB1796" s="18"/>
      <c r="HC1796" s="18"/>
      <c r="HD1796" s="18"/>
      <c r="HE1796" s="18"/>
      <c r="HF1796" s="18"/>
      <c r="HG1796" s="18"/>
      <c r="HH1796" s="18"/>
      <c r="HI1796" s="18"/>
      <c r="HJ1796" s="18"/>
      <c r="HK1796" s="18"/>
      <c r="HL1796" s="18"/>
      <c r="HM1796" s="18"/>
      <c r="HN1796" s="18"/>
      <c r="HO1796" s="18"/>
      <c r="HP1796" s="18"/>
      <c r="HQ1796" s="18"/>
      <c r="HR1796" s="18"/>
      <c r="HS1796" s="18"/>
      <c r="HT1796" s="18"/>
      <c r="HU1796" s="18"/>
      <c r="HV1796" s="18"/>
      <c r="HW1796" s="18"/>
      <c r="HX1796" s="18"/>
      <c r="HY1796" s="18"/>
      <c r="HZ1796" s="18"/>
      <c r="IA1796" s="18"/>
      <c r="IB1796" s="18"/>
      <c r="IC1796" s="18"/>
      <c r="ID1796" s="18"/>
      <c r="IE1796" s="18"/>
      <c r="IF1796" s="18"/>
      <c r="IG1796" s="18"/>
      <c r="IH1796" s="18"/>
      <c r="II1796" s="18"/>
      <c r="IJ1796" s="18"/>
      <c r="IK1796" s="18"/>
      <c r="IL1796" s="18"/>
      <c r="IM1796" s="18"/>
      <c r="IN1796" s="18"/>
      <c r="IO1796" s="18"/>
      <c r="IP1796" s="18"/>
      <c r="IQ1796" s="18"/>
      <c r="IR1796" s="18"/>
      <c r="IS1796" s="18"/>
      <c r="IT1796" s="18"/>
      <c r="IU1796" s="18"/>
      <c r="IV1796" s="18"/>
      <c r="IW1796" s="18"/>
      <c r="IX1796" s="18"/>
      <c r="IY1796" s="18"/>
      <c r="IZ1796" s="18"/>
      <c r="JA1796" s="18"/>
      <c r="JB1796" s="18"/>
      <c r="JC1796" s="18"/>
      <c r="JD1796" s="18"/>
      <c r="JE1796" s="18"/>
      <c r="JF1796" s="18"/>
      <c r="JG1796" s="18"/>
      <c r="JH1796" s="18"/>
      <c r="JI1796" s="18"/>
      <c r="JJ1796" s="18"/>
      <c r="JK1796" s="18"/>
      <c r="JL1796" s="18"/>
      <c r="JM1796" s="18"/>
      <c r="JN1796" s="18"/>
      <c r="JO1796" s="18"/>
      <c r="JP1796" s="18"/>
      <c r="JQ1796" s="18"/>
      <c r="JR1796" s="18"/>
      <c r="JS1796" s="18"/>
      <c r="JT1796" s="18"/>
      <c r="JU1796" s="18"/>
      <c r="JV1796" s="18"/>
      <c r="JW1796" s="18"/>
      <c r="JX1796" s="18"/>
      <c r="JY1796" s="18"/>
      <c r="JZ1796" s="18"/>
      <c r="KA1796" s="18"/>
      <c r="KB1796" s="18"/>
      <c r="KC1796" s="18"/>
      <c r="KD1796" s="18"/>
      <c r="KE1796" s="18"/>
      <c r="KF1796" s="18"/>
      <c r="KG1796" s="18"/>
      <c r="KH1796" s="18"/>
      <c r="KI1796" s="18"/>
      <c r="KJ1796" s="18"/>
      <c r="KK1796" s="18"/>
      <c r="KL1796" s="18"/>
      <c r="KM1796" s="18"/>
      <c r="KN1796" s="18"/>
      <c r="KO1796" s="18"/>
      <c r="KP1796" s="18"/>
      <c r="KQ1796" s="18"/>
      <c r="KR1796" s="18"/>
      <c r="KS1796" s="18"/>
      <c r="KT1796" s="18"/>
      <c r="KU1796" s="18"/>
      <c r="KV1796" s="18"/>
      <c r="KW1796" s="18"/>
      <c r="KX1796" s="18"/>
      <c r="KY1796" s="18"/>
      <c r="KZ1796" s="18"/>
      <c r="LA1796" s="18"/>
      <c r="LB1796" s="18"/>
      <c r="LC1796" s="18"/>
      <c r="LD1796" s="18"/>
      <c r="LE1796" s="18"/>
      <c r="LF1796" s="18"/>
      <c r="LG1796" s="18"/>
      <c r="LH1796" s="18"/>
      <c r="LI1796" s="18"/>
      <c r="LJ1796" s="18"/>
      <c r="LK1796" s="18"/>
      <c r="LL1796" s="18"/>
      <c r="LM1796" s="18"/>
      <c r="LN1796" s="18"/>
      <c r="LO1796" s="18"/>
      <c r="LP1796" s="18"/>
      <c r="LQ1796" s="18"/>
      <c r="LR1796" s="18"/>
      <c r="LS1796" s="18"/>
      <c r="LT1796" s="18"/>
      <c r="LU1796" s="18"/>
      <c r="LV1796" s="18"/>
      <c r="LW1796" s="18"/>
      <c r="LX1796" s="18"/>
      <c r="LY1796" s="18"/>
      <c r="LZ1796" s="18"/>
      <c r="MA1796" s="18"/>
      <c r="MB1796" s="18"/>
      <c r="MC1796" s="18"/>
      <c r="MD1796" s="18"/>
      <c r="ME1796" s="18"/>
      <c r="MF1796" s="18"/>
      <c r="MG1796" s="18"/>
      <c r="MH1796" s="18"/>
      <c r="MI1796" s="18"/>
      <c r="MJ1796" s="18"/>
      <c r="MK1796" s="18"/>
      <c r="ML1796" s="18"/>
      <c r="MM1796" s="18"/>
      <c r="MN1796" s="18"/>
      <c r="MO1796" s="18"/>
      <c r="MP1796" s="18"/>
      <c r="MQ1796" s="18"/>
      <c r="MR1796" s="18"/>
      <c r="MS1796" s="18"/>
      <c r="MT1796" s="18"/>
      <c r="MU1796" s="18"/>
      <c r="MV1796" s="18"/>
      <c r="MW1796" s="18"/>
      <c r="MX1796" s="18"/>
      <c r="MY1796" s="18"/>
      <c r="MZ1796" s="18"/>
      <c r="NA1796" s="18"/>
      <c r="NB1796" s="18"/>
      <c r="NC1796" s="18"/>
      <c r="ND1796" s="18"/>
      <c r="NE1796" s="18"/>
      <c r="NF1796" s="18"/>
      <c r="NG1796" s="18"/>
      <c r="NH1796" s="18"/>
      <c r="NI1796" s="18"/>
      <c r="NJ1796" s="18"/>
      <c r="NK1796" s="18"/>
      <c r="NL1796" s="18"/>
      <c r="NM1796" s="18"/>
      <c r="NN1796" s="18"/>
      <c r="NO1796" s="18"/>
      <c r="NP1796" s="18"/>
      <c r="NQ1796" s="18"/>
      <c r="NR1796" s="18"/>
      <c r="NS1796" s="18"/>
      <c r="NT1796" s="18"/>
      <c r="NU1796" s="18"/>
      <c r="NV1796" s="18"/>
      <c r="NW1796" s="18"/>
      <c r="NX1796" s="18"/>
      <c r="NY1796" s="18"/>
      <c r="NZ1796" s="18"/>
      <c r="OA1796" s="18"/>
      <c r="OB1796" s="18"/>
      <c r="OC1796" s="18"/>
      <c r="OD1796" s="18"/>
      <c r="OE1796" s="18"/>
      <c r="OF1796" s="18"/>
      <c r="OG1796" s="18"/>
      <c r="OH1796" s="18"/>
      <c r="OI1796" s="18"/>
      <c r="OJ1796" s="18"/>
      <c r="OK1796" s="18"/>
      <c r="OL1796" s="18"/>
      <c r="OM1796" s="18"/>
      <c r="ON1796" s="18"/>
      <c r="OO1796" s="18"/>
      <c r="OP1796" s="18"/>
      <c r="OQ1796" s="18"/>
      <c r="OR1796" s="18"/>
      <c r="OS1796" s="18"/>
      <c r="OT1796" s="18"/>
      <c r="OU1796" s="18"/>
      <c r="OV1796" s="18"/>
      <c r="OW1796" s="18"/>
      <c r="OX1796" s="18"/>
      <c r="OY1796" s="18"/>
      <c r="OZ1796" s="18"/>
      <c r="PA1796" s="18"/>
      <c r="PB1796" s="18"/>
      <c r="PC1796" s="18"/>
      <c r="PD1796" s="18"/>
      <c r="PE1796" s="18"/>
      <c r="PF1796" s="18"/>
      <c r="PG1796" s="18"/>
      <c r="PH1796" s="18"/>
      <c r="PI1796" s="18"/>
      <c r="PJ1796" s="18"/>
      <c r="PK1796" s="18"/>
      <c r="PL1796" s="18"/>
      <c r="PM1796" s="18"/>
      <c r="PN1796" s="18"/>
      <c r="PO1796" s="18"/>
      <c r="PP1796" s="18"/>
      <c r="PQ1796" s="18"/>
      <c r="PR1796" s="18"/>
      <c r="PS1796" s="18"/>
      <c r="PT1796" s="18"/>
      <c r="PU1796" s="18"/>
      <c r="PV1796" s="18"/>
      <c r="PW1796" s="18"/>
      <c r="PX1796" s="18"/>
      <c r="PY1796" s="18"/>
      <c r="PZ1796" s="18"/>
      <c r="QA1796" s="18"/>
      <c r="QB1796" s="18"/>
      <c r="QC1796" s="18"/>
      <c r="QD1796" s="18"/>
      <c r="QE1796" s="18"/>
      <c r="QF1796" s="18"/>
      <c r="QG1796" s="18"/>
      <c r="QH1796" s="18"/>
      <c r="QI1796" s="18"/>
      <c r="QJ1796" s="18"/>
      <c r="QK1796" s="18"/>
      <c r="QL1796" s="18"/>
      <c r="QM1796" s="18"/>
      <c r="QN1796" s="18"/>
      <c r="QO1796" s="18"/>
      <c r="QP1796" s="18"/>
      <c r="QQ1796" s="18"/>
      <c r="QR1796" s="18"/>
      <c r="QS1796" s="18"/>
      <c r="QT1796" s="18"/>
      <c r="QU1796" s="18"/>
      <c r="QV1796" s="18"/>
      <c r="QW1796" s="18"/>
      <c r="QX1796" s="18"/>
      <c r="QY1796" s="18"/>
      <c r="QZ1796" s="18"/>
      <c r="RA1796" s="18"/>
      <c r="RB1796" s="18"/>
      <c r="RC1796" s="18"/>
      <c r="RD1796" s="18"/>
      <c r="RE1796" s="18"/>
      <c r="RF1796" s="18"/>
      <c r="RG1796" s="18"/>
      <c r="RH1796" s="18"/>
      <c r="RI1796" s="18"/>
      <c r="RJ1796" s="18"/>
      <c r="RK1796" s="18"/>
      <c r="RL1796" s="18"/>
      <c r="RM1796" s="18"/>
      <c r="RN1796" s="18"/>
      <c r="RO1796" s="18"/>
      <c r="RP1796" s="18"/>
      <c r="RQ1796" s="18"/>
      <c r="RR1796" s="18"/>
      <c r="RS1796" s="18"/>
      <c r="RT1796" s="18"/>
      <c r="RU1796" s="18"/>
      <c r="RV1796" s="18"/>
      <c r="RW1796" s="18"/>
      <c r="RX1796" s="18"/>
      <c r="RY1796" s="18"/>
      <c r="RZ1796" s="18"/>
      <c r="SA1796" s="18"/>
      <c r="SB1796" s="18"/>
      <c r="SC1796" s="18"/>
      <c r="SD1796" s="18"/>
      <c r="SE1796" s="18"/>
      <c r="SF1796" s="18"/>
      <c r="SG1796" s="18"/>
      <c r="SH1796" s="18"/>
      <c r="SI1796" s="18"/>
      <c r="SJ1796" s="18"/>
      <c r="SK1796" s="18"/>
      <c r="SL1796" s="18"/>
      <c r="SM1796" s="18"/>
      <c r="SN1796" s="18"/>
      <c r="SO1796" s="18"/>
      <c r="SP1796" s="18"/>
      <c r="SQ1796" s="18"/>
      <c r="SR1796" s="18"/>
      <c r="SS1796" s="18"/>
      <c r="ST1796" s="18"/>
      <c r="SU1796" s="18"/>
      <c r="SV1796" s="18"/>
      <c r="SW1796" s="18"/>
      <c r="SX1796" s="18"/>
      <c r="SY1796" s="18"/>
      <c r="SZ1796" s="18"/>
      <c r="TA1796" s="18"/>
      <c r="TB1796" s="18"/>
      <c r="TC1796" s="18"/>
      <c r="TD1796" s="18"/>
      <c r="TE1796" s="18"/>
      <c r="TF1796" s="18"/>
      <c r="TG1796" s="18"/>
      <c r="TH1796" s="18"/>
      <c r="TI1796" s="18"/>
      <c r="TJ1796" s="18"/>
      <c r="TK1796" s="18"/>
      <c r="TL1796" s="18"/>
      <c r="TM1796" s="18"/>
      <c r="TN1796" s="18"/>
      <c r="TO1796" s="18"/>
      <c r="TP1796" s="18"/>
      <c r="TQ1796" s="18"/>
      <c r="TR1796" s="18"/>
      <c r="TS1796" s="18"/>
      <c r="TT1796" s="18"/>
      <c r="TU1796" s="18"/>
      <c r="TV1796" s="18"/>
      <c r="TW1796" s="18"/>
      <c r="TX1796" s="18"/>
      <c r="TY1796" s="18"/>
      <c r="TZ1796" s="18"/>
      <c r="UA1796" s="18"/>
      <c r="UB1796" s="18"/>
      <c r="UC1796" s="18"/>
      <c r="UD1796" s="18"/>
      <c r="UE1796" s="18"/>
      <c r="UF1796" s="18"/>
      <c r="UG1796" s="18"/>
      <c r="UH1796" s="18"/>
      <c r="UI1796" s="18"/>
      <c r="UJ1796" s="18"/>
      <c r="UK1796" s="18"/>
      <c r="UL1796" s="18"/>
      <c r="UM1796" s="18"/>
      <c r="UN1796" s="18"/>
      <c r="UO1796" s="18"/>
      <c r="UP1796" s="18"/>
      <c r="UQ1796" s="18"/>
      <c r="UR1796" s="18"/>
      <c r="US1796" s="18"/>
      <c r="UT1796" s="18"/>
      <c r="UU1796" s="18"/>
      <c r="UV1796" s="18"/>
      <c r="UW1796" s="18"/>
      <c r="UX1796" s="18"/>
      <c r="UY1796" s="18"/>
      <c r="UZ1796" s="18"/>
      <c r="VA1796" s="18"/>
      <c r="VB1796" s="18"/>
      <c r="VC1796" s="18"/>
      <c r="VD1796" s="18"/>
      <c r="VE1796" s="18"/>
      <c r="VF1796" s="18"/>
      <c r="VG1796" s="18"/>
      <c r="VH1796" s="18"/>
      <c r="VI1796" s="18"/>
      <c r="VJ1796" s="18"/>
      <c r="VK1796" s="18"/>
      <c r="VL1796" s="18"/>
      <c r="VM1796" s="18"/>
      <c r="VN1796" s="18"/>
      <c r="VO1796" s="18"/>
      <c r="VP1796" s="18"/>
      <c r="VQ1796" s="18"/>
      <c r="VR1796" s="18"/>
      <c r="VS1796" s="18"/>
      <c r="VT1796" s="18"/>
      <c r="VU1796" s="18"/>
      <c r="VV1796" s="18"/>
      <c r="VW1796" s="18"/>
      <c r="VX1796" s="18"/>
      <c r="VY1796" s="18"/>
      <c r="VZ1796" s="18"/>
      <c r="WA1796" s="18"/>
      <c r="WB1796" s="18"/>
      <c r="WC1796" s="18"/>
      <c r="WD1796" s="18"/>
      <c r="WE1796" s="18"/>
      <c r="WF1796" s="18"/>
      <c r="WG1796" s="18"/>
      <c r="WH1796" s="18"/>
      <c r="WI1796" s="18"/>
      <c r="WJ1796" s="18"/>
      <c r="WK1796" s="18"/>
      <c r="WL1796" s="18"/>
      <c r="WM1796" s="18"/>
      <c r="WN1796" s="18"/>
      <c r="WO1796" s="18"/>
      <c r="WP1796" s="18"/>
      <c r="WQ1796" s="18"/>
      <c r="WR1796" s="18"/>
      <c r="WS1796" s="18"/>
      <c r="WT1796" s="18"/>
      <c r="WU1796" s="18"/>
      <c r="WV1796" s="18"/>
      <c r="WW1796" s="18"/>
      <c r="WX1796" s="18"/>
      <c r="WY1796" s="18"/>
      <c r="WZ1796" s="18"/>
      <c r="XA1796" s="18"/>
      <c r="XB1796" s="18"/>
      <c r="XC1796" s="18"/>
      <c r="XD1796" s="18"/>
      <c r="XE1796" s="18"/>
      <c r="XF1796" s="18"/>
      <c r="XG1796" s="18"/>
      <c r="XH1796" s="18"/>
      <c r="XI1796" s="18"/>
      <c r="XJ1796" s="18"/>
      <c r="XK1796" s="18"/>
      <c r="XL1796" s="18"/>
      <c r="XM1796" s="18"/>
      <c r="XN1796" s="18"/>
      <c r="XO1796" s="18"/>
      <c r="XP1796" s="18"/>
      <c r="XQ1796" s="18"/>
      <c r="XR1796" s="18"/>
      <c r="XS1796" s="18"/>
      <c r="XT1796" s="18"/>
      <c r="XU1796" s="18"/>
      <c r="XV1796" s="18"/>
      <c r="XW1796" s="18"/>
      <c r="XX1796" s="18"/>
      <c r="XY1796" s="18"/>
      <c r="XZ1796" s="18"/>
      <c r="YA1796" s="18"/>
      <c r="YB1796" s="18"/>
      <c r="YC1796" s="18"/>
      <c r="YD1796" s="18"/>
      <c r="YE1796" s="18"/>
      <c r="YF1796" s="18"/>
      <c r="YG1796" s="18"/>
      <c r="YH1796" s="18"/>
      <c r="YI1796" s="18"/>
      <c r="YJ1796" s="18"/>
      <c r="YK1796" s="18"/>
      <c r="YL1796" s="18"/>
      <c r="YM1796" s="18"/>
      <c r="YN1796" s="18"/>
      <c r="YO1796" s="18"/>
      <c r="YP1796" s="18"/>
      <c r="YQ1796" s="18"/>
      <c r="YR1796" s="18"/>
      <c r="YS1796" s="18"/>
      <c r="YT1796" s="18"/>
      <c r="YU1796" s="18"/>
      <c r="YV1796" s="18"/>
      <c r="YW1796" s="18"/>
      <c r="YX1796" s="18"/>
      <c r="YY1796" s="18"/>
      <c r="YZ1796" s="18"/>
      <c r="ZA1796" s="18"/>
      <c r="ZB1796" s="18"/>
      <c r="ZC1796" s="18"/>
      <c r="ZD1796" s="18"/>
      <c r="ZE1796" s="18"/>
      <c r="ZF1796" s="18"/>
      <c r="ZG1796" s="18"/>
      <c r="ZH1796" s="18"/>
      <c r="ZI1796" s="18"/>
      <c r="ZJ1796" s="18"/>
      <c r="ZK1796" s="18"/>
      <c r="ZL1796" s="18"/>
      <c r="ZM1796" s="18"/>
      <c r="ZN1796" s="18"/>
      <c r="ZO1796" s="18"/>
      <c r="ZP1796" s="18"/>
      <c r="ZQ1796" s="18"/>
      <c r="ZR1796" s="18"/>
      <c r="ZS1796" s="18"/>
      <c r="ZT1796" s="18"/>
      <c r="ZU1796" s="18"/>
      <c r="ZV1796" s="18"/>
      <c r="ZW1796" s="18"/>
      <c r="ZX1796" s="18"/>
      <c r="ZY1796" s="18"/>
      <c r="ZZ1796" s="18"/>
      <c r="AAA1796" s="18"/>
      <c r="AAB1796" s="18"/>
      <c r="AAC1796" s="18"/>
      <c r="AAD1796" s="18"/>
      <c r="AAE1796" s="18"/>
      <c r="AAF1796" s="18"/>
      <c r="AAG1796" s="18"/>
      <c r="AAH1796" s="18"/>
      <c r="AAI1796" s="18"/>
      <c r="AAJ1796" s="18"/>
      <c r="AAK1796" s="18"/>
      <c r="AAL1796" s="18"/>
      <c r="AAM1796" s="18"/>
      <c r="AAN1796" s="18"/>
      <c r="AAO1796" s="18"/>
      <c r="AAP1796" s="18"/>
      <c r="AAQ1796" s="18"/>
      <c r="AAR1796" s="18"/>
      <c r="AAS1796" s="18"/>
      <c r="AAT1796" s="18"/>
      <c r="AAU1796" s="18"/>
      <c r="AAV1796" s="18"/>
      <c r="AAW1796" s="18"/>
      <c r="AAX1796" s="18"/>
      <c r="AAY1796" s="18"/>
      <c r="AAZ1796" s="18"/>
      <c r="ABA1796" s="18"/>
      <c r="ABB1796" s="18"/>
      <c r="ABC1796" s="18"/>
      <c r="ABD1796" s="18"/>
      <c r="ABE1796" s="18"/>
      <c r="ABF1796" s="18"/>
      <c r="ABG1796" s="18"/>
      <c r="ABH1796" s="18"/>
      <c r="ABI1796" s="18"/>
      <c r="ABJ1796" s="18"/>
      <c r="ABK1796" s="18"/>
      <c r="ABL1796" s="18"/>
      <c r="ABM1796" s="18"/>
      <c r="ABN1796" s="18"/>
      <c r="ABO1796" s="18"/>
      <c r="ABP1796" s="18"/>
      <c r="ABQ1796" s="18"/>
      <c r="ABR1796" s="18"/>
      <c r="ABS1796" s="18"/>
      <c r="ABT1796" s="18"/>
      <c r="ABU1796" s="18"/>
      <c r="ABV1796" s="18"/>
      <c r="ABW1796" s="18"/>
      <c r="ABX1796" s="18"/>
      <c r="ABY1796" s="18"/>
      <c r="ABZ1796" s="18"/>
      <c r="ACA1796" s="18"/>
      <c r="ACB1796" s="18"/>
      <c r="ACC1796" s="18"/>
      <c r="ACD1796" s="18"/>
      <c r="ACE1796" s="18"/>
      <c r="ACF1796" s="18"/>
      <c r="ACG1796" s="18"/>
      <c r="ACH1796" s="18"/>
      <c r="ACI1796" s="18"/>
      <c r="ACJ1796" s="18"/>
      <c r="ACK1796" s="18"/>
      <c r="ACL1796" s="18"/>
      <c r="ACM1796" s="18"/>
      <c r="ACN1796" s="18"/>
      <c r="ACO1796" s="18"/>
      <c r="ACP1796" s="18"/>
      <c r="ACQ1796" s="18"/>
      <c r="ACR1796" s="18"/>
      <c r="ACS1796" s="18"/>
      <c r="ACT1796" s="18"/>
      <c r="ACU1796" s="18"/>
      <c r="ACV1796" s="18"/>
      <c r="ACW1796" s="18"/>
      <c r="ACX1796" s="18"/>
      <c r="ACY1796" s="18"/>
      <c r="ACZ1796" s="18"/>
      <c r="ADA1796" s="18"/>
      <c r="ADB1796" s="18"/>
      <c r="ADC1796" s="18"/>
      <c r="ADD1796" s="18"/>
      <c r="ADE1796" s="18"/>
      <c r="ADF1796" s="18"/>
      <c r="ADG1796" s="18"/>
      <c r="ADH1796" s="18"/>
      <c r="ADI1796" s="18"/>
      <c r="ADJ1796" s="18"/>
      <c r="ADK1796" s="18"/>
      <c r="ADL1796" s="18"/>
      <c r="ADM1796" s="18"/>
      <c r="ADN1796" s="18"/>
      <c r="ADO1796" s="18"/>
      <c r="ADP1796" s="18"/>
      <c r="ADQ1796" s="18"/>
      <c r="ADR1796" s="18"/>
      <c r="ADS1796" s="18"/>
      <c r="ADT1796" s="18"/>
      <c r="ADU1796" s="18"/>
      <c r="ADV1796" s="18"/>
      <c r="ADW1796" s="18"/>
      <c r="ADX1796" s="18"/>
      <c r="ADY1796" s="18"/>
      <c r="ADZ1796" s="18"/>
      <c r="AEA1796" s="18"/>
      <c r="AEB1796" s="18"/>
      <c r="AEC1796" s="18"/>
      <c r="AED1796" s="18"/>
      <c r="AEE1796" s="18"/>
      <c r="AEF1796" s="18"/>
      <c r="AEG1796" s="18"/>
      <c r="AEH1796" s="18"/>
      <c r="AEI1796" s="18"/>
      <c r="AEJ1796" s="18"/>
      <c r="AEK1796" s="18"/>
      <c r="AEL1796" s="18"/>
      <c r="AEM1796" s="18"/>
      <c r="AEN1796" s="18"/>
      <c r="AEO1796" s="18"/>
      <c r="AEP1796" s="18"/>
      <c r="AEQ1796" s="18"/>
      <c r="AER1796" s="18"/>
      <c r="AES1796" s="18"/>
      <c r="AET1796" s="18"/>
      <c r="AEU1796" s="18"/>
      <c r="AEV1796" s="18"/>
      <c r="AEW1796" s="18"/>
      <c r="AEX1796" s="18"/>
      <c r="AEY1796" s="18"/>
      <c r="AEZ1796" s="18"/>
      <c r="AFA1796" s="18"/>
      <c r="AFB1796" s="18"/>
      <c r="AFC1796" s="18"/>
      <c r="AFD1796" s="18"/>
      <c r="AFE1796" s="18"/>
      <c r="AFF1796" s="18"/>
      <c r="AFG1796" s="18"/>
      <c r="AFH1796" s="18"/>
      <c r="AFI1796" s="18"/>
      <c r="AFJ1796" s="18"/>
      <c r="AFK1796" s="18"/>
      <c r="AFL1796" s="18"/>
      <c r="AFM1796" s="18"/>
      <c r="AFN1796" s="18"/>
      <c r="AFO1796" s="18"/>
      <c r="AFP1796" s="18"/>
      <c r="AFQ1796" s="18"/>
      <c r="AFR1796" s="18"/>
      <c r="AFS1796" s="18"/>
      <c r="AFT1796" s="18"/>
      <c r="AFU1796" s="18"/>
      <c r="AFV1796" s="18"/>
      <c r="AFW1796" s="18"/>
      <c r="AFX1796" s="18"/>
      <c r="AFY1796" s="18"/>
      <c r="AFZ1796" s="18"/>
      <c r="AGA1796" s="18"/>
      <c r="AGB1796" s="18"/>
      <c r="AGC1796" s="18"/>
      <c r="AGD1796" s="18"/>
      <c r="AGE1796" s="18"/>
      <c r="AGF1796" s="18"/>
      <c r="AGG1796" s="18"/>
      <c r="AGH1796" s="18"/>
      <c r="AGI1796" s="18"/>
      <c r="AGJ1796" s="18"/>
      <c r="AGK1796" s="18"/>
      <c r="AGL1796" s="18"/>
      <c r="AGM1796" s="18"/>
      <c r="AGN1796" s="18"/>
      <c r="AGO1796" s="18"/>
      <c r="AGP1796" s="18"/>
      <c r="AGQ1796" s="18"/>
      <c r="AGR1796" s="18"/>
      <c r="AGS1796" s="18"/>
      <c r="AGT1796" s="18"/>
      <c r="AGU1796" s="18"/>
      <c r="AGV1796" s="18"/>
      <c r="AGW1796" s="18"/>
      <c r="AGX1796" s="18"/>
      <c r="AGY1796" s="18"/>
      <c r="AGZ1796" s="18"/>
      <c r="AHA1796" s="18"/>
      <c r="AHB1796" s="18"/>
      <c r="AHC1796" s="18"/>
      <c r="AHD1796" s="18"/>
      <c r="AHE1796" s="18"/>
      <c r="AHF1796" s="18"/>
      <c r="AHG1796" s="18"/>
      <c r="AHH1796" s="18"/>
      <c r="AHI1796" s="18"/>
      <c r="AHJ1796" s="18"/>
      <c r="AHK1796" s="18"/>
      <c r="AHL1796" s="18"/>
      <c r="AHM1796" s="18"/>
      <c r="AHN1796" s="18"/>
      <c r="AHO1796" s="18"/>
      <c r="AHP1796" s="18"/>
      <c r="AHQ1796" s="18"/>
      <c r="AHR1796" s="18"/>
      <c r="AHS1796" s="18"/>
      <c r="AHT1796" s="18"/>
      <c r="AHU1796" s="18"/>
      <c r="AHV1796" s="18"/>
      <c r="AHW1796" s="18"/>
      <c r="AHX1796" s="18"/>
      <c r="AHY1796" s="18"/>
      <c r="AHZ1796" s="18"/>
      <c r="AIA1796" s="18"/>
      <c r="AIB1796" s="18"/>
      <c r="AIC1796" s="18"/>
      <c r="AID1796" s="18"/>
      <c r="AIE1796" s="18"/>
      <c r="AIF1796" s="18"/>
      <c r="AIG1796" s="18"/>
      <c r="AIH1796" s="18"/>
      <c r="AII1796" s="18"/>
      <c r="AIJ1796" s="18"/>
      <c r="AIK1796" s="18"/>
      <c r="AIL1796" s="18"/>
      <c r="AIM1796" s="18"/>
      <c r="AIN1796" s="18"/>
      <c r="AIO1796" s="18"/>
      <c r="AIP1796" s="18"/>
      <c r="AIQ1796" s="18"/>
      <c r="AIR1796" s="18"/>
      <c r="AIS1796" s="18"/>
      <c r="AIT1796" s="18"/>
      <c r="AIU1796" s="18"/>
      <c r="AIV1796" s="18"/>
      <c r="AIW1796" s="18"/>
      <c r="AIX1796" s="18"/>
      <c r="AIY1796" s="18"/>
      <c r="AIZ1796" s="18"/>
      <c r="AJA1796" s="18"/>
      <c r="AJB1796" s="18"/>
      <c r="AJC1796" s="18"/>
      <c r="AJD1796" s="18"/>
      <c r="AJE1796" s="18"/>
      <c r="AJF1796" s="18"/>
      <c r="AJG1796" s="18"/>
      <c r="AJH1796" s="18"/>
      <c r="AJI1796" s="18"/>
      <c r="AJJ1796" s="18"/>
      <c r="AJK1796" s="18"/>
      <c r="AJL1796" s="18"/>
      <c r="AJM1796" s="18"/>
      <c r="AJN1796" s="18"/>
      <c r="AJO1796" s="18"/>
      <c r="AJP1796" s="18"/>
      <c r="AJQ1796" s="18"/>
      <c r="AJR1796" s="18"/>
      <c r="AJS1796" s="18"/>
      <c r="AJT1796" s="18"/>
      <c r="AJU1796" s="18"/>
      <c r="AJV1796" s="18"/>
      <c r="AJW1796" s="18"/>
      <c r="AJX1796" s="18"/>
      <c r="AJY1796" s="18"/>
      <c r="AJZ1796" s="18"/>
      <c r="AKA1796" s="18"/>
      <c r="AKB1796" s="18"/>
      <c r="AKC1796" s="18"/>
      <c r="AKD1796" s="18"/>
      <c r="AKE1796" s="18"/>
      <c r="AKF1796" s="18"/>
      <c r="AKG1796" s="18"/>
      <c r="AKH1796" s="18"/>
      <c r="AKI1796" s="18"/>
      <c r="AKJ1796" s="18"/>
      <c r="AKK1796" s="18"/>
      <c r="AKL1796" s="18"/>
      <c r="AKM1796" s="18"/>
      <c r="AKN1796" s="18"/>
      <c r="AKO1796" s="18"/>
      <c r="AKP1796" s="18"/>
      <c r="AKQ1796" s="18"/>
      <c r="AKR1796" s="18"/>
      <c r="AKS1796" s="18"/>
      <c r="AKT1796" s="18"/>
      <c r="AKU1796" s="18"/>
      <c r="AKV1796" s="18"/>
      <c r="AKW1796" s="18"/>
      <c r="AKX1796" s="18"/>
      <c r="AKY1796" s="18"/>
      <c r="AKZ1796" s="18"/>
      <c r="ALA1796" s="18"/>
      <c r="ALB1796" s="18"/>
      <c r="ALC1796" s="18"/>
      <c r="ALD1796" s="18"/>
      <c r="ALE1796" s="18"/>
      <c r="ALF1796" s="18"/>
      <c r="ALG1796" s="18"/>
      <c r="ALH1796" s="18"/>
      <c r="ALI1796" s="18"/>
      <c r="ALJ1796" s="18"/>
      <c r="ALK1796" s="18"/>
      <c r="ALL1796" s="18"/>
      <c r="ALM1796" s="18"/>
      <c r="ALN1796" s="18"/>
      <c r="ALO1796" s="18"/>
      <c r="ALP1796" s="18"/>
      <c r="ALQ1796" s="18"/>
      <c r="ALR1796" s="18"/>
      <c r="ALS1796" s="18"/>
      <c r="ALT1796" s="18"/>
      <c r="ALU1796" s="18"/>
      <c r="ALV1796" s="18"/>
      <c r="ALW1796" s="18"/>
      <c r="ALX1796" s="18"/>
      <c r="ALY1796" s="18"/>
      <c r="ALZ1796" s="18"/>
      <c r="AMA1796" s="18"/>
      <c r="AMB1796" s="18"/>
      <c r="AMC1796" s="18"/>
      <c r="AMD1796" s="18"/>
      <c r="AME1796" s="18"/>
      <c r="AMF1796" s="18"/>
      <c r="AMG1796" s="18"/>
      <c r="AMH1796" s="18"/>
      <c r="AMI1796" s="18"/>
      <c r="AMJ1796" s="18"/>
      <c r="AMK1796" s="18"/>
      <c r="AML1796" s="18"/>
      <c r="AMM1796" s="18"/>
      <c r="AMN1796" s="18"/>
      <c r="AMO1796" s="18"/>
      <c r="AMP1796" s="18"/>
      <c r="AMQ1796" s="18"/>
      <c r="AMR1796" s="18"/>
      <c r="AMS1796" s="18"/>
      <c r="AMT1796" s="18"/>
      <c r="AMU1796" s="18"/>
      <c r="AMV1796" s="18"/>
      <c r="AMW1796" s="18"/>
      <c r="AMX1796" s="18"/>
      <c r="AMY1796" s="18"/>
      <c r="AMZ1796" s="18"/>
      <c r="ANA1796" s="18"/>
      <c r="ANB1796" s="18"/>
      <c r="ANC1796" s="18"/>
      <c r="AND1796" s="18"/>
      <c r="ANE1796" s="18"/>
      <c r="ANF1796" s="18"/>
      <c r="ANG1796" s="18"/>
      <c r="ANH1796" s="18"/>
      <c r="ANI1796" s="18"/>
      <c r="ANJ1796" s="18"/>
      <c r="ANK1796" s="18"/>
      <c r="ANL1796" s="18"/>
      <c r="ANM1796" s="18"/>
      <c r="ANN1796" s="18"/>
      <c r="ANO1796" s="18"/>
      <c r="ANP1796" s="18"/>
      <c r="ANQ1796" s="18"/>
      <c r="ANR1796" s="18"/>
      <c r="ANS1796" s="18"/>
      <c r="ANT1796" s="18"/>
      <c r="ANU1796" s="18"/>
      <c r="ANV1796" s="18"/>
      <c r="ANW1796" s="18"/>
      <c r="ANX1796" s="18"/>
      <c r="ANY1796" s="18"/>
      <c r="ANZ1796" s="18"/>
      <c r="AOA1796" s="18"/>
      <c r="AOB1796" s="18"/>
      <c r="AOC1796" s="18"/>
      <c r="AOD1796" s="18"/>
      <c r="AOE1796" s="18"/>
      <c r="AOF1796" s="18"/>
      <c r="AOG1796" s="18"/>
      <c r="AOH1796" s="18"/>
      <c r="AOI1796" s="18"/>
      <c r="AOJ1796" s="18"/>
      <c r="AOK1796" s="18"/>
      <c r="AOL1796" s="18"/>
      <c r="AOM1796" s="18"/>
      <c r="AON1796" s="18"/>
      <c r="AOO1796" s="18"/>
      <c r="AOP1796" s="18"/>
      <c r="AOQ1796" s="18"/>
      <c r="AOR1796" s="18"/>
      <c r="AOS1796" s="18"/>
      <c r="AOT1796" s="18"/>
      <c r="AOU1796" s="18"/>
      <c r="AOV1796" s="18"/>
      <c r="AOW1796" s="18"/>
      <c r="AOX1796" s="18"/>
      <c r="AOY1796" s="18"/>
      <c r="AOZ1796" s="18"/>
      <c r="APA1796" s="18"/>
      <c r="APB1796" s="18"/>
      <c r="APC1796" s="18"/>
      <c r="APD1796" s="18"/>
      <c r="APE1796" s="18"/>
      <c r="APF1796" s="18"/>
      <c r="APG1796" s="18"/>
      <c r="APH1796" s="18"/>
      <c r="API1796" s="18"/>
      <c r="APJ1796" s="18"/>
      <c r="APK1796" s="18"/>
      <c r="APL1796" s="18"/>
      <c r="APM1796" s="18"/>
      <c r="APN1796" s="18"/>
      <c r="APO1796" s="18"/>
      <c r="APP1796" s="18"/>
      <c r="APQ1796" s="18"/>
      <c r="APR1796" s="18"/>
      <c r="APS1796" s="18"/>
      <c r="APT1796" s="18"/>
      <c r="APU1796" s="18"/>
      <c r="APV1796" s="18"/>
    </row>
    <row r="1797" spans="1:1114">
      <c r="A1797" s="7">
        <v>43070</v>
      </c>
      <c r="B1797" s="8" t="str">
        <f>_xll.PIAdvCalcVal('PI-1063'!B$1,'PI-1063'!$A1797,'PI-1063'!$A1798,"average","time-weighted",0,1,0,"DATASRV")</f>
        <v>[-11059] No Good Data For Calculation</v>
      </c>
      <c r="D1797" s="177" t="e">
        <f>AVERAGE(B1797:B1827)</f>
        <v>#DIV/0!</v>
      </c>
    </row>
    <row r="1798" spans="1:1114">
      <c r="A1798" s="7">
        <v>43071</v>
      </c>
      <c r="B1798" s="8" t="str">
        <f>_xll.PIAdvCalcVal('PI-1063'!B$1,'PI-1063'!$A1798,'PI-1063'!$A1799,"average","time-weighted",0,1,0,"DATASRV")</f>
        <v>[-11059] No Good Data For Calculation</v>
      </c>
    </row>
    <row r="1799" spans="1:1114">
      <c r="A1799" s="7">
        <v>43072</v>
      </c>
      <c r="B1799" s="8" t="str">
        <f>_xll.PIAdvCalcVal('PI-1063'!B$1,'PI-1063'!$A1799,'PI-1063'!$A1800,"average","time-weighted",0,1,0,"DATASRV")</f>
        <v>[-11059] No Good Data For Calculation</v>
      </c>
    </row>
    <row r="1800" spans="1:1114">
      <c r="A1800" s="7">
        <v>43073</v>
      </c>
      <c r="B1800" s="8" t="str">
        <f>_xll.PIAdvCalcVal('PI-1063'!B$1,'PI-1063'!$A1800,'PI-1063'!$A1801,"average","time-weighted",0,1,0,"DATASRV")</f>
        <v>[-11059] No Good Data For Calculation</v>
      </c>
    </row>
    <row r="1801" spans="1:1114">
      <c r="A1801" s="7">
        <v>43074</v>
      </c>
      <c r="B1801" s="8" t="str">
        <f>_xll.PIAdvCalcVal('PI-1063'!B$1,'PI-1063'!$A1801,'PI-1063'!$A1802,"average","time-weighted",0,1,0,"DATASRV")</f>
        <v>[-11059] No Good Data For Calculation</v>
      </c>
    </row>
    <row r="1802" spans="1:1114">
      <c r="A1802" s="7">
        <v>43075</v>
      </c>
      <c r="B1802" s="8" t="str">
        <f>_xll.PIAdvCalcVal('PI-1063'!B$1,'PI-1063'!$A1802,'PI-1063'!$A1803,"average","time-weighted",0,1,0,"DATASRV")</f>
        <v>[-11059] No Good Data For Calculation</v>
      </c>
    </row>
    <row r="1803" spans="1:1114">
      <c r="A1803" s="7">
        <v>43076</v>
      </c>
      <c r="B1803" s="8" t="str">
        <f>_xll.PIAdvCalcVal('PI-1063'!B$1,'PI-1063'!$A1803,'PI-1063'!$A1804,"average","time-weighted",0,1,0,"DATASRV")</f>
        <v>[-11059] No Good Data For Calculation</v>
      </c>
    </row>
    <row r="1804" spans="1:1114">
      <c r="A1804" s="7">
        <v>43077</v>
      </c>
      <c r="B1804" s="8" t="str">
        <f>_xll.PIAdvCalcVal('PI-1063'!B$1,'PI-1063'!$A1804,'PI-1063'!$A1805,"average","time-weighted",0,1,0,"DATASRV")</f>
        <v>[-11059] No Good Data For Calculation</v>
      </c>
    </row>
    <row r="1805" spans="1:1114">
      <c r="A1805" s="7">
        <v>43078</v>
      </c>
      <c r="B1805" s="8" t="str">
        <f>_xll.PIAdvCalcVal('PI-1063'!B$1,'PI-1063'!$A1805,'PI-1063'!$A1806,"average","time-weighted",0,1,0,"DATASRV")</f>
        <v>[-11059] No Good Data For Calculation</v>
      </c>
    </row>
    <row r="1806" spans="1:1114">
      <c r="A1806" s="7">
        <v>43079</v>
      </c>
      <c r="B1806" s="8" t="str">
        <f>_xll.PIAdvCalcVal('PI-1063'!B$1,'PI-1063'!$A1806,'PI-1063'!$A1807,"average","time-weighted",0,1,0,"DATASRV")</f>
        <v>[-11059] No Good Data For Calculation</v>
      </c>
    </row>
    <row r="1807" spans="1:1114">
      <c r="A1807" s="7">
        <v>43080</v>
      </c>
      <c r="B1807" s="8" t="str">
        <f>_xll.PIAdvCalcVal('PI-1063'!B$1,'PI-1063'!$A1807,'PI-1063'!$A1808,"average","time-weighted",0,1,0,"DATASRV")</f>
        <v>[-11059] No Good Data For Calculation</v>
      </c>
    </row>
    <row r="1808" spans="1:1114">
      <c r="A1808" s="7">
        <v>43081</v>
      </c>
      <c r="B1808" s="8" t="str">
        <f>_xll.PIAdvCalcVal('PI-1063'!B$1,'PI-1063'!$A1808,'PI-1063'!$A1809,"average","time-weighted",0,1,0,"DATASRV")</f>
        <v>[-11059] No Good Data For Calculation</v>
      </c>
    </row>
    <row r="1809" spans="1:2">
      <c r="A1809" s="7">
        <v>43082</v>
      </c>
      <c r="B1809" s="8" t="str">
        <f>_xll.PIAdvCalcVal('PI-1063'!B$1,'PI-1063'!$A1809,'PI-1063'!$A1810,"average","time-weighted",0,1,0,"DATASRV")</f>
        <v>[-11059] No Good Data For Calculation</v>
      </c>
    </row>
    <row r="1810" spans="1:2">
      <c r="A1810" s="7">
        <v>43083</v>
      </c>
      <c r="B1810" s="8" t="str">
        <f>_xll.PIAdvCalcVal('PI-1063'!B$1,'PI-1063'!$A1810,'PI-1063'!$A1811,"average","time-weighted",0,1,0,"DATASRV")</f>
        <v>[-11059] No Good Data For Calculation</v>
      </c>
    </row>
    <row r="1811" spans="1:2">
      <c r="A1811" s="7">
        <v>43084</v>
      </c>
      <c r="B1811" s="8" t="str">
        <f>_xll.PIAdvCalcVal('PI-1063'!B$1,'PI-1063'!$A1811,'PI-1063'!$A1812,"average","time-weighted",0,1,0,"DATASRV")</f>
        <v>[-11059] No Good Data For Calculation</v>
      </c>
    </row>
    <row r="1812" spans="1:2">
      <c r="A1812" s="7">
        <v>43085</v>
      </c>
      <c r="B1812" s="8" t="str">
        <f>_xll.PIAdvCalcVal('PI-1063'!B$1,'PI-1063'!$A1812,'PI-1063'!$A1813,"average","time-weighted",0,1,0,"DATASRV")</f>
        <v>[-11059] No Good Data For Calculation</v>
      </c>
    </row>
    <row r="1813" spans="1:2">
      <c r="A1813" s="7">
        <v>43086</v>
      </c>
      <c r="B1813" s="8" t="str">
        <f>_xll.PIAdvCalcVal('PI-1063'!B$1,'PI-1063'!$A1813,'PI-1063'!$A1814,"average","time-weighted",0,1,0,"DATASRV")</f>
        <v>[-11059] No Good Data For Calculation</v>
      </c>
    </row>
    <row r="1814" spans="1:2">
      <c r="A1814" s="7">
        <v>43087</v>
      </c>
      <c r="B1814" s="8" t="str">
        <f>_xll.PIAdvCalcVal('PI-1063'!B$1,'PI-1063'!$A1814,'PI-1063'!$A1815,"average","time-weighted",0,1,0,"DATASRV")</f>
        <v>[-11059] No Good Data For Calculation</v>
      </c>
    </row>
    <row r="1815" spans="1:2">
      <c r="A1815" s="7">
        <v>43088</v>
      </c>
      <c r="B1815" s="8" t="str">
        <f>_xll.PIAdvCalcVal('PI-1063'!B$1,'PI-1063'!$A1815,'PI-1063'!$A1816,"average","time-weighted",0,1,0,"DATASRV")</f>
        <v>[-11059] No Good Data For Calculation</v>
      </c>
    </row>
    <row r="1816" spans="1:2">
      <c r="A1816" s="7">
        <v>43089</v>
      </c>
      <c r="B1816" s="8" t="str">
        <f>_xll.PIAdvCalcVal('PI-1063'!B$1,'PI-1063'!$A1816,'PI-1063'!$A1817,"average","time-weighted",0,1,0,"DATASRV")</f>
        <v>[-11059] No Good Data For Calculation</v>
      </c>
    </row>
    <row r="1817" spans="1:2">
      <c r="A1817" s="7">
        <v>43090</v>
      </c>
      <c r="B1817" s="8" t="str">
        <f>_xll.PIAdvCalcVal('PI-1063'!B$1,'PI-1063'!$A1817,'PI-1063'!$A1818,"average","time-weighted",0,1,0,"DATASRV")</f>
        <v>[-11059] No Good Data For Calculation</v>
      </c>
    </row>
    <row r="1818" spans="1:2">
      <c r="A1818" s="7">
        <v>43091</v>
      </c>
      <c r="B1818" s="8" t="str">
        <f>_xll.PIAdvCalcVal('PI-1063'!B$1,'PI-1063'!$A1818,'PI-1063'!$A1819,"average","time-weighted",0,1,0,"DATASRV")</f>
        <v>[-11059] No Good Data For Calculation</v>
      </c>
    </row>
    <row r="1819" spans="1:2">
      <c r="A1819" s="7">
        <v>43092</v>
      </c>
      <c r="B1819" s="8" t="str">
        <f>_xll.PIAdvCalcVal('PI-1063'!B$1,'PI-1063'!$A1819,'PI-1063'!$A1820,"average","time-weighted",0,1,0,"DATASRV")</f>
        <v>[-11059] No Good Data For Calculation</v>
      </c>
    </row>
    <row r="1820" spans="1:2">
      <c r="A1820" s="7">
        <v>43093</v>
      </c>
      <c r="B1820" s="8" t="str">
        <f>_xll.PIAdvCalcVal('PI-1063'!B$1,'PI-1063'!$A1820,'PI-1063'!$A1821,"average","time-weighted",0,1,0,"DATASRV")</f>
        <v>[-11059] No Good Data For Calculation</v>
      </c>
    </row>
    <row r="1821" spans="1:2">
      <c r="A1821" s="7">
        <v>43094</v>
      </c>
      <c r="B1821" s="8" t="str">
        <f>_xll.PIAdvCalcVal('PI-1063'!B$1,'PI-1063'!$A1821,'PI-1063'!$A1822,"average","time-weighted",0,1,0,"DATASRV")</f>
        <v>[-11059] No Good Data For Calculation</v>
      </c>
    </row>
    <row r="1822" spans="1:2">
      <c r="A1822" s="7">
        <v>43095</v>
      </c>
      <c r="B1822" s="8" t="str">
        <f>_xll.PIAdvCalcVal('PI-1063'!B$1,'PI-1063'!$A1822,'PI-1063'!$A1823,"average","time-weighted",0,1,0,"DATASRV")</f>
        <v>[-11059] No Good Data For Calculation</v>
      </c>
    </row>
    <row r="1823" spans="1:2">
      <c r="A1823" s="7">
        <v>43096</v>
      </c>
      <c r="B1823" s="8" t="str">
        <f>_xll.PIAdvCalcVal('PI-1063'!B$1,'PI-1063'!$A1823,'PI-1063'!$A1824,"average","time-weighted",0,1,0,"DATASRV")</f>
        <v>[-11059] No Good Data For Calculation</v>
      </c>
    </row>
    <row r="1824" spans="1:2">
      <c r="A1824" s="7">
        <v>43097</v>
      </c>
      <c r="B1824" s="8" t="str">
        <f>_xll.PIAdvCalcVal('PI-1063'!B$1,'PI-1063'!$A1824,'PI-1063'!$A1825,"average","time-weighted",0,1,0,"DATASRV")</f>
        <v>[-11059] No Good Data For Calculation</v>
      </c>
    </row>
    <row r="1825" spans="1:2">
      <c r="A1825" s="7">
        <v>43098</v>
      </c>
      <c r="B1825" s="8" t="str">
        <f>_xll.PIAdvCalcVal('PI-1063'!B$1,'PI-1063'!$A1825,'PI-1063'!$A1826,"average","time-weighted",0,1,0,"DATASRV")</f>
        <v>[-11059] No Good Data For Calculation</v>
      </c>
    </row>
    <row r="1826" spans="1:2">
      <c r="A1826" s="7">
        <v>43099</v>
      </c>
      <c r="B1826" s="8" t="str">
        <f>_xll.PIAdvCalcVal('PI-1063'!B$1,'PI-1063'!$A1826,'PI-1063'!$A1827,"average","time-weighted",0,1,0,"DATASRV")</f>
        <v>[-11059] No Good Data For Calculation</v>
      </c>
    </row>
    <row r="1827" spans="1:2">
      <c r="A1827" s="7">
        <v>43100</v>
      </c>
      <c r="B1827" s="8" t="str">
        <f>_xll.PIAdvCalcVal('PI-1063'!B$1,'PI-1063'!$A1827,'PI-1063'!$A1828,"average","time-weighted",0,1,0,"DATASRV")</f>
        <v>Argument is not a string or cell reference</v>
      </c>
    </row>
  </sheetData>
  <pageMargins left="0.7" right="0.7" top="0.75" bottom="0.75" header="0.3" footer="0.3"/>
  <pageSetup orientation="portrait" r:id="rId1"/>
  <ignoredErrors>
    <ignoredError sqref="D975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opLeftCell="D37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7109375" style="48" customWidth="1"/>
    <col min="15" max="15" width="15.7109375" style="83" customWidth="1"/>
    <col min="16" max="16" width="15.7109375" style="48" customWidth="1"/>
    <col min="17" max="17" width="9.140625" style="64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174</v>
      </c>
      <c r="G2" s="28" t="s">
        <v>79</v>
      </c>
      <c r="H2" s="31" t="s">
        <v>80</v>
      </c>
      <c r="I2" s="31"/>
      <c r="J2" s="28"/>
      <c r="K2" s="28" t="s">
        <v>17</v>
      </c>
      <c r="L2" s="32">
        <v>299</v>
      </c>
      <c r="M2" s="32">
        <v>602</v>
      </c>
      <c r="N2" s="28" t="s">
        <v>11</v>
      </c>
      <c r="O2" s="32">
        <v>172.55579007056451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174</v>
      </c>
      <c r="G3" s="36" t="s">
        <v>79</v>
      </c>
      <c r="H3" s="46" t="s">
        <v>80</v>
      </c>
      <c r="I3" s="46"/>
      <c r="J3" s="36"/>
      <c r="K3" s="36" t="s">
        <v>17</v>
      </c>
      <c r="L3" s="62">
        <v>304</v>
      </c>
      <c r="M3" s="62">
        <v>689</v>
      </c>
      <c r="N3" s="36" t="s">
        <v>11</v>
      </c>
      <c r="O3" s="42">
        <v>178.00160611060357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174</v>
      </c>
      <c r="G4" s="36" t="s">
        <v>79</v>
      </c>
      <c r="H4" s="46" t="s">
        <v>80</v>
      </c>
      <c r="I4" s="46"/>
      <c r="J4" s="36"/>
      <c r="K4" s="36" t="s">
        <v>17</v>
      </c>
      <c r="L4" s="62">
        <v>304</v>
      </c>
      <c r="M4" s="62">
        <v>777</v>
      </c>
      <c r="N4" s="36" t="s">
        <v>11</v>
      </c>
      <c r="O4" s="42">
        <v>169.99772201045866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174</v>
      </c>
      <c r="G5" s="36" t="s">
        <v>79</v>
      </c>
      <c r="H5" s="46" t="s">
        <v>80</v>
      </c>
      <c r="I5" s="46"/>
      <c r="J5" s="36"/>
      <c r="K5" s="36" t="s">
        <v>17</v>
      </c>
      <c r="L5" s="62">
        <v>304</v>
      </c>
      <c r="M5" s="62">
        <v>864</v>
      </c>
      <c r="N5" s="36" t="s">
        <v>11</v>
      </c>
      <c r="O5" s="42">
        <v>179.9302742250504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174</v>
      </c>
      <c r="G6" s="36" t="s">
        <v>79</v>
      </c>
      <c r="H6" s="46" t="s">
        <v>80</v>
      </c>
      <c r="I6" s="46"/>
      <c r="J6" s="36"/>
      <c r="K6" s="36" t="s">
        <v>17</v>
      </c>
      <c r="L6" s="62">
        <v>305</v>
      </c>
      <c r="M6" s="62">
        <v>952</v>
      </c>
      <c r="N6" s="36" t="s">
        <v>11</v>
      </c>
      <c r="O6" s="42">
        <v>167.87214069981729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174</v>
      </c>
      <c r="G7" s="36" t="s">
        <v>79</v>
      </c>
      <c r="H7" s="46" t="s">
        <v>80</v>
      </c>
      <c r="I7" s="46"/>
      <c r="J7" s="36"/>
      <c r="K7" s="36" t="s">
        <v>17</v>
      </c>
      <c r="L7" s="62">
        <v>304</v>
      </c>
      <c r="M7" s="62">
        <v>1039</v>
      </c>
      <c r="N7" s="36" t="s">
        <v>11</v>
      </c>
      <c r="O7" s="42">
        <v>165.8570792905746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174</v>
      </c>
      <c r="G8" s="28" t="s">
        <v>79</v>
      </c>
      <c r="H8" s="31" t="s">
        <v>80</v>
      </c>
      <c r="I8" s="31"/>
      <c r="J8" s="28"/>
      <c r="K8" s="28" t="s">
        <v>17</v>
      </c>
      <c r="L8" s="32">
        <v>299</v>
      </c>
      <c r="M8" s="32">
        <v>602</v>
      </c>
      <c r="N8" s="28" t="s">
        <v>11</v>
      </c>
      <c r="O8" s="32">
        <v>173.46249179182382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174</v>
      </c>
      <c r="G9" s="36" t="s">
        <v>79</v>
      </c>
      <c r="H9" s="46" t="s">
        <v>80</v>
      </c>
      <c r="I9" s="46"/>
      <c r="J9" s="36"/>
      <c r="K9" s="36" t="s">
        <v>17</v>
      </c>
      <c r="L9" s="62">
        <v>304</v>
      </c>
      <c r="M9" s="62">
        <v>689</v>
      </c>
      <c r="N9" s="36" t="s">
        <v>11</v>
      </c>
      <c r="O9" s="42">
        <v>181.49083262476427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174</v>
      </c>
      <c r="G10" s="36" t="s">
        <v>79</v>
      </c>
      <c r="H10" s="46" t="s">
        <v>80</v>
      </c>
      <c r="I10" s="46"/>
      <c r="J10" s="36"/>
      <c r="K10" s="36" t="s">
        <v>17</v>
      </c>
      <c r="L10" s="62">
        <v>304</v>
      </c>
      <c r="M10" s="62">
        <v>777</v>
      </c>
      <c r="N10" s="36" t="s">
        <v>11</v>
      </c>
      <c r="O10" s="42">
        <v>172.8024707662648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174</v>
      </c>
      <c r="G11" s="36" t="s">
        <v>79</v>
      </c>
      <c r="H11" s="46" t="s">
        <v>80</v>
      </c>
      <c r="I11" s="46"/>
      <c r="J11" s="36"/>
      <c r="K11" s="36" t="s">
        <v>17</v>
      </c>
      <c r="L11" s="62">
        <v>304</v>
      </c>
      <c r="M11" s="62">
        <v>864</v>
      </c>
      <c r="N11" s="36" t="s">
        <v>11</v>
      </c>
      <c r="O11" s="42">
        <v>181.70473401299839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174</v>
      </c>
      <c r="G12" s="36" t="s">
        <v>79</v>
      </c>
      <c r="H12" s="46" t="s">
        <v>80</v>
      </c>
      <c r="I12" s="46"/>
      <c r="J12" s="36"/>
      <c r="K12" s="36" t="s">
        <v>17</v>
      </c>
      <c r="L12" s="62">
        <v>305</v>
      </c>
      <c r="M12" s="62">
        <v>952</v>
      </c>
      <c r="N12" s="36" t="s">
        <v>11</v>
      </c>
      <c r="O12" s="42">
        <v>169.96377984408676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174</v>
      </c>
      <c r="G13" s="36" t="s">
        <v>79</v>
      </c>
      <c r="H13" s="46" t="s">
        <v>80</v>
      </c>
      <c r="I13" s="46"/>
      <c r="J13" s="36"/>
      <c r="K13" s="36" t="s">
        <v>17</v>
      </c>
      <c r="L13" s="62">
        <v>304</v>
      </c>
      <c r="M13" s="62">
        <v>1039</v>
      </c>
      <c r="N13" s="36" t="s">
        <v>11</v>
      </c>
      <c r="O13" s="42">
        <v>168.37961657293911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174</v>
      </c>
      <c r="G14" s="28" t="s">
        <v>79</v>
      </c>
      <c r="H14" s="31" t="s">
        <v>80</v>
      </c>
      <c r="I14" s="31"/>
      <c r="J14" s="28"/>
      <c r="K14" s="28" t="s">
        <v>17</v>
      </c>
      <c r="L14" s="32">
        <v>299</v>
      </c>
      <c r="M14" s="32">
        <v>602</v>
      </c>
      <c r="N14" s="28" t="s">
        <v>11</v>
      </c>
      <c r="O14" s="32">
        <v>174.57860589796496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174</v>
      </c>
      <c r="G15" s="36" t="s">
        <v>79</v>
      </c>
      <c r="H15" s="46" t="s">
        <v>80</v>
      </c>
      <c r="I15" s="46"/>
      <c r="J15" s="36"/>
      <c r="K15" s="36" t="s">
        <v>17</v>
      </c>
      <c r="L15" s="62">
        <v>304</v>
      </c>
      <c r="M15" s="62">
        <v>689</v>
      </c>
      <c r="N15" s="36" t="s">
        <v>11</v>
      </c>
      <c r="O15" s="42">
        <v>182.51481185420866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174</v>
      </c>
      <c r="G16" s="36" t="s">
        <v>79</v>
      </c>
      <c r="H16" s="46" t="s">
        <v>80</v>
      </c>
      <c r="I16" s="46"/>
      <c r="J16" s="36"/>
      <c r="K16" s="36" t="s">
        <v>17</v>
      </c>
      <c r="L16" s="62">
        <v>304</v>
      </c>
      <c r="M16" s="62">
        <v>777</v>
      </c>
      <c r="N16" s="36" t="s">
        <v>11</v>
      </c>
      <c r="O16" s="42">
        <v>174.38512494487148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174</v>
      </c>
      <c r="G17" s="36" t="s">
        <v>79</v>
      </c>
      <c r="H17" s="46" t="s">
        <v>80</v>
      </c>
      <c r="I17" s="46"/>
      <c r="J17" s="36"/>
      <c r="K17" s="36" t="s">
        <v>17</v>
      </c>
      <c r="L17" s="62">
        <v>304</v>
      </c>
      <c r="M17" s="62">
        <v>864</v>
      </c>
      <c r="N17" s="36" t="s">
        <v>11</v>
      </c>
      <c r="O17" s="42">
        <v>181.75151751118321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174</v>
      </c>
      <c r="G18" s="36" t="s">
        <v>79</v>
      </c>
      <c r="H18" s="46" t="s">
        <v>80</v>
      </c>
      <c r="I18" s="46"/>
      <c r="J18" s="36"/>
      <c r="K18" s="36" t="s">
        <v>17</v>
      </c>
      <c r="L18" s="62">
        <v>305</v>
      </c>
      <c r="M18" s="62">
        <v>952</v>
      </c>
      <c r="N18" s="36" t="s">
        <v>11</v>
      </c>
      <c r="O18" s="42">
        <v>171.18363263530117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174</v>
      </c>
      <c r="G19" s="36" t="s">
        <v>79</v>
      </c>
      <c r="H19" s="46" t="s">
        <v>80</v>
      </c>
      <c r="I19" s="46"/>
      <c r="J19" s="36"/>
      <c r="K19" s="36" t="s">
        <v>17</v>
      </c>
      <c r="L19" s="62">
        <v>304</v>
      </c>
      <c r="M19" s="62">
        <v>1039</v>
      </c>
      <c r="N19" s="36" t="s">
        <v>11</v>
      </c>
      <c r="O19" s="42">
        <v>168.37835594915575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174</v>
      </c>
      <c r="G20" s="28" t="s">
        <v>79</v>
      </c>
      <c r="H20" s="31" t="s">
        <v>80</v>
      </c>
      <c r="I20" s="31"/>
      <c r="J20" s="28"/>
      <c r="K20" s="28" t="s">
        <v>17</v>
      </c>
      <c r="L20" s="32">
        <v>299</v>
      </c>
      <c r="M20" s="32">
        <v>602</v>
      </c>
      <c r="N20" s="28" t="s">
        <v>11</v>
      </c>
      <c r="O20" s="32">
        <v>173.63263498942058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174</v>
      </c>
      <c r="G21" s="36" t="s">
        <v>79</v>
      </c>
      <c r="H21" s="46" t="s">
        <v>80</v>
      </c>
      <c r="I21" s="46"/>
      <c r="J21" s="36"/>
      <c r="K21" s="36" t="s">
        <v>17</v>
      </c>
      <c r="L21" s="62">
        <v>304</v>
      </c>
      <c r="M21" s="62">
        <v>689</v>
      </c>
      <c r="N21" s="36" t="s">
        <v>11</v>
      </c>
      <c r="O21" s="42">
        <v>178.47995808919271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174</v>
      </c>
      <c r="G22" s="36" t="s">
        <v>79</v>
      </c>
      <c r="H22" s="46" t="s">
        <v>80</v>
      </c>
      <c r="I22" s="46"/>
      <c r="J22" s="36"/>
      <c r="K22" s="36" t="s">
        <v>17</v>
      </c>
      <c r="L22" s="62">
        <v>304</v>
      </c>
      <c r="M22" s="62">
        <v>777</v>
      </c>
      <c r="N22" s="36" t="s">
        <v>11</v>
      </c>
      <c r="O22" s="42">
        <v>171.53218231201171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174</v>
      </c>
      <c r="G23" s="36" t="s">
        <v>79</v>
      </c>
      <c r="H23" s="46" t="s">
        <v>80</v>
      </c>
      <c r="I23" s="46"/>
      <c r="J23" s="36"/>
      <c r="K23" s="36" t="s">
        <v>17</v>
      </c>
      <c r="L23" s="62">
        <v>304</v>
      </c>
      <c r="M23" s="62">
        <v>864</v>
      </c>
      <c r="N23" s="36" t="s">
        <v>11</v>
      </c>
      <c r="O23" s="42">
        <v>181.27373046874999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174</v>
      </c>
      <c r="G24" s="36" t="s">
        <v>79</v>
      </c>
      <c r="H24" s="46" t="s">
        <v>80</v>
      </c>
      <c r="I24" s="46"/>
      <c r="J24" s="36"/>
      <c r="K24" s="36" t="s">
        <v>17</v>
      </c>
      <c r="L24" s="62">
        <v>305</v>
      </c>
      <c r="M24" s="62">
        <v>952</v>
      </c>
      <c r="N24" s="36" t="s">
        <v>11</v>
      </c>
      <c r="O24" s="42">
        <v>170.15181427001954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174</v>
      </c>
      <c r="G25" s="36" t="s">
        <v>79</v>
      </c>
      <c r="H25" s="46" t="s">
        <v>80</v>
      </c>
      <c r="I25" s="46"/>
      <c r="J25" s="36"/>
      <c r="K25" s="36" t="s">
        <v>17</v>
      </c>
      <c r="L25" s="62">
        <v>304</v>
      </c>
      <c r="M25" s="62">
        <v>1039</v>
      </c>
      <c r="N25" s="36" t="s">
        <v>11</v>
      </c>
      <c r="O25" s="42">
        <v>169.04515380859374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174</v>
      </c>
      <c r="G26" s="28" t="s">
        <v>79</v>
      </c>
      <c r="H26" s="31" t="s">
        <v>80</v>
      </c>
      <c r="I26" s="31"/>
      <c r="J26" s="28"/>
      <c r="K26" s="28" t="s">
        <v>17</v>
      </c>
      <c r="L26" s="32">
        <v>299</v>
      </c>
      <c r="M26" s="32">
        <v>602</v>
      </c>
      <c r="N26" s="28" t="s">
        <v>11</v>
      </c>
      <c r="O26" s="32">
        <v>158.49091117612778</v>
      </c>
      <c r="P26" s="28" t="s">
        <v>12</v>
      </c>
      <c r="Q26" s="204" t="s">
        <v>180</v>
      </c>
      <c r="R26" s="204"/>
      <c r="S26" s="205"/>
      <c r="T26" s="204"/>
      <c r="U26" s="206"/>
      <c r="V26" s="206"/>
      <c r="W26" s="206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174</v>
      </c>
      <c r="G27" s="36" t="s">
        <v>79</v>
      </c>
      <c r="H27" s="46" t="s">
        <v>80</v>
      </c>
      <c r="I27" s="46"/>
      <c r="J27" s="36"/>
      <c r="K27" s="36" t="s">
        <v>17</v>
      </c>
      <c r="L27" s="62">
        <v>304</v>
      </c>
      <c r="M27" s="62">
        <v>689</v>
      </c>
      <c r="N27" s="36" t="s">
        <v>11</v>
      </c>
      <c r="O27" s="42">
        <v>169.1401829873362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174</v>
      </c>
      <c r="G28" s="36" t="s">
        <v>79</v>
      </c>
      <c r="H28" s="46" t="s">
        <v>80</v>
      </c>
      <c r="I28" s="46"/>
      <c r="J28" s="36"/>
      <c r="K28" s="36" t="s">
        <v>17</v>
      </c>
      <c r="L28" s="62">
        <v>304</v>
      </c>
      <c r="M28" s="62">
        <v>777</v>
      </c>
      <c r="N28" s="36" t="s">
        <v>11</v>
      </c>
      <c r="O28" s="42">
        <v>174.31704908801663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174</v>
      </c>
      <c r="G29" s="36" t="s">
        <v>79</v>
      </c>
      <c r="H29" s="46" t="s">
        <v>80</v>
      </c>
      <c r="I29" s="46"/>
      <c r="J29" s="36"/>
      <c r="K29" s="36" t="s">
        <v>17</v>
      </c>
      <c r="L29" s="62">
        <v>304</v>
      </c>
      <c r="M29" s="62">
        <v>864</v>
      </c>
      <c r="N29" s="36" t="s">
        <v>11</v>
      </c>
      <c r="O29" s="42">
        <v>158.25289129441785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174</v>
      </c>
      <c r="G30" s="36" t="s">
        <v>79</v>
      </c>
      <c r="H30" s="46" t="s">
        <v>80</v>
      </c>
      <c r="I30" s="46"/>
      <c r="J30" s="36"/>
      <c r="K30" s="36" t="s">
        <v>17</v>
      </c>
      <c r="L30" s="62">
        <v>305</v>
      </c>
      <c r="M30" s="62">
        <v>952</v>
      </c>
      <c r="N30" s="36" t="s">
        <v>11</v>
      </c>
      <c r="O30" s="42">
        <v>112.70796868108934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174</v>
      </c>
      <c r="G31" s="36" t="s">
        <v>79</v>
      </c>
      <c r="H31" s="46" t="s">
        <v>80</v>
      </c>
      <c r="I31" s="46"/>
      <c r="J31" s="36"/>
      <c r="K31" s="36" t="s">
        <v>17</v>
      </c>
      <c r="L31" s="62">
        <v>304</v>
      </c>
      <c r="M31" s="62">
        <v>1039</v>
      </c>
      <c r="N31" s="36" t="s">
        <v>11</v>
      </c>
      <c r="O31" s="42">
        <v>117.31522914341518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174</v>
      </c>
      <c r="G32" s="28" t="s">
        <v>79</v>
      </c>
      <c r="H32" s="31" t="s">
        <v>80</v>
      </c>
      <c r="I32" s="31"/>
      <c r="J32" s="28"/>
      <c r="K32" s="28" t="s">
        <v>17</v>
      </c>
      <c r="L32" s="32">
        <v>299</v>
      </c>
      <c r="M32" s="32">
        <v>602</v>
      </c>
      <c r="N32" s="28" t="s">
        <v>11</v>
      </c>
      <c r="O32" s="32">
        <v>150.05186818440754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174</v>
      </c>
      <c r="G33" s="36" t="s">
        <v>79</v>
      </c>
      <c r="H33" s="46" t="s">
        <v>80</v>
      </c>
      <c r="I33" s="46"/>
      <c r="J33" s="36"/>
      <c r="K33" s="36" t="s">
        <v>17</v>
      </c>
      <c r="L33" s="62">
        <v>304</v>
      </c>
      <c r="M33" s="62">
        <v>689</v>
      </c>
      <c r="N33" s="36" t="s">
        <v>11</v>
      </c>
      <c r="O33" s="42">
        <v>162.93610941569011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174</v>
      </c>
      <c r="G34" s="36" t="s">
        <v>79</v>
      </c>
      <c r="H34" s="46" t="s">
        <v>80</v>
      </c>
      <c r="I34" s="46"/>
      <c r="J34" s="36"/>
      <c r="K34" s="36" t="s">
        <v>17</v>
      </c>
      <c r="L34" s="62">
        <v>304</v>
      </c>
      <c r="M34" s="62">
        <v>777</v>
      </c>
      <c r="N34" s="36" t="s">
        <v>11</v>
      </c>
      <c r="O34" s="42">
        <v>170.45049031575522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174</v>
      </c>
      <c r="G35" s="36" t="s">
        <v>79</v>
      </c>
      <c r="H35" s="46" t="s">
        <v>80</v>
      </c>
      <c r="I35" s="46"/>
      <c r="J35" s="36"/>
      <c r="K35" s="36" t="s">
        <v>17</v>
      </c>
      <c r="L35" s="62">
        <v>304</v>
      </c>
      <c r="M35" s="62">
        <v>864</v>
      </c>
      <c r="N35" s="36" t="s">
        <v>11</v>
      </c>
      <c r="O35" s="42">
        <v>145.92481028238933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174</v>
      </c>
      <c r="G36" s="36" t="s">
        <v>79</v>
      </c>
      <c r="H36" s="46" t="s">
        <v>80</v>
      </c>
      <c r="I36" s="46"/>
      <c r="J36" s="36"/>
      <c r="K36" s="36" t="s">
        <v>17</v>
      </c>
      <c r="L36" s="62">
        <v>305</v>
      </c>
      <c r="M36" s="62">
        <v>952</v>
      </c>
      <c r="N36" s="36" t="s">
        <v>11</v>
      </c>
      <c r="O36" s="42">
        <v>90.338018544514981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174</v>
      </c>
      <c r="G37" s="36" t="s">
        <v>79</v>
      </c>
      <c r="H37" s="46" t="s">
        <v>80</v>
      </c>
      <c r="I37" s="46"/>
      <c r="J37" s="36"/>
      <c r="K37" s="36" t="s">
        <v>17</v>
      </c>
      <c r="L37" s="62">
        <v>304</v>
      </c>
      <c r="M37" s="62">
        <v>1039</v>
      </c>
      <c r="N37" s="36" t="s">
        <v>11</v>
      </c>
      <c r="O37" s="147" t="s">
        <v>98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174</v>
      </c>
      <c r="G38" s="28" t="s">
        <v>79</v>
      </c>
      <c r="H38" s="31" t="s">
        <v>80</v>
      </c>
      <c r="I38" s="31"/>
      <c r="J38" s="28"/>
      <c r="K38" s="28" t="s">
        <v>17</v>
      </c>
      <c r="L38" s="32">
        <v>299</v>
      </c>
      <c r="M38" s="32">
        <v>602</v>
      </c>
      <c r="N38" s="28" t="s">
        <v>11</v>
      </c>
      <c r="O38" s="32">
        <v>144.47455719978578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174</v>
      </c>
      <c r="G39" s="36" t="s">
        <v>79</v>
      </c>
      <c r="H39" s="46" t="s">
        <v>80</v>
      </c>
      <c r="I39" s="46"/>
      <c r="J39" s="36"/>
      <c r="K39" s="36" t="s">
        <v>17</v>
      </c>
      <c r="L39" s="62">
        <v>304</v>
      </c>
      <c r="M39" s="62">
        <v>689</v>
      </c>
      <c r="N39" s="36" t="s">
        <v>11</v>
      </c>
      <c r="O39" s="42">
        <v>159.59753171859248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174</v>
      </c>
      <c r="G40" s="36" t="s">
        <v>79</v>
      </c>
      <c r="H40" s="46" t="s">
        <v>80</v>
      </c>
      <c r="I40" s="46"/>
      <c r="J40" s="36"/>
      <c r="K40" s="36" t="s">
        <v>17</v>
      </c>
      <c r="L40" s="62">
        <v>304</v>
      </c>
      <c r="M40" s="62">
        <v>777</v>
      </c>
      <c r="N40" s="36" t="s">
        <v>11</v>
      </c>
      <c r="O40" s="42">
        <v>166.20199437295236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174</v>
      </c>
      <c r="G41" s="36" t="s">
        <v>79</v>
      </c>
      <c r="H41" s="46" t="s">
        <v>80</v>
      </c>
      <c r="I41" s="46"/>
      <c r="J41" s="36"/>
      <c r="K41" s="36" t="s">
        <v>17</v>
      </c>
      <c r="L41" s="62">
        <v>304</v>
      </c>
      <c r="M41" s="62">
        <v>864</v>
      </c>
      <c r="N41" s="36" t="s">
        <v>11</v>
      </c>
      <c r="O41" s="42">
        <v>140.23605740454889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174</v>
      </c>
      <c r="G42" s="36" t="s">
        <v>79</v>
      </c>
      <c r="H42" s="46" t="s">
        <v>80</v>
      </c>
      <c r="I42" s="46"/>
      <c r="J42" s="36"/>
      <c r="K42" s="36" t="s">
        <v>17</v>
      </c>
      <c r="L42" s="62">
        <v>305</v>
      </c>
      <c r="M42" s="62">
        <v>952</v>
      </c>
      <c r="N42" s="36" t="s">
        <v>11</v>
      </c>
      <c r="O42" s="42">
        <v>84.140379136608487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174</v>
      </c>
      <c r="G43" s="36" t="s">
        <v>79</v>
      </c>
      <c r="H43" s="46" t="s">
        <v>80</v>
      </c>
      <c r="I43" s="46"/>
      <c r="J43" s="36"/>
      <c r="K43" s="36" t="s">
        <v>17</v>
      </c>
      <c r="L43" s="62">
        <v>304</v>
      </c>
      <c r="M43" s="62">
        <v>1039</v>
      </c>
      <c r="N43" s="36" t="s">
        <v>11</v>
      </c>
      <c r="O43" s="147" t="s">
        <v>98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174</v>
      </c>
      <c r="G44" s="28" t="s">
        <v>79</v>
      </c>
      <c r="H44" s="31" t="s">
        <v>80</v>
      </c>
      <c r="I44" s="31"/>
      <c r="J44" s="28"/>
      <c r="K44" s="28" t="s">
        <v>17</v>
      </c>
      <c r="L44" s="32">
        <v>299</v>
      </c>
      <c r="M44" s="32">
        <v>602</v>
      </c>
      <c r="N44" s="28" t="s">
        <v>11</v>
      </c>
      <c r="O44" s="32">
        <v>139.22497115596647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174</v>
      </c>
      <c r="G45" s="36" t="s">
        <v>79</v>
      </c>
      <c r="H45" s="46" t="s">
        <v>80</v>
      </c>
      <c r="I45" s="46"/>
      <c r="J45" s="36"/>
      <c r="K45" s="36" t="s">
        <v>17</v>
      </c>
      <c r="L45" s="62">
        <v>304</v>
      </c>
      <c r="M45" s="62">
        <v>689</v>
      </c>
      <c r="N45" s="36" t="s">
        <v>11</v>
      </c>
      <c r="O45" s="42">
        <v>156.81130686113912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174</v>
      </c>
      <c r="G46" s="36" t="s">
        <v>79</v>
      </c>
      <c r="H46" s="46" t="s">
        <v>80</v>
      </c>
      <c r="I46" s="46"/>
      <c r="J46" s="36"/>
      <c r="K46" s="36" t="s">
        <v>17</v>
      </c>
      <c r="L46" s="62">
        <v>304</v>
      </c>
      <c r="M46" s="62">
        <v>777</v>
      </c>
      <c r="N46" s="36" t="s">
        <v>11</v>
      </c>
      <c r="O46" s="42">
        <v>161.75674438476563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174</v>
      </c>
      <c r="G47" s="36" t="s">
        <v>79</v>
      </c>
      <c r="H47" s="46" t="s">
        <v>80</v>
      </c>
      <c r="I47" s="46"/>
      <c r="J47" s="36"/>
      <c r="K47" s="36" t="s">
        <v>17</v>
      </c>
      <c r="L47" s="62">
        <v>304</v>
      </c>
      <c r="M47" s="62">
        <v>864</v>
      </c>
      <c r="N47" s="36" t="s">
        <v>11</v>
      </c>
      <c r="O47" s="42">
        <v>134.75233016475553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174</v>
      </c>
      <c r="G48" s="36" t="s">
        <v>79</v>
      </c>
      <c r="H48" s="46" t="s">
        <v>80</v>
      </c>
      <c r="I48" s="46"/>
      <c r="J48" s="36"/>
      <c r="K48" s="36" t="s">
        <v>17</v>
      </c>
      <c r="L48" s="62">
        <v>305</v>
      </c>
      <c r="M48" s="62">
        <v>952</v>
      </c>
      <c r="N48" s="36" t="s">
        <v>11</v>
      </c>
      <c r="O48" s="42">
        <v>80.169795866935488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174</v>
      </c>
      <c r="G49" s="36" t="s">
        <v>79</v>
      </c>
      <c r="H49" s="46" t="s">
        <v>80</v>
      </c>
      <c r="I49" s="46"/>
      <c r="J49" s="36"/>
      <c r="K49" s="36" t="s">
        <v>17</v>
      </c>
      <c r="L49" s="62">
        <v>304</v>
      </c>
      <c r="M49" s="62">
        <v>1039</v>
      </c>
      <c r="N49" s="36" t="s">
        <v>11</v>
      </c>
      <c r="O49" s="147" t="s">
        <v>98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174</v>
      </c>
      <c r="G50" s="28" t="s">
        <v>79</v>
      </c>
      <c r="H50" s="31" t="s">
        <v>80</v>
      </c>
      <c r="I50" s="31"/>
      <c r="J50" s="28"/>
      <c r="K50" s="28" t="s">
        <v>17</v>
      </c>
      <c r="L50" s="32">
        <v>299</v>
      </c>
      <c r="M50" s="32">
        <v>602</v>
      </c>
      <c r="N50" s="28" t="s">
        <v>11</v>
      </c>
      <c r="O50" s="32">
        <v>135.87852223714194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174</v>
      </c>
      <c r="G51" s="36" t="s">
        <v>79</v>
      </c>
      <c r="H51" s="46" t="s">
        <v>80</v>
      </c>
      <c r="I51" s="46"/>
      <c r="J51" s="36"/>
      <c r="K51" s="36" t="s">
        <v>17</v>
      </c>
      <c r="L51" s="62">
        <v>304</v>
      </c>
      <c r="M51" s="62">
        <v>689</v>
      </c>
      <c r="N51" s="36" t="s">
        <v>11</v>
      </c>
      <c r="O51" s="42">
        <v>153.96572367350259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174</v>
      </c>
      <c r="G52" s="36" t="s">
        <v>79</v>
      </c>
      <c r="H52" s="46" t="s">
        <v>80</v>
      </c>
      <c r="I52" s="46"/>
      <c r="J52" s="36"/>
      <c r="K52" s="36" t="s">
        <v>17</v>
      </c>
      <c r="L52" s="62">
        <v>304</v>
      </c>
      <c r="M52" s="62">
        <v>777</v>
      </c>
      <c r="N52" s="36" t="s">
        <v>11</v>
      </c>
      <c r="O52" s="42">
        <v>158.10196634928386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174</v>
      </c>
      <c r="G53" s="36" t="s">
        <v>79</v>
      </c>
      <c r="H53" s="46" t="s">
        <v>80</v>
      </c>
      <c r="I53" s="46"/>
      <c r="J53" s="36"/>
      <c r="K53" s="36" t="s">
        <v>17</v>
      </c>
      <c r="L53" s="62">
        <v>304</v>
      </c>
      <c r="M53" s="62">
        <v>864</v>
      </c>
      <c r="N53" s="36" t="s">
        <v>11</v>
      </c>
      <c r="O53" s="42">
        <v>130.34776916503907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174</v>
      </c>
      <c r="G54" s="36" t="s">
        <v>79</v>
      </c>
      <c r="H54" s="46" t="s">
        <v>80</v>
      </c>
      <c r="I54" s="46"/>
      <c r="J54" s="36"/>
      <c r="K54" s="36" t="s">
        <v>17</v>
      </c>
      <c r="L54" s="62">
        <v>305</v>
      </c>
      <c r="M54" s="62">
        <v>952</v>
      </c>
      <c r="N54" s="36" t="s">
        <v>11</v>
      </c>
      <c r="O54" s="42">
        <v>77.090561676025388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174</v>
      </c>
      <c r="G55" s="36" t="s">
        <v>79</v>
      </c>
      <c r="H55" s="46" t="s">
        <v>80</v>
      </c>
      <c r="I55" s="46"/>
      <c r="J55" s="36"/>
      <c r="K55" s="36" t="s">
        <v>17</v>
      </c>
      <c r="L55" s="62">
        <v>304</v>
      </c>
      <c r="M55" s="62">
        <v>1039</v>
      </c>
      <c r="N55" s="36" t="s">
        <v>11</v>
      </c>
      <c r="O55" s="147" t="s">
        <v>98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174</v>
      </c>
      <c r="G56" s="28" t="s">
        <v>79</v>
      </c>
      <c r="H56" s="31" t="s">
        <v>80</v>
      </c>
      <c r="I56" s="31"/>
      <c r="J56" s="28"/>
      <c r="K56" s="28" t="s">
        <v>17</v>
      </c>
      <c r="L56" s="32">
        <v>299</v>
      </c>
      <c r="M56" s="32">
        <v>602</v>
      </c>
      <c r="N56" s="28" t="s">
        <v>11</v>
      </c>
      <c r="O56" s="32">
        <v>129.94132577219318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174</v>
      </c>
      <c r="G57" s="36" t="s">
        <v>79</v>
      </c>
      <c r="H57" s="46" t="s">
        <v>80</v>
      </c>
      <c r="I57" s="46"/>
      <c r="J57" s="36"/>
      <c r="K57" s="36" t="s">
        <v>17</v>
      </c>
      <c r="L57" s="62">
        <v>304</v>
      </c>
      <c r="M57" s="62">
        <v>689</v>
      </c>
      <c r="N57" s="36" t="s">
        <v>11</v>
      </c>
      <c r="O57" s="42">
        <v>149.76258407100553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174</v>
      </c>
      <c r="G58" s="36" t="s">
        <v>79</v>
      </c>
      <c r="H58" s="46" t="s">
        <v>80</v>
      </c>
      <c r="I58" s="46"/>
      <c r="J58" s="36"/>
      <c r="K58" s="36" t="s">
        <v>17</v>
      </c>
      <c r="L58" s="62">
        <v>304</v>
      </c>
      <c r="M58" s="62">
        <v>777</v>
      </c>
      <c r="N58" s="36" t="s">
        <v>11</v>
      </c>
      <c r="O58" s="42">
        <v>152.24412388955392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174</v>
      </c>
      <c r="G59" s="36" t="s">
        <v>79</v>
      </c>
      <c r="H59" s="46" t="s">
        <v>80</v>
      </c>
      <c r="I59" s="46"/>
      <c r="J59" s="36"/>
      <c r="K59" s="36" t="s">
        <v>17</v>
      </c>
      <c r="L59" s="62">
        <v>304</v>
      </c>
      <c r="M59" s="62">
        <v>864</v>
      </c>
      <c r="N59" s="36" t="s">
        <v>11</v>
      </c>
      <c r="O59" s="42">
        <v>125.7545397358556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174</v>
      </c>
      <c r="G60" s="36" t="s">
        <v>79</v>
      </c>
      <c r="H60" s="46" t="s">
        <v>80</v>
      </c>
      <c r="I60" s="46"/>
      <c r="J60" s="36"/>
      <c r="K60" s="36" t="s">
        <v>17</v>
      </c>
      <c r="L60" s="62">
        <v>305</v>
      </c>
      <c r="M60" s="62">
        <v>952</v>
      </c>
      <c r="N60" s="36" t="s">
        <v>11</v>
      </c>
      <c r="O60" s="42">
        <v>74.252103744014619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174</v>
      </c>
      <c r="G61" s="36" t="s">
        <v>79</v>
      </c>
      <c r="H61" s="46" t="s">
        <v>80</v>
      </c>
      <c r="I61" s="46"/>
      <c r="J61" s="36"/>
      <c r="K61" s="36" t="s">
        <v>17</v>
      </c>
      <c r="L61" s="62">
        <v>304</v>
      </c>
      <c r="M61" s="62">
        <v>1039</v>
      </c>
      <c r="N61" s="36" t="s">
        <v>11</v>
      </c>
      <c r="O61" s="147" t="s">
        <v>98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174</v>
      </c>
      <c r="G62" s="28" t="s">
        <v>79</v>
      </c>
      <c r="H62" s="31" t="s">
        <v>80</v>
      </c>
      <c r="I62" s="31"/>
      <c r="J62" s="28"/>
      <c r="K62" s="28" t="s">
        <v>17</v>
      </c>
      <c r="L62" s="32">
        <v>299</v>
      </c>
      <c r="M62" s="32">
        <v>602</v>
      </c>
      <c r="N62" s="28" t="s">
        <v>11</v>
      </c>
      <c r="O62" s="32">
        <v>125.25467987060547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174</v>
      </c>
      <c r="G63" s="36" t="s">
        <v>79</v>
      </c>
      <c r="H63" s="46" t="s">
        <v>80</v>
      </c>
      <c r="I63" s="46"/>
      <c r="J63" s="36"/>
      <c r="K63" s="36" t="s">
        <v>17</v>
      </c>
      <c r="L63" s="62">
        <v>304</v>
      </c>
      <c r="M63" s="62">
        <v>689</v>
      </c>
      <c r="N63" s="36" t="s">
        <v>11</v>
      </c>
      <c r="O63" s="42">
        <v>146.70260264078777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174</v>
      </c>
      <c r="G64" s="36" t="s">
        <v>79</v>
      </c>
      <c r="H64" s="46" t="s">
        <v>80</v>
      </c>
      <c r="I64" s="46"/>
      <c r="J64" s="36"/>
      <c r="K64" s="36" t="s">
        <v>17</v>
      </c>
      <c r="L64" s="62">
        <v>304</v>
      </c>
      <c r="M64" s="62">
        <v>777</v>
      </c>
      <c r="N64" s="36" t="s">
        <v>11</v>
      </c>
      <c r="O64" s="42">
        <v>147.45231068929036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174</v>
      </c>
      <c r="G65" s="36" t="s">
        <v>79</v>
      </c>
      <c r="H65" s="46" t="s">
        <v>80</v>
      </c>
      <c r="I65" s="46"/>
      <c r="J65" s="36"/>
      <c r="K65" s="36" t="s">
        <v>17</v>
      </c>
      <c r="L65" s="62">
        <v>304</v>
      </c>
      <c r="M65" s="62">
        <v>864</v>
      </c>
      <c r="N65" s="36" t="s">
        <v>11</v>
      </c>
      <c r="O65" s="42">
        <v>121.70225372314454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174</v>
      </c>
      <c r="G66" s="36" t="s">
        <v>79</v>
      </c>
      <c r="H66" s="46" t="s">
        <v>80</v>
      </c>
      <c r="I66" s="46"/>
      <c r="J66" s="36"/>
      <c r="K66" s="36" t="s">
        <v>17</v>
      </c>
      <c r="L66" s="62">
        <v>305</v>
      </c>
      <c r="M66" s="62">
        <v>952</v>
      </c>
      <c r="N66" s="36" t="s">
        <v>11</v>
      </c>
      <c r="O66" s="42">
        <v>72.082523091634116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174</v>
      </c>
      <c r="G67" s="36" t="s">
        <v>79</v>
      </c>
      <c r="H67" s="46" t="s">
        <v>80</v>
      </c>
      <c r="I67" s="46"/>
      <c r="J67" s="36"/>
      <c r="K67" s="36" t="s">
        <v>17</v>
      </c>
      <c r="L67" s="62">
        <v>304</v>
      </c>
      <c r="M67" s="62">
        <v>1039</v>
      </c>
      <c r="N67" s="36" t="s">
        <v>11</v>
      </c>
      <c r="O67" s="147" t="s">
        <v>98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174</v>
      </c>
      <c r="G68" s="28" t="s">
        <v>79</v>
      </c>
      <c r="H68" s="31" t="s">
        <v>80</v>
      </c>
      <c r="I68" s="31"/>
      <c r="J68" s="28"/>
      <c r="K68" s="28" t="s">
        <v>17</v>
      </c>
      <c r="L68" s="32">
        <v>299</v>
      </c>
      <c r="M68" s="32">
        <v>602</v>
      </c>
      <c r="N68" s="28" t="s">
        <v>11</v>
      </c>
      <c r="O68" s="32">
        <v>121.63198754095262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174</v>
      </c>
      <c r="G69" s="36" t="s">
        <v>79</v>
      </c>
      <c r="H69" s="46" t="s">
        <v>80</v>
      </c>
      <c r="I69" s="46"/>
      <c r="J69" s="36"/>
      <c r="K69" s="36" t="s">
        <v>17</v>
      </c>
      <c r="L69" s="62">
        <v>304</v>
      </c>
      <c r="M69" s="62">
        <v>689</v>
      </c>
      <c r="N69" s="36" t="s">
        <v>11</v>
      </c>
      <c r="O69" s="42">
        <v>144.90993278257309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174</v>
      </c>
      <c r="G70" s="36" t="s">
        <v>79</v>
      </c>
      <c r="H70" s="46" t="s">
        <v>80</v>
      </c>
      <c r="I70" s="46"/>
      <c r="J70" s="36"/>
      <c r="K70" s="36" t="s">
        <v>17</v>
      </c>
      <c r="L70" s="62">
        <v>304</v>
      </c>
      <c r="M70" s="62">
        <v>777</v>
      </c>
      <c r="N70" s="36" t="s">
        <v>11</v>
      </c>
      <c r="O70" s="42">
        <v>144.87064583070816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174</v>
      </c>
      <c r="G71" s="36" t="s">
        <v>79</v>
      </c>
      <c r="H71" s="46" t="s">
        <v>80</v>
      </c>
      <c r="I71" s="46"/>
      <c r="J71" s="36"/>
      <c r="K71" s="36" t="s">
        <v>17</v>
      </c>
      <c r="L71" s="62">
        <v>304</v>
      </c>
      <c r="M71" s="62">
        <v>864</v>
      </c>
      <c r="N71" s="36" t="s">
        <v>11</v>
      </c>
      <c r="O71" s="42">
        <v>118.63723459551412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174</v>
      </c>
      <c r="G72" s="36" t="s">
        <v>79</v>
      </c>
      <c r="H72" s="46" t="s">
        <v>80</v>
      </c>
      <c r="I72" s="46"/>
      <c r="J72" s="36"/>
      <c r="K72" s="36" t="s">
        <v>17</v>
      </c>
      <c r="L72" s="62">
        <v>305</v>
      </c>
      <c r="M72" s="62">
        <v>952</v>
      </c>
      <c r="N72" s="36" t="s">
        <v>11</v>
      </c>
      <c r="O72" s="42">
        <v>67.626523910030244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174</v>
      </c>
      <c r="G73" s="36" t="s">
        <v>79</v>
      </c>
      <c r="H73" s="46" t="s">
        <v>80</v>
      </c>
      <c r="I73" s="46"/>
      <c r="J73" s="36"/>
      <c r="K73" s="36" t="s">
        <v>17</v>
      </c>
      <c r="L73" s="62">
        <v>304</v>
      </c>
      <c r="M73" s="62">
        <v>1039</v>
      </c>
      <c r="N73" s="36" t="s">
        <v>11</v>
      </c>
      <c r="O73" s="147" t="s">
        <v>98</v>
      </c>
      <c r="P73" s="36" t="s">
        <v>12</v>
      </c>
    </row>
    <row r="74" spans="1:16">
      <c r="A74" s="63"/>
      <c r="B74" s="63"/>
      <c r="C74" s="85"/>
      <c r="D74" s="86"/>
      <c r="E74" s="87"/>
      <c r="F74" s="87"/>
      <c r="G74" s="63"/>
      <c r="H74" s="87"/>
      <c r="I74" s="87"/>
      <c r="J74" s="63"/>
      <c r="K74" s="63"/>
      <c r="L74" s="42"/>
      <c r="M74" s="42"/>
      <c r="N74" s="63"/>
      <c r="O74" s="82"/>
      <c r="P74" s="63"/>
    </row>
  </sheetData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opLeftCell="D1" zoomScale="75" zoomScaleNormal="75" workbookViewId="0">
      <pane ySplit="1" topLeftCell="A38" activePane="bottomLeft" state="frozen"/>
      <selection activeCell="U80" sqref="U80"/>
      <selection pane="bottomLeft"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78" customWidth="1"/>
    <col min="7" max="7" width="15.7109375" style="79" customWidth="1"/>
    <col min="8" max="9" width="15.7109375" style="78" customWidth="1"/>
    <col min="10" max="10" width="15.7109375" style="79" customWidth="1"/>
    <col min="11" max="11" width="15.7109375" style="48" customWidth="1"/>
    <col min="12" max="13" width="15.7109375" style="102" customWidth="1"/>
    <col min="14" max="14" width="18.7109375" style="48" customWidth="1"/>
    <col min="15" max="15" width="15.7109375" style="53" customWidth="1"/>
    <col min="16" max="16" width="15.7109375" style="48" customWidth="1"/>
    <col min="17" max="17" width="9.140625" style="64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65" t="s">
        <v>102</v>
      </c>
      <c r="G1" s="66" t="s">
        <v>7</v>
      </c>
      <c r="H1" s="65" t="s">
        <v>2</v>
      </c>
      <c r="I1" s="65" t="s">
        <v>6</v>
      </c>
      <c r="J1" s="66" t="s">
        <v>10</v>
      </c>
      <c r="K1" s="20" t="s">
        <v>16</v>
      </c>
      <c r="L1" s="99" t="s">
        <v>14</v>
      </c>
      <c r="M1" s="99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175</v>
      </c>
      <c r="G2" s="28" t="s">
        <v>86</v>
      </c>
      <c r="H2" s="31" t="s">
        <v>87</v>
      </c>
      <c r="I2" s="67"/>
      <c r="J2" s="68"/>
      <c r="K2" s="28" t="s">
        <v>17</v>
      </c>
      <c r="L2" s="29">
        <v>155</v>
      </c>
      <c r="M2" s="29">
        <v>156</v>
      </c>
      <c r="N2" s="28" t="s">
        <v>11</v>
      </c>
      <c r="O2" s="32">
        <v>179.24365283596902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175</v>
      </c>
      <c r="G3" s="36" t="s">
        <v>86</v>
      </c>
      <c r="H3" s="46" t="s">
        <v>87</v>
      </c>
      <c r="I3" s="69"/>
      <c r="J3" s="70"/>
      <c r="K3" s="36" t="s">
        <v>17</v>
      </c>
      <c r="L3" s="41">
        <v>293.83999999999997</v>
      </c>
      <c r="M3" s="41">
        <v>463</v>
      </c>
      <c r="N3" s="36" t="s">
        <v>11</v>
      </c>
      <c r="O3" s="42">
        <v>187.12735920567667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175</v>
      </c>
      <c r="G4" s="36" t="s">
        <v>86</v>
      </c>
      <c r="H4" s="46" t="s">
        <v>87</v>
      </c>
      <c r="I4" s="69"/>
      <c r="J4" s="70"/>
      <c r="K4" s="36" t="s">
        <v>17</v>
      </c>
      <c r="L4" s="41">
        <v>155</v>
      </c>
      <c r="M4" s="41">
        <v>156</v>
      </c>
      <c r="N4" s="36" t="s">
        <v>11</v>
      </c>
      <c r="O4" s="42">
        <v>180.78398821430821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175</v>
      </c>
      <c r="G5" s="36" t="s">
        <v>86</v>
      </c>
      <c r="H5" s="46" t="s">
        <v>87</v>
      </c>
      <c r="I5" s="69"/>
      <c r="J5" s="70"/>
      <c r="K5" s="36" t="s">
        <v>17</v>
      </c>
      <c r="L5" s="41">
        <v>301.60000000000002</v>
      </c>
      <c r="M5" s="41">
        <v>770</v>
      </c>
      <c r="N5" s="36" t="s">
        <v>11</v>
      </c>
      <c r="O5" s="42">
        <v>218.10947492045742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175</v>
      </c>
      <c r="G6" s="36" t="s">
        <v>86</v>
      </c>
      <c r="H6" s="46" t="s">
        <v>87</v>
      </c>
      <c r="I6" s="69"/>
      <c r="J6" s="70"/>
      <c r="K6" s="36" t="s">
        <v>17</v>
      </c>
      <c r="L6" s="41">
        <v>293.83999999999997</v>
      </c>
      <c r="M6" s="41">
        <v>463</v>
      </c>
      <c r="N6" s="36" t="s">
        <v>11</v>
      </c>
      <c r="O6" s="42">
        <v>186.73653731807585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175</v>
      </c>
      <c r="G7" s="36" t="s">
        <v>86</v>
      </c>
      <c r="H7" s="46" t="s">
        <v>87</v>
      </c>
      <c r="I7" s="69"/>
      <c r="J7" s="70"/>
      <c r="K7" s="36" t="s">
        <v>17</v>
      </c>
      <c r="L7" s="41">
        <v>301.60000000000002</v>
      </c>
      <c r="M7" s="41">
        <v>770</v>
      </c>
      <c r="N7" s="36" t="s">
        <v>11</v>
      </c>
      <c r="O7" s="42">
        <v>211.94567920315652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175</v>
      </c>
      <c r="G8" s="28" t="s">
        <v>86</v>
      </c>
      <c r="H8" s="31" t="s">
        <v>87</v>
      </c>
      <c r="I8" s="67"/>
      <c r="J8" s="68"/>
      <c r="K8" s="28" t="s">
        <v>17</v>
      </c>
      <c r="L8" s="29">
        <v>155</v>
      </c>
      <c r="M8" s="29">
        <v>156</v>
      </c>
      <c r="N8" s="28" t="s">
        <v>11</v>
      </c>
      <c r="O8" s="32">
        <v>178.64126323831493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175</v>
      </c>
      <c r="G9" s="36" t="s">
        <v>86</v>
      </c>
      <c r="H9" s="46" t="s">
        <v>87</v>
      </c>
      <c r="I9" s="69"/>
      <c r="J9" s="70"/>
      <c r="K9" s="36" t="s">
        <v>17</v>
      </c>
      <c r="L9" s="41">
        <v>293.83999999999997</v>
      </c>
      <c r="M9" s="41">
        <v>463</v>
      </c>
      <c r="N9" s="36" t="s">
        <v>11</v>
      </c>
      <c r="O9" s="42">
        <v>188.34326329724541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175</v>
      </c>
      <c r="G10" s="36" t="s">
        <v>86</v>
      </c>
      <c r="H10" s="46" t="s">
        <v>87</v>
      </c>
      <c r="I10" s="69"/>
      <c r="J10" s="70"/>
      <c r="K10" s="36" t="s">
        <v>17</v>
      </c>
      <c r="L10" s="41">
        <v>155</v>
      </c>
      <c r="M10" s="41">
        <v>156</v>
      </c>
      <c r="N10" s="36" t="s">
        <v>11</v>
      </c>
      <c r="O10" s="42">
        <v>179.95685445851294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175</v>
      </c>
      <c r="G11" s="36" t="s">
        <v>86</v>
      </c>
      <c r="H11" s="46" t="s">
        <v>87</v>
      </c>
      <c r="I11" s="69"/>
      <c r="J11" s="70"/>
      <c r="K11" s="36" t="s">
        <v>17</v>
      </c>
      <c r="L11" s="41">
        <v>301.60000000000002</v>
      </c>
      <c r="M11" s="41">
        <v>770</v>
      </c>
      <c r="N11" s="36" t="s">
        <v>11</v>
      </c>
      <c r="O11" s="42">
        <v>218.46875210466055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175</v>
      </c>
      <c r="G12" s="36" t="s">
        <v>86</v>
      </c>
      <c r="H12" s="46" t="s">
        <v>87</v>
      </c>
      <c r="I12" s="69"/>
      <c r="J12" s="70"/>
      <c r="K12" s="36" t="s">
        <v>17</v>
      </c>
      <c r="L12" s="41">
        <v>293.83999999999997</v>
      </c>
      <c r="M12" s="41">
        <v>463</v>
      </c>
      <c r="N12" s="36" t="s">
        <v>11</v>
      </c>
      <c r="O12" s="42">
        <v>187.7594073065396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175</v>
      </c>
      <c r="G13" s="36" t="s">
        <v>86</v>
      </c>
      <c r="H13" s="46" t="s">
        <v>87</v>
      </c>
      <c r="I13" s="69"/>
      <c r="J13" s="70"/>
      <c r="K13" s="36" t="s">
        <v>17</v>
      </c>
      <c r="L13" s="41">
        <v>301.60000000000002</v>
      </c>
      <c r="M13" s="41">
        <v>770</v>
      </c>
      <c r="N13" s="36" t="s">
        <v>11</v>
      </c>
      <c r="O13" s="42">
        <v>214.24752807617188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175</v>
      </c>
      <c r="G14" s="28" t="s">
        <v>86</v>
      </c>
      <c r="H14" s="31" t="s">
        <v>87</v>
      </c>
      <c r="I14" s="67"/>
      <c r="J14" s="68"/>
      <c r="K14" s="28" t="s">
        <v>17</v>
      </c>
      <c r="L14" s="29">
        <v>155</v>
      </c>
      <c r="M14" s="29">
        <v>156</v>
      </c>
      <c r="N14" s="28" t="s">
        <v>11</v>
      </c>
      <c r="O14" s="32">
        <v>185.49004782399822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175</v>
      </c>
      <c r="G15" s="36" t="s">
        <v>86</v>
      </c>
      <c r="H15" s="46" t="s">
        <v>87</v>
      </c>
      <c r="I15" s="69"/>
      <c r="J15" s="70"/>
      <c r="K15" s="36" t="s">
        <v>17</v>
      </c>
      <c r="L15" s="41">
        <v>293.83999999999997</v>
      </c>
      <c r="M15" s="41">
        <v>463</v>
      </c>
      <c r="N15" s="36" t="s">
        <v>11</v>
      </c>
      <c r="O15" s="42">
        <v>192.65911619124873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175</v>
      </c>
      <c r="G16" s="36" t="s">
        <v>86</v>
      </c>
      <c r="H16" s="46" t="s">
        <v>87</v>
      </c>
      <c r="I16" s="69"/>
      <c r="J16" s="70"/>
      <c r="K16" s="36" t="s">
        <v>17</v>
      </c>
      <c r="L16" s="41">
        <v>155</v>
      </c>
      <c r="M16" s="41">
        <v>156</v>
      </c>
      <c r="N16" s="36" t="s">
        <v>11</v>
      </c>
      <c r="O16" s="42">
        <v>186.83265439925654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175</v>
      </c>
      <c r="G17" s="36" t="s">
        <v>86</v>
      </c>
      <c r="H17" s="46" t="s">
        <v>87</v>
      </c>
      <c r="I17" s="69"/>
      <c r="J17" s="70"/>
      <c r="K17" s="36" t="s">
        <v>17</v>
      </c>
      <c r="L17" s="41">
        <v>301.60000000000002</v>
      </c>
      <c r="M17" s="41">
        <v>770</v>
      </c>
      <c r="N17" s="36" t="s">
        <v>11</v>
      </c>
      <c r="O17" s="42">
        <v>217.93424495573967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175</v>
      </c>
      <c r="G18" s="36" t="s">
        <v>86</v>
      </c>
      <c r="H18" s="46" t="s">
        <v>87</v>
      </c>
      <c r="I18" s="69"/>
      <c r="J18" s="70"/>
      <c r="K18" s="36" t="s">
        <v>17</v>
      </c>
      <c r="L18" s="41">
        <v>293.83999999999997</v>
      </c>
      <c r="M18" s="41">
        <v>463</v>
      </c>
      <c r="N18" s="36" t="s">
        <v>11</v>
      </c>
      <c r="O18" s="42">
        <v>192.02538028840095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175</v>
      </c>
      <c r="G19" s="36" t="s">
        <v>86</v>
      </c>
      <c r="H19" s="46" t="s">
        <v>87</v>
      </c>
      <c r="I19" s="69"/>
      <c r="J19" s="70"/>
      <c r="K19" s="36" t="s">
        <v>17</v>
      </c>
      <c r="L19" s="41">
        <v>301.60000000000002</v>
      </c>
      <c r="M19" s="41">
        <v>770</v>
      </c>
      <c r="N19" s="36" t="s">
        <v>11</v>
      </c>
      <c r="O19" s="42">
        <v>214.67210338961692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175</v>
      </c>
      <c r="G20" s="28" t="s">
        <v>86</v>
      </c>
      <c r="H20" s="31" t="s">
        <v>87</v>
      </c>
      <c r="I20" s="67"/>
      <c r="J20" s="68"/>
      <c r="K20" s="28" t="s">
        <v>17</v>
      </c>
      <c r="L20" s="29">
        <v>155</v>
      </c>
      <c r="M20" s="29">
        <v>156</v>
      </c>
      <c r="N20" s="28" t="s">
        <v>11</v>
      </c>
      <c r="O20" s="32">
        <v>188.32145843505859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175</v>
      </c>
      <c r="G21" s="36" t="s">
        <v>86</v>
      </c>
      <c r="H21" s="46" t="s">
        <v>87</v>
      </c>
      <c r="I21" s="69"/>
      <c r="J21" s="70"/>
      <c r="K21" s="36" t="s">
        <v>17</v>
      </c>
      <c r="L21" s="41">
        <v>293.83999999999997</v>
      </c>
      <c r="M21" s="41">
        <v>463</v>
      </c>
      <c r="N21" s="36" t="s">
        <v>11</v>
      </c>
      <c r="O21" s="42">
        <v>193.58507283528647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175</v>
      </c>
      <c r="G22" s="36" t="s">
        <v>86</v>
      </c>
      <c r="H22" s="46" t="s">
        <v>87</v>
      </c>
      <c r="I22" s="69"/>
      <c r="J22" s="70"/>
      <c r="K22" s="36" t="s">
        <v>17</v>
      </c>
      <c r="L22" s="41">
        <v>155</v>
      </c>
      <c r="M22" s="41">
        <v>156</v>
      </c>
      <c r="N22" s="36" t="s">
        <v>11</v>
      </c>
      <c r="O22" s="42">
        <v>189.60637969970702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175</v>
      </c>
      <c r="G23" s="36" t="s">
        <v>86</v>
      </c>
      <c r="H23" s="46" t="s">
        <v>87</v>
      </c>
      <c r="I23" s="69"/>
      <c r="J23" s="70"/>
      <c r="K23" s="36" t="s">
        <v>17</v>
      </c>
      <c r="L23" s="41">
        <v>301.60000000000002</v>
      </c>
      <c r="M23" s="41">
        <v>770</v>
      </c>
      <c r="N23" s="36" t="s">
        <v>11</v>
      </c>
      <c r="O23" s="42">
        <v>219.68307189941407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175</v>
      </c>
      <c r="G24" s="36" t="s">
        <v>86</v>
      </c>
      <c r="H24" s="46" t="s">
        <v>87</v>
      </c>
      <c r="I24" s="69"/>
      <c r="J24" s="70"/>
      <c r="K24" s="36" t="s">
        <v>17</v>
      </c>
      <c r="L24" s="41">
        <v>293.83999999999997</v>
      </c>
      <c r="M24" s="41">
        <v>463</v>
      </c>
      <c r="N24" s="36" t="s">
        <v>11</v>
      </c>
      <c r="O24" s="42">
        <v>193.30740102132162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175</v>
      </c>
      <c r="G25" s="36" t="s">
        <v>86</v>
      </c>
      <c r="H25" s="46" t="s">
        <v>87</v>
      </c>
      <c r="I25" s="69"/>
      <c r="J25" s="70"/>
      <c r="K25" s="36" t="s">
        <v>17</v>
      </c>
      <c r="L25" s="41">
        <v>301.60000000000002</v>
      </c>
      <c r="M25" s="41">
        <v>770</v>
      </c>
      <c r="N25" s="36" t="s">
        <v>11</v>
      </c>
      <c r="O25" s="42">
        <v>216.67154591878256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175</v>
      </c>
      <c r="G26" s="28" t="s">
        <v>86</v>
      </c>
      <c r="H26" s="31" t="s">
        <v>87</v>
      </c>
      <c r="I26" s="67"/>
      <c r="J26" s="68"/>
      <c r="K26" s="28" t="s">
        <v>17</v>
      </c>
      <c r="L26" s="29">
        <v>155</v>
      </c>
      <c r="M26" s="29">
        <v>156</v>
      </c>
      <c r="N26" s="28" t="s">
        <v>11</v>
      </c>
      <c r="O26" s="32">
        <v>114.7268804734753</v>
      </c>
      <c r="P26" s="28" t="s">
        <v>12</v>
      </c>
      <c r="Q26" s="188" t="s">
        <v>180</v>
      </c>
      <c r="R26" s="188"/>
      <c r="S26" s="191"/>
      <c r="T26" s="188"/>
      <c r="U26" s="192"/>
      <c r="V26" s="192"/>
      <c r="W26" s="192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175</v>
      </c>
      <c r="G27" s="36" t="s">
        <v>86</v>
      </c>
      <c r="H27" s="46" t="s">
        <v>87</v>
      </c>
      <c r="I27" s="69"/>
      <c r="J27" s="70"/>
      <c r="K27" s="36" t="s">
        <v>17</v>
      </c>
      <c r="L27" s="41">
        <v>293.83999999999997</v>
      </c>
      <c r="M27" s="41">
        <v>463</v>
      </c>
      <c r="N27" s="36" t="s">
        <v>11</v>
      </c>
      <c r="O27" s="42">
        <v>117.68076865903792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175</v>
      </c>
      <c r="G28" s="36" t="s">
        <v>86</v>
      </c>
      <c r="H28" s="46" t="s">
        <v>87</v>
      </c>
      <c r="I28" s="69"/>
      <c r="J28" s="70"/>
      <c r="K28" s="36" t="s">
        <v>17</v>
      </c>
      <c r="L28" s="41">
        <v>155</v>
      </c>
      <c r="M28" s="41">
        <v>156</v>
      </c>
      <c r="N28" s="36" t="s">
        <v>11</v>
      </c>
      <c r="O28" s="42">
        <v>115.28917275705645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175</v>
      </c>
      <c r="G29" s="36" t="s">
        <v>86</v>
      </c>
      <c r="H29" s="46" t="s">
        <v>87</v>
      </c>
      <c r="I29" s="69"/>
      <c r="J29" s="70"/>
      <c r="K29" s="36" t="s">
        <v>17</v>
      </c>
      <c r="L29" s="41">
        <v>301.60000000000002</v>
      </c>
      <c r="M29" s="41">
        <v>770</v>
      </c>
      <c r="N29" s="36" t="s">
        <v>11</v>
      </c>
      <c r="O29" s="42">
        <v>146.3373991443265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175</v>
      </c>
      <c r="G30" s="36" t="s">
        <v>86</v>
      </c>
      <c r="H30" s="46" t="s">
        <v>87</v>
      </c>
      <c r="I30" s="69"/>
      <c r="J30" s="70"/>
      <c r="K30" s="36" t="s">
        <v>17</v>
      </c>
      <c r="L30" s="41">
        <v>293.83999999999997</v>
      </c>
      <c r="M30" s="41">
        <v>463</v>
      </c>
      <c r="N30" s="36" t="s">
        <v>11</v>
      </c>
      <c r="O30" s="42">
        <v>117.25315512380293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175</v>
      </c>
      <c r="G31" s="36" t="s">
        <v>86</v>
      </c>
      <c r="H31" s="46" t="s">
        <v>87</v>
      </c>
      <c r="I31" s="69"/>
      <c r="J31" s="70"/>
      <c r="K31" s="36" t="s">
        <v>17</v>
      </c>
      <c r="L31" s="41">
        <v>301.60000000000002</v>
      </c>
      <c r="M31" s="41">
        <v>770</v>
      </c>
      <c r="N31" s="36" t="s">
        <v>11</v>
      </c>
      <c r="O31" s="42">
        <v>145.93823266798449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175</v>
      </c>
      <c r="G32" s="28" t="s">
        <v>86</v>
      </c>
      <c r="H32" s="31" t="s">
        <v>87</v>
      </c>
      <c r="I32" s="67"/>
      <c r="J32" s="68"/>
      <c r="K32" s="28" t="s">
        <v>17</v>
      </c>
      <c r="L32" s="29">
        <v>155</v>
      </c>
      <c r="M32" s="29">
        <v>156</v>
      </c>
      <c r="N32" s="28" t="s">
        <v>11</v>
      </c>
      <c r="O32" s="32">
        <v>85.611808013916018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175</v>
      </c>
      <c r="G33" s="36" t="s">
        <v>86</v>
      </c>
      <c r="H33" s="46" t="s">
        <v>87</v>
      </c>
      <c r="I33" s="69"/>
      <c r="J33" s="70"/>
      <c r="K33" s="36" t="s">
        <v>17</v>
      </c>
      <c r="L33" s="41">
        <v>293.83999999999997</v>
      </c>
      <c r="M33" s="41">
        <v>463</v>
      </c>
      <c r="N33" s="36" t="s">
        <v>11</v>
      </c>
      <c r="O33" s="42">
        <v>81.741438802083337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175</v>
      </c>
      <c r="G34" s="36" t="s">
        <v>86</v>
      </c>
      <c r="H34" s="46" t="s">
        <v>87</v>
      </c>
      <c r="I34" s="69"/>
      <c r="J34" s="70"/>
      <c r="K34" s="36" t="s">
        <v>17</v>
      </c>
      <c r="L34" s="41">
        <v>155</v>
      </c>
      <c r="M34" s="41">
        <v>156</v>
      </c>
      <c r="N34" s="36" t="s">
        <v>11</v>
      </c>
      <c r="O34" s="42">
        <v>85.976824442545578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175</v>
      </c>
      <c r="G35" s="36" t="s">
        <v>86</v>
      </c>
      <c r="H35" s="46" t="s">
        <v>87</v>
      </c>
      <c r="I35" s="69"/>
      <c r="J35" s="70"/>
      <c r="K35" s="36" t="s">
        <v>17</v>
      </c>
      <c r="L35" s="41">
        <v>301.60000000000002</v>
      </c>
      <c r="M35" s="41">
        <v>770</v>
      </c>
      <c r="N35" s="36" t="s">
        <v>11</v>
      </c>
      <c r="O35" s="42">
        <v>111.88961079915364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175</v>
      </c>
      <c r="G36" s="36" t="s">
        <v>86</v>
      </c>
      <c r="H36" s="46" t="s">
        <v>87</v>
      </c>
      <c r="I36" s="69"/>
      <c r="J36" s="70"/>
      <c r="K36" s="36" t="s">
        <v>17</v>
      </c>
      <c r="L36" s="41">
        <v>293.83999999999997</v>
      </c>
      <c r="M36" s="41">
        <v>463</v>
      </c>
      <c r="N36" s="36" t="s">
        <v>11</v>
      </c>
      <c r="O36" s="42">
        <v>81.313497161865229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175</v>
      </c>
      <c r="G37" s="36" t="s">
        <v>86</v>
      </c>
      <c r="H37" s="46" t="s">
        <v>87</v>
      </c>
      <c r="I37" s="69"/>
      <c r="J37" s="70"/>
      <c r="K37" s="36" t="s">
        <v>17</v>
      </c>
      <c r="L37" s="41">
        <v>301.60000000000002</v>
      </c>
      <c r="M37" s="41">
        <v>770</v>
      </c>
      <c r="N37" s="36" t="s">
        <v>11</v>
      </c>
      <c r="O37" s="42">
        <v>111.62982533772787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175</v>
      </c>
      <c r="G38" s="28" t="s">
        <v>86</v>
      </c>
      <c r="H38" s="31" t="s">
        <v>87</v>
      </c>
      <c r="I38" s="67"/>
      <c r="J38" s="68"/>
      <c r="K38" s="28" t="s">
        <v>17</v>
      </c>
      <c r="L38" s="29">
        <v>155</v>
      </c>
      <c r="M38" s="29">
        <v>156</v>
      </c>
      <c r="N38" s="28" t="s">
        <v>11</v>
      </c>
      <c r="O38" s="32">
        <v>79.615255294307588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175</v>
      </c>
      <c r="G39" s="36" t="s">
        <v>86</v>
      </c>
      <c r="H39" s="46" t="s">
        <v>87</v>
      </c>
      <c r="I39" s="69"/>
      <c r="J39" s="70"/>
      <c r="K39" s="36" t="s">
        <v>17</v>
      </c>
      <c r="L39" s="41">
        <v>293.83999999999997</v>
      </c>
      <c r="M39" s="41">
        <v>463</v>
      </c>
      <c r="N39" s="36" t="s">
        <v>11</v>
      </c>
      <c r="O39" s="42">
        <v>73.787428332913308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175</v>
      </c>
      <c r="G40" s="36" t="s">
        <v>86</v>
      </c>
      <c r="H40" s="46" t="s">
        <v>87</v>
      </c>
      <c r="I40" s="69"/>
      <c r="J40" s="70"/>
      <c r="K40" s="36" t="s">
        <v>17</v>
      </c>
      <c r="L40" s="41">
        <v>155</v>
      </c>
      <c r="M40" s="41">
        <v>156</v>
      </c>
      <c r="N40" s="36" t="s">
        <v>11</v>
      </c>
      <c r="O40" s="42">
        <v>79.96422921457598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175</v>
      </c>
      <c r="G41" s="36" t="s">
        <v>86</v>
      </c>
      <c r="H41" s="46" t="s">
        <v>87</v>
      </c>
      <c r="I41" s="69"/>
      <c r="J41" s="70"/>
      <c r="K41" s="36" t="s">
        <v>17</v>
      </c>
      <c r="L41" s="41">
        <v>301.60000000000002</v>
      </c>
      <c r="M41" s="41">
        <v>770</v>
      </c>
      <c r="N41" s="36" t="s">
        <v>11</v>
      </c>
      <c r="O41" s="42">
        <v>99.963430343135713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175</v>
      </c>
      <c r="G42" s="36" t="s">
        <v>86</v>
      </c>
      <c r="H42" s="46" t="s">
        <v>87</v>
      </c>
      <c r="I42" s="69"/>
      <c r="J42" s="70"/>
      <c r="K42" s="36" t="s">
        <v>17</v>
      </c>
      <c r="L42" s="41">
        <v>293.83999999999997</v>
      </c>
      <c r="M42" s="41">
        <v>463</v>
      </c>
      <c r="N42" s="36" t="s">
        <v>11</v>
      </c>
      <c r="O42" s="42">
        <v>73.395771395775583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175</v>
      </c>
      <c r="G43" s="36" t="s">
        <v>86</v>
      </c>
      <c r="H43" s="46" t="s">
        <v>87</v>
      </c>
      <c r="I43" s="69"/>
      <c r="J43" s="70"/>
      <c r="K43" s="36" t="s">
        <v>17</v>
      </c>
      <c r="L43" s="41">
        <v>301.60000000000002</v>
      </c>
      <c r="M43" s="41">
        <v>770</v>
      </c>
      <c r="N43" s="36" t="s">
        <v>11</v>
      </c>
      <c r="O43" s="42">
        <v>99.790127661920366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175</v>
      </c>
      <c r="G44" s="28" t="s">
        <v>86</v>
      </c>
      <c r="H44" s="31" t="s">
        <v>87</v>
      </c>
      <c r="I44" s="67"/>
      <c r="J44" s="68"/>
      <c r="K44" s="28" t="s">
        <v>17</v>
      </c>
      <c r="L44" s="29">
        <v>155</v>
      </c>
      <c r="M44" s="29">
        <v>156</v>
      </c>
      <c r="N44" s="28" t="s">
        <v>11</v>
      </c>
      <c r="O44" s="32">
        <v>74.86572979342553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175</v>
      </c>
      <c r="G45" s="36" t="s">
        <v>86</v>
      </c>
      <c r="H45" s="46" t="s">
        <v>87</v>
      </c>
      <c r="I45" s="69"/>
      <c r="J45" s="70"/>
      <c r="K45" s="36" t="s">
        <v>17</v>
      </c>
      <c r="L45" s="41">
        <v>293.83999999999997</v>
      </c>
      <c r="M45" s="41">
        <v>463</v>
      </c>
      <c r="N45" s="36" t="s">
        <v>11</v>
      </c>
      <c r="O45" s="42">
        <v>68.979777674521173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175</v>
      </c>
      <c r="G46" s="36" t="s">
        <v>86</v>
      </c>
      <c r="H46" s="46" t="s">
        <v>87</v>
      </c>
      <c r="I46" s="69"/>
      <c r="J46" s="70"/>
      <c r="K46" s="36" t="s">
        <v>17</v>
      </c>
      <c r="L46" s="41">
        <v>155</v>
      </c>
      <c r="M46" s="41">
        <v>156</v>
      </c>
      <c r="N46" s="36" t="s">
        <v>11</v>
      </c>
      <c r="O46" s="42">
        <v>75.157996639128655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175</v>
      </c>
      <c r="G47" s="36" t="s">
        <v>86</v>
      </c>
      <c r="H47" s="46" t="s">
        <v>87</v>
      </c>
      <c r="I47" s="69"/>
      <c r="J47" s="70"/>
      <c r="K47" s="36" t="s">
        <v>17</v>
      </c>
      <c r="L47" s="41">
        <v>301.60000000000002</v>
      </c>
      <c r="M47" s="41">
        <v>770</v>
      </c>
      <c r="N47" s="36" t="s">
        <v>11</v>
      </c>
      <c r="O47" s="42">
        <v>94.925641213693922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175</v>
      </c>
      <c r="G48" s="36" t="s">
        <v>86</v>
      </c>
      <c r="H48" s="46" t="s">
        <v>87</v>
      </c>
      <c r="I48" s="69"/>
      <c r="J48" s="70"/>
      <c r="K48" s="36" t="s">
        <v>17</v>
      </c>
      <c r="L48" s="41">
        <v>293.83999999999997</v>
      </c>
      <c r="M48" s="41">
        <v>463</v>
      </c>
      <c r="N48" s="36" t="s">
        <v>11</v>
      </c>
      <c r="O48" s="42">
        <v>68.604848554057455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175</v>
      </c>
      <c r="G49" s="36" t="s">
        <v>86</v>
      </c>
      <c r="H49" s="46" t="s">
        <v>87</v>
      </c>
      <c r="I49" s="69"/>
      <c r="J49" s="70"/>
      <c r="K49" s="36" t="s">
        <v>17</v>
      </c>
      <c r="L49" s="41">
        <v>301.60000000000002</v>
      </c>
      <c r="M49" s="41">
        <v>770</v>
      </c>
      <c r="N49" s="36" t="s">
        <v>11</v>
      </c>
      <c r="O49" s="42">
        <v>94.661921347341234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175</v>
      </c>
      <c r="G50" s="28" t="s">
        <v>86</v>
      </c>
      <c r="H50" s="31" t="s">
        <v>87</v>
      </c>
      <c r="I50" s="67"/>
      <c r="J50" s="68"/>
      <c r="K50" s="28" t="s">
        <v>17</v>
      </c>
      <c r="L50" s="29">
        <v>155</v>
      </c>
      <c r="M50" s="29">
        <v>156</v>
      </c>
      <c r="N50" s="28" t="s">
        <v>11</v>
      </c>
      <c r="O50" s="32">
        <v>72.284361521403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175</v>
      </c>
      <c r="G51" s="36" t="s">
        <v>86</v>
      </c>
      <c r="H51" s="46" t="s">
        <v>87</v>
      </c>
      <c r="I51" s="69"/>
      <c r="J51" s="70"/>
      <c r="K51" s="36" t="s">
        <v>17</v>
      </c>
      <c r="L51" s="41">
        <v>293.83999999999997</v>
      </c>
      <c r="M51" s="41">
        <v>463</v>
      </c>
      <c r="N51" s="36" t="s">
        <v>11</v>
      </c>
      <c r="O51" s="42">
        <v>65.609848276774088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175</v>
      </c>
      <c r="G52" s="36" t="s">
        <v>86</v>
      </c>
      <c r="H52" s="46" t="s">
        <v>87</v>
      </c>
      <c r="I52" s="69"/>
      <c r="J52" s="70"/>
      <c r="K52" s="36" t="s">
        <v>17</v>
      </c>
      <c r="L52" s="41">
        <v>155</v>
      </c>
      <c r="M52" s="41">
        <v>156</v>
      </c>
      <c r="N52" s="36" t="s">
        <v>11</v>
      </c>
      <c r="O52" s="42">
        <v>72.559376525878903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175</v>
      </c>
      <c r="G53" s="36" t="s">
        <v>86</v>
      </c>
      <c r="H53" s="46" t="s">
        <v>87</v>
      </c>
      <c r="I53" s="69"/>
      <c r="J53" s="70"/>
      <c r="K53" s="36" t="s">
        <v>17</v>
      </c>
      <c r="L53" s="41">
        <v>301.60000000000002</v>
      </c>
      <c r="M53" s="41">
        <v>770</v>
      </c>
      <c r="N53" s="36" t="s">
        <v>11</v>
      </c>
      <c r="O53" s="42">
        <v>91.7138666788737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175</v>
      </c>
      <c r="G54" s="36" t="s">
        <v>86</v>
      </c>
      <c r="H54" s="46" t="s">
        <v>87</v>
      </c>
      <c r="I54" s="69"/>
      <c r="J54" s="70"/>
      <c r="K54" s="36" t="s">
        <v>17</v>
      </c>
      <c r="L54" s="41">
        <v>293.83999999999997</v>
      </c>
      <c r="M54" s="41">
        <v>463</v>
      </c>
      <c r="N54" s="36" t="s">
        <v>11</v>
      </c>
      <c r="O54" s="42">
        <v>65.261777242024735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175</v>
      </c>
      <c r="G55" s="36" t="s">
        <v>86</v>
      </c>
      <c r="H55" s="46" t="s">
        <v>87</v>
      </c>
      <c r="I55" s="69"/>
      <c r="J55" s="70"/>
      <c r="K55" s="36" t="s">
        <v>17</v>
      </c>
      <c r="L55" s="41">
        <v>301.60000000000002</v>
      </c>
      <c r="M55" s="41">
        <v>770</v>
      </c>
      <c r="N55" s="36" t="s">
        <v>11</v>
      </c>
      <c r="O55" s="42">
        <v>91.277728780110678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175</v>
      </c>
      <c r="G56" s="28" t="s">
        <v>86</v>
      </c>
      <c r="H56" s="31" t="s">
        <v>87</v>
      </c>
      <c r="I56" s="67"/>
      <c r="J56" s="68"/>
      <c r="K56" s="28" t="s">
        <v>17</v>
      </c>
      <c r="L56" s="29">
        <v>155</v>
      </c>
      <c r="M56" s="29">
        <v>156</v>
      </c>
      <c r="N56" s="28" t="s">
        <v>11</v>
      </c>
      <c r="O56" s="32">
        <v>71.064450663904992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175</v>
      </c>
      <c r="G57" s="36" t="s">
        <v>86</v>
      </c>
      <c r="H57" s="46" t="s">
        <v>87</v>
      </c>
      <c r="I57" s="69"/>
      <c r="J57" s="70"/>
      <c r="K57" s="36" t="s">
        <v>17</v>
      </c>
      <c r="L57" s="41">
        <v>293.83999999999997</v>
      </c>
      <c r="M57" s="41">
        <v>463</v>
      </c>
      <c r="N57" s="36" t="s">
        <v>11</v>
      </c>
      <c r="O57" s="42">
        <v>63.101639040054813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175</v>
      </c>
      <c r="G58" s="36" t="s">
        <v>86</v>
      </c>
      <c r="H58" s="46" t="s">
        <v>87</v>
      </c>
      <c r="I58" s="69"/>
      <c r="J58" s="70"/>
      <c r="K58" s="36" t="s">
        <v>17</v>
      </c>
      <c r="L58" s="41">
        <v>155</v>
      </c>
      <c r="M58" s="41">
        <v>156</v>
      </c>
      <c r="N58" s="36" t="s">
        <v>11</v>
      </c>
      <c r="O58" s="42">
        <v>71.369006495321955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175</v>
      </c>
      <c r="G59" s="36" t="s">
        <v>86</v>
      </c>
      <c r="H59" s="46" t="s">
        <v>87</v>
      </c>
      <c r="I59" s="69"/>
      <c r="J59" s="70"/>
      <c r="K59" s="36" t="s">
        <v>17</v>
      </c>
      <c r="L59" s="41">
        <v>301.60000000000002</v>
      </c>
      <c r="M59" s="41">
        <v>770</v>
      </c>
      <c r="N59" s="36" t="s">
        <v>11</v>
      </c>
      <c r="O59" s="42">
        <v>89.173519011466738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175</v>
      </c>
      <c r="G60" s="36" t="s">
        <v>86</v>
      </c>
      <c r="H60" s="46" t="s">
        <v>87</v>
      </c>
      <c r="I60" s="69"/>
      <c r="J60" s="70"/>
      <c r="K60" s="36" t="s">
        <v>17</v>
      </c>
      <c r="L60" s="41">
        <v>293.83999999999997</v>
      </c>
      <c r="M60" s="41">
        <v>463</v>
      </c>
      <c r="N60" s="36" t="s">
        <v>11</v>
      </c>
      <c r="O60" s="42">
        <v>62.650043364494074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175</v>
      </c>
      <c r="G61" s="36" t="s">
        <v>86</v>
      </c>
      <c r="H61" s="46" t="s">
        <v>87</v>
      </c>
      <c r="I61" s="69"/>
      <c r="J61" s="70"/>
      <c r="K61" s="36" t="s">
        <v>17</v>
      </c>
      <c r="L61" s="41">
        <v>301.60000000000002</v>
      </c>
      <c r="M61" s="41">
        <v>770</v>
      </c>
      <c r="N61" s="36" t="s">
        <v>11</v>
      </c>
      <c r="O61" s="42">
        <v>88.240814455093883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175</v>
      </c>
      <c r="G62" s="28" t="s">
        <v>86</v>
      </c>
      <c r="H62" s="31" t="s">
        <v>87</v>
      </c>
      <c r="I62" s="67"/>
      <c r="J62" s="68"/>
      <c r="K62" s="28" t="s">
        <v>17</v>
      </c>
      <c r="L62" s="29">
        <v>155</v>
      </c>
      <c r="M62" s="29">
        <v>156</v>
      </c>
      <c r="N62" s="28" t="s">
        <v>11</v>
      </c>
      <c r="O62" s="32">
        <v>70.056072998046872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175</v>
      </c>
      <c r="G63" s="36" t="s">
        <v>86</v>
      </c>
      <c r="H63" s="46" t="s">
        <v>87</v>
      </c>
      <c r="I63" s="69"/>
      <c r="J63" s="70"/>
      <c r="K63" s="36" t="s">
        <v>17</v>
      </c>
      <c r="L63" s="41">
        <v>293.83999999999997</v>
      </c>
      <c r="M63" s="41">
        <v>463</v>
      </c>
      <c r="N63" s="36" t="s">
        <v>11</v>
      </c>
      <c r="O63" s="42">
        <v>60.955267715454099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175</v>
      </c>
      <c r="G64" s="36" t="s">
        <v>86</v>
      </c>
      <c r="H64" s="46" t="s">
        <v>87</v>
      </c>
      <c r="I64" s="69"/>
      <c r="J64" s="70"/>
      <c r="K64" s="36" t="s">
        <v>17</v>
      </c>
      <c r="L64" s="41">
        <v>155</v>
      </c>
      <c r="M64" s="41">
        <v>156</v>
      </c>
      <c r="N64" s="36" t="s">
        <v>11</v>
      </c>
      <c r="O64" s="42">
        <v>70.373077138264975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175</v>
      </c>
      <c r="G65" s="36" t="s">
        <v>86</v>
      </c>
      <c r="H65" s="46" t="s">
        <v>87</v>
      </c>
      <c r="I65" s="69"/>
      <c r="J65" s="70"/>
      <c r="K65" s="36" t="s">
        <v>17</v>
      </c>
      <c r="L65" s="41">
        <v>301.60000000000002</v>
      </c>
      <c r="M65" s="41">
        <v>770</v>
      </c>
      <c r="N65" s="36" t="s">
        <v>11</v>
      </c>
      <c r="O65" s="42">
        <v>86.7689816792806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175</v>
      </c>
      <c r="G66" s="36" t="s">
        <v>86</v>
      </c>
      <c r="H66" s="46" t="s">
        <v>87</v>
      </c>
      <c r="I66" s="69"/>
      <c r="J66" s="70"/>
      <c r="K66" s="36" t="s">
        <v>17</v>
      </c>
      <c r="L66" s="41">
        <v>293.83999999999997</v>
      </c>
      <c r="M66" s="41">
        <v>463</v>
      </c>
      <c r="N66" s="36" t="s">
        <v>11</v>
      </c>
      <c r="O66" s="42">
        <v>60.551941935221357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175</v>
      </c>
      <c r="G67" s="36" t="s">
        <v>86</v>
      </c>
      <c r="H67" s="46" t="s">
        <v>87</v>
      </c>
      <c r="I67" s="69"/>
      <c r="J67" s="70"/>
      <c r="K67" s="36" t="s">
        <v>17</v>
      </c>
      <c r="L67" s="41">
        <v>301.60000000000002</v>
      </c>
      <c r="M67" s="41">
        <v>770</v>
      </c>
      <c r="N67" s="36" t="s">
        <v>11</v>
      </c>
      <c r="O67" s="42">
        <v>85.783621724446618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175</v>
      </c>
      <c r="G68" s="28" t="s">
        <v>86</v>
      </c>
      <c r="H68" s="31" t="s">
        <v>87</v>
      </c>
      <c r="I68" s="67"/>
      <c r="J68" s="68"/>
      <c r="K68" s="28" t="s">
        <v>17</v>
      </c>
      <c r="L68" s="29">
        <v>155</v>
      </c>
      <c r="M68" s="29">
        <v>156</v>
      </c>
      <c r="N68" s="28" t="s">
        <v>11</v>
      </c>
      <c r="O68" s="32">
        <v>68.400377581196452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175</v>
      </c>
      <c r="G69" s="36" t="s">
        <v>86</v>
      </c>
      <c r="H69" s="46" t="s">
        <v>87</v>
      </c>
      <c r="I69" s="69"/>
      <c r="J69" s="70"/>
      <c r="K69" s="36" t="s">
        <v>17</v>
      </c>
      <c r="L69" s="41">
        <v>293.83999999999997</v>
      </c>
      <c r="M69" s="41">
        <v>463</v>
      </c>
      <c r="N69" s="36" t="s">
        <v>11</v>
      </c>
      <c r="O69" s="42">
        <v>58.795211545882687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175</v>
      </c>
      <c r="G70" s="36" t="s">
        <v>86</v>
      </c>
      <c r="H70" s="46" t="s">
        <v>87</v>
      </c>
      <c r="I70" s="69"/>
      <c r="J70" s="70"/>
      <c r="K70" s="36" t="s">
        <v>17</v>
      </c>
      <c r="L70" s="41">
        <v>155</v>
      </c>
      <c r="M70" s="41">
        <v>156</v>
      </c>
      <c r="N70" s="36" t="s">
        <v>11</v>
      </c>
      <c r="O70" s="42">
        <v>68.79243789180633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175</v>
      </c>
      <c r="G71" s="36" t="s">
        <v>86</v>
      </c>
      <c r="H71" s="46" t="s">
        <v>87</v>
      </c>
      <c r="I71" s="69"/>
      <c r="J71" s="70"/>
      <c r="K71" s="36" t="s">
        <v>17</v>
      </c>
      <c r="L71" s="41">
        <v>301.60000000000002</v>
      </c>
      <c r="M71" s="41">
        <v>770</v>
      </c>
      <c r="N71" s="36" t="s">
        <v>11</v>
      </c>
      <c r="O71" s="42">
        <v>83.966282752252397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175</v>
      </c>
      <c r="G72" s="36" t="s">
        <v>86</v>
      </c>
      <c r="H72" s="46" t="s">
        <v>87</v>
      </c>
      <c r="I72" s="69"/>
      <c r="J72" s="70"/>
      <c r="K72" s="36" t="s">
        <v>17</v>
      </c>
      <c r="L72" s="41">
        <v>293.83999999999997</v>
      </c>
      <c r="M72" s="41">
        <v>463</v>
      </c>
      <c r="N72" s="36" t="s">
        <v>11</v>
      </c>
      <c r="O72" s="42">
        <v>58.351215731713083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175</v>
      </c>
      <c r="G73" s="36" t="s">
        <v>86</v>
      </c>
      <c r="H73" s="46" t="s">
        <v>87</v>
      </c>
      <c r="I73" s="69"/>
      <c r="J73" s="70"/>
      <c r="K73" s="36" t="s">
        <v>17</v>
      </c>
      <c r="L73" s="41">
        <v>301.60000000000002</v>
      </c>
      <c r="M73" s="41">
        <v>770</v>
      </c>
      <c r="N73" s="36" t="s">
        <v>11</v>
      </c>
      <c r="O73" s="42">
        <v>83.22674978933027</v>
      </c>
      <c r="P73" s="36" t="s">
        <v>12</v>
      </c>
    </row>
    <row r="74" spans="1:16">
      <c r="A74" s="63"/>
      <c r="B74" s="63"/>
      <c r="C74" s="85"/>
      <c r="D74" s="86"/>
      <c r="E74" s="87"/>
      <c r="F74" s="100"/>
      <c r="G74" s="90"/>
      <c r="H74" s="100"/>
      <c r="I74" s="100"/>
      <c r="J74" s="90"/>
      <c r="K74" s="63"/>
      <c r="L74" s="101"/>
      <c r="M74" s="101"/>
      <c r="N74" s="63"/>
      <c r="O74" s="42"/>
      <c r="P74" s="63"/>
    </row>
  </sheetData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J23:J25"/>
  <sheetViews>
    <sheetView workbookViewId="0">
      <selection activeCell="V37" sqref="V37"/>
    </sheetView>
  </sheetViews>
  <sheetFormatPr defaultRowHeight="12.75"/>
  <sheetData>
    <row r="23" spans="10:10" s="145" customFormat="1" ht="33.75">
      <c r="J23" s="145" t="s">
        <v>131</v>
      </c>
    </row>
    <row r="24" spans="10:10" s="145" customFormat="1" ht="33.75"/>
    <row r="25" spans="10:10" s="145" customFormat="1" ht="33.75">
      <c r="J25" s="145" t="s">
        <v>176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"/>
  <sheetViews>
    <sheetView zoomScale="75" zoomScaleNormal="75" workbookViewId="0">
      <pane ySplit="1" topLeftCell="A257" activePane="bottomLeft" state="frozen"/>
      <selection activeCell="O281" sqref="O281"/>
      <selection pane="bottomLeft" activeCell="I306" sqref="I306"/>
    </sheetView>
  </sheetViews>
  <sheetFormatPr defaultRowHeight="12.75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9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</row>
    <row r="2" spans="1:19" ht="13.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118</v>
      </c>
      <c r="G2" s="110" t="s">
        <v>19</v>
      </c>
      <c r="H2" s="113" t="s">
        <v>37</v>
      </c>
      <c r="I2" s="113">
        <v>4.5</v>
      </c>
      <c r="J2" s="110"/>
      <c r="K2" s="110" t="s">
        <v>91</v>
      </c>
      <c r="L2" s="133">
        <v>261.75</v>
      </c>
      <c r="M2" s="133">
        <f>L2</f>
        <v>261.75</v>
      </c>
      <c r="N2" s="110" t="s">
        <v>11</v>
      </c>
      <c r="O2" s="114">
        <v>93.087406158447266</v>
      </c>
      <c r="P2" s="110" t="s">
        <v>12</v>
      </c>
      <c r="Q2" s="115"/>
      <c r="S2" s="116"/>
    </row>
    <row r="3" spans="1:19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118</v>
      </c>
      <c r="G3" s="117" t="s">
        <v>19</v>
      </c>
      <c r="H3" s="120" t="s">
        <v>37</v>
      </c>
      <c r="I3" s="120">
        <v>4.5</v>
      </c>
      <c r="J3" s="117"/>
      <c r="K3" s="121" t="s">
        <v>91</v>
      </c>
      <c r="L3" s="212">
        <v>269.75</v>
      </c>
      <c r="M3" s="212">
        <f t="shared" ref="M3:M25" si="0">L3</f>
        <v>269.75</v>
      </c>
      <c r="N3" s="117" t="s">
        <v>11</v>
      </c>
      <c r="O3" s="122">
        <v>126.07368316171224</v>
      </c>
      <c r="P3" s="117" t="s">
        <v>12</v>
      </c>
      <c r="Q3" s="115"/>
      <c r="S3" s="116"/>
    </row>
    <row r="4" spans="1:19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118</v>
      </c>
      <c r="G4" s="117" t="s">
        <v>19</v>
      </c>
      <c r="H4" s="120" t="s">
        <v>37</v>
      </c>
      <c r="I4" s="120">
        <v>4.5</v>
      </c>
      <c r="J4" s="117"/>
      <c r="K4" s="121" t="s">
        <v>91</v>
      </c>
      <c r="L4" s="212">
        <v>273.75</v>
      </c>
      <c r="M4" s="212">
        <f t="shared" si="0"/>
        <v>273.75</v>
      </c>
      <c r="N4" s="117" t="s">
        <v>11</v>
      </c>
      <c r="O4" s="122">
        <v>149.2647705078125</v>
      </c>
      <c r="P4" s="117" t="s">
        <v>12</v>
      </c>
      <c r="Q4" s="115"/>
      <c r="S4" s="116"/>
    </row>
    <row r="5" spans="1:19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118</v>
      </c>
      <c r="G5" s="117" t="s">
        <v>19</v>
      </c>
      <c r="H5" s="120" t="s">
        <v>37</v>
      </c>
      <c r="I5" s="120">
        <v>4.5</v>
      </c>
      <c r="J5" s="117"/>
      <c r="K5" s="121" t="s">
        <v>91</v>
      </c>
      <c r="L5" s="212">
        <v>275.75</v>
      </c>
      <c r="M5" s="212">
        <f t="shared" si="0"/>
        <v>275.75</v>
      </c>
      <c r="N5" s="117" t="s">
        <v>11</v>
      </c>
      <c r="O5" s="122">
        <v>161.08061700622602</v>
      </c>
      <c r="P5" s="117" t="s">
        <v>12</v>
      </c>
      <c r="Q5" s="115"/>
      <c r="S5" s="116"/>
    </row>
    <row r="6" spans="1:19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118</v>
      </c>
      <c r="G6" s="117" t="s">
        <v>19</v>
      </c>
      <c r="H6" s="120" t="s">
        <v>37</v>
      </c>
      <c r="I6" s="120">
        <v>4.5</v>
      </c>
      <c r="J6" s="117"/>
      <c r="K6" s="121" t="s">
        <v>91</v>
      </c>
      <c r="L6" s="212">
        <v>276.75</v>
      </c>
      <c r="M6" s="212">
        <f t="shared" si="0"/>
        <v>276.75</v>
      </c>
      <c r="N6" s="117" t="s">
        <v>11</v>
      </c>
      <c r="O6" s="122">
        <v>166.81661224365234</v>
      </c>
      <c r="P6" s="117" t="s">
        <v>12</v>
      </c>
      <c r="Q6" s="115"/>
      <c r="S6" s="116"/>
    </row>
    <row r="7" spans="1:19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118</v>
      </c>
      <c r="G7" s="117" t="s">
        <v>19</v>
      </c>
      <c r="H7" s="120" t="s">
        <v>37</v>
      </c>
      <c r="I7" s="120">
        <v>4.5</v>
      </c>
      <c r="J7" s="117"/>
      <c r="K7" s="121" t="s">
        <v>91</v>
      </c>
      <c r="L7" s="212">
        <v>277.75</v>
      </c>
      <c r="M7" s="212">
        <f t="shared" si="0"/>
        <v>277.75</v>
      </c>
      <c r="N7" s="117" t="s">
        <v>11</v>
      </c>
      <c r="O7" s="122">
        <v>173.39136458275124</v>
      </c>
      <c r="P7" s="117" t="s">
        <v>12</v>
      </c>
      <c r="Q7" s="115"/>
      <c r="S7" s="116"/>
    </row>
    <row r="8" spans="1:19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118</v>
      </c>
      <c r="G8" s="117" t="s">
        <v>19</v>
      </c>
      <c r="H8" s="120" t="s">
        <v>37</v>
      </c>
      <c r="I8" s="120">
        <v>4.5</v>
      </c>
      <c r="J8" s="117"/>
      <c r="K8" s="121" t="s">
        <v>91</v>
      </c>
      <c r="L8" s="212">
        <v>278.75</v>
      </c>
      <c r="M8" s="212">
        <f t="shared" si="0"/>
        <v>278.75</v>
      </c>
      <c r="N8" s="117" t="s">
        <v>11</v>
      </c>
      <c r="O8" s="122">
        <v>180.54296158912376</v>
      </c>
      <c r="P8" s="117" t="s">
        <v>12</v>
      </c>
      <c r="Q8" s="115"/>
      <c r="S8" s="116"/>
    </row>
    <row r="9" spans="1:19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118</v>
      </c>
      <c r="G9" s="117" t="s">
        <v>19</v>
      </c>
      <c r="H9" s="120" t="s">
        <v>37</v>
      </c>
      <c r="I9" s="120">
        <v>4.5</v>
      </c>
      <c r="J9" s="117"/>
      <c r="K9" s="121" t="s">
        <v>17</v>
      </c>
      <c r="L9" s="212">
        <v>279.75</v>
      </c>
      <c r="M9" s="212">
        <f t="shared" si="0"/>
        <v>279.75</v>
      </c>
      <c r="N9" s="117" t="s">
        <v>11</v>
      </c>
      <c r="O9" s="143" t="s">
        <v>98</v>
      </c>
      <c r="P9" s="117" t="s">
        <v>12</v>
      </c>
      <c r="Q9" s="115"/>
      <c r="S9" s="116"/>
    </row>
    <row r="10" spans="1:19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118</v>
      </c>
      <c r="G10" s="117" t="s">
        <v>19</v>
      </c>
      <c r="H10" s="120" t="s">
        <v>37</v>
      </c>
      <c r="I10" s="120">
        <v>4.5</v>
      </c>
      <c r="J10" s="117"/>
      <c r="K10" s="121" t="s">
        <v>17</v>
      </c>
      <c r="L10" s="212">
        <v>280.75</v>
      </c>
      <c r="M10" s="212">
        <f t="shared" si="0"/>
        <v>280.75</v>
      </c>
      <c r="N10" s="117" t="s">
        <v>11</v>
      </c>
      <c r="O10" s="122">
        <v>195.16359710693359</v>
      </c>
      <c r="P10" s="117" t="s">
        <v>12</v>
      </c>
      <c r="Q10" s="115"/>
      <c r="S10" s="116"/>
    </row>
    <row r="11" spans="1:19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118</v>
      </c>
      <c r="G11" s="117" t="s">
        <v>19</v>
      </c>
      <c r="H11" s="120" t="s">
        <v>37</v>
      </c>
      <c r="I11" s="120">
        <v>4.5</v>
      </c>
      <c r="J11" s="117"/>
      <c r="K11" s="121" t="s">
        <v>17</v>
      </c>
      <c r="L11" s="212">
        <v>281.75</v>
      </c>
      <c r="M11" s="212">
        <f t="shared" si="0"/>
        <v>281.75</v>
      </c>
      <c r="N11" s="117" t="s">
        <v>11</v>
      </c>
      <c r="O11" s="143" t="s">
        <v>98</v>
      </c>
      <c r="P11" s="117" t="s">
        <v>12</v>
      </c>
      <c r="Q11" s="115"/>
      <c r="S11" s="116"/>
    </row>
    <row r="12" spans="1:19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118</v>
      </c>
      <c r="G12" s="117" t="s">
        <v>19</v>
      </c>
      <c r="H12" s="120" t="s">
        <v>37</v>
      </c>
      <c r="I12" s="120">
        <v>4.5</v>
      </c>
      <c r="J12" s="117"/>
      <c r="K12" s="121" t="s">
        <v>17</v>
      </c>
      <c r="L12" s="212">
        <v>282.75</v>
      </c>
      <c r="M12" s="212">
        <f t="shared" si="0"/>
        <v>282.75</v>
      </c>
      <c r="N12" s="117" t="s">
        <v>11</v>
      </c>
      <c r="O12" s="122">
        <v>208.50609588623047</v>
      </c>
      <c r="P12" s="117" t="s">
        <v>12</v>
      </c>
      <c r="Q12" s="115"/>
      <c r="S12" s="116"/>
    </row>
    <row r="13" spans="1:19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118</v>
      </c>
      <c r="G13" s="117" t="s">
        <v>19</v>
      </c>
      <c r="H13" s="120" t="s">
        <v>37</v>
      </c>
      <c r="I13" s="120">
        <v>4.5</v>
      </c>
      <c r="J13" s="117"/>
      <c r="K13" s="121" t="s">
        <v>17</v>
      </c>
      <c r="L13" s="212">
        <v>283.75</v>
      </c>
      <c r="M13" s="212">
        <f t="shared" si="0"/>
        <v>283.75</v>
      </c>
      <c r="N13" s="117" t="s">
        <v>11</v>
      </c>
      <c r="O13" s="122">
        <v>215.16957855224609</v>
      </c>
      <c r="P13" s="117" t="s">
        <v>12</v>
      </c>
      <c r="Q13" s="115"/>
      <c r="S13" s="116"/>
    </row>
    <row r="14" spans="1:19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118</v>
      </c>
      <c r="G14" s="117" t="s">
        <v>19</v>
      </c>
      <c r="H14" s="120" t="s">
        <v>37</v>
      </c>
      <c r="I14" s="120">
        <v>4.5</v>
      </c>
      <c r="J14" s="117"/>
      <c r="K14" s="121" t="s">
        <v>17</v>
      </c>
      <c r="L14" s="212">
        <v>284.75</v>
      </c>
      <c r="M14" s="212">
        <f t="shared" si="0"/>
        <v>284.75</v>
      </c>
      <c r="N14" s="117" t="s">
        <v>11</v>
      </c>
      <c r="O14" s="143" t="s">
        <v>98</v>
      </c>
      <c r="P14" s="117" t="s">
        <v>12</v>
      </c>
      <c r="Q14" s="115"/>
      <c r="S14" s="116"/>
    </row>
    <row r="15" spans="1:19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118</v>
      </c>
      <c r="G15" s="117" t="s">
        <v>19</v>
      </c>
      <c r="H15" s="120" t="s">
        <v>37</v>
      </c>
      <c r="I15" s="120">
        <v>4.5</v>
      </c>
      <c r="J15" s="117"/>
      <c r="K15" s="121" t="s">
        <v>17</v>
      </c>
      <c r="L15" s="212">
        <v>286.75</v>
      </c>
      <c r="M15" s="212">
        <f t="shared" si="0"/>
        <v>286.75</v>
      </c>
      <c r="N15" s="117" t="s">
        <v>11</v>
      </c>
      <c r="O15" s="143" t="s">
        <v>98</v>
      </c>
      <c r="P15" s="117" t="s">
        <v>12</v>
      </c>
      <c r="Q15" s="115"/>
      <c r="S15" s="116"/>
    </row>
    <row r="16" spans="1:19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118</v>
      </c>
      <c r="G16" s="117" t="s">
        <v>19</v>
      </c>
      <c r="H16" s="120" t="s">
        <v>37</v>
      </c>
      <c r="I16" s="120">
        <v>4.5</v>
      </c>
      <c r="J16" s="117"/>
      <c r="K16" s="121" t="s">
        <v>17</v>
      </c>
      <c r="L16" s="212">
        <v>288.75</v>
      </c>
      <c r="M16" s="212">
        <f t="shared" si="0"/>
        <v>288.75</v>
      </c>
      <c r="N16" s="117" t="s">
        <v>11</v>
      </c>
      <c r="O16" s="122">
        <v>235.38236275351292</v>
      </c>
      <c r="P16" s="117" t="s">
        <v>12</v>
      </c>
      <c r="Q16" s="115"/>
      <c r="S16" s="116"/>
    </row>
    <row r="17" spans="1:19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118</v>
      </c>
      <c r="G17" s="117" t="s">
        <v>19</v>
      </c>
      <c r="H17" s="120" t="s">
        <v>37</v>
      </c>
      <c r="I17" s="120">
        <v>4.5</v>
      </c>
      <c r="J17" s="117"/>
      <c r="K17" s="121" t="s">
        <v>17</v>
      </c>
      <c r="L17" s="212">
        <v>290.75</v>
      </c>
      <c r="M17" s="212">
        <f t="shared" si="0"/>
        <v>290.75</v>
      </c>
      <c r="N17" s="117" t="s">
        <v>11</v>
      </c>
      <c r="O17" s="122">
        <v>245.90857696533206</v>
      </c>
      <c r="P17" s="117" t="s">
        <v>12</v>
      </c>
      <c r="Q17" s="115"/>
      <c r="S17" s="116"/>
    </row>
    <row r="18" spans="1:19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118</v>
      </c>
      <c r="G18" s="117" t="s">
        <v>19</v>
      </c>
      <c r="H18" s="120" t="s">
        <v>37</v>
      </c>
      <c r="I18" s="120">
        <v>4.5</v>
      </c>
      <c r="J18" s="117"/>
      <c r="K18" s="121" t="s">
        <v>17</v>
      </c>
      <c r="L18" s="212">
        <v>292.75</v>
      </c>
      <c r="M18" s="212">
        <f t="shared" si="0"/>
        <v>292.75</v>
      </c>
      <c r="N18" s="117" t="s">
        <v>11</v>
      </c>
      <c r="O18" s="123">
        <v>250.46433003743491</v>
      </c>
      <c r="P18" s="117" t="s">
        <v>12</v>
      </c>
      <c r="Q18" s="115"/>
      <c r="S18" s="116"/>
    </row>
    <row r="19" spans="1:19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118</v>
      </c>
      <c r="G19" s="117" t="s">
        <v>19</v>
      </c>
      <c r="H19" s="120" t="s">
        <v>37</v>
      </c>
      <c r="I19" s="120">
        <v>4.5</v>
      </c>
      <c r="J19" s="117"/>
      <c r="K19" s="121" t="s">
        <v>17</v>
      </c>
      <c r="L19" s="212">
        <v>294.75</v>
      </c>
      <c r="M19" s="212">
        <f t="shared" si="0"/>
        <v>294.75</v>
      </c>
      <c r="N19" s="117" t="s">
        <v>11</v>
      </c>
      <c r="O19" s="122">
        <v>250.8888854980469</v>
      </c>
      <c r="P19" s="117" t="s">
        <v>12</v>
      </c>
      <c r="Q19" s="115"/>
      <c r="S19" s="116"/>
    </row>
    <row r="20" spans="1:19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118</v>
      </c>
      <c r="G20" s="117" t="s">
        <v>19</v>
      </c>
      <c r="H20" s="120" t="s">
        <v>37</v>
      </c>
      <c r="I20" s="120">
        <v>4.5</v>
      </c>
      <c r="J20" s="117"/>
      <c r="K20" s="121" t="s">
        <v>17</v>
      </c>
      <c r="L20" s="212">
        <v>296.75</v>
      </c>
      <c r="M20" s="212">
        <f t="shared" si="0"/>
        <v>296.75</v>
      </c>
      <c r="N20" s="117" t="s">
        <v>11</v>
      </c>
      <c r="O20" s="122">
        <v>241.71430460611978</v>
      </c>
      <c r="P20" s="117" t="s">
        <v>12</v>
      </c>
      <c r="Q20" s="115"/>
      <c r="S20" s="116"/>
    </row>
    <row r="21" spans="1:19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118</v>
      </c>
      <c r="G21" s="117" t="s">
        <v>19</v>
      </c>
      <c r="H21" s="120" t="s">
        <v>37</v>
      </c>
      <c r="I21" s="120">
        <v>4.5</v>
      </c>
      <c r="J21" s="117"/>
      <c r="K21" s="121" t="s">
        <v>17</v>
      </c>
      <c r="L21" s="212">
        <v>298.75</v>
      </c>
      <c r="M21" s="212">
        <f t="shared" si="0"/>
        <v>298.75</v>
      </c>
      <c r="N21" s="117" t="s">
        <v>11</v>
      </c>
      <c r="O21" s="122">
        <v>227.90337252374457</v>
      </c>
      <c r="P21" s="117" t="s">
        <v>12</v>
      </c>
      <c r="Q21" s="115"/>
      <c r="S21" s="116"/>
    </row>
    <row r="22" spans="1:19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118</v>
      </c>
      <c r="G22" s="117" t="s">
        <v>19</v>
      </c>
      <c r="H22" s="120" t="s">
        <v>37</v>
      </c>
      <c r="I22" s="120">
        <v>4.5</v>
      </c>
      <c r="J22" s="117"/>
      <c r="K22" s="121" t="s">
        <v>17</v>
      </c>
      <c r="L22" s="212">
        <v>300.75</v>
      </c>
      <c r="M22" s="212">
        <f t="shared" si="0"/>
        <v>300.75</v>
      </c>
      <c r="N22" s="117" t="s">
        <v>11</v>
      </c>
      <c r="O22" s="122">
        <v>213.17574564615884</v>
      </c>
      <c r="P22" s="117" t="s">
        <v>12</v>
      </c>
      <c r="Q22" s="115"/>
      <c r="S22" s="116"/>
    </row>
    <row r="23" spans="1:19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118</v>
      </c>
      <c r="G23" s="117" t="s">
        <v>19</v>
      </c>
      <c r="H23" s="120" t="s">
        <v>37</v>
      </c>
      <c r="I23" s="120">
        <v>4.5</v>
      </c>
      <c r="J23" s="117"/>
      <c r="K23" s="121" t="s">
        <v>17</v>
      </c>
      <c r="L23" s="212">
        <v>302.75</v>
      </c>
      <c r="M23" s="212">
        <f t="shared" si="0"/>
        <v>302.75</v>
      </c>
      <c r="N23" s="117" t="s">
        <v>11</v>
      </c>
      <c r="O23" s="122">
        <v>197.98487854003906</v>
      </c>
      <c r="P23" s="117" t="s">
        <v>12</v>
      </c>
      <c r="Q23" s="115"/>
      <c r="S23" s="116"/>
    </row>
    <row r="24" spans="1:19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118</v>
      </c>
      <c r="G24" s="117" t="s">
        <v>19</v>
      </c>
      <c r="H24" s="120" t="s">
        <v>37</v>
      </c>
      <c r="I24" s="120">
        <v>4.5</v>
      </c>
      <c r="J24" s="117"/>
      <c r="K24" s="121" t="s">
        <v>17</v>
      </c>
      <c r="L24" s="212">
        <v>305.75</v>
      </c>
      <c r="M24" s="212">
        <f t="shared" si="0"/>
        <v>305.75</v>
      </c>
      <c r="N24" s="117" t="s">
        <v>11</v>
      </c>
      <c r="O24" s="122">
        <v>178.80730183919272</v>
      </c>
      <c r="P24" s="117" t="s">
        <v>12</v>
      </c>
      <c r="Q24" s="115"/>
      <c r="S24" s="116"/>
    </row>
    <row r="25" spans="1:19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118</v>
      </c>
      <c r="G25" s="117" t="s">
        <v>19</v>
      </c>
      <c r="H25" s="120" t="s">
        <v>37</v>
      </c>
      <c r="I25" s="120">
        <v>4.5</v>
      </c>
      <c r="J25" s="117"/>
      <c r="K25" s="121" t="s">
        <v>92</v>
      </c>
      <c r="L25" s="212">
        <v>308.75</v>
      </c>
      <c r="M25" s="212">
        <f t="shared" si="0"/>
        <v>308.75</v>
      </c>
      <c r="N25" s="117" t="s">
        <v>11</v>
      </c>
      <c r="O25" s="122">
        <v>157.99362182617188</v>
      </c>
      <c r="P25" s="117" t="s">
        <v>12</v>
      </c>
      <c r="Q25" s="115"/>
      <c r="S25" s="116"/>
    </row>
    <row r="26" spans="1:19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118</v>
      </c>
      <c r="G26" s="110" t="s">
        <v>19</v>
      </c>
      <c r="H26" s="113" t="s">
        <v>37</v>
      </c>
      <c r="I26" s="113">
        <v>4.5</v>
      </c>
      <c r="J26" s="110"/>
      <c r="K26" s="110" t="s">
        <v>91</v>
      </c>
      <c r="L26" s="133">
        <v>261.75</v>
      </c>
      <c r="M26" s="133">
        <f>L26</f>
        <v>261.75</v>
      </c>
      <c r="N26" s="110" t="s">
        <v>11</v>
      </c>
      <c r="O26" s="143" t="s">
        <v>98</v>
      </c>
      <c r="P26" s="110" t="s">
        <v>12</v>
      </c>
      <c r="Q26" s="115"/>
    </row>
    <row r="27" spans="1:19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118</v>
      </c>
      <c r="G27" s="117" t="s">
        <v>19</v>
      </c>
      <c r="H27" s="120" t="s">
        <v>37</v>
      </c>
      <c r="I27" s="120">
        <v>4.5</v>
      </c>
      <c r="J27" s="117"/>
      <c r="K27" s="121" t="s">
        <v>91</v>
      </c>
      <c r="L27" s="212">
        <v>269.75</v>
      </c>
      <c r="M27" s="212">
        <f t="shared" ref="M27:M49" si="1">L27</f>
        <v>269.75</v>
      </c>
      <c r="N27" s="117" t="s">
        <v>11</v>
      </c>
      <c r="O27" s="143" t="s">
        <v>98</v>
      </c>
      <c r="P27" s="117" t="s">
        <v>12</v>
      </c>
      <c r="Q27" s="115"/>
    </row>
    <row r="28" spans="1:19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118</v>
      </c>
      <c r="G28" s="117" t="s">
        <v>19</v>
      </c>
      <c r="H28" s="120" t="s">
        <v>37</v>
      </c>
      <c r="I28" s="120">
        <v>4.5</v>
      </c>
      <c r="J28" s="117"/>
      <c r="K28" s="121" t="s">
        <v>91</v>
      </c>
      <c r="L28" s="212">
        <v>273.75</v>
      </c>
      <c r="M28" s="212">
        <f t="shared" si="1"/>
        <v>273.75</v>
      </c>
      <c r="N28" s="117" t="s">
        <v>11</v>
      </c>
      <c r="O28" s="143" t="s">
        <v>98</v>
      </c>
      <c r="P28" s="117" t="s">
        <v>12</v>
      </c>
      <c r="Q28" s="115"/>
    </row>
    <row r="29" spans="1:19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118</v>
      </c>
      <c r="G29" s="117" t="s">
        <v>19</v>
      </c>
      <c r="H29" s="120" t="s">
        <v>37</v>
      </c>
      <c r="I29" s="120">
        <v>4.5</v>
      </c>
      <c r="J29" s="117"/>
      <c r="K29" s="121" t="s">
        <v>91</v>
      </c>
      <c r="L29" s="212">
        <v>275.75</v>
      </c>
      <c r="M29" s="212">
        <f t="shared" si="1"/>
        <v>275.75</v>
      </c>
      <c r="N29" s="117" t="s">
        <v>11</v>
      </c>
      <c r="O29" s="143" t="s">
        <v>98</v>
      </c>
      <c r="P29" s="117" t="s">
        <v>12</v>
      </c>
      <c r="Q29" s="115"/>
    </row>
    <row r="30" spans="1:19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118</v>
      </c>
      <c r="G30" s="117" t="s">
        <v>19</v>
      </c>
      <c r="H30" s="120" t="s">
        <v>37</v>
      </c>
      <c r="I30" s="120">
        <v>4.5</v>
      </c>
      <c r="J30" s="117"/>
      <c r="K30" s="121" t="s">
        <v>91</v>
      </c>
      <c r="L30" s="212">
        <v>276.75</v>
      </c>
      <c r="M30" s="212">
        <f t="shared" si="1"/>
        <v>276.75</v>
      </c>
      <c r="N30" s="117" t="s">
        <v>11</v>
      </c>
      <c r="O30" s="143" t="s">
        <v>98</v>
      </c>
      <c r="P30" s="117" t="s">
        <v>12</v>
      </c>
      <c r="Q30" s="115"/>
    </row>
    <row r="31" spans="1:19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118</v>
      </c>
      <c r="G31" s="117" t="s">
        <v>19</v>
      </c>
      <c r="H31" s="120" t="s">
        <v>37</v>
      </c>
      <c r="I31" s="120">
        <v>4.5</v>
      </c>
      <c r="J31" s="117"/>
      <c r="K31" s="121" t="s">
        <v>91</v>
      </c>
      <c r="L31" s="212">
        <v>277.75</v>
      </c>
      <c r="M31" s="212">
        <f t="shared" si="1"/>
        <v>277.75</v>
      </c>
      <c r="N31" s="117" t="s">
        <v>11</v>
      </c>
      <c r="O31" s="143" t="s">
        <v>98</v>
      </c>
      <c r="P31" s="117" t="s">
        <v>12</v>
      </c>
      <c r="Q31" s="115"/>
    </row>
    <row r="32" spans="1:19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118</v>
      </c>
      <c r="G32" s="117" t="s">
        <v>19</v>
      </c>
      <c r="H32" s="120" t="s">
        <v>37</v>
      </c>
      <c r="I32" s="120">
        <v>4.5</v>
      </c>
      <c r="J32" s="117"/>
      <c r="K32" s="121" t="s">
        <v>91</v>
      </c>
      <c r="L32" s="212">
        <v>278.75</v>
      </c>
      <c r="M32" s="212">
        <f t="shared" si="1"/>
        <v>278.75</v>
      </c>
      <c r="N32" s="117" t="s">
        <v>11</v>
      </c>
      <c r="O32" s="143" t="s">
        <v>98</v>
      </c>
      <c r="P32" s="117" t="s">
        <v>12</v>
      </c>
      <c r="Q32" s="115"/>
    </row>
    <row r="33" spans="1:17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118</v>
      </c>
      <c r="G33" s="117" t="s">
        <v>19</v>
      </c>
      <c r="H33" s="120" t="s">
        <v>37</v>
      </c>
      <c r="I33" s="120">
        <v>4.5</v>
      </c>
      <c r="J33" s="117"/>
      <c r="K33" s="121" t="s">
        <v>17</v>
      </c>
      <c r="L33" s="212">
        <v>279.75</v>
      </c>
      <c r="M33" s="212">
        <f t="shared" si="1"/>
        <v>279.75</v>
      </c>
      <c r="N33" s="117" t="s">
        <v>11</v>
      </c>
      <c r="O33" s="143" t="s">
        <v>98</v>
      </c>
      <c r="P33" s="117" t="s">
        <v>12</v>
      </c>
      <c r="Q33" s="115"/>
    </row>
    <row r="34" spans="1:17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118</v>
      </c>
      <c r="G34" s="117" t="s">
        <v>19</v>
      </c>
      <c r="H34" s="120" t="s">
        <v>37</v>
      </c>
      <c r="I34" s="120">
        <v>4.5</v>
      </c>
      <c r="J34" s="117"/>
      <c r="K34" s="121" t="s">
        <v>17</v>
      </c>
      <c r="L34" s="212">
        <v>280.75</v>
      </c>
      <c r="M34" s="212">
        <f t="shared" si="1"/>
        <v>280.75</v>
      </c>
      <c r="N34" s="117" t="s">
        <v>11</v>
      </c>
      <c r="O34" s="143" t="s">
        <v>98</v>
      </c>
      <c r="P34" s="117" t="s">
        <v>12</v>
      </c>
      <c r="Q34" s="115"/>
    </row>
    <row r="35" spans="1:17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118</v>
      </c>
      <c r="G35" s="117" t="s">
        <v>19</v>
      </c>
      <c r="H35" s="120" t="s">
        <v>37</v>
      </c>
      <c r="I35" s="120">
        <v>4.5</v>
      </c>
      <c r="J35" s="117"/>
      <c r="K35" s="121" t="s">
        <v>17</v>
      </c>
      <c r="L35" s="212">
        <v>281.75</v>
      </c>
      <c r="M35" s="212">
        <f t="shared" si="1"/>
        <v>281.75</v>
      </c>
      <c r="N35" s="117" t="s">
        <v>11</v>
      </c>
      <c r="O35" s="143" t="s">
        <v>98</v>
      </c>
      <c r="P35" s="117" t="s">
        <v>12</v>
      </c>
      <c r="Q35" s="115"/>
    </row>
    <row r="36" spans="1:17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118</v>
      </c>
      <c r="G36" s="117" t="s">
        <v>19</v>
      </c>
      <c r="H36" s="120" t="s">
        <v>37</v>
      </c>
      <c r="I36" s="120">
        <v>4.5</v>
      </c>
      <c r="J36" s="117"/>
      <c r="K36" s="121" t="s">
        <v>17</v>
      </c>
      <c r="L36" s="212">
        <v>282.75</v>
      </c>
      <c r="M36" s="212">
        <f t="shared" si="1"/>
        <v>282.75</v>
      </c>
      <c r="N36" s="117" t="s">
        <v>11</v>
      </c>
      <c r="O36" s="143" t="s">
        <v>98</v>
      </c>
      <c r="P36" s="117" t="s">
        <v>12</v>
      </c>
      <c r="Q36" s="115"/>
    </row>
    <row r="37" spans="1:17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118</v>
      </c>
      <c r="G37" s="117" t="s">
        <v>19</v>
      </c>
      <c r="H37" s="120" t="s">
        <v>37</v>
      </c>
      <c r="I37" s="120">
        <v>4.5</v>
      </c>
      <c r="J37" s="117"/>
      <c r="K37" s="121" t="s">
        <v>17</v>
      </c>
      <c r="L37" s="212">
        <v>283.75</v>
      </c>
      <c r="M37" s="212">
        <f t="shared" si="1"/>
        <v>283.75</v>
      </c>
      <c r="N37" s="117" t="s">
        <v>11</v>
      </c>
      <c r="O37" s="143" t="s">
        <v>98</v>
      </c>
      <c r="P37" s="117" t="s">
        <v>12</v>
      </c>
      <c r="Q37" s="115"/>
    </row>
    <row r="38" spans="1:17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118</v>
      </c>
      <c r="G38" s="117" t="s">
        <v>19</v>
      </c>
      <c r="H38" s="120" t="s">
        <v>37</v>
      </c>
      <c r="I38" s="120">
        <v>4.5</v>
      </c>
      <c r="J38" s="117"/>
      <c r="K38" s="121" t="s">
        <v>17</v>
      </c>
      <c r="L38" s="212">
        <v>284.75</v>
      </c>
      <c r="M38" s="212">
        <f t="shared" si="1"/>
        <v>284.75</v>
      </c>
      <c r="N38" s="117" t="s">
        <v>11</v>
      </c>
      <c r="O38" s="143" t="s">
        <v>98</v>
      </c>
      <c r="P38" s="117" t="s">
        <v>12</v>
      </c>
      <c r="Q38" s="115"/>
    </row>
    <row r="39" spans="1:17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118</v>
      </c>
      <c r="G39" s="117" t="s">
        <v>19</v>
      </c>
      <c r="H39" s="120" t="s">
        <v>37</v>
      </c>
      <c r="I39" s="120">
        <v>4.5</v>
      </c>
      <c r="J39" s="117"/>
      <c r="K39" s="121" t="s">
        <v>17</v>
      </c>
      <c r="L39" s="212">
        <v>286.75</v>
      </c>
      <c r="M39" s="212">
        <f t="shared" si="1"/>
        <v>286.75</v>
      </c>
      <c r="N39" s="117" t="s">
        <v>11</v>
      </c>
      <c r="O39" s="143" t="s">
        <v>98</v>
      </c>
      <c r="P39" s="117" t="s">
        <v>12</v>
      </c>
      <c r="Q39" s="115"/>
    </row>
    <row r="40" spans="1:17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118</v>
      </c>
      <c r="G40" s="117" t="s">
        <v>19</v>
      </c>
      <c r="H40" s="120" t="s">
        <v>37</v>
      </c>
      <c r="I40" s="120">
        <v>4.5</v>
      </c>
      <c r="J40" s="117"/>
      <c r="K40" s="121" t="s">
        <v>17</v>
      </c>
      <c r="L40" s="212">
        <v>288.75</v>
      </c>
      <c r="M40" s="212">
        <f t="shared" si="1"/>
        <v>288.75</v>
      </c>
      <c r="N40" s="117" t="s">
        <v>11</v>
      </c>
      <c r="O40" s="143" t="s">
        <v>98</v>
      </c>
      <c r="P40" s="117" t="s">
        <v>12</v>
      </c>
      <c r="Q40" s="115"/>
    </row>
    <row r="41" spans="1:17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118</v>
      </c>
      <c r="G41" s="117" t="s">
        <v>19</v>
      </c>
      <c r="H41" s="120" t="s">
        <v>37</v>
      </c>
      <c r="I41" s="120">
        <v>4.5</v>
      </c>
      <c r="J41" s="117"/>
      <c r="K41" s="121" t="s">
        <v>17</v>
      </c>
      <c r="L41" s="212">
        <v>290.75</v>
      </c>
      <c r="M41" s="212">
        <f t="shared" si="1"/>
        <v>290.75</v>
      </c>
      <c r="N41" s="117" t="s">
        <v>11</v>
      </c>
      <c r="O41" s="143" t="s">
        <v>98</v>
      </c>
      <c r="P41" s="117" t="s">
        <v>12</v>
      </c>
      <c r="Q41" s="115"/>
    </row>
    <row r="42" spans="1:17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118</v>
      </c>
      <c r="G42" s="117" t="s">
        <v>19</v>
      </c>
      <c r="H42" s="120" t="s">
        <v>37</v>
      </c>
      <c r="I42" s="120">
        <v>4.5</v>
      </c>
      <c r="J42" s="117"/>
      <c r="K42" s="121" t="s">
        <v>17</v>
      </c>
      <c r="L42" s="212">
        <v>292.75</v>
      </c>
      <c r="M42" s="212">
        <f t="shared" si="1"/>
        <v>292.75</v>
      </c>
      <c r="N42" s="117" t="s">
        <v>11</v>
      </c>
      <c r="O42" s="144" t="s">
        <v>98</v>
      </c>
      <c r="P42" s="117" t="s">
        <v>12</v>
      </c>
      <c r="Q42" s="115"/>
    </row>
    <row r="43" spans="1:17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118</v>
      </c>
      <c r="G43" s="117" t="s">
        <v>19</v>
      </c>
      <c r="H43" s="120" t="s">
        <v>37</v>
      </c>
      <c r="I43" s="120">
        <v>4.5</v>
      </c>
      <c r="J43" s="117"/>
      <c r="K43" s="121" t="s">
        <v>17</v>
      </c>
      <c r="L43" s="212">
        <v>294.75</v>
      </c>
      <c r="M43" s="212">
        <f t="shared" si="1"/>
        <v>294.75</v>
      </c>
      <c r="N43" s="117" t="s">
        <v>11</v>
      </c>
      <c r="O43" s="143" t="s">
        <v>98</v>
      </c>
      <c r="P43" s="117" t="s">
        <v>12</v>
      </c>
      <c r="Q43" s="115"/>
    </row>
    <row r="44" spans="1:17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118</v>
      </c>
      <c r="G44" s="117" t="s">
        <v>19</v>
      </c>
      <c r="H44" s="120" t="s">
        <v>37</v>
      </c>
      <c r="I44" s="120">
        <v>4.5</v>
      </c>
      <c r="J44" s="117"/>
      <c r="K44" s="121" t="s">
        <v>17</v>
      </c>
      <c r="L44" s="212">
        <v>296.75</v>
      </c>
      <c r="M44" s="212">
        <f t="shared" si="1"/>
        <v>296.75</v>
      </c>
      <c r="N44" s="117" t="s">
        <v>11</v>
      </c>
      <c r="O44" s="143" t="s">
        <v>98</v>
      </c>
      <c r="P44" s="117" t="s">
        <v>12</v>
      </c>
      <c r="Q44" s="115"/>
    </row>
    <row r="45" spans="1:17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118</v>
      </c>
      <c r="G45" s="117" t="s">
        <v>19</v>
      </c>
      <c r="H45" s="120" t="s">
        <v>37</v>
      </c>
      <c r="I45" s="120">
        <v>4.5</v>
      </c>
      <c r="J45" s="117"/>
      <c r="K45" s="121" t="s">
        <v>17</v>
      </c>
      <c r="L45" s="212">
        <v>298.75</v>
      </c>
      <c r="M45" s="212">
        <f t="shared" si="1"/>
        <v>298.75</v>
      </c>
      <c r="N45" s="117" t="s">
        <v>11</v>
      </c>
      <c r="O45" s="143" t="s">
        <v>98</v>
      </c>
      <c r="P45" s="117" t="s">
        <v>12</v>
      </c>
      <c r="Q45" s="115"/>
    </row>
    <row r="46" spans="1:17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118</v>
      </c>
      <c r="G46" s="117" t="s">
        <v>19</v>
      </c>
      <c r="H46" s="120" t="s">
        <v>37</v>
      </c>
      <c r="I46" s="120">
        <v>4.5</v>
      </c>
      <c r="J46" s="117"/>
      <c r="K46" s="121" t="s">
        <v>17</v>
      </c>
      <c r="L46" s="212">
        <v>300.75</v>
      </c>
      <c r="M46" s="212">
        <f t="shared" si="1"/>
        <v>300.75</v>
      </c>
      <c r="N46" s="117" t="s">
        <v>11</v>
      </c>
      <c r="O46" s="143" t="s">
        <v>98</v>
      </c>
      <c r="P46" s="117" t="s">
        <v>12</v>
      </c>
      <c r="Q46" s="115"/>
    </row>
    <row r="47" spans="1:17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118</v>
      </c>
      <c r="G47" s="117" t="s">
        <v>19</v>
      </c>
      <c r="H47" s="120" t="s">
        <v>37</v>
      </c>
      <c r="I47" s="120">
        <v>4.5</v>
      </c>
      <c r="J47" s="117"/>
      <c r="K47" s="121" t="s">
        <v>17</v>
      </c>
      <c r="L47" s="212">
        <v>302.75</v>
      </c>
      <c r="M47" s="212">
        <f t="shared" si="1"/>
        <v>302.75</v>
      </c>
      <c r="N47" s="117" t="s">
        <v>11</v>
      </c>
      <c r="O47" s="143" t="s">
        <v>98</v>
      </c>
      <c r="P47" s="117" t="s">
        <v>12</v>
      </c>
      <c r="Q47" s="115"/>
    </row>
    <row r="48" spans="1:17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118</v>
      </c>
      <c r="G48" s="117" t="s">
        <v>19</v>
      </c>
      <c r="H48" s="120" t="s">
        <v>37</v>
      </c>
      <c r="I48" s="120">
        <v>4.5</v>
      </c>
      <c r="J48" s="117"/>
      <c r="K48" s="121" t="s">
        <v>17</v>
      </c>
      <c r="L48" s="212">
        <v>305.75</v>
      </c>
      <c r="M48" s="212">
        <f t="shared" si="1"/>
        <v>305.75</v>
      </c>
      <c r="N48" s="117" t="s">
        <v>11</v>
      </c>
      <c r="O48" s="143" t="s">
        <v>98</v>
      </c>
      <c r="P48" s="117" t="s">
        <v>12</v>
      </c>
      <c r="Q48" s="115"/>
    </row>
    <row r="49" spans="1:17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118</v>
      </c>
      <c r="G49" s="117" t="s">
        <v>19</v>
      </c>
      <c r="H49" s="120" t="s">
        <v>37</v>
      </c>
      <c r="I49" s="120">
        <v>4.5</v>
      </c>
      <c r="J49" s="117"/>
      <c r="K49" s="121" t="s">
        <v>92</v>
      </c>
      <c r="L49" s="212">
        <v>308.75</v>
      </c>
      <c r="M49" s="212">
        <f t="shared" si="1"/>
        <v>308.75</v>
      </c>
      <c r="N49" s="117" t="s">
        <v>11</v>
      </c>
      <c r="O49" s="143" t="s">
        <v>98</v>
      </c>
      <c r="P49" s="117" t="s">
        <v>12</v>
      </c>
      <c r="Q49" s="115"/>
    </row>
    <row r="50" spans="1:17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118</v>
      </c>
      <c r="G50" s="110" t="s">
        <v>19</v>
      </c>
      <c r="H50" s="113" t="s">
        <v>37</v>
      </c>
      <c r="I50" s="113">
        <v>4.5</v>
      </c>
      <c r="J50" s="110"/>
      <c r="K50" s="110" t="s">
        <v>91</v>
      </c>
      <c r="L50" s="133">
        <v>261.75</v>
      </c>
      <c r="M50" s="133">
        <f>L50</f>
        <v>261.75</v>
      </c>
      <c r="N50" s="110" t="s">
        <v>11</v>
      </c>
      <c r="O50" s="114">
        <v>93.2</v>
      </c>
      <c r="P50" s="110" t="s">
        <v>12</v>
      </c>
      <c r="Q50" s="115"/>
    </row>
    <row r="51" spans="1:17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118</v>
      </c>
      <c r="G51" s="117" t="s">
        <v>19</v>
      </c>
      <c r="H51" s="120" t="s">
        <v>37</v>
      </c>
      <c r="I51" s="120">
        <v>4.5</v>
      </c>
      <c r="J51" s="117"/>
      <c r="K51" s="121" t="s">
        <v>91</v>
      </c>
      <c r="L51" s="212">
        <v>269.75</v>
      </c>
      <c r="M51" s="212">
        <f t="shared" ref="M51:M73" si="2">L51</f>
        <v>269.75</v>
      </c>
      <c r="N51" s="117" t="s">
        <v>11</v>
      </c>
      <c r="O51" s="122">
        <v>125.9</v>
      </c>
      <c r="P51" s="117" t="s">
        <v>12</v>
      </c>
      <c r="Q51" s="115"/>
    </row>
    <row r="52" spans="1:17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118</v>
      </c>
      <c r="G52" s="117" t="s">
        <v>19</v>
      </c>
      <c r="H52" s="120" t="s">
        <v>37</v>
      </c>
      <c r="I52" s="120">
        <v>4.5</v>
      </c>
      <c r="J52" s="117"/>
      <c r="K52" s="121" t="s">
        <v>91</v>
      </c>
      <c r="L52" s="212">
        <v>273.75</v>
      </c>
      <c r="M52" s="212">
        <f t="shared" si="2"/>
        <v>273.75</v>
      </c>
      <c r="N52" s="117" t="s">
        <v>11</v>
      </c>
      <c r="O52" s="122">
        <v>148.19999999999999</v>
      </c>
      <c r="P52" s="117" t="s">
        <v>12</v>
      </c>
      <c r="Q52" s="115"/>
    </row>
    <row r="53" spans="1:17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118</v>
      </c>
      <c r="G53" s="117" t="s">
        <v>19</v>
      </c>
      <c r="H53" s="120" t="s">
        <v>37</v>
      </c>
      <c r="I53" s="120">
        <v>4.5</v>
      </c>
      <c r="J53" s="117"/>
      <c r="K53" s="121" t="s">
        <v>91</v>
      </c>
      <c r="L53" s="212">
        <v>275.75</v>
      </c>
      <c r="M53" s="212">
        <f t="shared" si="2"/>
        <v>275.75</v>
      </c>
      <c r="N53" s="117" t="s">
        <v>11</v>
      </c>
      <c r="O53" s="122">
        <v>159.80000000000001</v>
      </c>
      <c r="P53" s="117" t="s">
        <v>12</v>
      </c>
      <c r="Q53" s="115"/>
    </row>
    <row r="54" spans="1:17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118</v>
      </c>
      <c r="G54" s="117" t="s">
        <v>19</v>
      </c>
      <c r="H54" s="120" t="s">
        <v>37</v>
      </c>
      <c r="I54" s="120">
        <v>4.5</v>
      </c>
      <c r="J54" s="117"/>
      <c r="K54" s="121" t="s">
        <v>91</v>
      </c>
      <c r="L54" s="212">
        <v>276.75</v>
      </c>
      <c r="M54" s="212">
        <f t="shared" si="2"/>
        <v>276.75</v>
      </c>
      <c r="N54" s="117" t="s">
        <v>11</v>
      </c>
      <c r="O54" s="122">
        <v>166.7</v>
      </c>
      <c r="P54" s="117" t="s">
        <v>12</v>
      </c>
      <c r="Q54" s="115"/>
    </row>
    <row r="55" spans="1:17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118</v>
      </c>
      <c r="G55" s="117" t="s">
        <v>19</v>
      </c>
      <c r="H55" s="120" t="s">
        <v>37</v>
      </c>
      <c r="I55" s="120">
        <v>4.5</v>
      </c>
      <c r="J55" s="117"/>
      <c r="K55" s="121" t="s">
        <v>91</v>
      </c>
      <c r="L55" s="212">
        <v>277.75</v>
      </c>
      <c r="M55" s="212">
        <f t="shared" si="2"/>
        <v>277.75</v>
      </c>
      <c r="N55" s="117" t="s">
        <v>11</v>
      </c>
      <c r="O55" s="122">
        <v>172.8</v>
      </c>
      <c r="P55" s="117" t="s">
        <v>12</v>
      </c>
      <c r="Q55" s="115"/>
    </row>
    <row r="56" spans="1:17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118</v>
      </c>
      <c r="G56" s="117" t="s">
        <v>19</v>
      </c>
      <c r="H56" s="120" t="s">
        <v>37</v>
      </c>
      <c r="I56" s="120">
        <v>4.5</v>
      </c>
      <c r="J56" s="117"/>
      <c r="K56" s="121" t="s">
        <v>91</v>
      </c>
      <c r="L56" s="212">
        <v>278.75</v>
      </c>
      <c r="M56" s="212">
        <f t="shared" si="2"/>
        <v>278.75</v>
      </c>
      <c r="N56" s="117" t="s">
        <v>11</v>
      </c>
      <c r="O56" s="122">
        <v>180.1</v>
      </c>
      <c r="P56" s="117" t="s">
        <v>12</v>
      </c>
      <c r="Q56" s="115"/>
    </row>
    <row r="57" spans="1:17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118</v>
      </c>
      <c r="G57" s="117" t="s">
        <v>19</v>
      </c>
      <c r="H57" s="120" t="s">
        <v>37</v>
      </c>
      <c r="I57" s="120">
        <v>4.5</v>
      </c>
      <c r="J57" s="117"/>
      <c r="K57" s="121" t="s">
        <v>17</v>
      </c>
      <c r="L57" s="212">
        <v>279.75</v>
      </c>
      <c r="M57" s="212">
        <f t="shared" si="2"/>
        <v>279.75</v>
      </c>
      <c r="N57" s="117" t="s">
        <v>11</v>
      </c>
      <c r="O57" s="143" t="s">
        <v>98</v>
      </c>
      <c r="P57" s="117" t="s">
        <v>12</v>
      </c>
      <c r="Q57" s="115"/>
    </row>
    <row r="58" spans="1:17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118</v>
      </c>
      <c r="G58" s="117" t="s">
        <v>19</v>
      </c>
      <c r="H58" s="120" t="s">
        <v>37</v>
      </c>
      <c r="I58" s="120">
        <v>4.5</v>
      </c>
      <c r="J58" s="117"/>
      <c r="K58" s="121" t="s">
        <v>17</v>
      </c>
      <c r="L58" s="212">
        <v>280.75</v>
      </c>
      <c r="M58" s="212">
        <f t="shared" si="2"/>
        <v>280.75</v>
      </c>
      <c r="N58" s="117" t="s">
        <v>11</v>
      </c>
      <c r="O58" s="122">
        <v>193.6</v>
      </c>
      <c r="P58" s="117" t="s">
        <v>12</v>
      </c>
      <c r="Q58" s="115"/>
    </row>
    <row r="59" spans="1:17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118</v>
      </c>
      <c r="G59" s="117" t="s">
        <v>19</v>
      </c>
      <c r="H59" s="120" t="s">
        <v>37</v>
      </c>
      <c r="I59" s="120">
        <v>4.5</v>
      </c>
      <c r="J59" s="117"/>
      <c r="K59" s="121" t="s">
        <v>17</v>
      </c>
      <c r="L59" s="212">
        <v>281.75</v>
      </c>
      <c r="M59" s="212">
        <f t="shared" si="2"/>
        <v>281.75</v>
      </c>
      <c r="N59" s="117" t="s">
        <v>11</v>
      </c>
      <c r="O59" s="122">
        <v>198.7</v>
      </c>
      <c r="P59" s="117" t="s">
        <v>12</v>
      </c>
      <c r="Q59" s="115"/>
    </row>
    <row r="60" spans="1:17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118</v>
      </c>
      <c r="G60" s="117" t="s">
        <v>19</v>
      </c>
      <c r="H60" s="120" t="s">
        <v>37</v>
      </c>
      <c r="I60" s="120">
        <v>4.5</v>
      </c>
      <c r="J60" s="117"/>
      <c r="K60" s="121" t="s">
        <v>17</v>
      </c>
      <c r="L60" s="212">
        <v>282.75</v>
      </c>
      <c r="M60" s="212">
        <f t="shared" si="2"/>
        <v>282.75</v>
      </c>
      <c r="N60" s="117" t="s">
        <v>11</v>
      </c>
      <c r="O60" s="122">
        <v>206.5</v>
      </c>
      <c r="P60" s="117" t="s">
        <v>12</v>
      </c>
      <c r="Q60" s="115"/>
    </row>
    <row r="61" spans="1:17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118</v>
      </c>
      <c r="G61" s="117" t="s">
        <v>19</v>
      </c>
      <c r="H61" s="120" t="s">
        <v>37</v>
      </c>
      <c r="I61" s="120">
        <v>4.5</v>
      </c>
      <c r="J61" s="117"/>
      <c r="K61" s="121" t="s">
        <v>17</v>
      </c>
      <c r="L61" s="212">
        <v>283.75</v>
      </c>
      <c r="M61" s="212">
        <f t="shared" si="2"/>
        <v>283.75</v>
      </c>
      <c r="N61" s="117" t="s">
        <v>11</v>
      </c>
      <c r="O61" s="122">
        <v>213</v>
      </c>
      <c r="P61" s="117" t="s">
        <v>12</v>
      </c>
      <c r="Q61" s="115"/>
    </row>
    <row r="62" spans="1:17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118</v>
      </c>
      <c r="G62" s="117" t="s">
        <v>19</v>
      </c>
      <c r="H62" s="120" t="s">
        <v>37</v>
      </c>
      <c r="I62" s="120">
        <v>4.5</v>
      </c>
      <c r="J62" s="117"/>
      <c r="K62" s="121" t="s">
        <v>17</v>
      </c>
      <c r="L62" s="212">
        <v>284.75</v>
      </c>
      <c r="M62" s="212">
        <f t="shared" si="2"/>
        <v>284.75</v>
      </c>
      <c r="N62" s="117" t="s">
        <v>11</v>
      </c>
      <c r="O62" s="122">
        <v>217.2</v>
      </c>
      <c r="P62" s="117" t="s">
        <v>12</v>
      </c>
      <c r="Q62" s="115"/>
    </row>
    <row r="63" spans="1:17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118</v>
      </c>
      <c r="G63" s="117" t="s">
        <v>19</v>
      </c>
      <c r="H63" s="120" t="s">
        <v>37</v>
      </c>
      <c r="I63" s="120">
        <v>4.5</v>
      </c>
      <c r="J63" s="117"/>
      <c r="K63" s="121" t="s">
        <v>17</v>
      </c>
      <c r="L63" s="212">
        <v>286.75</v>
      </c>
      <c r="M63" s="212">
        <f t="shared" si="2"/>
        <v>286.75</v>
      </c>
      <c r="N63" s="117" t="s">
        <v>11</v>
      </c>
      <c r="O63" s="122">
        <v>226.3</v>
      </c>
      <c r="P63" s="117" t="s">
        <v>12</v>
      </c>
      <c r="Q63" s="115"/>
    </row>
    <row r="64" spans="1:17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118</v>
      </c>
      <c r="G64" s="117" t="s">
        <v>19</v>
      </c>
      <c r="H64" s="120" t="s">
        <v>37</v>
      </c>
      <c r="I64" s="120">
        <v>4.5</v>
      </c>
      <c r="J64" s="117"/>
      <c r="K64" s="121" t="s">
        <v>17</v>
      </c>
      <c r="L64" s="212">
        <v>288.75</v>
      </c>
      <c r="M64" s="212">
        <f t="shared" si="2"/>
        <v>288.75</v>
      </c>
      <c r="N64" s="117" t="s">
        <v>11</v>
      </c>
      <c r="O64" s="122">
        <v>235</v>
      </c>
      <c r="P64" s="117" t="s">
        <v>12</v>
      </c>
      <c r="Q64" s="115"/>
    </row>
    <row r="65" spans="1:17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118</v>
      </c>
      <c r="G65" s="117" t="s">
        <v>19</v>
      </c>
      <c r="H65" s="120" t="s">
        <v>37</v>
      </c>
      <c r="I65" s="120">
        <v>4.5</v>
      </c>
      <c r="J65" s="117"/>
      <c r="K65" s="121" t="s">
        <v>17</v>
      </c>
      <c r="L65" s="212">
        <v>290.75</v>
      </c>
      <c r="M65" s="212">
        <f t="shared" si="2"/>
        <v>290.75</v>
      </c>
      <c r="N65" s="117" t="s">
        <v>11</v>
      </c>
      <c r="O65" s="122">
        <v>245.3</v>
      </c>
      <c r="P65" s="117" t="s">
        <v>12</v>
      </c>
      <c r="Q65" s="115"/>
    </row>
    <row r="66" spans="1:17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118</v>
      </c>
      <c r="G66" s="117" t="s">
        <v>19</v>
      </c>
      <c r="H66" s="120" t="s">
        <v>37</v>
      </c>
      <c r="I66" s="120">
        <v>4.5</v>
      </c>
      <c r="J66" s="117"/>
      <c r="K66" s="121" t="s">
        <v>17</v>
      </c>
      <c r="L66" s="212">
        <v>292.75</v>
      </c>
      <c r="M66" s="212">
        <f t="shared" si="2"/>
        <v>292.75</v>
      </c>
      <c r="N66" s="117" t="s">
        <v>11</v>
      </c>
      <c r="O66" s="123">
        <v>250.7</v>
      </c>
      <c r="P66" s="117" t="s">
        <v>12</v>
      </c>
      <c r="Q66" s="115"/>
    </row>
    <row r="67" spans="1:17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118</v>
      </c>
      <c r="G67" s="117" t="s">
        <v>19</v>
      </c>
      <c r="H67" s="120" t="s">
        <v>37</v>
      </c>
      <c r="I67" s="120">
        <v>4.5</v>
      </c>
      <c r="J67" s="117"/>
      <c r="K67" s="121" t="s">
        <v>17</v>
      </c>
      <c r="L67" s="212">
        <v>294.75</v>
      </c>
      <c r="M67" s="212">
        <f t="shared" si="2"/>
        <v>294.75</v>
      </c>
      <c r="N67" s="117" t="s">
        <v>11</v>
      </c>
      <c r="O67" s="122">
        <v>250.9</v>
      </c>
      <c r="P67" s="117" t="s">
        <v>12</v>
      </c>
      <c r="Q67" s="115"/>
    </row>
    <row r="68" spans="1:17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118</v>
      </c>
      <c r="G68" s="117" t="s">
        <v>19</v>
      </c>
      <c r="H68" s="120" t="s">
        <v>37</v>
      </c>
      <c r="I68" s="120">
        <v>4.5</v>
      </c>
      <c r="J68" s="117"/>
      <c r="K68" s="121" t="s">
        <v>17</v>
      </c>
      <c r="L68" s="212">
        <v>296.75</v>
      </c>
      <c r="M68" s="212">
        <f t="shared" si="2"/>
        <v>296.75</v>
      </c>
      <c r="N68" s="117" t="s">
        <v>11</v>
      </c>
      <c r="O68" s="122">
        <v>240.4</v>
      </c>
      <c r="P68" s="117" t="s">
        <v>12</v>
      </c>
      <c r="Q68" s="115"/>
    </row>
    <row r="69" spans="1:17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118</v>
      </c>
      <c r="G69" s="117" t="s">
        <v>19</v>
      </c>
      <c r="H69" s="120" t="s">
        <v>37</v>
      </c>
      <c r="I69" s="120">
        <v>4.5</v>
      </c>
      <c r="J69" s="117"/>
      <c r="K69" s="121" t="s">
        <v>17</v>
      </c>
      <c r="L69" s="212">
        <v>298.75</v>
      </c>
      <c r="M69" s="212">
        <f t="shared" si="2"/>
        <v>298.75</v>
      </c>
      <c r="N69" s="117" t="s">
        <v>11</v>
      </c>
      <c r="O69" s="122">
        <v>227.7</v>
      </c>
      <c r="P69" s="117" t="s">
        <v>12</v>
      </c>
      <c r="Q69" s="115"/>
    </row>
    <row r="70" spans="1:17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118</v>
      </c>
      <c r="G70" s="117" t="s">
        <v>19</v>
      </c>
      <c r="H70" s="120" t="s">
        <v>37</v>
      </c>
      <c r="I70" s="120">
        <v>4.5</v>
      </c>
      <c r="J70" s="117"/>
      <c r="K70" s="121" t="s">
        <v>17</v>
      </c>
      <c r="L70" s="212">
        <v>300.75</v>
      </c>
      <c r="M70" s="212">
        <f t="shared" si="2"/>
        <v>300.75</v>
      </c>
      <c r="N70" s="117" t="s">
        <v>11</v>
      </c>
      <c r="O70" s="122">
        <v>212.5</v>
      </c>
      <c r="P70" s="117" t="s">
        <v>12</v>
      </c>
      <c r="Q70" s="115"/>
    </row>
    <row r="71" spans="1:17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118</v>
      </c>
      <c r="G71" s="117" t="s">
        <v>19</v>
      </c>
      <c r="H71" s="120" t="s">
        <v>37</v>
      </c>
      <c r="I71" s="120">
        <v>4.5</v>
      </c>
      <c r="J71" s="117"/>
      <c r="K71" s="121" t="s">
        <v>17</v>
      </c>
      <c r="L71" s="212">
        <v>302.75</v>
      </c>
      <c r="M71" s="212">
        <f t="shared" si="2"/>
        <v>302.75</v>
      </c>
      <c r="N71" s="117" t="s">
        <v>11</v>
      </c>
      <c r="O71" s="122">
        <v>197.5</v>
      </c>
      <c r="P71" s="117" t="s">
        <v>12</v>
      </c>
      <c r="Q71" s="115"/>
    </row>
    <row r="72" spans="1:17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118</v>
      </c>
      <c r="G72" s="117" t="s">
        <v>19</v>
      </c>
      <c r="H72" s="120" t="s">
        <v>37</v>
      </c>
      <c r="I72" s="120">
        <v>4.5</v>
      </c>
      <c r="J72" s="117"/>
      <c r="K72" s="121" t="s">
        <v>17</v>
      </c>
      <c r="L72" s="212">
        <v>305.75</v>
      </c>
      <c r="M72" s="212">
        <f t="shared" si="2"/>
        <v>305.75</v>
      </c>
      <c r="N72" s="117" t="s">
        <v>11</v>
      </c>
      <c r="O72" s="122">
        <v>178</v>
      </c>
      <c r="P72" s="117" t="s">
        <v>12</v>
      </c>
      <c r="Q72" s="115"/>
    </row>
    <row r="73" spans="1:17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118</v>
      </c>
      <c r="G73" s="117" t="s">
        <v>19</v>
      </c>
      <c r="H73" s="120" t="s">
        <v>37</v>
      </c>
      <c r="I73" s="120">
        <v>4.5</v>
      </c>
      <c r="J73" s="117"/>
      <c r="K73" s="121" t="s">
        <v>92</v>
      </c>
      <c r="L73" s="212">
        <v>308.75</v>
      </c>
      <c r="M73" s="212">
        <f t="shared" si="2"/>
        <v>308.75</v>
      </c>
      <c r="N73" s="117" t="s">
        <v>11</v>
      </c>
      <c r="O73" s="122">
        <v>157.1</v>
      </c>
      <c r="P73" s="117" t="s">
        <v>12</v>
      </c>
      <c r="Q73" s="115"/>
    </row>
    <row r="74" spans="1:17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118</v>
      </c>
      <c r="G74" s="110" t="s">
        <v>19</v>
      </c>
      <c r="H74" s="113" t="s">
        <v>37</v>
      </c>
      <c r="I74" s="113">
        <v>4.5</v>
      </c>
      <c r="J74" s="110"/>
      <c r="K74" s="110" t="s">
        <v>91</v>
      </c>
      <c r="L74" s="133">
        <v>261.75</v>
      </c>
      <c r="M74" s="133">
        <f>L74</f>
        <v>261.75</v>
      </c>
      <c r="N74" s="110" t="s">
        <v>11</v>
      </c>
      <c r="O74" s="114">
        <v>94.7</v>
      </c>
      <c r="P74" s="110" t="s">
        <v>12</v>
      </c>
      <c r="Q74" s="115"/>
    </row>
    <row r="75" spans="1:17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118</v>
      </c>
      <c r="G75" s="117" t="s">
        <v>19</v>
      </c>
      <c r="H75" s="120" t="s">
        <v>37</v>
      </c>
      <c r="I75" s="120">
        <v>4.5</v>
      </c>
      <c r="J75" s="117"/>
      <c r="K75" s="121" t="s">
        <v>91</v>
      </c>
      <c r="L75" s="212">
        <v>269.75</v>
      </c>
      <c r="M75" s="212">
        <f t="shared" ref="M75:M97" si="3">L75</f>
        <v>269.75</v>
      </c>
      <c r="N75" s="117" t="s">
        <v>11</v>
      </c>
      <c r="O75" s="122">
        <v>127.8</v>
      </c>
      <c r="P75" s="117" t="s">
        <v>12</v>
      </c>
      <c r="Q75" s="115"/>
    </row>
    <row r="76" spans="1:17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118</v>
      </c>
      <c r="G76" s="117" t="s">
        <v>19</v>
      </c>
      <c r="H76" s="120" t="s">
        <v>37</v>
      </c>
      <c r="I76" s="120">
        <v>4.5</v>
      </c>
      <c r="J76" s="117"/>
      <c r="K76" s="121" t="s">
        <v>91</v>
      </c>
      <c r="L76" s="212">
        <v>273.75</v>
      </c>
      <c r="M76" s="212">
        <f t="shared" si="3"/>
        <v>273.75</v>
      </c>
      <c r="N76" s="117" t="s">
        <v>11</v>
      </c>
      <c r="O76" s="122">
        <v>149.6</v>
      </c>
      <c r="P76" s="117" t="s">
        <v>12</v>
      </c>
      <c r="Q76" s="115"/>
    </row>
    <row r="77" spans="1:17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118</v>
      </c>
      <c r="G77" s="117" t="s">
        <v>19</v>
      </c>
      <c r="H77" s="120" t="s">
        <v>37</v>
      </c>
      <c r="I77" s="120">
        <v>4.5</v>
      </c>
      <c r="J77" s="117"/>
      <c r="K77" s="121" t="s">
        <v>91</v>
      </c>
      <c r="L77" s="212">
        <v>275.75</v>
      </c>
      <c r="M77" s="212">
        <f t="shared" si="3"/>
        <v>275.75</v>
      </c>
      <c r="N77" s="117" t="s">
        <v>11</v>
      </c>
      <c r="O77" s="122">
        <v>161.1</v>
      </c>
      <c r="P77" s="117" t="s">
        <v>12</v>
      </c>
      <c r="Q77" s="115"/>
    </row>
    <row r="78" spans="1:17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118</v>
      </c>
      <c r="G78" s="117" t="s">
        <v>19</v>
      </c>
      <c r="H78" s="120" t="s">
        <v>37</v>
      </c>
      <c r="I78" s="120">
        <v>4.5</v>
      </c>
      <c r="J78" s="117"/>
      <c r="K78" s="121" t="s">
        <v>91</v>
      </c>
      <c r="L78" s="212">
        <v>276.75</v>
      </c>
      <c r="M78" s="212">
        <f t="shared" si="3"/>
        <v>276.75</v>
      </c>
      <c r="N78" s="117" t="s">
        <v>11</v>
      </c>
      <c r="O78" s="122">
        <v>167.6</v>
      </c>
      <c r="P78" s="117" t="s">
        <v>12</v>
      </c>
      <c r="Q78" s="115"/>
    </row>
    <row r="79" spans="1:17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118</v>
      </c>
      <c r="G79" s="117" t="s">
        <v>19</v>
      </c>
      <c r="H79" s="120" t="s">
        <v>37</v>
      </c>
      <c r="I79" s="120">
        <v>4.5</v>
      </c>
      <c r="J79" s="117"/>
      <c r="K79" s="121" t="s">
        <v>91</v>
      </c>
      <c r="L79" s="212">
        <v>277.75</v>
      </c>
      <c r="M79" s="212">
        <f t="shared" si="3"/>
        <v>277.75</v>
      </c>
      <c r="N79" s="117" t="s">
        <v>11</v>
      </c>
      <c r="O79" s="122">
        <v>173.7</v>
      </c>
      <c r="P79" s="117" t="s">
        <v>12</v>
      </c>
      <c r="Q79" s="115"/>
    </row>
    <row r="80" spans="1:17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118</v>
      </c>
      <c r="G80" s="117" t="s">
        <v>19</v>
      </c>
      <c r="H80" s="120" t="s">
        <v>37</v>
      </c>
      <c r="I80" s="120">
        <v>4.5</v>
      </c>
      <c r="J80" s="117"/>
      <c r="K80" s="121" t="s">
        <v>91</v>
      </c>
      <c r="L80" s="212">
        <v>278.75</v>
      </c>
      <c r="M80" s="212">
        <f t="shared" si="3"/>
        <v>278.75</v>
      </c>
      <c r="N80" s="117" t="s">
        <v>11</v>
      </c>
      <c r="O80" s="122">
        <v>180.3</v>
      </c>
      <c r="P80" s="117" t="s">
        <v>12</v>
      </c>
      <c r="Q80" s="115"/>
    </row>
    <row r="81" spans="1:17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118</v>
      </c>
      <c r="G81" s="117" t="s">
        <v>19</v>
      </c>
      <c r="H81" s="120" t="s">
        <v>37</v>
      </c>
      <c r="I81" s="120">
        <v>4.5</v>
      </c>
      <c r="J81" s="117"/>
      <c r="K81" s="121" t="s">
        <v>17</v>
      </c>
      <c r="L81" s="212">
        <v>279.75</v>
      </c>
      <c r="M81" s="212">
        <f t="shared" si="3"/>
        <v>279.75</v>
      </c>
      <c r="N81" s="117" t="s">
        <v>11</v>
      </c>
      <c r="O81" s="143" t="s">
        <v>98</v>
      </c>
      <c r="P81" s="117" t="s">
        <v>12</v>
      </c>
      <c r="Q81" s="115"/>
    </row>
    <row r="82" spans="1:17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118</v>
      </c>
      <c r="G82" s="117" t="s">
        <v>19</v>
      </c>
      <c r="H82" s="120" t="s">
        <v>37</v>
      </c>
      <c r="I82" s="120">
        <v>4.5</v>
      </c>
      <c r="J82" s="117"/>
      <c r="K82" s="121" t="s">
        <v>17</v>
      </c>
      <c r="L82" s="212">
        <v>280.75</v>
      </c>
      <c r="M82" s="212">
        <f t="shared" si="3"/>
        <v>280.75</v>
      </c>
      <c r="N82" s="117" t="s">
        <v>11</v>
      </c>
      <c r="O82" s="122">
        <v>193.4</v>
      </c>
      <c r="P82" s="117" t="s">
        <v>12</v>
      </c>
      <c r="Q82" s="115"/>
    </row>
    <row r="83" spans="1:17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118</v>
      </c>
      <c r="G83" s="117" t="s">
        <v>19</v>
      </c>
      <c r="H83" s="120" t="s">
        <v>37</v>
      </c>
      <c r="I83" s="120">
        <v>4.5</v>
      </c>
      <c r="J83" s="117"/>
      <c r="K83" s="121" t="s">
        <v>17</v>
      </c>
      <c r="L83" s="212">
        <v>281.75</v>
      </c>
      <c r="M83" s="212">
        <f t="shared" si="3"/>
        <v>281.75</v>
      </c>
      <c r="N83" s="117" t="s">
        <v>11</v>
      </c>
      <c r="O83" s="122">
        <v>199</v>
      </c>
      <c r="P83" s="117" t="s">
        <v>12</v>
      </c>
      <c r="Q83" s="115"/>
    </row>
    <row r="84" spans="1:17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118</v>
      </c>
      <c r="G84" s="117" t="s">
        <v>19</v>
      </c>
      <c r="H84" s="120" t="s">
        <v>37</v>
      </c>
      <c r="I84" s="120">
        <v>4.5</v>
      </c>
      <c r="J84" s="117"/>
      <c r="K84" s="121" t="s">
        <v>17</v>
      </c>
      <c r="L84" s="212">
        <v>282.75</v>
      </c>
      <c r="M84" s="212">
        <f t="shared" si="3"/>
        <v>282.75</v>
      </c>
      <c r="N84" s="117" t="s">
        <v>11</v>
      </c>
      <c r="O84" s="122">
        <v>206.3</v>
      </c>
      <c r="P84" s="117" t="s">
        <v>12</v>
      </c>
      <c r="Q84" s="115"/>
    </row>
    <row r="85" spans="1:17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118</v>
      </c>
      <c r="G85" s="117" t="s">
        <v>19</v>
      </c>
      <c r="H85" s="120" t="s">
        <v>37</v>
      </c>
      <c r="I85" s="120">
        <v>4.5</v>
      </c>
      <c r="J85" s="117"/>
      <c r="K85" s="121" t="s">
        <v>17</v>
      </c>
      <c r="L85" s="212">
        <v>283.75</v>
      </c>
      <c r="M85" s="212">
        <f t="shared" si="3"/>
        <v>283.75</v>
      </c>
      <c r="N85" s="117" t="s">
        <v>11</v>
      </c>
      <c r="O85" s="122">
        <v>212.5</v>
      </c>
      <c r="P85" s="117" t="s">
        <v>12</v>
      </c>
      <c r="Q85" s="115"/>
    </row>
    <row r="86" spans="1:17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118</v>
      </c>
      <c r="G86" s="117" t="s">
        <v>19</v>
      </c>
      <c r="H86" s="120" t="s">
        <v>37</v>
      </c>
      <c r="I86" s="120">
        <v>4.5</v>
      </c>
      <c r="J86" s="117"/>
      <c r="K86" s="121" t="s">
        <v>17</v>
      </c>
      <c r="L86" s="212">
        <v>284.75</v>
      </c>
      <c r="M86" s="212">
        <f t="shared" si="3"/>
        <v>284.75</v>
      </c>
      <c r="N86" s="117" t="s">
        <v>11</v>
      </c>
      <c r="O86" s="122">
        <v>216.5</v>
      </c>
      <c r="P86" s="117" t="s">
        <v>12</v>
      </c>
      <c r="Q86" s="115"/>
    </row>
    <row r="87" spans="1:17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118</v>
      </c>
      <c r="G87" s="117" t="s">
        <v>19</v>
      </c>
      <c r="H87" s="120" t="s">
        <v>37</v>
      </c>
      <c r="I87" s="120">
        <v>4.5</v>
      </c>
      <c r="J87" s="117"/>
      <c r="K87" s="121" t="s">
        <v>17</v>
      </c>
      <c r="L87" s="212">
        <v>286.75</v>
      </c>
      <c r="M87" s="212">
        <f t="shared" si="3"/>
        <v>286.75</v>
      </c>
      <c r="N87" s="117" t="s">
        <v>11</v>
      </c>
      <c r="O87" s="122">
        <v>226.2</v>
      </c>
      <c r="P87" s="117" t="s">
        <v>12</v>
      </c>
      <c r="Q87" s="115"/>
    </row>
    <row r="88" spans="1:17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118</v>
      </c>
      <c r="G88" s="117" t="s">
        <v>19</v>
      </c>
      <c r="H88" s="120" t="s">
        <v>37</v>
      </c>
      <c r="I88" s="120">
        <v>4.5</v>
      </c>
      <c r="J88" s="117"/>
      <c r="K88" s="121" t="s">
        <v>17</v>
      </c>
      <c r="L88" s="212">
        <v>288.75</v>
      </c>
      <c r="M88" s="212">
        <f t="shared" si="3"/>
        <v>288.75</v>
      </c>
      <c r="N88" s="117" t="s">
        <v>11</v>
      </c>
      <c r="O88" s="122">
        <v>233.9</v>
      </c>
      <c r="P88" s="117" t="s">
        <v>12</v>
      </c>
      <c r="Q88" s="115"/>
    </row>
    <row r="89" spans="1:17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118</v>
      </c>
      <c r="G89" s="117" t="s">
        <v>19</v>
      </c>
      <c r="H89" s="120" t="s">
        <v>37</v>
      </c>
      <c r="I89" s="120">
        <v>4.5</v>
      </c>
      <c r="J89" s="117"/>
      <c r="K89" s="121" t="s">
        <v>17</v>
      </c>
      <c r="L89" s="212">
        <v>290.75</v>
      </c>
      <c r="M89" s="212">
        <f t="shared" si="3"/>
        <v>290.75</v>
      </c>
      <c r="N89" s="117" t="s">
        <v>11</v>
      </c>
      <c r="O89" s="122">
        <v>244.2</v>
      </c>
      <c r="P89" s="117" t="s">
        <v>12</v>
      </c>
      <c r="Q89" s="115"/>
    </row>
    <row r="90" spans="1:17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118</v>
      </c>
      <c r="G90" s="117" t="s">
        <v>19</v>
      </c>
      <c r="H90" s="120" t="s">
        <v>37</v>
      </c>
      <c r="I90" s="120">
        <v>4.5</v>
      </c>
      <c r="J90" s="117"/>
      <c r="K90" s="121" t="s">
        <v>17</v>
      </c>
      <c r="L90" s="212">
        <v>292.75</v>
      </c>
      <c r="M90" s="212">
        <f t="shared" si="3"/>
        <v>292.75</v>
      </c>
      <c r="N90" s="117" t="s">
        <v>11</v>
      </c>
      <c r="O90" s="123">
        <v>249</v>
      </c>
      <c r="P90" s="117" t="s">
        <v>12</v>
      </c>
      <c r="Q90" s="115"/>
    </row>
    <row r="91" spans="1:17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118</v>
      </c>
      <c r="G91" s="117" t="s">
        <v>19</v>
      </c>
      <c r="H91" s="120" t="s">
        <v>37</v>
      </c>
      <c r="I91" s="120">
        <v>4.5</v>
      </c>
      <c r="J91" s="117"/>
      <c r="K91" s="121" t="s">
        <v>17</v>
      </c>
      <c r="L91" s="212">
        <v>294.75</v>
      </c>
      <c r="M91" s="212">
        <f t="shared" si="3"/>
        <v>294.75</v>
      </c>
      <c r="N91" s="117" t="s">
        <v>11</v>
      </c>
      <c r="O91" s="122">
        <v>250</v>
      </c>
      <c r="P91" s="117" t="s">
        <v>12</v>
      </c>
      <c r="Q91" s="115"/>
    </row>
    <row r="92" spans="1:17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118</v>
      </c>
      <c r="G92" s="117" t="s">
        <v>19</v>
      </c>
      <c r="H92" s="120" t="s">
        <v>37</v>
      </c>
      <c r="I92" s="120">
        <v>4.5</v>
      </c>
      <c r="J92" s="117"/>
      <c r="K92" s="121" t="s">
        <v>17</v>
      </c>
      <c r="L92" s="212">
        <v>296.75</v>
      </c>
      <c r="M92" s="212">
        <f t="shared" si="3"/>
        <v>296.75</v>
      </c>
      <c r="N92" s="117" t="s">
        <v>11</v>
      </c>
      <c r="O92" s="122">
        <v>239.5</v>
      </c>
      <c r="P92" s="117" t="s">
        <v>12</v>
      </c>
      <c r="Q92" s="115"/>
    </row>
    <row r="93" spans="1:17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118</v>
      </c>
      <c r="G93" s="117" t="s">
        <v>19</v>
      </c>
      <c r="H93" s="120" t="s">
        <v>37</v>
      </c>
      <c r="I93" s="120">
        <v>4.5</v>
      </c>
      <c r="J93" s="117"/>
      <c r="K93" s="121" t="s">
        <v>17</v>
      </c>
      <c r="L93" s="212">
        <v>298.75</v>
      </c>
      <c r="M93" s="212">
        <f t="shared" si="3"/>
        <v>298.75</v>
      </c>
      <c r="N93" s="117" t="s">
        <v>11</v>
      </c>
      <c r="O93" s="122">
        <v>228.6</v>
      </c>
      <c r="P93" s="117" t="s">
        <v>12</v>
      </c>
      <c r="Q93" s="115"/>
    </row>
    <row r="94" spans="1:17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118</v>
      </c>
      <c r="G94" s="117" t="s">
        <v>19</v>
      </c>
      <c r="H94" s="120" t="s">
        <v>37</v>
      </c>
      <c r="I94" s="120">
        <v>4.5</v>
      </c>
      <c r="J94" s="117"/>
      <c r="K94" s="121" t="s">
        <v>17</v>
      </c>
      <c r="L94" s="212">
        <v>300.75</v>
      </c>
      <c r="M94" s="212">
        <f t="shared" si="3"/>
        <v>300.75</v>
      </c>
      <c r="N94" s="117" t="s">
        <v>11</v>
      </c>
      <c r="O94" s="122">
        <v>213.1</v>
      </c>
      <c r="P94" s="117" t="s">
        <v>12</v>
      </c>
      <c r="Q94" s="115"/>
    </row>
    <row r="95" spans="1:17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118</v>
      </c>
      <c r="G95" s="117" t="s">
        <v>19</v>
      </c>
      <c r="H95" s="120" t="s">
        <v>37</v>
      </c>
      <c r="I95" s="120">
        <v>4.5</v>
      </c>
      <c r="J95" s="117"/>
      <c r="K95" s="121" t="s">
        <v>17</v>
      </c>
      <c r="L95" s="212">
        <v>302.75</v>
      </c>
      <c r="M95" s="212">
        <f t="shared" si="3"/>
        <v>302.75</v>
      </c>
      <c r="N95" s="117" t="s">
        <v>11</v>
      </c>
      <c r="O95" s="122">
        <v>198.2</v>
      </c>
      <c r="P95" s="117" t="s">
        <v>12</v>
      </c>
      <c r="Q95" s="115"/>
    </row>
    <row r="96" spans="1:17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118</v>
      </c>
      <c r="G96" s="117" t="s">
        <v>19</v>
      </c>
      <c r="H96" s="120" t="s">
        <v>37</v>
      </c>
      <c r="I96" s="120">
        <v>4.5</v>
      </c>
      <c r="J96" s="117"/>
      <c r="K96" s="121" t="s">
        <v>17</v>
      </c>
      <c r="L96" s="212">
        <v>305.75</v>
      </c>
      <c r="M96" s="212">
        <f t="shared" si="3"/>
        <v>305.75</v>
      </c>
      <c r="N96" s="117" t="s">
        <v>11</v>
      </c>
      <c r="O96" s="122">
        <v>178.8</v>
      </c>
      <c r="P96" s="117" t="s">
        <v>12</v>
      </c>
      <c r="Q96" s="115"/>
    </row>
    <row r="97" spans="1:23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118</v>
      </c>
      <c r="G97" s="117" t="s">
        <v>19</v>
      </c>
      <c r="H97" s="120" t="s">
        <v>37</v>
      </c>
      <c r="I97" s="120">
        <v>4.5</v>
      </c>
      <c r="J97" s="117"/>
      <c r="K97" s="121" t="s">
        <v>92</v>
      </c>
      <c r="L97" s="212">
        <v>308.75</v>
      </c>
      <c r="M97" s="212">
        <f t="shared" si="3"/>
        <v>308.75</v>
      </c>
      <c r="N97" s="117" t="s">
        <v>11</v>
      </c>
      <c r="O97" s="122">
        <v>157.4</v>
      </c>
      <c r="P97" s="117" t="s">
        <v>12</v>
      </c>
      <c r="Q97" s="115"/>
    </row>
    <row r="98" spans="1:23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118</v>
      </c>
      <c r="G98" s="110" t="s">
        <v>19</v>
      </c>
      <c r="H98" s="113" t="s">
        <v>37</v>
      </c>
      <c r="I98" s="113">
        <v>4.5</v>
      </c>
      <c r="J98" s="110"/>
      <c r="K98" s="110" t="s">
        <v>91</v>
      </c>
      <c r="L98" s="133">
        <v>261.75</v>
      </c>
      <c r="M98" s="133">
        <f>L98</f>
        <v>261.75</v>
      </c>
      <c r="N98" s="110" t="s">
        <v>11</v>
      </c>
      <c r="O98" s="114">
        <v>94.3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118</v>
      </c>
      <c r="G99" s="117" t="s">
        <v>19</v>
      </c>
      <c r="H99" s="120" t="s">
        <v>37</v>
      </c>
      <c r="I99" s="120">
        <v>4.5</v>
      </c>
      <c r="J99" s="117"/>
      <c r="K99" s="121" t="s">
        <v>91</v>
      </c>
      <c r="L99" s="212">
        <v>269.75</v>
      </c>
      <c r="M99" s="212">
        <f t="shared" ref="M99:M121" si="4">L99</f>
        <v>269.75</v>
      </c>
      <c r="N99" s="117" t="s">
        <v>11</v>
      </c>
      <c r="O99" s="122">
        <v>127.4</v>
      </c>
      <c r="P99" s="117" t="s">
        <v>12</v>
      </c>
      <c r="Q99" s="115"/>
    </row>
    <row r="100" spans="1:23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118</v>
      </c>
      <c r="G100" s="117" t="s">
        <v>19</v>
      </c>
      <c r="H100" s="120" t="s">
        <v>37</v>
      </c>
      <c r="I100" s="120">
        <v>4.5</v>
      </c>
      <c r="J100" s="117"/>
      <c r="K100" s="121" t="s">
        <v>91</v>
      </c>
      <c r="L100" s="212">
        <v>273.75</v>
      </c>
      <c r="M100" s="212">
        <f t="shared" si="4"/>
        <v>273.75</v>
      </c>
      <c r="N100" s="117" t="s">
        <v>11</v>
      </c>
      <c r="O100" s="122">
        <v>149.30000000000001</v>
      </c>
      <c r="P100" s="117" t="s">
        <v>12</v>
      </c>
      <c r="Q100" s="115"/>
    </row>
    <row r="101" spans="1:23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118</v>
      </c>
      <c r="G101" s="117" t="s">
        <v>19</v>
      </c>
      <c r="H101" s="120" t="s">
        <v>37</v>
      </c>
      <c r="I101" s="120">
        <v>4.5</v>
      </c>
      <c r="J101" s="117"/>
      <c r="K101" s="121" t="s">
        <v>91</v>
      </c>
      <c r="L101" s="212">
        <v>275.75</v>
      </c>
      <c r="M101" s="212">
        <f t="shared" si="4"/>
        <v>275.75</v>
      </c>
      <c r="N101" s="117" t="s">
        <v>11</v>
      </c>
      <c r="O101" s="122">
        <v>160.69999999999999</v>
      </c>
      <c r="P101" s="117" t="s">
        <v>12</v>
      </c>
      <c r="Q101" s="115"/>
    </row>
    <row r="102" spans="1:23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118</v>
      </c>
      <c r="G102" s="117" t="s">
        <v>19</v>
      </c>
      <c r="H102" s="120" t="s">
        <v>37</v>
      </c>
      <c r="I102" s="120">
        <v>4.5</v>
      </c>
      <c r="J102" s="117"/>
      <c r="K102" s="121" t="s">
        <v>91</v>
      </c>
      <c r="L102" s="212">
        <v>276.75</v>
      </c>
      <c r="M102" s="212">
        <f t="shared" si="4"/>
        <v>276.75</v>
      </c>
      <c r="N102" s="117" t="s">
        <v>11</v>
      </c>
      <c r="O102" s="122">
        <v>167.1</v>
      </c>
      <c r="P102" s="117" t="s">
        <v>12</v>
      </c>
      <c r="Q102" s="115"/>
    </row>
    <row r="103" spans="1:23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118</v>
      </c>
      <c r="G103" s="117" t="s">
        <v>19</v>
      </c>
      <c r="H103" s="120" t="s">
        <v>37</v>
      </c>
      <c r="I103" s="120">
        <v>4.5</v>
      </c>
      <c r="J103" s="117"/>
      <c r="K103" s="121" t="s">
        <v>91</v>
      </c>
      <c r="L103" s="212">
        <v>277.75</v>
      </c>
      <c r="M103" s="212">
        <f t="shared" si="4"/>
        <v>277.75</v>
      </c>
      <c r="N103" s="117" t="s">
        <v>11</v>
      </c>
      <c r="O103" s="122">
        <v>172.7</v>
      </c>
      <c r="P103" s="117" t="s">
        <v>12</v>
      </c>
      <c r="Q103" s="115"/>
    </row>
    <row r="104" spans="1:23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118</v>
      </c>
      <c r="G104" s="117" t="s">
        <v>19</v>
      </c>
      <c r="H104" s="120" t="s">
        <v>37</v>
      </c>
      <c r="I104" s="120">
        <v>4.5</v>
      </c>
      <c r="J104" s="117"/>
      <c r="K104" s="121" t="s">
        <v>91</v>
      </c>
      <c r="L104" s="212">
        <v>278.75</v>
      </c>
      <c r="M104" s="212">
        <f t="shared" si="4"/>
        <v>278.75</v>
      </c>
      <c r="N104" s="117" t="s">
        <v>11</v>
      </c>
      <c r="O104" s="122">
        <v>179.3</v>
      </c>
      <c r="P104" s="117" t="s">
        <v>12</v>
      </c>
      <c r="Q104" s="115"/>
    </row>
    <row r="105" spans="1:23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118</v>
      </c>
      <c r="G105" s="117" t="s">
        <v>19</v>
      </c>
      <c r="H105" s="120" t="s">
        <v>37</v>
      </c>
      <c r="I105" s="120">
        <v>4.5</v>
      </c>
      <c r="J105" s="117"/>
      <c r="K105" s="121" t="s">
        <v>17</v>
      </c>
      <c r="L105" s="212">
        <v>279.75</v>
      </c>
      <c r="M105" s="212">
        <f t="shared" si="4"/>
        <v>279.75</v>
      </c>
      <c r="N105" s="117" t="s">
        <v>11</v>
      </c>
      <c r="O105" s="143" t="s">
        <v>98</v>
      </c>
      <c r="P105" s="117" t="s">
        <v>12</v>
      </c>
      <c r="Q105" s="115"/>
    </row>
    <row r="106" spans="1:23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118</v>
      </c>
      <c r="G106" s="117" t="s">
        <v>19</v>
      </c>
      <c r="H106" s="120" t="s">
        <v>37</v>
      </c>
      <c r="I106" s="120">
        <v>4.5</v>
      </c>
      <c r="J106" s="117"/>
      <c r="K106" s="121" t="s">
        <v>17</v>
      </c>
      <c r="L106" s="212">
        <v>280.75</v>
      </c>
      <c r="M106" s="212">
        <f t="shared" si="4"/>
        <v>280.75</v>
      </c>
      <c r="N106" s="117" t="s">
        <v>11</v>
      </c>
      <c r="O106" s="122">
        <v>191.9</v>
      </c>
      <c r="P106" s="117" t="s">
        <v>12</v>
      </c>
      <c r="Q106" s="115"/>
    </row>
    <row r="107" spans="1:23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118</v>
      </c>
      <c r="G107" s="117" t="s">
        <v>19</v>
      </c>
      <c r="H107" s="120" t="s">
        <v>37</v>
      </c>
      <c r="I107" s="120">
        <v>4.5</v>
      </c>
      <c r="J107" s="117"/>
      <c r="K107" s="121" t="s">
        <v>17</v>
      </c>
      <c r="L107" s="212">
        <v>281.75</v>
      </c>
      <c r="M107" s="212">
        <f t="shared" si="4"/>
        <v>281.75</v>
      </c>
      <c r="N107" s="117" t="s">
        <v>11</v>
      </c>
      <c r="O107" s="122">
        <v>197.1</v>
      </c>
      <c r="P107" s="117" t="s">
        <v>12</v>
      </c>
      <c r="Q107" s="115"/>
    </row>
    <row r="108" spans="1:23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118</v>
      </c>
      <c r="G108" s="117" t="s">
        <v>19</v>
      </c>
      <c r="H108" s="120" t="s">
        <v>37</v>
      </c>
      <c r="I108" s="120">
        <v>4.5</v>
      </c>
      <c r="J108" s="117"/>
      <c r="K108" s="121" t="s">
        <v>17</v>
      </c>
      <c r="L108" s="212">
        <v>282.75</v>
      </c>
      <c r="M108" s="212">
        <f t="shared" si="4"/>
        <v>282.75</v>
      </c>
      <c r="N108" s="117" t="s">
        <v>11</v>
      </c>
      <c r="O108" s="122">
        <v>204.7</v>
      </c>
      <c r="P108" s="117" t="s">
        <v>12</v>
      </c>
      <c r="Q108" s="115"/>
    </row>
    <row r="109" spans="1:23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118</v>
      </c>
      <c r="G109" s="117" t="s">
        <v>19</v>
      </c>
      <c r="H109" s="120" t="s">
        <v>37</v>
      </c>
      <c r="I109" s="120">
        <v>4.5</v>
      </c>
      <c r="J109" s="117"/>
      <c r="K109" s="121" t="s">
        <v>17</v>
      </c>
      <c r="L109" s="212">
        <v>283.75</v>
      </c>
      <c r="M109" s="212">
        <f t="shared" si="4"/>
        <v>283.75</v>
      </c>
      <c r="N109" s="117" t="s">
        <v>11</v>
      </c>
      <c r="O109" s="122">
        <v>210.6</v>
      </c>
      <c r="P109" s="117" t="s">
        <v>12</v>
      </c>
      <c r="Q109" s="115"/>
    </row>
    <row r="110" spans="1:23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118</v>
      </c>
      <c r="G110" s="117" t="s">
        <v>19</v>
      </c>
      <c r="H110" s="120" t="s">
        <v>37</v>
      </c>
      <c r="I110" s="120">
        <v>4.5</v>
      </c>
      <c r="J110" s="117"/>
      <c r="K110" s="121" t="s">
        <v>17</v>
      </c>
      <c r="L110" s="212">
        <v>284.75</v>
      </c>
      <c r="M110" s="212">
        <f t="shared" si="4"/>
        <v>284.75</v>
      </c>
      <c r="N110" s="117" t="s">
        <v>11</v>
      </c>
      <c r="O110" s="122">
        <v>214.7</v>
      </c>
      <c r="P110" s="117" t="s">
        <v>12</v>
      </c>
      <c r="Q110" s="115"/>
    </row>
    <row r="111" spans="1:23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118</v>
      </c>
      <c r="G111" s="117" t="s">
        <v>19</v>
      </c>
      <c r="H111" s="120" t="s">
        <v>37</v>
      </c>
      <c r="I111" s="120">
        <v>4.5</v>
      </c>
      <c r="J111" s="117"/>
      <c r="K111" s="121" t="s">
        <v>17</v>
      </c>
      <c r="L111" s="212">
        <v>286.75</v>
      </c>
      <c r="M111" s="212">
        <f t="shared" si="4"/>
        <v>286.75</v>
      </c>
      <c r="N111" s="117" t="s">
        <v>11</v>
      </c>
      <c r="O111" s="122">
        <v>223.9</v>
      </c>
      <c r="P111" s="117" t="s">
        <v>12</v>
      </c>
      <c r="Q111" s="115"/>
    </row>
    <row r="112" spans="1:23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118</v>
      </c>
      <c r="G112" s="117" t="s">
        <v>19</v>
      </c>
      <c r="H112" s="120" t="s">
        <v>37</v>
      </c>
      <c r="I112" s="120">
        <v>4.5</v>
      </c>
      <c r="J112" s="117"/>
      <c r="K112" s="121" t="s">
        <v>17</v>
      </c>
      <c r="L112" s="212">
        <v>288.75</v>
      </c>
      <c r="M112" s="212">
        <f t="shared" si="4"/>
        <v>288.75</v>
      </c>
      <c r="N112" s="117" t="s">
        <v>11</v>
      </c>
      <c r="O112" s="122">
        <v>233</v>
      </c>
      <c r="P112" s="117" t="s">
        <v>12</v>
      </c>
      <c r="Q112" s="115"/>
    </row>
    <row r="113" spans="1:17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118</v>
      </c>
      <c r="G113" s="117" t="s">
        <v>19</v>
      </c>
      <c r="H113" s="120" t="s">
        <v>37</v>
      </c>
      <c r="I113" s="120">
        <v>4.5</v>
      </c>
      <c r="J113" s="117"/>
      <c r="K113" s="121" t="s">
        <v>17</v>
      </c>
      <c r="L113" s="212">
        <v>290.75</v>
      </c>
      <c r="M113" s="212">
        <f t="shared" si="4"/>
        <v>290.75</v>
      </c>
      <c r="N113" s="117" t="s">
        <v>11</v>
      </c>
      <c r="O113" s="122">
        <v>241.4</v>
      </c>
      <c r="P113" s="117" t="s">
        <v>12</v>
      </c>
      <c r="Q113" s="115"/>
    </row>
    <row r="114" spans="1:17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118</v>
      </c>
      <c r="G114" s="117" t="s">
        <v>19</v>
      </c>
      <c r="H114" s="120" t="s">
        <v>37</v>
      </c>
      <c r="I114" s="120">
        <v>4.5</v>
      </c>
      <c r="J114" s="117"/>
      <c r="K114" s="121" t="s">
        <v>17</v>
      </c>
      <c r="L114" s="212">
        <v>292.75</v>
      </c>
      <c r="M114" s="212">
        <f t="shared" si="4"/>
        <v>292.75</v>
      </c>
      <c r="N114" s="117" t="s">
        <v>11</v>
      </c>
      <c r="O114" s="123">
        <v>244.6</v>
      </c>
      <c r="P114" s="117" t="s">
        <v>12</v>
      </c>
      <c r="Q114" s="115"/>
    </row>
    <row r="115" spans="1:17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118</v>
      </c>
      <c r="G115" s="117" t="s">
        <v>19</v>
      </c>
      <c r="H115" s="120" t="s">
        <v>37</v>
      </c>
      <c r="I115" s="120">
        <v>4.5</v>
      </c>
      <c r="J115" s="117"/>
      <c r="K115" s="121" t="s">
        <v>17</v>
      </c>
      <c r="L115" s="212">
        <v>294.75</v>
      </c>
      <c r="M115" s="212">
        <f t="shared" si="4"/>
        <v>294.75</v>
      </c>
      <c r="N115" s="117" t="s">
        <v>11</v>
      </c>
      <c r="O115" s="122">
        <v>245.9</v>
      </c>
      <c r="P115" s="117" t="s">
        <v>12</v>
      </c>
      <c r="Q115" s="115"/>
    </row>
    <row r="116" spans="1:17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118</v>
      </c>
      <c r="G116" s="117" t="s">
        <v>19</v>
      </c>
      <c r="H116" s="120" t="s">
        <v>37</v>
      </c>
      <c r="I116" s="120">
        <v>4.5</v>
      </c>
      <c r="J116" s="117"/>
      <c r="K116" s="121" t="s">
        <v>17</v>
      </c>
      <c r="L116" s="212">
        <v>296.75</v>
      </c>
      <c r="M116" s="212">
        <f t="shared" si="4"/>
        <v>296.75</v>
      </c>
      <c r="N116" s="117" t="s">
        <v>11</v>
      </c>
      <c r="O116" s="122">
        <v>238.5</v>
      </c>
      <c r="P116" s="117" t="s">
        <v>12</v>
      </c>
      <c r="Q116" s="115"/>
    </row>
    <row r="117" spans="1:17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118</v>
      </c>
      <c r="G117" s="117" t="s">
        <v>19</v>
      </c>
      <c r="H117" s="120" t="s">
        <v>37</v>
      </c>
      <c r="I117" s="120">
        <v>4.5</v>
      </c>
      <c r="J117" s="117"/>
      <c r="K117" s="121" t="s">
        <v>17</v>
      </c>
      <c r="L117" s="212">
        <v>298.75</v>
      </c>
      <c r="M117" s="212">
        <f t="shared" si="4"/>
        <v>298.75</v>
      </c>
      <c r="N117" s="117" t="s">
        <v>11</v>
      </c>
      <c r="O117" s="122">
        <v>227.4</v>
      </c>
      <c r="P117" s="117" t="s">
        <v>12</v>
      </c>
      <c r="Q117" s="115"/>
    </row>
    <row r="118" spans="1:17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118</v>
      </c>
      <c r="G118" s="117" t="s">
        <v>19</v>
      </c>
      <c r="H118" s="120" t="s">
        <v>37</v>
      </c>
      <c r="I118" s="120">
        <v>4.5</v>
      </c>
      <c r="J118" s="117"/>
      <c r="K118" s="121" t="s">
        <v>17</v>
      </c>
      <c r="L118" s="212">
        <v>300.75</v>
      </c>
      <c r="M118" s="212">
        <f t="shared" si="4"/>
        <v>300.75</v>
      </c>
      <c r="N118" s="117" t="s">
        <v>11</v>
      </c>
      <c r="O118" s="122">
        <v>212.8</v>
      </c>
      <c r="P118" s="117" t="s">
        <v>12</v>
      </c>
      <c r="Q118" s="115"/>
    </row>
    <row r="119" spans="1:17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118</v>
      </c>
      <c r="G119" s="117" t="s">
        <v>19</v>
      </c>
      <c r="H119" s="120" t="s">
        <v>37</v>
      </c>
      <c r="I119" s="120">
        <v>4.5</v>
      </c>
      <c r="J119" s="117"/>
      <c r="K119" s="121" t="s">
        <v>17</v>
      </c>
      <c r="L119" s="212">
        <v>302.75</v>
      </c>
      <c r="M119" s="212">
        <f t="shared" si="4"/>
        <v>302.75</v>
      </c>
      <c r="N119" s="117" t="s">
        <v>11</v>
      </c>
      <c r="O119" s="122">
        <v>197.9</v>
      </c>
      <c r="P119" s="117" t="s">
        <v>12</v>
      </c>
      <c r="Q119" s="115"/>
    </row>
    <row r="120" spans="1:17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118</v>
      </c>
      <c r="G120" s="117" t="s">
        <v>19</v>
      </c>
      <c r="H120" s="120" t="s">
        <v>37</v>
      </c>
      <c r="I120" s="120">
        <v>4.5</v>
      </c>
      <c r="J120" s="117"/>
      <c r="K120" s="121" t="s">
        <v>17</v>
      </c>
      <c r="L120" s="212">
        <v>305.75</v>
      </c>
      <c r="M120" s="212">
        <f t="shared" si="4"/>
        <v>305.75</v>
      </c>
      <c r="N120" s="117" t="s">
        <v>11</v>
      </c>
      <c r="O120" s="122">
        <v>197.1</v>
      </c>
      <c r="P120" s="117" t="s">
        <v>12</v>
      </c>
      <c r="Q120" s="115"/>
    </row>
    <row r="121" spans="1:17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118</v>
      </c>
      <c r="G121" s="117" t="s">
        <v>19</v>
      </c>
      <c r="H121" s="120" t="s">
        <v>37</v>
      </c>
      <c r="I121" s="120">
        <v>4.5</v>
      </c>
      <c r="J121" s="117"/>
      <c r="K121" s="121" t="s">
        <v>92</v>
      </c>
      <c r="L121" s="212">
        <v>308.75</v>
      </c>
      <c r="M121" s="212">
        <f t="shared" si="4"/>
        <v>308.75</v>
      </c>
      <c r="N121" s="117" t="s">
        <v>11</v>
      </c>
      <c r="O121" s="122">
        <v>158.30000000000001</v>
      </c>
      <c r="P121" s="117" t="s">
        <v>12</v>
      </c>
      <c r="Q121" s="115"/>
    </row>
    <row r="122" spans="1:17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118</v>
      </c>
      <c r="G122" s="110" t="s">
        <v>19</v>
      </c>
      <c r="H122" s="113" t="s">
        <v>37</v>
      </c>
      <c r="I122" s="113">
        <v>4.5</v>
      </c>
      <c r="J122" s="110"/>
      <c r="K122" s="110" t="s">
        <v>91</v>
      </c>
      <c r="L122" s="133">
        <v>261.75</v>
      </c>
      <c r="M122" s="133">
        <f>L122</f>
        <v>261.75</v>
      </c>
      <c r="N122" s="110" t="s">
        <v>11</v>
      </c>
      <c r="O122" s="114">
        <v>94</v>
      </c>
      <c r="P122" s="110" t="s">
        <v>12</v>
      </c>
      <c r="Q122" s="115"/>
    </row>
    <row r="123" spans="1:17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118</v>
      </c>
      <c r="G123" s="117" t="s">
        <v>19</v>
      </c>
      <c r="H123" s="120" t="s">
        <v>37</v>
      </c>
      <c r="I123" s="120">
        <v>4.5</v>
      </c>
      <c r="J123" s="117"/>
      <c r="K123" s="121" t="s">
        <v>91</v>
      </c>
      <c r="L123" s="212">
        <v>269.75</v>
      </c>
      <c r="M123" s="212">
        <f t="shared" ref="M123:M145" si="5">L123</f>
        <v>269.75</v>
      </c>
      <c r="N123" s="117" t="s">
        <v>11</v>
      </c>
      <c r="O123" s="122">
        <v>126</v>
      </c>
      <c r="P123" s="117" t="s">
        <v>12</v>
      </c>
      <c r="Q123" s="115"/>
    </row>
    <row r="124" spans="1:17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118</v>
      </c>
      <c r="G124" s="117" t="s">
        <v>19</v>
      </c>
      <c r="H124" s="120" t="s">
        <v>37</v>
      </c>
      <c r="I124" s="120">
        <v>4.5</v>
      </c>
      <c r="J124" s="117"/>
      <c r="K124" s="121" t="s">
        <v>91</v>
      </c>
      <c r="L124" s="212">
        <v>273.75</v>
      </c>
      <c r="M124" s="212">
        <f t="shared" si="5"/>
        <v>273.75</v>
      </c>
      <c r="N124" s="117" t="s">
        <v>11</v>
      </c>
      <c r="O124" s="122">
        <v>147.80000000000001</v>
      </c>
      <c r="P124" s="117" t="s">
        <v>12</v>
      </c>
      <c r="Q124" s="115"/>
    </row>
    <row r="125" spans="1:17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118</v>
      </c>
      <c r="G125" s="117" t="s">
        <v>19</v>
      </c>
      <c r="H125" s="120" t="s">
        <v>37</v>
      </c>
      <c r="I125" s="120">
        <v>4.5</v>
      </c>
      <c r="J125" s="117"/>
      <c r="K125" s="121" t="s">
        <v>91</v>
      </c>
      <c r="L125" s="212">
        <v>275.75</v>
      </c>
      <c r="M125" s="212">
        <f t="shared" si="5"/>
        <v>275.75</v>
      </c>
      <c r="N125" s="117" t="s">
        <v>11</v>
      </c>
      <c r="O125" s="122">
        <v>159.1</v>
      </c>
      <c r="P125" s="117" t="s">
        <v>12</v>
      </c>
      <c r="Q125" s="115"/>
    </row>
    <row r="126" spans="1:17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118</v>
      </c>
      <c r="G126" s="117" t="s">
        <v>19</v>
      </c>
      <c r="H126" s="120" t="s">
        <v>37</v>
      </c>
      <c r="I126" s="120">
        <v>4.5</v>
      </c>
      <c r="J126" s="117"/>
      <c r="K126" s="121" t="s">
        <v>91</v>
      </c>
      <c r="L126" s="212">
        <v>276.75</v>
      </c>
      <c r="M126" s="212">
        <f t="shared" si="5"/>
        <v>276.75</v>
      </c>
      <c r="N126" s="117" t="s">
        <v>11</v>
      </c>
      <c r="O126" s="122">
        <v>166.1</v>
      </c>
      <c r="P126" s="117" t="s">
        <v>12</v>
      </c>
      <c r="Q126" s="115"/>
    </row>
    <row r="127" spans="1:17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118</v>
      </c>
      <c r="G127" s="117" t="s">
        <v>19</v>
      </c>
      <c r="H127" s="120" t="s">
        <v>37</v>
      </c>
      <c r="I127" s="120">
        <v>4.5</v>
      </c>
      <c r="J127" s="117"/>
      <c r="K127" s="121" t="s">
        <v>91</v>
      </c>
      <c r="L127" s="212">
        <v>277.75</v>
      </c>
      <c r="M127" s="212">
        <f t="shared" si="5"/>
        <v>277.75</v>
      </c>
      <c r="N127" s="117" t="s">
        <v>11</v>
      </c>
      <c r="O127" s="122">
        <v>172.8</v>
      </c>
      <c r="P127" s="117" t="s">
        <v>12</v>
      </c>
      <c r="Q127" s="115"/>
    </row>
    <row r="128" spans="1:17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118</v>
      </c>
      <c r="G128" s="117" t="s">
        <v>19</v>
      </c>
      <c r="H128" s="120" t="s">
        <v>37</v>
      </c>
      <c r="I128" s="120">
        <v>4.5</v>
      </c>
      <c r="J128" s="117"/>
      <c r="K128" s="121" t="s">
        <v>91</v>
      </c>
      <c r="L128" s="212">
        <v>278.75</v>
      </c>
      <c r="M128" s="212">
        <f t="shared" si="5"/>
        <v>278.75</v>
      </c>
      <c r="N128" s="117" t="s">
        <v>11</v>
      </c>
      <c r="O128" s="122">
        <v>177.5</v>
      </c>
      <c r="P128" s="117" t="s">
        <v>12</v>
      </c>
      <c r="Q128" s="115"/>
    </row>
    <row r="129" spans="1:17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118</v>
      </c>
      <c r="G129" s="117" t="s">
        <v>19</v>
      </c>
      <c r="H129" s="120" t="s">
        <v>37</v>
      </c>
      <c r="I129" s="120">
        <v>4.5</v>
      </c>
      <c r="J129" s="117"/>
      <c r="K129" s="121" t="s">
        <v>17</v>
      </c>
      <c r="L129" s="212">
        <v>279.75</v>
      </c>
      <c r="M129" s="212">
        <f t="shared" si="5"/>
        <v>279.75</v>
      </c>
      <c r="N129" s="117" t="s">
        <v>11</v>
      </c>
      <c r="O129" s="122">
        <v>193</v>
      </c>
      <c r="P129" s="117" t="s">
        <v>12</v>
      </c>
      <c r="Q129" s="115"/>
    </row>
    <row r="130" spans="1:17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118</v>
      </c>
      <c r="G130" s="117" t="s">
        <v>19</v>
      </c>
      <c r="H130" s="120" t="s">
        <v>37</v>
      </c>
      <c r="I130" s="120">
        <v>4.5</v>
      </c>
      <c r="J130" s="117"/>
      <c r="K130" s="121" t="s">
        <v>17</v>
      </c>
      <c r="L130" s="212">
        <v>280.75</v>
      </c>
      <c r="M130" s="212">
        <f t="shared" si="5"/>
        <v>280.75</v>
      </c>
      <c r="N130" s="117" t="s">
        <v>11</v>
      </c>
      <c r="O130" s="122">
        <v>193</v>
      </c>
      <c r="P130" s="117" t="s">
        <v>12</v>
      </c>
      <c r="Q130" s="115"/>
    </row>
    <row r="131" spans="1:17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118</v>
      </c>
      <c r="G131" s="117" t="s">
        <v>19</v>
      </c>
      <c r="H131" s="120" t="s">
        <v>37</v>
      </c>
      <c r="I131" s="120">
        <v>4.5</v>
      </c>
      <c r="J131" s="117"/>
      <c r="K131" s="121" t="s">
        <v>17</v>
      </c>
      <c r="L131" s="212">
        <v>281.75</v>
      </c>
      <c r="M131" s="212">
        <f t="shared" si="5"/>
        <v>281.75</v>
      </c>
      <c r="N131" s="117" t="s">
        <v>11</v>
      </c>
      <c r="O131" s="122">
        <v>197</v>
      </c>
      <c r="P131" s="117" t="s">
        <v>12</v>
      </c>
      <c r="Q131" s="115"/>
    </row>
    <row r="132" spans="1:17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118</v>
      </c>
      <c r="G132" s="117" t="s">
        <v>19</v>
      </c>
      <c r="H132" s="120" t="s">
        <v>37</v>
      </c>
      <c r="I132" s="120">
        <v>4.5</v>
      </c>
      <c r="J132" s="117"/>
      <c r="K132" s="121" t="s">
        <v>17</v>
      </c>
      <c r="L132" s="212">
        <v>282.75</v>
      </c>
      <c r="M132" s="212">
        <f t="shared" si="5"/>
        <v>282.75</v>
      </c>
      <c r="N132" s="117" t="s">
        <v>11</v>
      </c>
      <c r="O132" s="122">
        <v>203</v>
      </c>
      <c r="P132" s="117" t="s">
        <v>12</v>
      </c>
      <c r="Q132" s="115"/>
    </row>
    <row r="133" spans="1:17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118</v>
      </c>
      <c r="G133" s="117" t="s">
        <v>19</v>
      </c>
      <c r="H133" s="120" t="s">
        <v>37</v>
      </c>
      <c r="I133" s="120">
        <v>4.5</v>
      </c>
      <c r="J133" s="117"/>
      <c r="K133" s="121" t="s">
        <v>17</v>
      </c>
      <c r="L133" s="212">
        <v>283.75</v>
      </c>
      <c r="M133" s="212">
        <f t="shared" si="5"/>
        <v>283.75</v>
      </c>
      <c r="N133" s="117" t="s">
        <v>11</v>
      </c>
      <c r="O133" s="122">
        <v>209</v>
      </c>
      <c r="P133" s="117" t="s">
        <v>12</v>
      </c>
      <c r="Q133" s="115"/>
    </row>
    <row r="134" spans="1:17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118</v>
      </c>
      <c r="G134" s="117" t="s">
        <v>19</v>
      </c>
      <c r="H134" s="120" t="s">
        <v>37</v>
      </c>
      <c r="I134" s="120">
        <v>4.5</v>
      </c>
      <c r="J134" s="117"/>
      <c r="K134" s="121" t="s">
        <v>17</v>
      </c>
      <c r="L134" s="212">
        <v>284.75</v>
      </c>
      <c r="M134" s="212">
        <f t="shared" si="5"/>
        <v>284.75</v>
      </c>
      <c r="N134" s="117" t="s">
        <v>11</v>
      </c>
      <c r="O134" s="122">
        <v>214</v>
      </c>
      <c r="P134" s="117" t="s">
        <v>12</v>
      </c>
      <c r="Q134" s="115"/>
    </row>
    <row r="135" spans="1:17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118</v>
      </c>
      <c r="G135" s="117" t="s">
        <v>19</v>
      </c>
      <c r="H135" s="120" t="s">
        <v>37</v>
      </c>
      <c r="I135" s="120">
        <v>4.5</v>
      </c>
      <c r="J135" s="117"/>
      <c r="K135" s="121" t="s">
        <v>17</v>
      </c>
      <c r="L135" s="212">
        <v>286.75</v>
      </c>
      <c r="M135" s="212">
        <f t="shared" si="5"/>
        <v>286.75</v>
      </c>
      <c r="N135" s="117" t="s">
        <v>11</v>
      </c>
      <c r="O135" s="122">
        <v>224.1</v>
      </c>
      <c r="P135" s="117" t="s">
        <v>12</v>
      </c>
      <c r="Q135" s="115"/>
    </row>
    <row r="136" spans="1:17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118</v>
      </c>
      <c r="G136" s="117" t="s">
        <v>19</v>
      </c>
      <c r="H136" s="120" t="s">
        <v>37</v>
      </c>
      <c r="I136" s="120">
        <v>4.5</v>
      </c>
      <c r="J136" s="117"/>
      <c r="K136" s="121" t="s">
        <v>17</v>
      </c>
      <c r="L136" s="212">
        <v>288.75</v>
      </c>
      <c r="M136" s="212">
        <f t="shared" si="5"/>
        <v>288.75</v>
      </c>
      <c r="N136" s="117" t="s">
        <v>11</v>
      </c>
      <c r="O136" s="122">
        <v>232.2</v>
      </c>
      <c r="P136" s="117" t="s">
        <v>12</v>
      </c>
      <c r="Q136" s="115"/>
    </row>
    <row r="137" spans="1:17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118</v>
      </c>
      <c r="G137" s="117" t="s">
        <v>19</v>
      </c>
      <c r="H137" s="120" t="s">
        <v>37</v>
      </c>
      <c r="I137" s="120">
        <v>4.5</v>
      </c>
      <c r="J137" s="117"/>
      <c r="K137" s="121" t="s">
        <v>17</v>
      </c>
      <c r="L137" s="212">
        <v>290.75</v>
      </c>
      <c r="M137" s="212">
        <f t="shared" si="5"/>
        <v>290.75</v>
      </c>
      <c r="N137" s="117" t="s">
        <v>11</v>
      </c>
      <c r="O137" s="122">
        <v>238.9</v>
      </c>
      <c r="P137" s="117" t="s">
        <v>12</v>
      </c>
      <c r="Q137" s="115"/>
    </row>
    <row r="138" spans="1:17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118</v>
      </c>
      <c r="G138" s="117" t="s">
        <v>19</v>
      </c>
      <c r="H138" s="120" t="s">
        <v>37</v>
      </c>
      <c r="I138" s="120">
        <v>4.5</v>
      </c>
      <c r="J138" s="117"/>
      <c r="K138" s="121" t="s">
        <v>17</v>
      </c>
      <c r="L138" s="212">
        <v>292.75</v>
      </c>
      <c r="M138" s="212">
        <f t="shared" si="5"/>
        <v>292.75</v>
      </c>
      <c r="N138" s="117" t="s">
        <v>11</v>
      </c>
      <c r="O138" s="123">
        <v>241.4</v>
      </c>
      <c r="P138" s="117" t="s">
        <v>12</v>
      </c>
      <c r="Q138" s="115"/>
    </row>
    <row r="139" spans="1:17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118</v>
      </c>
      <c r="G139" s="117" t="s">
        <v>19</v>
      </c>
      <c r="H139" s="120" t="s">
        <v>37</v>
      </c>
      <c r="I139" s="120">
        <v>4.5</v>
      </c>
      <c r="J139" s="117"/>
      <c r="K139" s="121" t="s">
        <v>17</v>
      </c>
      <c r="L139" s="212">
        <v>294.75</v>
      </c>
      <c r="M139" s="212">
        <f t="shared" si="5"/>
        <v>294.75</v>
      </c>
      <c r="N139" s="117" t="s">
        <v>11</v>
      </c>
      <c r="O139" s="122">
        <v>242.2</v>
      </c>
      <c r="P139" s="117" t="s">
        <v>12</v>
      </c>
      <c r="Q139" s="115"/>
    </row>
    <row r="140" spans="1:17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118</v>
      </c>
      <c r="G140" s="117" t="s">
        <v>19</v>
      </c>
      <c r="H140" s="120" t="s">
        <v>37</v>
      </c>
      <c r="I140" s="120">
        <v>4.5</v>
      </c>
      <c r="J140" s="117"/>
      <c r="K140" s="121" t="s">
        <v>17</v>
      </c>
      <c r="L140" s="212">
        <v>296.75</v>
      </c>
      <c r="M140" s="212">
        <f t="shared" si="5"/>
        <v>296.75</v>
      </c>
      <c r="N140" s="117" t="s">
        <v>11</v>
      </c>
      <c r="O140" s="122">
        <v>235.3</v>
      </c>
      <c r="P140" s="117" t="s">
        <v>12</v>
      </c>
      <c r="Q140" s="115"/>
    </row>
    <row r="141" spans="1:17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118</v>
      </c>
      <c r="G141" s="117" t="s">
        <v>19</v>
      </c>
      <c r="H141" s="120" t="s">
        <v>37</v>
      </c>
      <c r="I141" s="120">
        <v>4.5</v>
      </c>
      <c r="J141" s="117"/>
      <c r="K141" s="121" t="s">
        <v>17</v>
      </c>
      <c r="L141" s="212">
        <v>298.75</v>
      </c>
      <c r="M141" s="212">
        <f t="shared" si="5"/>
        <v>298.75</v>
      </c>
      <c r="N141" s="117" t="s">
        <v>11</v>
      </c>
      <c r="O141" s="122">
        <v>224.3</v>
      </c>
      <c r="P141" s="117" t="s">
        <v>12</v>
      </c>
      <c r="Q141" s="115"/>
    </row>
    <row r="142" spans="1:17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118</v>
      </c>
      <c r="G142" s="117" t="s">
        <v>19</v>
      </c>
      <c r="H142" s="120" t="s">
        <v>37</v>
      </c>
      <c r="I142" s="120">
        <v>4.5</v>
      </c>
      <c r="J142" s="117"/>
      <c r="K142" s="121" t="s">
        <v>17</v>
      </c>
      <c r="L142" s="212">
        <v>300.75</v>
      </c>
      <c r="M142" s="212">
        <f t="shared" si="5"/>
        <v>300.75</v>
      </c>
      <c r="N142" s="117" t="s">
        <v>11</v>
      </c>
      <c r="O142" s="122">
        <v>210.1</v>
      </c>
      <c r="P142" s="117" t="s">
        <v>12</v>
      </c>
      <c r="Q142" s="115"/>
    </row>
    <row r="143" spans="1:17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118</v>
      </c>
      <c r="G143" s="117" t="s">
        <v>19</v>
      </c>
      <c r="H143" s="120" t="s">
        <v>37</v>
      </c>
      <c r="I143" s="120">
        <v>4.5</v>
      </c>
      <c r="J143" s="117"/>
      <c r="K143" s="121" t="s">
        <v>17</v>
      </c>
      <c r="L143" s="212">
        <v>302.75</v>
      </c>
      <c r="M143" s="212">
        <f t="shared" si="5"/>
        <v>302.75</v>
      </c>
      <c r="N143" s="117" t="s">
        <v>11</v>
      </c>
      <c r="O143" s="122">
        <v>195.4</v>
      </c>
      <c r="P143" s="117" t="s">
        <v>12</v>
      </c>
      <c r="Q143" s="115"/>
    </row>
    <row r="144" spans="1:17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118</v>
      </c>
      <c r="G144" s="117" t="s">
        <v>19</v>
      </c>
      <c r="H144" s="120" t="s">
        <v>37</v>
      </c>
      <c r="I144" s="120">
        <v>4.5</v>
      </c>
      <c r="J144" s="117"/>
      <c r="K144" s="121" t="s">
        <v>17</v>
      </c>
      <c r="L144" s="212">
        <v>305.75</v>
      </c>
      <c r="M144" s="212">
        <f t="shared" si="5"/>
        <v>305.75</v>
      </c>
      <c r="N144" s="117" t="s">
        <v>11</v>
      </c>
      <c r="O144" s="122">
        <v>178.6</v>
      </c>
      <c r="P144" s="117" t="s">
        <v>12</v>
      </c>
      <c r="Q144" s="115"/>
    </row>
    <row r="145" spans="1:17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118</v>
      </c>
      <c r="G145" s="117" t="s">
        <v>19</v>
      </c>
      <c r="H145" s="120" t="s">
        <v>37</v>
      </c>
      <c r="I145" s="120">
        <v>4.5</v>
      </c>
      <c r="J145" s="117"/>
      <c r="K145" s="121" t="s">
        <v>92</v>
      </c>
      <c r="L145" s="212">
        <v>308.75</v>
      </c>
      <c r="M145" s="212">
        <f t="shared" si="5"/>
        <v>308.75</v>
      </c>
      <c r="N145" s="117" t="s">
        <v>11</v>
      </c>
      <c r="O145" s="122">
        <v>156.4</v>
      </c>
      <c r="P145" s="117" t="s">
        <v>12</v>
      </c>
      <c r="Q145" s="115"/>
    </row>
    <row r="146" spans="1:17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118</v>
      </c>
      <c r="G146" s="110" t="s">
        <v>19</v>
      </c>
      <c r="H146" s="113" t="s">
        <v>37</v>
      </c>
      <c r="I146" s="113">
        <v>4.5</v>
      </c>
      <c r="J146" s="110"/>
      <c r="K146" s="110" t="s">
        <v>91</v>
      </c>
      <c r="L146" s="133">
        <v>261.75</v>
      </c>
      <c r="M146" s="133">
        <f>L146</f>
        <v>261.75</v>
      </c>
      <c r="N146" s="110" t="s">
        <v>11</v>
      </c>
      <c r="O146" s="114">
        <v>94.333333333333329</v>
      </c>
      <c r="P146" s="110" t="s">
        <v>12</v>
      </c>
      <c r="Q146" s="115"/>
    </row>
    <row r="147" spans="1:17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118</v>
      </c>
      <c r="G147" s="117" t="s">
        <v>19</v>
      </c>
      <c r="H147" s="120" t="s">
        <v>37</v>
      </c>
      <c r="I147" s="120">
        <v>4.5</v>
      </c>
      <c r="J147" s="117"/>
      <c r="K147" s="121" t="s">
        <v>91</v>
      </c>
      <c r="L147" s="212">
        <v>269.75</v>
      </c>
      <c r="M147" s="212">
        <f t="shared" ref="M147:M169" si="6">L147</f>
        <v>269.75</v>
      </c>
      <c r="N147" s="117" t="s">
        <v>11</v>
      </c>
      <c r="O147" s="122">
        <v>127.26666666666667</v>
      </c>
      <c r="P147" s="117" t="s">
        <v>12</v>
      </c>
      <c r="Q147" s="115"/>
    </row>
    <row r="148" spans="1:17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118</v>
      </c>
      <c r="G148" s="117" t="s">
        <v>19</v>
      </c>
      <c r="H148" s="120" t="s">
        <v>37</v>
      </c>
      <c r="I148" s="120">
        <v>4.5</v>
      </c>
      <c r="J148" s="117"/>
      <c r="K148" s="121" t="s">
        <v>91</v>
      </c>
      <c r="L148" s="212">
        <v>273.75</v>
      </c>
      <c r="M148" s="212">
        <f t="shared" si="6"/>
        <v>273.75</v>
      </c>
      <c r="N148" s="117" t="s">
        <v>11</v>
      </c>
      <c r="O148" s="122">
        <v>148.79999999999998</v>
      </c>
      <c r="P148" s="117" t="s">
        <v>12</v>
      </c>
      <c r="Q148" s="115"/>
    </row>
    <row r="149" spans="1:17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118</v>
      </c>
      <c r="G149" s="117" t="s">
        <v>19</v>
      </c>
      <c r="H149" s="120" t="s">
        <v>37</v>
      </c>
      <c r="I149" s="120">
        <v>4.5</v>
      </c>
      <c r="J149" s="117"/>
      <c r="K149" s="121" t="s">
        <v>91</v>
      </c>
      <c r="L149" s="212">
        <v>275.75</v>
      </c>
      <c r="M149" s="212">
        <f t="shared" si="6"/>
        <v>275.75</v>
      </c>
      <c r="N149" s="117" t="s">
        <v>11</v>
      </c>
      <c r="O149" s="122">
        <v>160.06666666666669</v>
      </c>
      <c r="P149" s="117" t="s">
        <v>12</v>
      </c>
      <c r="Q149" s="115"/>
    </row>
    <row r="150" spans="1:17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118</v>
      </c>
      <c r="G150" s="117" t="s">
        <v>19</v>
      </c>
      <c r="H150" s="120" t="s">
        <v>37</v>
      </c>
      <c r="I150" s="120">
        <v>4.5</v>
      </c>
      <c r="J150" s="117"/>
      <c r="K150" s="121" t="s">
        <v>91</v>
      </c>
      <c r="L150" s="212">
        <v>276.75</v>
      </c>
      <c r="M150" s="212">
        <f t="shared" si="6"/>
        <v>276.75</v>
      </c>
      <c r="N150" s="117" t="s">
        <v>11</v>
      </c>
      <c r="O150" s="122">
        <v>166.33333333333334</v>
      </c>
      <c r="P150" s="117" t="s">
        <v>12</v>
      </c>
      <c r="Q150" s="115"/>
    </row>
    <row r="151" spans="1:17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118</v>
      </c>
      <c r="G151" s="117" t="s">
        <v>19</v>
      </c>
      <c r="H151" s="120" t="s">
        <v>37</v>
      </c>
      <c r="I151" s="120">
        <v>4.5</v>
      </c>
      <c r="J151" s="117"/>
      <c r="K151" s="121" t="s">
        <v>91</v>
      </c>
      <c r="L151" s="212">
        <v>277.75</v>
      </c>
      <c r="M151" s="212">
        <f t="shared" si="6"/>
        <v>277.75</v>
      </c>
      <c r="N151" s="117" t="s">
        <v>11</v>
      </c>
      <c r="O151" s="122">
        <v>171.9</v>
      </c>
      <c r="P151" s="117" t="s">
        <v>12</v>
      </c>
      <c r="Q151" s="115"/>
    </row>
    <row r="152" spans="1:17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118</v>
      </c>
      <c r="G152" s="117" t="s">
        <v>19</v>
      </c>
      <c r="H152" s="120" t="s">
        <v>37</v>
      </c>
      <c r="I152" s="120">
        <v>4.5</v>
      </c>
      <c r="J152" s="117"/>
      <c r="K152" s="121" t="s">
        <v>91</v>
      </c>
      <c r="L152" s="212">
        <v>278.75</v>
      </c>
      <c r="M152" s="212">
        <f t="shared" si="6"/>
        <v>278.75</v>
      </c>
      <c r="N152" s="117" t="s">
        <v>11</v>
      </c>
      <c r="O152" s="122">
        <v>178.36666666666667</v>
      </c>
      <c r="P152" s="117" t="s">
        <v>12</v>
      </c>
      <c r="Q152" s="115"/>
    </row>
    <row r="153" spans="1:17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118</v>
      </c>
      <c r="G153" s="117" t="s">
        <v>19</v>
      </c>
      <c r="H153" s="120" t="s">
        <v>37</v>
      </c>
      <c r="I153" s="120">
        <v>4.5</v>
      </c>
      <c r="J153" s="117"/>
      <c r="K153" s="121" t="s">
        <v>17</v>
      </c>
      <c r="L153" s="212">
        <v>279.75</v>
      </c>
      <c r="M153" s="212">
        <f t="shared" si="6"/>
        <v>279.75</v>
      </c>
      <c r="N153" s="117" t="s">
        <v>11</v>
      </c>
      <c r="O153" s="122">
        <v>192.9</v>
      </c>
      <c r="P153" s="117" t="s">
        <v>12</v>
      </c>
      <c r="Q153" s="115"/>
    </row>
    <row r="154" spans="1:17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118</v>
      </c>
      <c r="G154" s="117" t="s">
        <v>19</v>
      </c>
      <c r="H154" s="120" t="s">
        <v>37</v>
      </c>
      <c r="I154" s="120">
        <v>4.5</v>
      </c>
      <c r="J154" s="117"/>
      <c r="K154" s="121" t="s">
        <v>17</v>
      </c>
      <c r="L154" s="212">
        <v>280.75</v>
      </c>
      <c r="M154" s="212">
        <f t="shared" si="6"/>
        <v>280.75</v>
      </c>
      <c r="N154" s="117" t="s">
        <v>11</v>
      </c>
      <c r="O154" s="122">
        <v>190.5</v>
      </c>
      <c r="P154" s="117" t="s">
        <v>12</v>
      </c>
      <c r="Q154" s="115"/>
    </row>
    <row r="155" spans="1:17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118</v>
      </c>
      <c r="G155" s="117" t="s">
        <v>19</v>
      </c>
      <c r="H155" s="120" t="s">
        <v>37</v>
      </c>
      <c r="I155" s="120">
        <v>4.5</v>
      </c>
      <c r="J155" s="117"/>
      <c r="K155" s="121" t="s">
        <v>17</v>
      </c>
      <c r="L155" s="212">
        <v>281.75</v>
      </c>
      <c r="M155" s="212">
        <f t="shared" si="6"/>
        <v>281.75</v>
      </c>
      <c r="N155" s="117" t="s">
        <v>11</v>
      </c>
      <c r="O155" s="122">
        <v>196.06666666666669</v>
      </c>
      <c r="P155" s="117" t="s">
        <v>12</v>
      </c>
      <c r="Q155" s="115"/>
    </row>
    <row r="156" spans="1:17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118</v>
      </c>
      <c r="G156" s="117" t="s">
        <v>19</v>
      </c>
      <c r="H156" s="120" t="s">
        <v>37</v>
      </c>
      <c r="I156" s="120">
        <v>4.5</v>
      </c>
      <c r="J156" s="117"/>
      <c r="K156" s="121" t="s">
        <v>17</v>
      </c>
      <c r="L156" s="212">
        <v>282.75</v>
      </c>
      <c r="M156" s="212">
        <f t="shared" si="6"/>
        <v>282.75</v>
      </c>
      <c r="N156" s="117" t="s">
        <v>11</v>
      </c>
      <c r="O156" s="122">
        <v>202.36666666666667</v>
      </c>
      <c r="P156" s="117" t="s">
        <v>12</v>
      </c>
      <c r="Q156" s="115"/>
    </row>
    <row r="157" spans="1:17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118</v>
      </c>
      <c r="G157" s="117" t="s">
        <v>19</v>
      </c>
      <c r="H157" s="120" t="s">
        <v>37</v>
      </c>
      <c r="I157" s="120">
        <v>4.5</v>
      </c>
      <c r="J157" s="117"/>
      <c r="K157" s="121" t="s">
        <v>17</v>
      </c>
      <c r="L157" s="212">
        <v>283.75</v>
      </c>
      <c r="M157" s="212">
        <f t="shared" si="6"/>
        <v>283.75</v>
      </c>
      <c r="N157" s="117" t="s">
        <v>11</v>
      </c>
      <c r="O157" s="122">
        <v>208.43333333333331</v>
      </c>
      <c r="P157" s="117" t="s">
        <v>12</v>
      </c>
      <c r="Q157" s="115"/>
    </row>
    <row r="158" spans="1:17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118</v>
      </c>
      <c r="G158" s="117" t="s">
        <v>19</v>
      </c>
      <c r="H158" s="120" t="s">
        <v>37</v>
      </c>
      <c r="I158" s="120">
        <v>4.5</v>
      </c>
      <c r="J158" s="117"/>
      <c r="K158" s="121" t="s">
        <v>17</v>
      </c>
      <c r="L158" s="212">
        <v>284.75</v>
      </c>
      <c r="M158" s="212">
        <f t="shared" si="6"/>
        <v>284.75</v>
      </c>
      <c r="N158" s="117" t="s">
        <v>11</v>
      </c>
      <c r="O158" s="122">
        <v>213.53333333333333</v>
      </c>
      <c r="P158" s="117" t="s">
        <v>12</v>
      </c>
      <c r="Q158" s="115"/>
    </row>
    <row r="159" spans="1:17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118</v>
      </c>
      <c r="G159" s="117" t="s">
        <v>19</v>
      </c>
      <c r="H159" s="120" t="s">
        <v>37</v>
      </c>
      <c r="I159" s="120">
        <v>4.5</v>
      </c>
      <c r="J159" s="117"/>
      <c r="K159" s="121" t="s">
        <v>17</v>
      </c>
      <c r="L159" s="212">
        <v>286.75</v>
      </c>
      <c r="M159" s="212">
        <f t="shared" si="6"/>
        <v>286.75</v>
      </c>
      <c r="N159" s="117" t="s">
        <v>11</v>
      </c>
      <c r="O159" s="122">
        <v>224.16666666666666</v>
      </c>
      <c r="P159" s="117" t="s">
        <v>12</v>
      </c>
      <c r="Q159" s="115"/>
    </row>
    <row r="160" spans="1:17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118</v>
      </c>
      <c r="G160" s="117" t="s">
        <v>19</v>
      </c>
      <c r="H160" s="120" t="s">
        <v>37</v>
      </c>
      <c r="I160" s="120">
        <v>4.5</v>
      </c>
      <c r="J160" s="117"/>
      <c r="K160" s="121" t="s">
        <v>17</v>
      </c>
      <c r="L160" s="212">
        <v>288.75</v>
      </c>
      <c r="M160" s="212">
        <f t="shared" si="6"/>
        <v>288.75</v>
      </c>
      <c r="N160" s="117" t="s">
        <v>11</v>
      </c>
      <c r="O160" s="122">
        <v>232</v>
      </c>
      <c r="P160" s="117" t="s">
        <v>12</v>
      </c>
      <c r="Q160" s="115"/>
    </row>
    <row r="161" spans="1:19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118</v>
      </c>
      <c r="G161" s="117" t="s">
        <v>19</v>
      </c>
      <c r="H161" s="120" t="s">
        <v>37</v>
      </c>
      <c r="I161" s="120">
        <v>4.5</v>
      </c>
      <c r="J161" s="117"/>
      <c r="K161" s="121" t="s">
        <v>17</v>
      </c>
      <c r="L161" s="212">
        <v>290.75</v>
      </c>
      <c r="M161" s="212">
        <f t="shared" si="6"/>
        <v>290.75</v>
      </c>
      <c r="N161" s="117" t="s">
        <v>11</v>
      </c>
      <c r="O161" s="122">
        <v>238.73333333333335</v>
      </c>
      <c r="P161" s="117" t="s">
        <v>12</v>
      </c>
      <c r="Q161" s="115"/>
    </row>
    <row r="162" spans="1:19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118</v>
      </c>
      <c r="G162" s="117" t="s">
        <v>19</v>
      </c>
      <c r="H162" s="120" t="s">
        <v>37</v>
      </c>
      <c r="I162" s="120">
        <v>4.5</v>
      </c>
      <c r="J162" s="117"/>
      <c r="K162" s="121" t="s">
        <v>17</v>
      </c>
      <c r="L162" s="212">
        <v>292.75</v>
      </c>
      <c r="M162" s="212">
        <f t="shared" si="6"/>
        <v>292.75</v>
      </c>
      <c r="N162" s="117" t="s">
        <v>11</v>
      </c>
      <c r="O162" s="123">
        <v>224.36666666666667</v>
      </c>
      <c r="P162" s="117" t="s">
        <v>12</v>
      </c>
      <c r="Q162" s="115"/>
    </row>
    <row r="163" spans="1:19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118</v>
      </c>
      <c r="G163" s="117" t="s">
        <v>19</v>
      </c>
      <c r="H163" s="120" t="s">
        <v>37</v>
      </c>
      <c r="I163" s="120">
        <v>4.5</v>
      </c>
      <c r="J163" s="117"/>
      <c r="K163" s="121" t="s">
        <v>17</v>
      </c>
      <c r="L163" s="212">
        <v>294.75</v>
      </c>
      <c r="M163" s="212">
        <f t="shared" si="6"/>
        <v>294.75</v>
      </c>
      <c r="N163" s="117" t="s">
        <v>11</v>
      </c>
      <c r="O163" s="122">
        <v>226.33333333333334</v>
      </c>
      <c r="P163" s="117" t="s">
        <v>12</v>
      </c>
      <c r="Q163" s="115"/>
    </row>
    <row r="164" spans="1:19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118</v>
      </c>
      <c r="G164" s="117" t="s">
        <v>19</v>
      </c>
      <c r="H164" s="120" t="s">
        <v>37</v>
      </c>
      <c r="I164" s="120">
        <v>4.5</v>
      </c>
      <c r="J164" s="117"/>
      <c r="K164" s="121" t="s">
        <v>17</v>
      </c>
      <c r="L164" s="212">
        <v>296.75</v>
      </c>
      <c r="M164" s="212">
        <f t="shared" si="6"/>
        <v>296.75</v>
      </c>
      <c r="N164" s="117" t="s">
        <v>11</v>
      </c>
      <c r="O164" s="122">
        <v>224.26666666666665</v>
      </c>
      <c r="P164" s="117" t="s">
        <v>12</v>
      </c>
      <c r="Q164" s="115"/>
    </row>
    <row r="165" spans="1:19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118</v>
      </c>
      <c r="G165" s="117" t="s">
        <v>19</v>
      </c>
      <c r="H165" s="120" t="s">
        <v>37</v>
      </c>
      <c r="I165" s="120">
        <v>4.5</v>
      </c>
      <c r="J165" s="117"/>
      <c r="K165" s="121" t="s">
        <v>17</v>
      </c>
      <c r="L165" s="212">
        <v>298.75</v>
      </c>
      <c r="M165" s="212">
        <f t="shared" si="6"/>
        <v>298.75</v>
      </c>
      <c r="N165" s="117" t="s">
        <v>11</v>
      </c>
      <c r="O165" s="122">
        <v>219.36666666666667</v>
      </c>
      <c r="P165" s="117" t="s">
        <v>12</v>
      </c>
      <c r="Q165" s="115"/>
    </row>
    <row r="166" spans="1:19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118</v>
      </c>
      <c r="G166" s="117" t="s">
        <v>19</v>
      </c>
      <c r="H166" s="120" t="s">
        <v>37</v>
      </c>
      <c r="I166" s="120">
        <v>4.5</v>
      </c>
      <c r="J166" s="117"/>
      <c r="K166" s="121" t="s">
        <v>17</v>
      </c>
      <c r="L166" s="212">
        <v>300.75</v>
      </c>
      <c r="M166" s="212">
        <f t="shared" si="6"/>
        <v>300.75</v>
      </c>
      <c r="N166" s="117" t="s">
        <v>11</v>
      </c>
      <c r="O166" s="122">
        <v>212.13333333333335</v>
      </c>
      <c r="P166" s="117" t="s">
        <v>12</v>
      </c>
      <c r="Q166" s="115"/>
    </row>
    <row r="167" spans="1:19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118</v>
      </c>
      <c r="G167" s="117" t="s">
        <v>19</v>
      </c>
      <c r="H167" s="120" t="s">
        <v>37</v>
      </c>
      <c r="I167" s="120">
        <v>4.5</v>
      </c>
      <c r="J167" s="117"/>
      <c r="K167" s="121" t="s">
        <v>17</v>
      </c>
      <c r="L167" s="212">
        <v>302.75</v>
      </c>
      <c r="M167" s="212">
        <f t="shared" si="6"/>
        <v>302.75</v>
      </c>
      <c r="N167" s="117" t="s">
        <v>11</v>
      </c>
      <c r="O167" s="122">
        <v>206.1</v>
      </c>
      <c r="P167" s="117" t="s">
        <v>12</v>
      </c>
      <c r="Q167" s="115"/>
    </row>
    <row r="168" spans="1:19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118</v>
      </c>
      <c r="G168" s="117" t="s">
        <v>19</v>
      </c>
      <c r="H168" s="120" t="s">
        <v>37</v>
      </c>
      <c r="I168" s="120">
        <v>4.5</v>
      </c>
      <c r="J168" s="117"/>
      <c r="K168" s="121" t="s">
        <v>17</v>
      </c>
      <c r="L168" s="212">
        <v>305.75</v>
      </c>
      <c r="M168" s="212">
        <f t="shared" si="6"/>
        <v>305.75</v>
      </c>
      <c r="N168" s="117" t="s">
        <v>11</v>
      </c>
      <c r="O168" s="122">
        <v>197.26666666666665</v>
      </c>
      <c r="P168" s="117" t="s">
        <v>12</v>
      </c>
      <c r="Q168" s="115"/>
    </row>
    <row r="169" spans="1:19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118</v>
      </c>
      <c r="G169" s="117" t="s">
        <v>19</v>
      </c>
      <c r="H169" s="120" t="s">
        <v>37</v>
      </c>
      <c r="I169" s="120">
        <v>4.5</v>
      </c>
      <c r="J169" s="117"/>
      <c r="K169" s="121" t="s">
        <v>92</v>
      </c>
      <c r="L169" s="212">
        <v>308.75</v>
      </c>
      <c r="M169" s="212">
        <f t="shared" si="6"/>
        <v>308.75</v>
      </c>
      <c r="N169" s="117" t="s">
        <v>11</v>
      </c>
      <c r="O169" s="122">
        <v>184.9</v>
      </c>
      <c r="P169" s="117" t="s">
        <v>12</v>
      </c>
      <c r="Q169" s="115"/>
    </row>
    <row r="170" spans="1:19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118</v>
      </c>
      <c r="G170" s="110" t="s">
        <v>19</v>
      </c>
      <c r="H170" s="113" t="s">
        <v>37</v>
      </c>
      <c r="I170" s="113">
        <v>4.5</v>
      </c>
      <c r="J170" s="110"/>
      <c r="K170" s="110" t="s">
        <v>91</v>
      </c>
      <c r="L170" s="133">
        <v>261.75</v>
      </c>
      <c r="M170" s="133">
        <f>L170</f>
        <v>261.75</v>
      </c>
      <c r="N170" s="110" t="s">
        <v>11</v>
      </c>
      <c r="O170" s="114">
        <v>95.789114536303543</v>
      </c>
      <c r="P170" s="110" t="s">
        <v>12</v>
      </c>
      <c r="Q170" s="115"/>
      <c r="S170" s="124"/>
    </row>
    <row r="171" spans="1:19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118</v>
      </c>
      <c r="G171" s="117" t="s">
        <v>19</v>
      </c>
      <c r="H171" s="120" t="s">
        <v>37</v>
      </c>
      <c r="I171" s="120">
        <v>4.5</v>
      </c>
      <c r="J171" s="117"/>
      <c r="K171" s="121" t="s">
        <v>91</v>
      </c>
      <c r="L171" s="212">
        <v>269.75</v>
      </c>
      <c r="M171" s="212">
        <f t="shared" ref="M171:M193" si="7">L171</f>
        <v>269.75</v>
      </c>
      <c r="N171" s="117" t="s">
        <v>11</v>
      </c>
      <c r="O171" s="122">
        <v>128.25024453090535</v>
      </c>
      <c r="P171" s="117" t="s">
        <v>12</v>
      </c>
      <c r="Q171" s="115"/>
      <c r="S171" s="124"/>
    </row>
    <row r="172" spans="1:19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118</v>
      </c>
      <c r="G172" s="117" t="s">
        <v>19</v>
      </c>
      <c r="H172" s="120" t="s">
        <v>37</v>
      </c>
      <c r="I172" s="120">
        <v>4.5</v>
      </c>
      <c r="J172" s="117"/>
      <c r="K172" s="121" t="s">
        <v>91</v>
      </c>
      <c r="L172" s="212">
        <v>273.75</v>
      </c>
      <c r="M172" s="212">
        <f t="shared" si="7"/>
        <v>273.75</v>
      </c>
      <c r="N172" s="117" t="s">
        <v>11</v>
      </c>
      <c r="O172" s="122">
        <v>150.04223722681664</v>
      </c>
      <c r="P172" s="117" t="s">
        <v>12</v>
      </c>
      <c r="Q172" s="115"/>
      <c r="S172" s="124"/>
    </row>
    <row r="173" spans="1:19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118</v>
      </c>
      <c r="G173" s="117" t="s">
        <v>19</v>
      </c>
      <c r="H173" s="120" t="s">
        <v>37</v>
      </c>
      <c r="I173" s="120">
        <v>4.5</v>
      </c>
      <c r="J173" s="117"/>
      <c r="K173" s="121" t="s">
        <v>91</v>
      </c>
      <c r="L173" s="212">
        <v>275.75</v>
      </c>
      <c r="M173" s="212">
        <f t="shared" si="7"/>
        <v>275.75</v>
      </c>
      <c r="N173" s="117" t="s">
        <v>11</v>
      </c>
      <c r="O173" s="122">
        <v>160.95442406400193</v>
      </c>
      <c r="P173" s="117" t="s">
        <v>12</v>
      </c>
      <c r="Q173" s="115"/>
      <c r="S173" s="124"/>
    </row>
    <row r="174" spans="1:19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118</v>
      </c>
      <c r="G174" s="117" t="s">
        <v>19</v>
      </c>
      <c r="H174" s="120" t="s">
        <v>37</v>
      </c>
      <c r="I174" s="120">
        <v>4.5</v>
      </c>
      <c r="J174" s="117"/>
      <c r="K174" s="121" t="s">
        <v>91</v>
      </c>
      <c r="L174" s="212">
        <v>276.75</v>
      </c>
      <c r="M174" s="212">
        <f t="shared" si="7"/>
        <v>276.75</v>
      </c>
      <c r="N174" s="117" t="s">
        <v>11</v>
      </c>
      <c r="O174" s="122">
        <v>166.93014619251036</v>
      </c>
      <c r="P174" s="117" t="s">
        <v>12</v>
      </c>
      <c r="Q174" s="115"/>
      <c r="S174" s="124"/>
    </row>
    <row r="175" spans="1:19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118</v>
      </c>
      <c r="G175" s="117" t="s">
        <v>19</v>
      </c>
      <c r="H175" s="120" t="s">
        <v>37</v>
      </c>
      <c r="I175" s="120">
        <v>4.5</v>
      </c>
      <c r="J175" s="117"/>
      <c r="K175" s="121" t="s">
        <v>91</v>
      </c>
      <c r="L175" s="212">
        <v>277.75</v>
      </c>
      <c r="M175" s="212">
        <f t="shared" si="7"/>
        <v>277.75</v>
      </c>
      <c r="N175" s="117" t="s">
        <v>11</v>
      </c>
      <c r="O175" s="122">
        <v>172.76634131943405</v>
      </c>
      <c r="P175" s="117" t="s">
        <v>12</v>
      </c>
      <c r="Q175" s="115"/>
      <c r="S175" s="124"/>
    </row>
    <row r="176" spans="1:19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118</v>
      </c>
      <c r="G176" s="117" t="s">
        <v>19</v>
      </c>
      <c r="H176" s="120" t="s">
        <v>37</v>
      </c>
      <c r="I176" s="120">
        <v>4.5</v>
      </c>
      <c r="J176" s="117"/>
      <c r="K176" s="121" t="s">
        <v>91</v>
      </c>
      <c r="L176" s="212">
        <v>278.75</v>
      </c>
      <c r="M176" s="212">
        <f t="shared" si="7"/>
        <v>278.75</v>
      </c>
      <c r="N176" s="117" t="s">
        <v>11</v>
      </c>
      <c r="O176" s="122">
        <v>178.58929294864203</v>
      </c>
      <c r="P176" s="117" t="s">
        <v>12</v>
      </c>
      <c r="Q176" s="115"/>
      <c r="S176" s="124"/>
    </row>
    <row r="177" spans="1:19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118</v>
      </c>
      <c r="G177" s="117" t="s">
        <v>19</v>
      </c>
      <c r="H177" s="120" t="s">
        <v>37</v>
      </c>
      <c r="I177" s="120">
        <v>4.5</v>
      </c>
      <c r="J177" s="117"/>
      <c r="K177" s="121" t="s">
        <v>17</v>
      </c>
      <c r="L177" s="212">
        <v>279.75</v>
      </c>
      <c r="M177" s="212">
        <f t="shared" si="7"/>
        <v>279.75</v>
      </c>
      <c r="N177" s="117" t="s">
        <v>11</v>
      </c>
      <c r="O177" s="143" t="s">
        <v>98</v>
      </c>
      <c r="P177" s="117" t="s">
        <v>12</v>
      </c>
      <c r="Q177" s="115"/>
      <c r="S177" s="124"/>
    </row>
    <row r="178" spans="1:19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118</v>
      </c>
      <c r="G178" s="117" t="s">
        <v>19</v>
      </c>
      <c r="H178" s="120" t="s">
        <v>37</v>
      </c>
      <c r="I178" s="120">
        <v>4.5</v>
      </c>
      <c r="J178" s="117"/>
      <c r="K178" s="121" t="s">
        <v>17</v>
      </c>
      <c r="L178" s="212">
        <v>280.75</v>
      </c>
      <c r="M178" s="212">
        <f t="shared" si="7"/>
        <v>280.75</v>
      </c>
      <c r="N178" s="117" t="s">
        <v>11</v>
      </c>
      <c r="O178" s="122">
        <v>191.10256363611097</v>
      </c>
      <c r="P178" s="117" t="s">
        <v>12</v>
      </c>
      <c r="Q178" s="115"/>
      <c r="S178" s="124"/>
    </row>
    <row r="179" spans="1:19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118</v>
      </c>
      <c r="G179" s="117" t="s">
        <v>19</v>
      </c>
      <c r="H179" s="120" t="s">
        <v>37</v>
      </c>
      <c r="I179" s="120">
        <v>4.5</v>
      </c>
      <c r="J179" s="117"/>
      <c r="K179" s="121" t="s">
        <v>17</v>
      </c>
      <c r="L179" s="212">
        <v>281.75</v>
      </c>
      <c r="M179" s="212">
        <f t="shared" si="7"/>
        <v>281.75</v>
      </c>
      <c r="N179" s="117" t="s">
        <v>11</v>
      </c>
      <c r="O179" s="122">
        <v>195.26320071654737</v>
      </c>
      <c r="P179" s="117" t="s">
        <v>12</v>
      </c>
      <c r="Q179" s="115"/>
      <c r="S179" s="124"/>
    </row>
    <row r="180" spans="1:19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118</v>
      </c>
      <c r="G180" s="117" t="s">
        <v>19</v>
      </c>
      <c r="H180" s="120" t="s">
        <v>37</v>
      </c>
      <c r="I180" s="120">
        <v>4.5</v>
      </c>
      <c r="J180" s="117"/>
      <c r="K180" s="121" t="s">
        <v>17</v>
      </c>
      <c r="L180" s="212">
        <v>282.75</v>
      </c>
      <c r="M180" s="212">
        <f t="shared" si="7"/>
        <v>282.75</v>
      </c>
      <c r="N180" s="117" t="s">
        <v>11</v>
      </c>
      <c r="O180" s="122">
        <v>201.63348648141806</v>
      </c>
      <c r="P180" s="117" t="s">
        <v>12</v>
      </c>
      <c r="Q180" s="115"/>
      <c r="S180" s="124"/>
    </row>
    <row r="181" spans="1:19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118</v>
      </c>
      <c r="G181" s="117" t="s">
        <v>19</v>
      </c>
      <c r="H181" s="120" t="s">
        <v>37</v>
      </c>
      <c r="I181" s="120">
        <v>4.5</v>
      </c>
      <c r="J181" s="117"/>
      <c r="K181" s="121" t="s">
        <v>17</v>
      </c>
      <c r="L181" s="212">
        <v>283.75</v>
      </c>
      <c r="M181" s="212">
        <f t="shared" si="7"/>
        <v>283.75</v>
      </c>
      <c r="N181" s="117" t="s">
        <v>11</v>
      </c>
      <c r="O181" s="122">
        <v>208.01183324037848</v>
      </c>
      <c r="P181" s="117" t="s">
        <v>12</v>
      </c>
      <c r="Q181" s="115"/>
      <c r="S181" s="124"/>
    </row>
    <row r="182" spans="1:19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118</v>
      </c>
      <c r="G182" s="117" t="s">
        <v>19</v>
      </c>
      <c r="H182" s="120" t="s">
        <v>37</v>
      </c>
      <c r="I182" s="120">
        <v>4.5</v>
      </c>
      <c r="J182" s="117"/>
      <c r="K182" s="121" t="s">
        <v>17</v>
      </c>
      <c r="L182" s="212">
        <v>284.75</v>
      </c>
      <c r="M182" s="212">
        <f t="shared" si="7"/>
        <v>284.75</v>
      </c>
      <c r="N182" s="117" t="s">
        <v>11</v>
      </c>
      <c r="O182" s="122">
        <v>213.6904329710116</v>
      </c>
      <c r="P182" s="117" t="s">
        <v>12</v>
      </c>
      <c r="Q182" s="115"/>
      <c r="S182" s="124"/>
    </row>
    <row r="183" spans="1:19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118</v>
      </c>
      <c r="G183" s="117" t="s">
        <v>19</v>
      </c>
      <c r="H183" s="120" t="s">
        <v>37</v>
      </c>
      <c r="I183" s="120">
        <v>4.5</v>
      </c>
      <c r="J183" s="117"/>
      <c r="K183" s="121" t="s">
        <v>17</v>
      </c>
      <c r="L183" s="212">
        <v>286.75</v>
      </c>
      <c r="M183" s="212">
        <f t="shared" si="7"/>
        <v>286.75</v>
      </c>
      <c r="N183" s="117" t="s">
        <v>11</v>
      </c>
      <c r="O183" s="122">
        <v>223.17606027354194</v>
      </c>
      <c r="P183" s="117" t="s">
        <v>12</v>
      </c>
      <c r="Q183" s="115"/>
      <c r="S183" s="124"/>
    </row>
    <row r="184" spans="1:19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118</v>
      </c>
      <c r="G184" s="117" t="s">
        <v>19</v>
      </c>
      <c r="H184" s="120" t="s">
        <v>37</v>
      </c>
      <c r="I184" s="120">
        <v>4.5</v>
      </c>
      <c r="J184" s="117"/>
      <c r="K184" s="121" t="s">
        <v>17</v>
      </c>
      <c r="L184" s="212">
        <v>288.75</v>
      </c>
      <c r="M184" s="212">
        <f t="shared" si="7"/>
        <v>288.75</v>
      </c>
      <c r="N184" s="117" t="s">
        <v>11</v>
      </c>
      <c r="O184" s="122">
        <v>230.66935657343402</v>
      </c>
      <c r="P184" s="117" t="s">
        <v>12</v>
      </c>
      <c r="Q184" s="115"/>
      <c r="S184" s="124"/>
    </row>
    <row r="185" spans="1:19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118</v>
      </c>
      <c r="G185" s="117" t="s">
        <v>19</v>
      </c>
      <c r="H185" s="120" t="s">
        <v>37</v>
      </c>
      <c r="I185" s="120">
        <v>4.5</v>
      </c>
      <c r="J185" s="117"/>
      <c r="K185" s="121" t="s">
        <v>17</v>
      </c>
      <c r="L185" s="212">
        <v>290.75</v>
      </c>
      <c r="M185" s="212">
        <f t="shared" si="7"/>
        <v>290.75</v>
      </c>
      <c r="N185" s="117" t="s">
        <v>11</v>
      </c>
      <c r="O185" s="122">
        <v>237.11379506958195</v>
      </c>
      <c r="P185" s="117" t="s">
        <v>12</v>
      </c>
      <c r="Q185" s="115"/>
      <c r="S185" s="124"/>
    </row>
    <row r="186" spans="1:19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118</v>
      </c>
      <c r="G186" s="117" t="s">
        <v>19</v>
      </c>
      <c r="H186" s="120" t="s">
        <v>37</v>
      </c>
      <c r="I186" s="120">
        <v>4.5</v>
      </c>
      <c r="J186" s="117"/>
      <c r="K186" s="121" t="s">
        <v>17</v>
      </c>
      <c r="L186" s="212">
        <v>292.75</v>
      </c>
      <c r="M186" s="212">
        <f t="shared" si="7"/>
        <v>292.75</v>
      </c>
      <c r="N186" s="117" t="s">
        <v>11</v>
      </c>
      <c r="O186" s="123">
        <v>238.76608562619026</v>
      </c>
      <c r="P186" s="117" t="s">
        <v>12</v>
      </c>
      <c r="Q186" s="115"/>
      <c r="S186" s="124"/>
    </row>
    <row r="187" spans="1:19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118</v>
      </c>
      <c r="G187" s="117" t="s">
        <v>19</v>
      </c>
      <c r="H187" s="120" t="s">
        <v>37</v>
      </c>
      <c r="I187" s="120">
        <v>4.5</v>
      </c>
      <c r="J187" s="117"/>
      <c r="K187" s="121" t="s">
        <v>17</v>
      </c>
      <c r="L187" s="212">
        <v>294.75</v>
      </c>
      <c r="M187" s="212">
        <f t="shared" si="7"/>
        <v>294.75</v>
      </c>
      <c r="N187" s="117" t="s">
        <v>11</v>
      </c>
      <c r="O187" s="122">
        <v>251.89323690798034</v>
      </c>
      <c r="P187" s="117" t="s">
        <v>12</v>
      </c>
      <c r="Q187" s="115"/>
      <c r="S187" s="124"/>
    </row>
    <row r="188" spans="1:19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118</v>
      </c>
      <c r="G188" s="117" t="s">
        <v>19</v>
      </c>
      <c r="H188" s="120" t="s">
        <v>37</v>
      </c>
      <c r="I188" s="120">
        <v>4.5</v>
      </c>
      <c r="J188" s="117"/>
      <c r="K188" s="121" t="s">
        <v>17</v>
      </c>
      <c r="L188" s="212">
        <v>296.75</v>
      </c>
      <c r="M188" s="212">
        <f t="shared" si="7"/>
        <v>296.75</v>
      </c>
      <c r="N188" s="117" t="s">
        <v>11</v>
      </c>
      <c r="O188" s="122">
        <v>233.63753403307155</v>
      </c>
      <c r="P188" s="117" t="s">
        <v>12</v>
      </c>
      <c r="Q188" s="115"/>
      <c r="S188" s="124"/>
    </row>
    <row r="189" spans="1:19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118</v>
      </c>
      <c r="G189" s="117" t="s">
        <v>19</v>
      </c>
      <c r="H189" s="120" t="s">
        <v>37</v>
      </c>
      <c r="I189" s="120">
        <v>4.5</v>
      </c>
      <c r="J189" s="117"/>
      <c r="K189" s="121" t="s">
        <v>17</v>
      </c>
      <c r="L189" s="212">
        <v>298.75</v>
      </c>
      <c r="M189" s="212">
        <f t="shared" si="7"/>
        <v>298.75</v>
      </c>
      <c r="N189" s="117" t="s">
        <v>11</v>
      </c>
      <c r="O189" s="122">
        <v>283.01570710907475</v>
      </c>
      <c r="P189" s="117" t="s">
        <v>12</v>
      </c>
      <c r="Q189" s="115"/>
      <c r="S189" s="124"/>
    </row>
    <row r="190" spans="1:19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118</v>
      </c>
      <c r="G190" s="117" t="s">
        <v>19</v>
      </c>
      <c r="H190" s="120" t="s">
        <v>37</v>
      </c>
      <c r="I190" s="120">
        <v>4.5</v>
      </c>
      <c r="J190" s="117"/>
      <c r="K190" s="121" t="s">
        <v>17</v>
      </c>
      <c r="L190" s="212">
        <v>300.75</v>
      </c>
      <c r="M190" s="212">
        <f t="shared" si="7"/>
        <v>300.75</v>
      </c>
      <c r="N190" s="117" t="s">
        <v>11</v>
      </c>
      <c r="O190" s="122">
        <v>210.55456701757706</v>
      </c>
      <c r="P190" s="117" t="s">
        <v>12</v>
      </c>
      <c r="Q190" s="115"/>
      <c r="S190" s="124"/>
    </row>
    <row r="191" spans="1:19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118</v>
      </c>
      <c r="G191" s="117" t="s">
        <v>19</v>
      </c>
      <c r="H191" s="120" t="s">
        <v>37</v>
      </c>
      <c r="I191" s="120">
        <v>4.5</v>
      </c>
      <c r="J191" s="117"/>
      <c r="K191" s="121" t="s">
        <v>17</v>
      </c>
      <c r="L191" s="212">
        <v>302.75</v>
      </c>
      <c r="M191" s="212">
        <f t="shared" si="7"/>
        <v>302.75</v>
      </c>
      <c r="N191" s="117" t="s">
        <v>11</v>
      </c>
      <c r="O191" s="122">
        <v>196.51222354061574</v>
      </c>
      <c r="P191" s="117" t="s">
        <v>12</v>
      </c>
      <c r="Q191" s="115"/>
      <c r="S191" s="124"/>
    </row>
    <row r="192" spans="1:19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118</v>
      </c>
      <c r="G192" s="117" t="s">
        <v>19</v>
      </c>
      <c r="H192" s="120" t="s">
        <v>37</v>
      </c>
      <c r="I192" s="120">
        <v>4.5</v>
      </c>
      <c r="J192" s="117"/>
      <c r="K192" s="121" t="s">
        <v>17</v>
      </c>
      <c r="L192" s="212">
        <v>305.75</v>
      </c>
      <c r="M192" s="212">
        <f t="shared" si="7"/>
        <v>305.75</v>
      </c>
      <c r="N192" s="117" t="s">
        <v>11</v>
      </c>
      <c r="O192" s="122">
        <v>179.65318365762536</v>
      </c>
      <c r="P192" s="117" t="s">
        <v>12</v>
      </c>
      <c r="Q192" s="115"/>
      <c r="S192" s="124"/>
    </row>
    <row r="193" spans="1:19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118</v>
      </c>
      <c r="G193" s="117" t="s">
        <v>19</v>
      </c>
      <c r="H193" s="120" t="s">
        <v>37</v>
      </c>
      <c r="I193" s="120">
        <v>4.5</v>
      </c>
      <c r="J193" s="117"/>
      <c r="K193" s="121" t="s">
        <v>92</v>
      </c>
      <c r="L193" s="212">
        <v>308.75</v>
      </c>
      <c r="M193" s="212">
        <f t="shared" si="7"/>
        <v>308.75</v>
      </c>
      <c r="N193" s="117" t="s">
        <v>11</v>
      </c>
      <c r="O193" s="122">
        <v>158.33893585517575</v>
      </c>
      <c r="P193" s="117" t="s">
        <v>12</v>
      </c>
      <c r="Q193" s="115"/>
      <c r="S193" s="124"/>
    </row>
    <row r="194" spans="1:19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118</v>
      </c>
      <c r="G194" s="110" t="s">
        <v>19</v>
      </c>
      <c r="H194" s="113" t="s">
        <v>37</v>
      </c>
      <c r="I194" s="113">
        <v>4.5</v>
      </c>
      <c r="J194" s="110"/>
      <c r="K194" s="110" t="s">
        <v>91</v>
      </c>
      <c r="L194" s="133">
        <v>261.75</v>
      </c>
      <c r="M194" s="133">
        <f>L194</f>
        <v>261.75</v>
      </c>
      <c r="N194" s="110" t="s">
        <v>11</v>
      </c>
      <c r="O194" s="114">
        <v>95.998497364887029</v>
      </c>
      <c r="P194" s="110" t="s">
        <v>12</v>
      </c>
      <c r="Q194" s="115"/>
    </row>
    <row r="195" spans="1:19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118</v>
      </c>
      <c r="G195" s="117" t="s">
        <v>19</v>
      </c>
      <c r="H195" s="120" t="s">
        <v>37</v>
      </c>
      <c r="I195" s="120">
        <v>4.5</v>
      </c>
      <c r="J195" s="117"/>
      <c r="K195" s="121" t="s">
        <v>91</v>
      </c>
      <c r="L195" s="212">
        <v>269.75</v>
      </c>
      <c r="M195" s="212">
        <f t="shared" ref="M195:M217" si="8">L195</f>
        <v>269.75</v>
      </c>
      <c r="N195" s="117" t="s">
        <v>11</v>
      </c>
      <c r="O195" s="122">
        <v>128.49109909359811</v>
      </c>
      <c r="P195" s="117" t="s">
        <v>12</v>
      </c>
      <c r="Q195" s="115"/>
    </row>
    <row r="196" spans="1:19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118</v>
      </c>
      <c r="G196" s="117" t="s">
        <v>19</v>
      </c>
      <c r="H196" s="120" t="s">
        <v>37</v>
      </c>
      <c r="I196" s="120">
        <v>4.5</v>
      </c>
      <c r="J196" s="117"/>
      <c r="K196" s="121" t="s">
        <v>91</v>
      </c>
      <c r="L196" s="212">
        <v>273.75</v>
      </c>
      <c r="M196" s="212">
        <f t="shared" si="8"/>
        <v>273.75</v>
      </c>
      <c r="N196" s="117" t="s">
        <v>11</v>
      </c>
      <c r="O196" s="122">
        <v>150.08678403846613</v>
      </c>
      <c r="P196" s="117" t="s">
        <v>12</v>
      </c>
      <c r="Q196" s="115"/>
    </row>
    <row r="197" spans="1:19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118</v>
      </c>
      <c r="G197" s="117" t="s">
        <v>19</v>
      </c>
      <c r="H197" s="120" t="s">
        <v>37</v>
      </c>
      <c r="I197" s="120">
        <v>4.5</v>
      </c>
      <c r="J197" s="117"/>
      <c r="K197" s="121" t="s">
        <v>91</v>
      </c>
      <c r="L197" s="212">
        <v>275.75</v>
      </c>
      <c r="M197" s="212">
        <f t="shared" si="8"/>
        <v>275.75</v>
      </c>
      <c r="N197" s="117" t="s">
        <v>11</v>
      </c>
      <c r="O197" s="122">
        <v>160.89032182401871</v>
      </c>
      <c r="P197" s="117" t="s">
        <v>12</v>
      </c>
      <c r="Q197" s="115"/>
    </row>
    <row r="198" spans="1:19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118</v>
      </c>
      <c r="G198" s="117" t="s">
        <v>19</v>
      </c>
      <c r="H198" s="120" t="s">
        <v>37</v>
      </c>
      <c r="I198" s="120">
        <v>4.5</v>
      </c>
      <c r="J198" s="117"/>
      <c r="K198" s="121" t="s">
        <v>91</v>
      </c>
      <c r="L198" s="212">
        <v>276.75</v>
      </c>
      <c r="M198" s="212">
        <f t="shared" si="8"/>
        <v>276.75</v>
      </c>
      <c r="N198" s="117" t="s">
        <v>11</v>
      </c>
      <c r="O198" s="122">
        <v>166.65030817809964</v>
      </c>
      <c r="P198" s="117" t="s">
        <v>12</v>
      </c>
      <c r="Q198" s="115"/>
    </row>
    <row r="199" spans="1:19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118</v>
      </c>
      <c r="G199" s="117" t="s">
        <v>19</v>
      </c>
      <c r="H199" s="120" t="s">
        <v>37</v>
      </c>
      <c r="I199" s="120">
        <v>4.5</v>
      </c>
      <c r="J199" s="117"/>
      <c r="K199" s="121" t="s">
        <v>91</v>
      </c>
      <c r="L199" s="212">
        <v>277.75</v>
      </c>
      <c r="M199" s="212">
        <f t="shared" si="8"/>
        <v>277.75</v>
      </c>
      <c r="N199" s="117" t="s">
        <v>11</v>
      </c>
      <c r="O199" s="122">
        <v>172.47210194839809</v>
      </c>
      <c r="P199" s="117" t="s">
        <v>12</v>
      </c>
      <c r="Q199" s="115"/>
    </row>
    <row r="200" spans="1:19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118</v>
      </c>
      <c r="G200" s="117" t="s">
        <v>19</v>
      </c>
      <c r="H200" s="120" t="s">
        <v>37</v>
      </c>
      <c r="I200" s="120">
        <v>4.5</v>
      </c>
      <c r="J200" s="117"/>
      <c r="K200" s="121" t="s">
        <v>91</v>
      </c>
      <c r="L200" s="212">
        <v>278.75</v>
      </c>
      <c r="M200" s="212">
        <f t="shared" si="8"/>
        <v>278.75</v>
      </c>
      <c r="N200" s="117" t="s">
        <v>11</v>
      </c>
      <c r="O200" s="122">
        <v>177.81539631633953</v>
      </c>
      <c r="P200" s="117" t="s">
        <v>12</v>
      </c>
      <c r="Q200" s="115"/>
    </row>
    <row r="201" spans="1:19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118</v>
      </c>
      <c r="G201" s="117" t="s">
        <v>19</v>
      </c>
      <c r="H201" s="120" t="s">
        <v>37</v>
      </c>
      <c r="I201" s="120">
        <v>4.5</v>
      </c>
      <c r="J201" s="117"/>
      <c r="K201" s="121" t="s">
        <v>17</v>
      </c>
      <c r="L201" s="212">
        <v>279.75</v>
      </c>
      <c r="M201" s="212">
        <f t="shared" si="8"/>
        <v>279.75</v>
      </c>
      <c r="N201" s="117" t="s">
        <v>11</v>
      </c>
      <c r="O201" s="143" t="s">
        <v>98</v>
      </c>
      <c r="P201" s="117" t="s">
        <v>12</v>
      </c>
      <c r="Q201" s="115"/>
    </row>
    <row r="202" spans="1:19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118</v>
      </c>
      <c r="G202" s="117" t="s">
        <v>19</v>
      </c>
      <c r="H202" s="120" t="s">
        <v>37</v>
      </c>
      <c r="I202" s="120">
        <v>4.5</v>
      </c>
      <c r="J202" s="117"/>
      <c r="K202" s="121" t="s">
        <v>17</v>
      </c>
      <c r="L202" s="212">
        <v>280.75</v>
      </c>
      <c r="M202" s="212">
        <f t="shared" si="8"/>
        <v>280.75</v>
      </c>
      <c r="N202" s="117" t="s">
        <v>11</v>
      </c>
      <c r="O202" s="122">
        <v>190.73163562781923</v>
      </c>
      <c r="P202" s="117" t="s">
        <v>12</v>
      </c>
      <c r="Q202" s="115"/>
    </row>
    <row r="203" spans="1:19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118</v>
      </c>
      <c r="G203" s="117" t="s">
        <v>19</v>
      </c>
      <c r="H203" s="120" t="s">
        <v>37</v>
      </c>
      <c r="I203" s="120">
        <v>4.5</v>
      </c>
      <c r="J203" s="117"/>
      <c r="K203" s="121" t="s">
        <v>17</v>
      </c>
      <c r="L203" s="212">
        <v>281.75</v>
      </c>
      <c r="M203" s="212">
        <f t="shared" si="8"/>
        <v>281.75</v>
      </c>
      <c r="N203" s="117" t="s">
        <v>11</v>
      </c>
      <c r="O203" s="122">
        <v>194.51836822489025</v>
      </c>
      <c r="P203" s="117" t="s">
        <v>12</v>
      </c>
      <c r="Q203" s="115"/>
    </row>
    <row r="204" spans="1:19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118</v>
      </c>
      <c r="G204" s="117" t="s">
        <v>19</v>
      </c>
      <c r="H204" s="120" t="s">
        <v>37</v>
      </c>
      <c r="I204" s="120">
        <v>4.5</v>
      </c>
      <c r="J204" s="117"/>
      <c r="K204" s="121" t="s">
        <v>17</v>
      </c>
      <c r="L204" s="212">
        <v>282.75</v>
      </c>
      <c r="M204" s="212">
        <f t="shared" si="8"/>
        <v>282.75</v>
      </c>
      <c r="N204" s="117" t="s">
        <v>11</v>
      </c>
      <c r="O204" s="122">
        <v>200.89667023854022</v>
      </c>
      <c r="P204" s="117" t="s">
        <v>12</v>
      </c>
      <c r="Q204" s="115"/>
    </row>
    <row r="205" spans="1:19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118</v>
      </c>
      <c r="G205" s="117" t="s">
        <v>19</v>
      </c>
      <c r="H205" s="120" t="s">
        <v>37</v>
      </c>
      <c r="I205" s="120">
        <v>4.5</v>
      </c>
      <c r="J205" s="117"/>
      <c r="K205" s="121" t="s">
        <v>17</v>
      </c>
      <c r="L205" s="212">
        <v>283.75</v>
      </c>
      <c r="M205" s="212">
        <f t="shared" si="8"/>
        <v>283.75</v>
      </c>
      <c r="N205" s="117" t="s">
        <v>11</v>
      </c>
      <c r="O205" s="122">
        <v>207.14747400227998</v>
      </c>
      <c r="P205" s="117" t="s">
        <v>12</v>
      </c>
      <c r="Q205" s="115"/>
    </row>
    <row r="206" spans="1:19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118</v>
      </c>
      <c r="G206" s="117" t="s">
        <v>19</v>
      </c>
      <c r="H206" s="120" t="s">
        <v>37</v>
      </c>
      <c r="I206" s="120">
        <v>4.5</v>
      </c>
      <c r="J206" s="117"/>
      <c r="K206" s="121" t="s">
        <v>17</v>
      </c>
      <c r="L206" s="212">
        <v>284.75</v>
      </c>
      <c r="M206" s="212">
        <f t="shared" si="8"/>
        <v>284.75</v>
      </c>
      <c r="N206" s="117" t="s">
        <v>11</v>
      </c>
      <c r="O206" s="122">
        <v>212.83017975131872</v>
      </c>
      <c r="P206" s="117" t="s">
        <v>12</v>
      </c>
      <c r="Q206" s="115"/>
    </row>
    <row r="207" spans="1:19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118</v>
      </c>
      <c r="G207" s="117" t="s">
        <v>19</v>
      </c>
      <c r="H207" s="120" t="s">
        <v>37</v>
      </c>
      <c r="I207" s="120">
        <v>4.5</v>
      </c>
      <c r="J207" s="117"/>
      <c r="K207" s="121" t="s">
        <v>17</v>
      </c>
      <c r="L207" s="212">
        <v>286.75</v>
      </c>
      <c r="M207" s="212">
        <f t="shared" si="8"/>
        <v>286.75</v>
      </c>
      <c r="N207" s="117" t="s">
        <v>11</v>
      </c>
      <c r="O207" s="122">
        <v>221.99606356227386</v>
      </c>
      <c r="P207" s="117" t="s">
        <v>12</v>
      </c>
      <c r="Q207" s="115"/>
    </row>
    <row r="208" spans="1:19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118</v>
      </c>
      <c r="G208" s="117" t="s">
        <v>19</v>
      </c>
      <c r="H208" s="120" t="s">
        <v>37</v>
      </c>
      <c r="I208" s="120">
        <v>4.5</v>
      </c>
      <c r="J208" s="117"/>
      <c r="K208" s="121" t="s">
        <v>17</v>
      </c>
      <c r="L208" s="212">
        <v>288.75</v>
      </c>
      <c r="M208" s="212">
        <f t="shared" si="8"/>
        <v>288.75</v>
      </c>
      <c r="N208" s="117" t="s">
        <v>11</v>
      </c>
      <c r="O208" s="122">
        <v>229.34572831348132</v>
      </c>
      <c r="P208" s="117" t="s">
        <v>12</v>
      </c>
      <c r="Q208" s="115"/>
    </row>
    <row r="209" spans="1:17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118</v>
      </c>
      <c r="G209" s="117" t="s">
        <v>19</v>
      </c>
      <c r="H209" s="120" t="s">
        <v>37</v>
      </c>
      <c r="I209" s="120">
        <v>4.5</v>
      </c>
      <c r="J209" s="117"/>
      <c r="K209" s="121" t="s">
        <v>17</v>
      </c>
      <c r="L209" s="212">
        <v>290.75</v>
      </c>
      <c r="M209" s="212">
        <f t="shared" si="8"/>
        <v>290.75</v>
      </c>
      <c r="N209" s="117" t="s">
        <v>11</v>
      </c>
      <c r="O209" s="122">
        <v>235.43829573227461</v>
      </c>
      <c r="P209" s="117" t="s">
        <v>12</v>
      </c>
      <c r="Q209" s="115"/>
    </row>
    <row r="210" spans="1:17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118</v>
      </c>
      <c r="G210" s="117" t="s">
        <v>19</v>
      </c>
      <c r="H210" s="120" t="s">
        <v>37</v>
      </c>
      <c r="I210" s="120">
        <v>4.5</v>
      </c>
      <c r="J210" s="117"/>
      <c r="K210" s="121" t="s">
        <v>17</v>
      </c>
      <c r="L210" s="212">
        <v>292.75</v>
      </c>
      <c r="M210" s="212">
        <f t="shared" si="8"/>
        <v>292.75</v>
      </c>
      <c r="N210" s="117" t="s">
        <v>11</v>
      </c>
      <c r="O210" s="123">
        <v>236.9535672603962</v>
      </c>
      <c r="P210" s="117" t="s">
        <v>12</v>
      </c>
      <c r="Q210" s="115"/>
    </row>
    <row r="211" spans="1:17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118</v>
      </c>
      <c r="G211" s="117" t="s">
        <v>19</v>
      </c>
      <c r="H211" s="120" t="s">
        <v>37</v>
      </c>
      <c r="I211" s="120">
        <v>4.5</v>
      </c>
      <c r="J211" s="117"/>
      <c r="K211" s="121" t="s">
        <v>17</v>
      </c>
      <c r="L211" s="212">
        <v>294.75</v>
      </c>
      <c r="M211" s="212">
        <f t="shared" si="8"/>
        <v>294.75</v>
      </c>
      <c r="N211" s="117" t="s">
        <v>11</v>
      </c>
      <c r="O211" s="122">
        <v>245.38788880284082</v>
      </c>
      <c r="P211" s="117" t="s">
        <v>12</v>
      </c>
      <c r="Q211" s="115"/>
    </row>
    <row r="212" spans="1:17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118</v>
      </c>
      <c r="G212" s="117" t="s">
        <v>19</v>
      </c>
      <c r="H212" s="120" t="s">
        <v>37</v>
      </c>
      <c r="I212" s="120">
        <v>4.5</v>
      </c>
      <c r="J212" s="117"/>
      <c r="K212" s="121" t="s">
        <v>17</v>
      </c>
      <c r="L212" s="212">
        <v>296.75</v>
      </c>
      <c r="M212" s="212">
        <f t="shared" si="8"/>
        <v>296.75</v>
      </c>
      <c r="N212" s="117" t="s">
        <v>11</v>
      </c>
      <c r="O212" s="122">
        <v>231.10260227728176</v>
      </c>
      <c r="P212" s="117" t="s">
        <v>12</v>
      </c>
      <c r="Q212" s="115"/>
    </row>
    <row r="213" spans="1:17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118</v>
      </c>
      <c r="G213" s="117" t="s">
        <v>19</v>
      </c>
      <c r="H213" s="120" t="s">
        <v>37</v>
      </c>
      <c r="I213" s="120">
        <v>4.5</v>
      </c>
      <c r="J213" s="117"/>
      <c r="K213" s="121" t="s">
        <v>17</v>
      </c>
      <c r="L213" s="212">
        <v>298.75</v>
      </c>
      <c r="M213" s="212">
        <f t="shared" si="8"/>
        <v>298.75</v>
      </c>
      <c r="N213" s="117" t="s">
        <v>11</v>
      </c>
      <c r="O213" s="122">
        <v>238.96229804751445</v>
      </c>
      <c r="P213" s="117" t="s">
        <v>12</v>
      </c>
      <c r="Q213" s="115"/>
    </row>
    <row r="214" spans="1:17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118</v>
      </c>
      <c r="G214" s="117" t="s">
        <v>19</v>
      </c>
      <c r="H214" s="120" t="s">
        <v>37</v>
      </c>
      <c r="I214" s="120">
        <v>4.5</v>
      </c>
      <c r="J214" s="117"/>
      <c r="K214" s="121" t="s">
        <v>17</v>
      </c>
      <c r="L214" s="212">
        <v>300.75</v>
      </c>
      <c r="M214" s="212">
        <f t="shared" si="8"/>
        <v>300.75</v>
      </c>
      <c r="N214" s="117" t="s">
        <v>11</v>
      </c>
      <c r="O214" s="122">
        <v>208.47565133414125</v>
      </c>
      <c r="P214" s="117" t="s">
        <v>12</v>
      </c>
      <c r="Q214" s="115"/>
    </row>
    <row r="215" spans="1:17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118</v>
      </c>
      <c r="G215" s="117" t="s">
        <v>19</v>
      </c>
      <c r="H215" s="120" t="s">
        <v>37</v>
      </c>
      <c r="I215" s="120">
        <v>4.5</v>
      </c>
      <c r="J215" s="117"/>
      <c r="K215" s="121" t="s">
        <v>17</v>
      </c>
      <c r="L215" s="212">
        <v>302.75</v>
      </c>
      <c r="M215" s="212">
        <f t="shared" si="8"/>
        <v>302.75</v>
      </c>
      <c r="N215" s="117" t="s">
        <v>11</v>
      </c>
      <c r="O215" s="122">
        <v>195.2196734010266</v>
      </c>
      <c r="P215" s="117" t="s">
        <v>12</v>
      </c>
      <c r="Q215" s="115"/>
    </row>
    <row r="216" spans="1:17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118</v>
      </c>
      <c r="G216" s="117" t="s">
        <v>19</v>
      </c>
      <c r="H216" s="120" t="s">
        <v>37</v>
      </c>
      <c r="I216" s="120">
        <v>4.5</v>
      </c>
      <c r="J216" s="117"/>
      <c r="K216" s="121" t="s">
        <v>17</v>
      </c>
      <c r="L216" s="212">
        <v>305.75</v>
      </c>
      <c r="M216" s="212">
        <f t="shared" si="8"/>
        <v>305.75</v>
      </c>
      <c r="N216" s="117" t="s">
        <v>11</v>
      </c>
      <c r="O216" s="122">
        <v>179.37624574741568</v>
      </c>
      <c r="P216" s="117" t="s">
        <v>12</v>
      </c>
      <c r="Q216" s="115"/>
    </row>
    <row r="217" spans="1:17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118</v>
      </c>
      <c r="G217" s="117" t="s">
        <v>19</v>
      </c>
      <c r="H217" s="120" t="s">
        <v>37</v>
      </c>
      <c r="I217" s="120">
        <v>4.5</v>
      </c>
      <c r="J217" s="117"/>
      <c r="K217" s="121" t="s">
        <v>92</v>
      </c>
      <c r="L217" s="212">
        <v>308.75</v>
      </c>
      <c r="M217" s="212">
        <f t="shared" si="8"/>
        <v>308.75</v>
      </c>
      <c r="N217" s="117" t="s">
        <v>11</v>
      </c>
      <c r="O217" s="122">
        <v>157.75974935230664</v>
      </c>
      <c r="P217" s="117" t="s">
        <v>12</v>
      </c>
      <c r="Q217" s="115"/>
    </row>
    <row r="218" spans="1:17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118</v>
      </c>
      <c r="G218" s="110" t="s">
        <v>19</v>
      </c>
      <c r="H218" s="113" t="s">
        <v>37</v>
      </c>
      <c r="I218" s="113">
        <v>4.5</v>
      </c>
      <c r="J218" s="110"/>
      <c r="K218" s="110" t="s">
        <v>91</v>
      </c>
      <c r="L218" s="133">
        <v>261.75</v>
      </c>
      <c r="M218" s="133">
        <f>L218</f>
        <v>261.75</v>
      </c>
      <c r="N218" s="110" t="s">
        <v>11</v>
      </c>
      <c r="O218" s="114">
        <v>95.993087259865732</v>
      </c>
      <c r="P218" s="110" t="s">
        <v>12</v>
      </c>
      <c r="Q218" s="115"/>
    </row>
    <row r="219" spans="1:17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118</v>
      </c>
      <c r="G219" s="117" t="s">
        <v>19</v>
      </c>
      <c r="H219" s="120" t="s">
        <v>37</v>
      </c>
      <c r="I219" s="120">
        <v>4.5</v>
      </c>
      <c r="J219" s="117"/>
      <c r="K219" s="121" t="s">
        <v>91</v>
      </c>
      <c r="L219" s="212">
        <v>269.75</v>
      </c>
      <c r="M219" s="212">
        <f t="shared" ref="M219:M241" si="9">L219</f>
        <v>269.75</v>
      </c>
      <c r="N219" s="117" t="s">
        <v>11</v>
      </c>
      <c r="O219" s="122">
        <v>128.35763081445177</v>
      </c>
      <c r="P219" s="117" t="s">
        <v>12</v>
      </c>
      <c r="Q219" s="115"/>
    </row>
    <row r="220" spans="1:17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118</v>
      </c>
      <c r="G220" s="117" t="s">
        <v>19</v>
      </c>
      <c r="H220" s="120" t="s">
        <v>37</v>
      </c>
      <c r="I220" s="120">
        <v>4.5</v>
      </c>
      <c r="J220" s="117"/>
      <c r="K220" s="121" t="s">
        <v>91</v>
      </c>
      <c r="L220" s="212">
        <v>273.75</v>
      </c>
      <c r="M220" s="212">
        <f t="shared" si="9"/>
        <v>273.75</v>
      </c>
      <c r="N220" s="117" t="s">
        <v>11</v>
      </c>
      <c r="O220" s="122">
        <v>149.58483435905268</v>
      </c>
      <c r="P220" s="117" t="s">
        <v>12</v>
      </c>
      <c r="Q220" s="115"/>
    </row>
    <row r="221" spans="1:17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118</v>
      </c>
      <c r="G221" s="117" t="s">
        <v>19</v>
      </c>
      <c r="H221" s="120" t="s">
        <v>37</v>
      </c>
      <c r="I221" s="120">
        <v>4.5</v>
      </c>
      <c r="J221" s="117"/>
      <c r="K221" s="121" t="s">
        <v>91</v>
      </c>
      <c r="L221" s="212">
        <v>275.75</v>
      </c>
      <c r="M221" s="212">
        <f t="shared" si="9"/>
        <v>275.75</v>
      </c>
      <c r="N221" s="117" t="s">
        <v>11</v>
      </c>
      <c r="O221" s="122">
        <v>160.3127180620607</v>
      </c>
      <c r="P221" s="117" t="s">
        <v>12</v>
      </c>
      <c r="Q221" s="115"/>
    </row>
    <row r="222" spans="1:17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118</v>
      </c>
      <c r="G222" s="117" t="s">
        <v>19</v>
      </c>
      <c r="H222" s="120" t="s">
        <v>37</v>
      </c>
      <c r="I222" s="120">
        <v>4.5</v>
      </c>
      <c r="J222" s="117"/>
      <c r="K222" s="121" t="s">
        <v>91</v>
      </c>
      <c r="L222" s="212">
        <v>276.75</v>
      </c>
      <c r="M222" s="212">
        <f t="shared" si="9"/>
        <v>276.75</v>
      </c>
      <c r="N222" s="117" t="s">
        <v>11</v>
      </c>
      <c r="O222" s="122">
        <v>166.35847123531627</v>
      </c>
      <c r="P222" s="117" t="s">
        <v>12</v>
      </c>
      <c r="Q222" s="115"/>
    </row>
    <row r="223" spans="1:17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118</v>
      </c>
      <c r="G223" s="117" t="s">
        <v>19</v>
      </c>
      <c r="H223" s="120" t="s">
        <v>37</v>
      </c>
      <c r="I223" s="120">
        <v>4.5</v>
      </c>
      <c r="J223" s="117"/>
      <c r="K223" s="121" t="s">
        <v>91</v>
      </c>
      <c r="L223" s="212">
        <v>277.75</v>
      </c>
      <c r="M223" s="212">
        <f t="shared" si="9"/>
        <v>277.75</v>
      </c>
      <c r="N223" s="117" t="s">
        <v>11</v>
      </c>
      <c r="O223" s="122">
        <v>171.86058823641389</v>
      </c>
      <c r="P223" s="117" t="s">
        <v>12</v>
      </c>
      <c r="Q223" s="115"/>
    </row>
    <row r="224" spans="1:17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118</v>
      </c>
      <c r="G224" s="117" t="s">
        <v>19</v>
      </c>
      <c r="H224" s="120" t="s">
        <v>37</v>
      </c>
      <c r="I224" s="120">
        <v>4.5</v>
      </c>
      <c r="J224" s="117"/>
      <c r="K224" s="121" t="s">
        <v>91</v>
      </c>
      <c r="L224" s="212">
        <v>278.75</v>
      </c>
      <c r="M224" s="212">
        <f t="shared" si="9"/>
        <v>278.75</v>
      </c>
      <c r="N224" s="117" t="s">
        <v>11</v>
      </c>
      <c r="O224" s="122">
        <v>177.87804276873842</v>
      </c>
      <c r="P224" s="117" t="s">
        <v>12</v>
      </c>
      <c r="Q224" s="115"/>
    </row>
    <row r="225" spans="1:17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118</v>
      </c>
      <c r="G225" s="117" t="s">
        <v>19</v>
      </c>
      <c r="H225" s="120" t="s">
        <v>37</v>
      </c>
      <c r="I225" s="120">
        <v>4.5</v>
      </c>
      <c r="J225" s="117"/>
      <c r="K225" s="121" t="s">
        <v>17</v>
      </c>
      <c r="L225" s="212">
        <v>279.75</v>
      </c>
      <c r="M225" s="212">
        <f t="shared" si="9"/>
        <v>279.75</v>
      </c>
      <c r="N225" s="117" t="s">
        <v>11</v>
      </c>
      <c r="O225" s="143" t="s">
        <v>98</v>
      </c>
      <c r="P225" s="117" t="s">
        <v>12</v>
      </c>
      <c r="Q225" s="115"/>
    </row>
    <row r="226" spans="1:17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118</v>
      </c>
      <c r="G226" s="117" t="s">
        <v>19</v>
      </c>
      <c r="H226" s="120" t="s">
        <v>37</v>
      </c>
      <c r="I226" s="120">
        <v>4.5</v>
      </c>
      <c r="J226" s="117"/>
      <c r="K226" s="121" t="s">
        <v>17</v>
      </c>
      <c r="L226" s="212">
        <v>280.75</v>
      </c>
      <c r="M226" s="212">
        <f t="shared" si="9"/>
        <v>280.75</v>
      </c>
      <c r="N226" s="117" t="s">
        <v>11</v>
      </c>
      <c r="O226" s="122">
        <v>189.9869081095411</v>
      </c>
      <c r="P226" s="117" t="s">
        <v>12</v>
      </c>
      <c r="Q226" s="115"/>
    </row>
    <row r="227" spans="1:17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118</v>
      </c>
      <c r="G227" s="117" t="s">
        <v>19</v>
      </c>
      <c r="H227" s="120" t="s">
        <v>37</v>
      </c>
      <c r="I227" s="120">
        <v>4.5</v>
      </c>
      <c r="J227" s="117"/>
      <c r="K227" s="121" t="s">
        <v>17</v>
      </c>
      <c r="L227" s="212">
        <v>281.75</v>
      </c>
      <c r="M227" s="212">
        <f t="shared" si="9"/>
        <v>281.75</v>
      </c>
      <c r="N227" s="117" t="s">
        <v>11</v>
      </c>
      <c r="O227" s="122">
        <v>193.76710714386365</v>
      </c>
      <c r="P227" s="117" t="s">
        <v>12</v>
      </c>
      <c r="Q227" s="115"/>
    </row>
    <row r="228" spans="1:17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118</v>
      </c>
      <c r="G228" s="117" t="s">
        <v>19</v>
      </c>
      <c r="H228" s="120" t="s">
        <v>37</v>
      </c>
      <c r="I228" s="120">
        <v>4.5</v>
      </c>
      <c r="J228" s="117"/>
      <c r="K228" s="121" t="s">
        <v>17</v>
      </c>
      <c r="L228" s="212">
        <v>282.75</v>
      </c>
      <c r="M228" s="212">
        <f t="shared" si="9"/>
        <v>282.75</v>
      </c>
      <c r="N228" s="117" t="s">
        <v>11</v>
      </c>
      <c r="O228" s="122">
        <v>200.26093669196973</v>
      </c>
      <c r="P228" s="117" t="s">
        <v>12</v>
      </c>
      <c r="Q228" s="115"/>
    </row>
    <row r="229" spans="1:17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118</v>
      </c>
      <c r="G229" s="117" t="s">
        <v>19</v>
      </c>
      <c r="H229" s="120" t="s">
        <v>37</v>
      </c>
      <c r="I229" s="120">
        <v>4.5</v>
      </c>
      <c r="J229" s="117"/>
      <c r="K229" s="121" t="s">
        <v>17</v>
      </c>
      <c r="L229" s="212">
        <v>283.75</v>
      </c>
      <c r="M229" s="212">
        <f t="shared" si="9"/>
        <v>283.75</v>
      </c>
      <c r="N229" s="117" t="s">
        <v>11</v>
      </c>
      <c r="O229" s="122">
        <v>206.16712393023366</v>
      </c>
      <c r="P229" s="117" t="s">
        <v>12</v>
      </c>
      <c r="Q229" s="115"/>
    </row>
    <row r="230" spans="1:17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118</v>
      </c>
      <c r="G230" s="117" t="s">
        <v>19</v>
      </c>
      <c r="H230" s="120" t="s">
        <v>37</v>
      </c>
      <c r="I230" s="120">
        <v>4.5</v>
      </c>
      <c r="J230" s="117"/>
      <c r="K230" s="121" t="s">
        <v>17</v>
      </c>
      <c r="L230" s="212">
        <v>284.75</v>
      </c>
      <c r="M230" s="212">
        <f t="shared" si="9"/>
        <v>284.75</v>
      </c>
      <c r="N230" s="117" t="s">
        <v>11</v>
      </c>
      <c r="O230" s="122">
        <v>211.66890261283629</v>
      </c>
      <c r="P230" s="117" t="s">
        <v>12</v>
      </c>
      <c r="Q230" s="115"/>
    </row>
    <row r="231" spans="1:17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118</v>
      </c>
      <c r="G231" s="117" t="s">
        <v>19</v>
      </c>
      <c r="H231" s="120" t="s">
        <v>37</v>
      </c>
      <c r="I231" s="120">
        <v>4.5</v>
      </c>
      <c r="J231" s="117"/>
      <c r="K231" s="121" t="s">
        <v>17</v>
      </c>
      <c r="L231" s="212">
        <v>286.75</v>
      </c>
      <c r="M231" s="212">
        <f t="shared" si="9"/>
        <v>286.75</v>
      </c>
      <c r="N231" s="117" t="s">
        <v>11</v>
      </c>
      <c r="O231" s="122">
        <v>220.54020296095098</v>
      </c>
      <c r="P231" s="117" t="s">
        <v>12</v>
      </c>
      <c r="Q231" s="115"/>
    </row>
    <row r="232" spans="1:17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118</v>
      </c>
      <c r="G232" s="117" t="s">
        <v>19</v>
      </c>
      <c r="H232" s="120" t="s">
        <v>37</v>
      </c>
      <c r="I232" s="120">
        <v>4.5</v>
      </c>
      <c r="J232" s="117"/>
      <c r="K232" s="121" t="s">
        <v>17</v>
      </c>
      <c r="L232" s="212">
        <v>288.75</v>
      </c>
      <c r="M232" s="212">
        <f t="shared" si="9"/>
        <v>288.75</v>
      </c>
      <c r="N232" s="117" t="s">
        <v>11</v>
      </c>
      <c r="O232" s="122">
        <v>227.79421358680469</v>
      </c>
      <c r="P232" s="117" t="s">
        <v>12</v>
      </c>
      <c r="Q232" s="115"/>
    </row>
    <row r="233" spans="1:17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118</v>
      </c>
      <c r="G233" s="117" t="s">
        <v>19</v>
      </c>
      <c r="H233" s="120" t="s">
        <v>37</v>
      </c>
      <c r="I233" s="120">
        <v>4.5</v>
      </c>
      <c r="J233" s="117"/>
      <c r="K233" s="121" t="s">
        <v>17</v>
      </c>
      <c r="L233" s="212">
        <v>290.75</v>
      </c>
      <c r="M233" s="212">
        <f t="shared" si="9"/>
        <v>290.75</v>
      </c>
      <c r="N233" s="117" t="s">
        <v>11</v>
      </c>
      <c r="O233" s="122">
        <v>233.6275928648605</v>
      </c>
      <c r="P233" s="117" t="s">
        <v>12</v>
      </c>
      <c r="Q233" s="115"/>
    </row>
    <row r="234" spans="1:17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118</v>
      </c>
      <c r="G234" s="117" t="s">
        <v>19</v>
      </c>
      <c r="H234" s="120" t="s">
        <v>37</v>
      </c>
      <c r="I234" s="120">
        <v>4.5</v>
      </c>
      <c r="J234" s="117"/>
      <c r="K234" s="121" t="s">
        <v>17</v>
      </c>
      <c r="L234" s="212">
        <v>292.75</v>
      </c>
      <c r="M234" s="212">
        <f t="shared" si="9"/>
        <v>292.75</v>
      </c>
      <c r="N234" s="117" t="s">
        <v>11</v>
      </c>
      <c r="O234" s="123">
        <v>234.93238388039623</v>
      </c>
      <c r="P234" s="117" t="s">
        <v>12</v>
      </c>
      <c r="Q234" s="115"/>
    </row>
    <row r="235" spans="1:17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118</v>
      </c>
      <c r="G235" s="117" t="s">
        <v>19</v>
      </c>
      <c r="H235" s="120" t="s">
        <v>37</v>
      </c>
      <c r="I235" s="120">
        <v>4.5</v>
      </c>
      <c r="J235" s="117"/>
      <c r="K235" s="121" t="s">
        <v>17</v>
      </c>
      <c r="L235" s="212">
        <v>294.75</v>
      </c>
      <c r="M235" s="212">
        <f t="shared" si="9"/>
        <v>294.75</v>
      </c>
      <c r="N235" s="117" t="s">
        <v>11</v>
      </c>
      <c r="O235" s="122">
        <v>233.92364395574126</v>
      </c>
      <c r="P235" s="117" t="s">
        <v>12</v>
      </c>
      <c r="Q235" s="115"/>
    </row>
    <row r="236" spans="1:17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118</v>
      </c>
      <c r="G236" s="117" t="s">
        <v>19</v>
      </c>
      <c r="H236" s="120" t="s">
        <v>37</v>
      </c>
      <c r="I236" s="120">
        <v>4.5</v>
      </c>
      <c r="J236" s="117"/>
      <c r="K236" s="121" t="s">
        <v>17</v>
      </c>
      <c r="L236" s="212">
        <v>296.75</v>
      </c>
      <c r="M236" s="212">
        <f t="shared" si="9"/>
        <v>296.75</v>
      </c>
      <c r="N236" s="117" t="s">
        <v>11</v>
      </c>
      <c r="O236" s="122">
        <v>228.25398148275178</v>
      </c>
      <c r="P236" s="117" t="s">
        <v>12</v>
      </c>
      <c r="Q236" s="115"/>
    </row>
    <row r="237" spans="1:17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118</v>
      </c>
      <c r="G237" s="117" t="s">
        <v>19</v>
      </c>
      <c r="H237" s="120" t="s">
        <v>37</v>
      </c>
      <c r="I237" s="120">
        <v>4.5</v>
      </c>
      <c r="J237" s="117"/>
      <c r="K237" s="121" t="s">
        <v>17</v>
      </c>
      <c r="L237" s="212">
        <v>298.75</v>
      </c>
      <c r="M237" s="212">
        <f t="shared" si="9"/>
        <v>298.75</v>
      </c>
      <c r="N237" s="117" t="s">
        <v>11</v>
      </c>
      <c r="O237" s="122">
        <v>225.26491251313902</v>
      </c>
      <c r="P237" s="117" t="s">
        <v>12</v>
      </c>
      <c r="Q237" s="115"/>
    </row>
    <row r="238" spans="1:17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118</v>
      </c>
      <c r="G238" s="117" t="s">
        <v>19</v>
      </c>
      <c r="H238" s="120" t="s">
        <v>37</v>
      </c>
      <c r="I238" s="120">
        <v>4.5</v>
      </c>
      <c r="J238" s="117"/>
      <c r="K238" s="121" t="s">
        <v>17</v>
      </c>
      <c r="L238" s="212">
        <v>300.75</v>
      </c>
      <c r="M238" s="212">
        <f t="shared" si="9"/>
        <v>300.75</v>
      </c>
      <c r="N238" s="117" t="s">
        <v>11</v>
      </c>
      <c r="O238" s="122">
        <v>205.5995881438175</v>
      </c>
      <c r="P238" s="117" t="s">
        <v>12</v>
      </c>
      <c r="Q238" s="115"/>
    </row>
    <row r="239" spans="1:17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118</v>
      </c>
      <c r="G239" s="117" t="s">
        <v>19</v>
      </c>
      <c r="H239" s="120" t="s">
        <v>37</v>
      </c>
      <c r="I239" s="120">
        <v>4.5</v>
      </c>
      <c r="J239" s="117"/>
      <c r="K239" s="121" t="s">
        <v>17</v>
      </c>
      <c r="L239" s="212">
        <v>302.75</v>
      </c>
      <c r="M239" s="212">
        <f t="shared" si="9"/>
        <v>302.75</v>
      </c>
      <c r="N239" s="117" t="s">
        <v>11</v>
      </c>
      <c r="O239" s="122">
        <v>192.77728626383609</v>
      </c>
      <c r="P239" s="117" t="s">
        <v>12</v>
      </c>
      <c r="Q239" s="115"/>
    </row>
    <row r="240" spans="1:17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118</v>
      </c>
      <c r="G240" s="117" t="s">
        <v>19</v>
      </c>
      <c r="H240" s="120" t="s">
        <v>37</v>
      </c>
      <c r="I240" s="120">
        <v>4.5</v>
      </c>
      <c r="J240" s="117"/>
      <c r="K240" s="121" t="s">
        <v>17</v>
      </c>
      <c r="L240" s="212">
        <v>305.75</v>
      </c>
      <c r="M240" s="212">
        <f t="shared" si="9"/>
        <v>305.75</v>
      </c>
      <c r="N240" s="117" t="s">
        <v>11</v>
      </c>
      <c r="O240" s="122">
        <v>177.6711960400832</v>
      </c>
      <c r="P240" s="117" t="s">
        <v>12</v>
      </c>
      <c r="Q240" s="115"/>
    </row>
    <row r="241" spans="1:17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118</v>
      </c>
      <c r="G241" s="117" t="s">
        <v>19</v>
      </c>
      <c r="H241" s="120" t="s">
        <v>37</v>
      </c>
      <c r="I241" s="120">
        <v>4.5</v>
      </c>
      <c r="J241" s="117"/>
      <c r="K241" s="121" t="s">
        <v>92</v>
      </c>
      <c r="L241" s="212">
        <v>308.75</v>
      </c>
      <c r="M241" s="212">
        <f t="shared" si="9"/>
        <v>308.75</v>
      </c>
      <c r="N241" s="117" t="s">
        <v>11</v>
      </c>
      <c r="O241" s="122">
        <v>157.37617059413944</v>
      </c>
      <c r="P241" s="117" t="s">
        <v>12</v>
      </c>
      <c r="Q241" s="115"/>
    </row>
    <row r="242" spans="1:17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118</v>
      </c>
      <c r="G242" s="110" t="s">
        <v>19</v>
      </c>
      <c r="H242" s="113" t="s">
        <v>37</v>
      </c>
      <c r="I242" s="113">
        <v>4.5</v>
      </c>
      <c r="J242" s="110"/>
      <c r="K242" s="110" t="s">
        <v>91</v>
      </c>
      <c r="L242" s="133">
        <v>261.75</v>
      </c>
      <c r="M242" s="133">
        <f>L242</f>
        <v>261.75</v>
      </c>
      <c r="N242" s="110" t="s">
        <v>11</v>
      </c>
      <c r="O242" s="114">
        <v>96.586769653103701</v>
      </c>
      <c r="P242" s="110" t="s">
        <v>12</v>
      </c>
      <c r="Q242" s="115"/>
    </row>
    <row r="243" spans="1:17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118</v>
      </c>
      <c r="G243" s="117" t="s">
        <v>19</v>
      </c>
      <c r="H243" s="120" t="s">
        <v>37</v>
      </c>
      <c r="I243" s="120">
        <v>4.5</v>
      </c>
      <c r="J243" s="117"/>
      <c r="K243" s="121" t="s">
        <v>91</v>
      </c>
      <c r="L243" s="212">
        <v>269.75</v>
      </c>
      <c r="M243" s="212">
        <f t="shared" ref="M243:M265" si="10">L243</f>
        <v>269.75</v>
      </c>
      <c r="N243" s="117" t="s">
        <v>11</v>
      </c>
      <c r="O243" s="122">
        <v>128.80429387982801</v>
      </c>
      <c r="P243" s="117" t="s">
        <v>12</v>
      </c>
      <c r="Q243" s="115"/>
    </row>
    <row r="244" spans="1:17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118</v>
      </c>
      <c r="G244" s="117" t="s">
        <v>19</v>
      </c>
      <c r="H244" s="120" t="s">
        <v>37</v>
      </c>
      <c r="I244" s="120">
        <v>4.5</v>
      </c>
      <c r="J244" s="117"/>
      <c r="K244" s="121" t="s">
        <v>91</v>
      </c>
      <c r="L244" s="212">
        <v>273.75</v>
      </c>
      <c r="M244" s="212">
        <f t="shared" si="10"/>
        <v>273.75</v>
      </c>
      <c r="N244" s="117" t="s">
        <v>11</v>
      </c>
      <c r="O244" s="122">
        <v>150.49162353634901</v>
      </c>
      <c r="P244" s="117" t="s">
        <v>12</v>
      </c>
      <c r="Q244" s="115"/>
    </row>
    <row r="245" spans="1:17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118</v>
      </c>
      <c r="G245" s="117" t="s">
        <v>19</v>
      </c>
      <c r="H245" s="120" t="s">
        <v>37</v>
      </c>
      <c r="I245" s="120">
        <v>4.5</v>
      </c>
      <c r="J245" s="117"/>
      <c r="K245" s="121" t="s">
        <v>91</v>
      </c>
      <c r="L245" s="212">
        <v>275.75</v>
      </c>
      <c r="M245" s="212">
        <f t="shared" si="10"/>
        <v>275.75</v>
      </c>
      <c r="N245" s="117" t="s">
        <v>11</v>
      </c>
      <c r="O245" s="122">
        <v>161.10658697216866</v>
      </c>
      <c r="P245" s="117" t="s">
        <v>12</v>
      </c>
      <c r="Q245" s="115"/>
    </row>
    <row r="246" spans="1:17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118</v>
      </c>
      <c r="G246" s="117" t="s">
        <v>19</v>
      </c>
      <c r="H246" s="120" t="s">
        <v>37</v>
      </c>
      <c r="I246" s="120">
        <v>4.5</v>
      </c>
      <c r="J246" s="117"/>
      <c r="K246" s="121" t="s">
        <v>91</v>
      </c>
      <c r="L246" s="212">
        <v>276.75</v>
      </c>
      <c r="M246" s="212">
        <f t="shared" si="10"/>
        <v>276.75</v>
      </c>
      <c r="N246" s="117" t="s">
        <v>11</v>
      </c>
      <c r="O246" s="122">
        <v>166.45916522139484</v>
      </c>
      <c r="P246" s="117" t="s">
        <v>12</v>
      </c>
      <c r="Q246" s="115"/>
    </row>
    <row r="247" spans="1:17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118</v>
      </c>
      <c r="G247" s="117" t="s">
        <v>19</v>
      </c>
      <c r="H247" s="120" t="s">
        <v>37</v>
      </c>
      <c r="I247" s="120">
        <v>4.5</v>
      </c>
      <c r="J247" s="117"/>
      <c r="K247" s="121" t="s">
        <v>91</v>
      </c>
      <c r="L247" s="212">
        <v>277.75</v>
      </c>
      <c r="M247" s="212">
        <f t="shared" si="10"/>
        <v>277.75</v>
      </c>
      <c r="N247" s="117" t="s">
        <v>11</v>
      </c>
      <c r="O247" s="122">
        <v>171.88204775021325</v>
      </c>
      <c r="P247" s="117" t="s">
        <v>12</v>
      </c>
      <c r="Q247" s="115"/>
    </row>
    <row r="248" spans="1:17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118</v>
      </c>
      <c r="G248" s="117" t="s">
        <v>19</v>
      </c>
      <c r="H248" s="120" t="s">
        <v>37</v>
      </c>
      <c r="I248" s="120">
        <v>4.5</v>
      </c>
      <c r="J248" s="117"/>
      <c r="K248" s="121" t="s">
        <v>91</v>
      </c>
      <c r="L248" s="212">
        <v>278.75</v>
      </c>
      <c r="M248" s="212">
        <f t="shared" si="10"/>
        <v>278.75</v>
      </c>
      <c r="N248" s="117" t="s">
        <v>11</v>
      </c>
      <c r="O248" s="122">
        <v>177.71291590691243</v>
      </c>
      <c r="P248" s="117" t="s">
        <v>12</v>
      </c>
      <c r="Q248" s="115"/>
    </row>
    <row r="249" spans="1:17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118</v>
      </c>
      <c r="G249" s="117" t="s">
        <v>19</v>
      </c>
      <c r="H249" s="120" t="s">
        <v>37</v>
      </c>
      <c r="I249" s="120">
        <v>4.5</v>
      </c>
      <c r="J249" s="117"/>
      <c r="K249" s="121" t="s">
        <v>17</v>
      </c>
      <c r="L249" s="212">
        <v>279.75</v>
      </c>
      <c r="M249" s="212">
        <f t="shared" si="10"/>
        <v>279.75</v>
      </c>
      <c r="N249" s="117" t="s">
        <v>11</v>
      </c>
      <c r="O249" s="143" t="s">
        <v>98</v>
      </c>
      <c r="P249" s="117" t="s">
        <v>12</v>
      </c>
      <c r="Q249" s="115"/>
    </row>
    <row r="250" spans="1:17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118</v>
      </c>
      <c r="G250" s="117" t="s">
        <v>19</v>
      </c>
      <c r="H250" s="120" t="s">
        <v>37</v>
      </c>
      <c r="I250" s="120">
        <v>4.5</v>
      </c>
      <c r="J250" s="117"/>
      <c r="K250" s="121" t="s">
        <v>17</v>
      </c>
      <c r="L250" s="212">
        <v>280.75</v>
      </c>
      <c r="M250" s="212">
        <f t="shared" si="10"/>
        <v>280.75</v>
      </c>
      <c r="N250" s="117" t="s">
        <v>11</v>
      </c>
      <c r="O250" s="122">
        <v>189.47066060002572</v>
      </c>
      <c r="P250" s="117" t="s">
        <v>12</v>
      </c>
      <c r="Q250" s="115"/>
    </row>
    <row r="251" spans="1:17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118</v>
      </c>
      <c r="G251" s="117" t="s">
        <v>19</v>
      </c>
      <c r="H251" s="120" t="s">
        <v>37</v>
      </c>
      <c r="I251" s="120">
        <v>4.5</v>
      </c>
      <c r="J251" s="117"/>
      <c r="K251" s="121" t="s">
        <v>17</v>
      </c>
      <c r="L251" s="212">
        <v>281.75</v>
      </c>
      <c r="M251" s="212">
        <f t="shared" si="10"/>
        <v>281.75</v>
      </c>
      <c r="N251" s="117" t="s">
        <v>11</v>
      </c>
      <c r="O251" s="122">
        <v>193.33426756673026</v>
      </c>
      <c r="P251" s="117" t="s">
        <v>12</v>
      </c>
      <c r="Q251" s="115"/>
    </row>
    <row r="252" spans="1:17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118</v>
      </c>
      <c r="G252" s="117" t="s">
        <v>19</v>
      </c>
      <c r="H252" s="120" t="s">
        <v>37</v>
      </c>
      <c r="I252" s="120">
        <v>4.5</v>
      </c>
      <c r="J252" s="117"/>
      <c r="K252" s="121" t="s">
        <v>17</v>
      </c>
      <c r="L252" s="212">
        <v>282.75</v>
      </c>
      <c r="M252" s="212">
        <f t="shared" si="10"/>
        <v>282.75</v>
      </c>
      <c r="N252" s="117" t="s">
        <v>11</v>
      </c>
      <c r="O252" s="122">
        <v>199.8304077015722</v>
      </c>
      <c r="P252" s="117" t="s">
        <v>12</v>
      </c>
      <c r="Q252" s="115"/>
    </row>
    <row r="253" spans="1:17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118</v>
      </c>
      <c r="G253" s="117" t="s">
        <v>19</v>
      </c>
      <c r="H253" s="120" t="s">
        <v>37</v>
      </c>
      <c r="I253" s="120">
        <v>4.5</v>
      </c>
      <c r="J253" s="117"/>
      <c r="K253" s="121" t="s">
        <v>17</v>
      </c>
      <c r="L253" s="212">
        <v>283.75</v>
      </c>
      <c r="M253" s="212">
        <f t="shared" si="10"/>
        <v>283.75</v>
      </c>
      <c r="N253" s="117" t="s">
        <v>11</v>
      </c>
      <c r="O253" s="122">
        <v>205.58465704453525</v>
      </c>
      <c r="P253" s="117" t="s">
        <v>12</v>
      </c>
      <c r="Q253" s="115"/>
    </row>
    <row r="254" spans="1:17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118</v>
      </c>
      <c r="G254" s="117" t="s">
        <v>19</v>
      </c>
      <c r="H254" s="120" t="s">
        <v>37</v>
      </c>
      <c r="I254" s="120">
        <v>4.5</v>
      </c>
      <c r="J254" s="117"/>
      <c r="K254" s="121" t="s">
        <v>17</v>
      </c>
      <c r="L254" s="212">
        <v>284.75</v>
      </c>
      <c r="M254" s="212">
        <f t="shared" si="10"/>
        <v>284.75</v>
      </c>
      <c r="N254" s="117" t="s">
        <v>11</v>
      </c>
      <c r="O254" s="122">
        <v>211.14844275435402</v>
      </c>
      <c r="P254" s="117" t="s">
        <v>12</v>
      </c>
      <c r="Q254" s="115"/>
    </row>
    <row r="255" spans="1:17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118</v>
      </c>
      <c r="G255" s="117" t="s">
        <v>19</v>
      </c>
      <c r="H255" s="120" t="s">
        <v>37</v>
      </c>
      <c r="I255" s="120">
        <v>4.5</v>
      </c>
      <c r="J255" s="117"/>
      <c r="K255" s="121" t="s">
        <v>17</v>
      </c>
      <c r="L255" s="212">
        <v>286.75</v>
      </c>
      <c r="M255" s="212">
        <f t="shared" si="10"/>
        <v>286.75</v>
      </c>
      <c r="N255" s="117" t="s">
        <v>11</v>
      </c>
      <c r="O255" s="122">
        <v>220.02279826791175</v>
      </c>
      <c r="P255" s="117" t="s">
        <v>12</v>
      </c>
      <c r="Q255" s="115"/>
    </row>
    <row r="256" spans="1:17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118</v>
      </c>
      <c r="G256" s="117" t="s">
        <v>19</v>
      </c>
      <c r="H256" s="120" t="s">
        <v>37</v>
      </c>
      <c r="I256" s="120">
        <v>4.5</v>
      </c>
      <c r="J256" s="117"/>
      <c r="K256" s="121" t="s">
        <v>17</v>
      </c>
      <c r="L256" s="212">
        <v>288.75</v>
      </c>
      <c r="M256" s="212">
        <f t="shared" si="10"/>
        <v>288.75</v>
      </c>
      <c r="N256" s="117" t="s">
        <v>11</v>
      </c>
      <c r="O256" s="122">
        <v>226.9110834440059</v>
      </c>
      <c r="P256" s="117" t="s">
        <v>12</v>
      </c>
      <c r="Q256" s="115"/>
    </row>
    <row r="257" spans="1:17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118</v>
      </c>
      <c r="G257" s="117" t="s">
        <v>19</v>
      </c>
      <c r="H257" s="120" t="s">
        <v>37</v>
      </c>
      <c r="I257" s="120">
        <v>4.5</v>
      </c>
      <c r="J257" s="117"/>
      <c r="K257" s="121" t="s">
        <v>17</v>
      </c>
      <c r="L257" s="212">
        <v>290.75</v>
      </c>
      <c r="M257" s="212">
        <f t="shared" si="10"/>
        <v>290.75</v>
      </c>
      <c r="N257" s="117" t="s">
        <v>11</v>
      </c>
      <c r="O257" s="122">
        <v>232.39702478305887</v>
      </c>
      <c r="P257" s="117" t="s">
        <v>12</v>
      </c>
      <c r="Q257" s="115"/>
    </row>
    <row r="258" spans="1:17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118</v>
      </c>
      <c r="G258" s="117" t="s">
        <v>19</v>
      </c>
      <c r="H258" s="120" t="s">
        <v>37</v>
      </c>
      <c r="I258" s="120">
        <v>4.5</v>
      </c>
      <c r="J258" s="117"/>
      <c r="K258" s="121" t="s">
        <v>17</v>
      </c>
      <c r="L258" s="212">
        <v>292.75</v>
      </c>
      <c r="M258" s="212">
        <f t="shared" si="10"/>
        <v>292.75</v>
      </c>
      <c r="N258" s="117" t="s">
        <v>11</v>
      </c>
      <c r="O258" s="123">
        <v>233.22067256279541</v>
      </c>
      <c r="P258" s="117" t="s">
        <v>12</v>
      </c>
      <c r="Q258" s="115"/>
    </row>
    <row r="259" spans="1:17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118</v>
      </c>
      <c r="G259" s="117" t="s">
        <v>19</v>
      </c>
      <c r="H259" s="120" t="s">
        <v>37</v>
      </c>
      <c r="I259" s="120">
        <v>4.5</v>
      </c>
      <c r="J259" s="117"/>
      <c r="K259" s="121" t="s">
        <v>17</v>
      </c>
      <c r="L259" s="212">
        <v>294.75</v>
      </c>
      <c r="M259" s="212">
        <f t="shared" si="10"/>
        <v>294.75</v>
      </c>
      <c r="N259" s="117" t="s">
        <v>11</v>
      </c>
      <c r="O259" s="122">
        <v>241.20106368097672</v>
      </c>
      <c r="P259" s="117" t="s">
        <v>12</v>
      </c>
      <c r="Q259" s="115"/>
    </row>
    <row r="260" spans="1:17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118</v>
      </c>
      <c r="G260" s="117" t="s">
        <v>19</v>
      </c>
      <c r="H260" s="120" t="s">
        <v>37</v>
      </c>
      <c r="I260" s="120">
        <v>4.5</v>
      </c>
      <c r="J260" s="117"/>
      <c r="K260" s="121" t="s">
        <v>17</v>
      </c>
      <c r="L260" s="212">
        <v>296.75</v>
      </c>
      <c r="M260" s="212">
        <f t="shared" si="10"/>
        <v>296.75</v>
      </c>
      <c r="N260" s="117" t="s">
        <v>11</v>
      </c>
      <c r="O260" s="122">
        <v>226.4985738227133</v>
      </c>
      <c r="P260" s="117" t="s">
        <v>12</v>
      </c>
      <c r="Q260" s="115"/>
    </row>
    <row r="261" spans="1:17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118</v>
      </c>
      <c r="G261" s="117" t="s">
        <v>19</v>
      </c>
      <c r="H261" s="120" t="s">
        <v>37</v>
      </c>
      <c r="I261" s="120">
        <v>4.5</v>
      </c>
      <c r="J261" s="117"/>
      <c r="K261" s="121" t="s">
        <v>17</v>
      </c>
      <c r="L261" s="212">
        <v>298.75</v>
      </c>
      <c r="M261" s="212">
        <f t="shared" si="10"/>
        <v>298.75</v>
      </c>
      <c r="N261" s="117" t="s">
        <v>11</v>
      </c>
      <c r="O261" s="122">
        <v>222.95703510240813</v>
      </c>
      <c r="P261" s="117" t="s">
        <v>12</v>
      </c>
      <c r="Q261" s="115"/>
    </row>
    <row r="262" spans="1:17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118</v>
      </c>
      <c r="G262" s="117" t="s">
        <v>19</v>
      </c>
      <c r="H262" s="120" t="s">
        <v>37</v>
      </c>
      <c r="I262" s="120">
        <v>4.5</v>
      </c>
      <c r="J262" s="117"/>
      <c r="K262" s="121" t="s">
        <v>17</v>
      </c>
      <c r="L262" s="212">
        <v>300.75</v>
      </c>
      <c r="M262" s="212">
        <f t="shared" si="10"/>
        <v>300.75</v>
      </c>
      <c r="N262" s="117" t="s">
        <v>11</v>
      </c>
      <c r="O262" s="122">
        <v>205.66400321672458</v>
      </c>
      <c r="P262" s="117" t="s">
        <v>12</v>
      </c>
      <c r="Q262" s="115"/>
    </row>
    <row r="263" spans="1:17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118</v>
      </c>
      <c r="G263" s="117" t="s">
        <v>19</v>
      </c>
      <c r="H263" s="120" t="s">
        <v>37</v>
      </c>
      <c r="I263" s="120">
        <v>4.5</v>
      </c>
      <c r="J263" s="117"/>
      <c r="K263" s="121" t="s">
        <v>17</v>
      </c>
      <c r="L263" s="212">
        <v>302.75</v>
      </c>
      <c r="M263" s="212">
        <f t="shared" si="10"/>
        <v>302.75</v>
      </c>
      <c r="N263" s="117" t="s">
        <v>11</v>
      </c>
      <c r="O263" s="122">
        <v>193.33265651844113</v>
      </c>
      <c r="P263" s="117" t="s">
        <v>12</v>
      </c>
      <c r="Q263" s="115"/>
    </row>
    <row r="264" spans="1:17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118</v>
      </c>
      <c r="G264" s="117" t="s">
        <v>19</v>
      </c>
      <c r="H264" s="120" t="s">
        <v>37</v>
      </c>
      <c r="I264" s="120">
        <v>4.5</v>
      </c>
      <c r="J264" s="117"/>
      <c r="K264" s="121" t="s">
        <v>17</v>
      </c>
      <c r="L264" s="212">
        <v>305.75</v>
      </c>
      <c r="M264" s="212">
        <f t="shared" si="10"/>
        <v>305.75</v>
      </c>
      <c r="N264" s="117" t="s">
        <v>11</v>
      </c>
      <c r="O264" s="122">
        <v>177.2821698828019</v>
      </c>
      <c r="P264" s="117" t="s">
        <v>12</v>
      </c>
      <c r="Q264" s="115"/>
    </row>
    <row r="265" spans="1:17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118</v>
      </c>
      <c r="G265" s="117" t="s">
        <v>19</v>
      </c>
      <c r="H265" s="120" t="s">
        <v>37</v>
      </c>
      <c r="I265" s="120">
        <v>4.5</v>
      </c>
      <c r="J265" s="117"/>
      <c r="K265" s="121" t="s">
        <v>92</v>
      </c>
      <c r="L265" s="212">
        <v>308.75</v>
      </c>
      <c r="M265" s="212">
        <f t="shared" si="10"/>
        <v>308.75</v>
      </c>
      <c r="N265" s="117" t="s">
        <v>11</v>
      </c>
      <c r="O265" s="122">
        <v>157.71683768130336</v>
      </c>
      <c r="P265" s="117" t="s">
        <v>12</v>
      </c>
      <c r="Q265" s="115"/>
    </row>
    <row r="266" spans="1:17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118</v>
      </c>
      <c r="G266" s="110" t="s">
        <v>19</v>
      </c>
      <c r="H266" s="113" t="s">
        <v>37</v>
      </c>
      <c r="I266" s="113">
        <v>4.5</v>
      </c>
      <c r="J266" s="110"/>
      <c r="K266" s="110" t="s">
        <v>91</v>
      </c>
      <c r="L266" s="133">
        <v>261.75</v>
      </c>
      <c r="M266" s="133">
        <f>L266</f>
        <v>261.75</v>
      </c>
      <c r="N266" s="110" t="s">
        <v>11</v>
      </c>
      <c r="O266" s="114">
        <v>96.533325199652992</v>
      </c>
      <c r="P266" s="110" t="s">
        <v>12</v>
      </c>
      <c r="Q266" s="115"/>
    </row>
    <row r="267" spans="1:17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118</v>
      </c>
      <c r="G267" s="117" t="s">
        <v>19</v>
      </c>
      <c r="H267" s="120" t="s">
        <v>37</v>
      </c>
      <c r="I267" s="120">
        <v>4.5</v>
      </c>
      <c r="J267" s="117"/>
      <c r="K267" s="121" t="s">
        <v>91</v>
      </c>
      <c r="L267" s="212">
        <v>269.75</v>
      </c>
      <c r="M267" s="212">
        <f t="shared" ref="M267:M289" si="11">L267</f>
        <v>269.75</v>
      </c>
      <c r="N267" s="117" t="s">
        <v>11</v>
      </c>
      <c r="O267" s="122">
        <v>128.65034104098601</v>
      </c>
      <c r="P267" s="117" t="s">
        <v>12</v>
      </c>
      <c r="Q267" s="115"/>
    </row>
    <row r="268" spans="1:17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118</v>
      </c>
      <c r="G268" s="117" t="s">
        <v>19</v>
      </c>
      <c r="H268" s="120" t="s">
        <v>37</v>
      </c>
      <c r="I268" s="120">
        <v>4.5</v>
      </c>
      <c r="J268" s="117"/>
      <c r="K268" s="121" t="s">
        <v>91</v>
      </c>
      <c r="L268" s="212">
        <v>273.75</v>
      </c>
      <c r="M268" s="212">
        <f t="shared" si="11"/>
        <v>273.75</v>
      </c>
      <c r="N268" s="117" t="s">
        <v>11</v>
      </c>
      <c r="O268" s="122">
        <v>150.35947221648652</v>
      </c>
      <c r="P268" s="117" t="s">
        <v>12</v>
      </c>
      <c r="Q268" s="115"/>
    </row>
    <row r="269" spans="1:17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118</v>
      </c>
      <c r="G269" s="117" t="s">
        <v>19</v>
      </c>
      <c r="H269" s="120" t="s">
        <v>37</v>
      </c>
      <c r="I269" s="120">
        <v>4.5</v>
      </c>
      <c r="J269" s="117"/>
      <c r="K269" s="121" t="s">
        <v>91</v>
      </c>
      <c r="L269" s="212">
        <v>275.75</v>
      </c>
      <c r="M269" s="212">
        <f t="shared" si="11"/>
        <v>275.75</v>
      </c>
      <c r="N269" s="117" t="s">
        <v>11</v>
      </c>
      <c r="O269" s="122">
        <v>160.83060355295524</v>
      </c>
      <c r="P269" s="117" t="s">
        <v>12</v>
      </c>
      <c r="Q269" s="115"/>
    </row>
    <row r="270" spans="1:17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118</v>
      </c>
      <c r="G270" s="117" t="s">
        <v>19</v>
      </c>
      <c r="H270" s="120" t="s">
        <v>37</v>
      </c>
      <c r="I270" s="120">
        <v>4.5</v>
      </c>
      <c r="J270" s="117"/>
      <c r="K270" s="121" t="s">
        <v>91</v>
      </c>
      <c r="L270" s="212">
        <v>276.75</v>
      </c>
      <c r="M270" s="212">
        <f t="shared" si="11"/>
        <v>276.75</v>
      </c>
      <c r="N270" s="117" t="s">
        <v>11</v>
      </c>
      <c r="O270" s="122">
        <v>165.93134066088655</v>
      </c>
      <c r="P270" s="117" t="s">
        <v>12</v>
      </c>
      <c r="Q270" s="115"/>
    </row>
    <row r="271" spans="1:17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118</v>
      </c>
      <c r="G271" s="117" t="s">
        <v>19</v>
      </c>
      <c r="H271" s="120" t="s">
        <v>37</v>
      </c>
      <c r="I271" s="120">
        <v>4.5</v>
      </c>
      <c r="J271" s="117"/>
      <c r="K271" s="121" t="s">
        <v>91</v>
      </c>
      <c r="L271" s="212">
        <v>277.75</v>
      </c>
      <c r="M271" s="212">
        <f t="shared" si="11"/>
        <v>277.75</v>
      </c>
      <c r="N271" s="117" t="s">
        <v>11</v>
      </c>
      <c r="O271" s="122">
        <v>171.38529097904689</v>
      </c>
      <c r="P271" s="117" t="s">
        <v>12</v>
      </c>
      <c r="Q271" s="115"/>
    </row>
    <row r="272" spans="1:17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118</v>
      </c>
      <c r="G272" s="117" t="s">
        <v>19</v>
      </c>
      <c r="H272" s="120" t="s">
        <v>37</v>
      </c>
      <c r="I272" s="120">
        <v>4.5</v>
      </c>
      <c r="J272" s="117"/>
      <c r="K272" s="121" t="s">
        <v>91</v>
      </c>
      <c r="L272" s="212">
        <v>278.75</v>
      </c>
      <c r="M272" s="212">
        <f t="shared" si="11"/>
        <v>278.75</v>
      </c>
      <c r="N272" s="117" t="s">
        <v>11</v>
      </c>
      <c r="O272" s="122">
        <v>177.28965302092183</v>
      </c>
      <c r="P272" s="117" t="s">
        <v>12</v>
      </c>
      <c r="Q272" s="115"/>
    </row>
    <row r="273" spans="1:17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118</v>
      </c>
      <c r="G273" s="117" t="s">
        <v>19</v>
      </c>
      <c r="H273" s="120" t="s">
        <v>37</v>
      </c>
      <c r="I273" s="120">
        <v>4.5</v>
      </c>
      <c r="J273" s="117"/>
      <c r="K273" s="121" t="s">
        <v>17</v>
      </c>
      <c r="L273" s="212">
        <v>279.75</v>
      </c>
      <c r="M273" s="212">
        <f t="shared" si="11"/>
        <v>279.75</v>
      </c>
      <c r="N273" s="117" t="s">
        <v>11</v>
      </c>
      <c r="O273" s="143" t="s">
        <v>98</v>
      </c>
      <c r="P273" s="117" t="s">
        <v>12</v>
      </c>
      <c r="Q273" s="115"/>
    </row>
    <row r="274" spans="1:17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118</v>
      </c>
      <c r="G274" s="117" t="s">
        <v>19</v>
      </c>
      <c r="H274" s="120" t="s">
        <v>37</v>
      </c>
      <c r="I274" s="120">
        <v>4.5</v>
      </c>
      <c r="J274" s="117"/>
      <c r="K274" s="121" t="s">
        <v>17</v>
      </c>
      <c r="L274" s="212">
        <v>280.75</v>
      </c>
      <c r="M274" s="212">
        <f t="shared" si="11"/>
        <v>280.75</v>
      </c>
      <c r="N274" s="117" t="s">
        <v>11</v>
      </c>
      <c r="O274" s="122">
        <v>188.45221626082571</v>
      </c>
      <c r="P274" s="117" t="s">
        <v>12</v>
      </c>
      <c r="Q274" s="115"/>
    </row>
    <row r="275" spans="1:17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118</v>
      </c>
      <c r="G275" s="117" t="s">
        <v>19</v>
      </c>
      <c r="H275" s="120" t="s">
        <v>37</v>
      </c>
      <c r="I275" s="120">
        <v>4.5</v>
      </c>
      <c r="J275" s="117"/>
      <c r="K275" s="121" t="s">
        <v>17</v>
      </c>
      <c r="L275" s="212">
        <v>281.75</v>
      </c>
      <c r="M275" s="212">
        <f t="shared" si="11"/>
        <v>281.75</v>
      </c>
      <c r="N275" s="117" t="s">
        <v>11</v>
      </c>
      <c r="O275" s="122">
        <v>192.12860688755922</v>
      </c>
      <c r="P275" s="117" t="s">
        <v>12</v>
      </c>
      <c r="Q275" s="115"/>
    </row>
    <row r="276" spans="1:17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118</v>
      </c>
      <c r="G276" s="117" t="s">
        <v>19</v>
      </c>
      <c r="H276" s="120" t="s">
        <v>37</v>
      </c>
      <c r="I276" s="120">
        <v>4.5</v>
      </c>
      <c r="J276" s="117"/>
      <c r="K276" s="121" t="s">
        <v>17</v>
      </c>
      <c r="L276" s="212">
        <v>282.75</v>
      </c>
      <c r="M276" s="212">
        <f t="shared" si="11"/>
        <v>282.75</v>
      </c>
      <c r="N276" s="117" t="s">
        <v>11</v>
      </c>
      <c r="O276" s="122">
        <v>198.73442209513203</v>
      </c>
      <c r="P276" s="117" t="s">
        <v>12</v>
      </c>
      <c r="Q276" s="115"/>
    </row>
    <row r="277" spans="1:17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118</v>
      </c>
      <c r="G277" s="117" t="s">
        <v>19</v>
      </c>
      <c r="H277" s="120" t="s">
        <v>37</v>
      </c>
      <c r="I277" s="120">
        <v>4.5</v>
      </c>
      <c r="J277" s="117"/>
      <c r="K277" s="121" t="s">
        <v>17</v>
      </c>
      <c r="L277" s="212">
        <v>283.75</v>
      </c>
      <c r="M277" s="212">
        <f t="shared" si="11"/>
        <v>283.75</v>
      </c>
      <c r="N277" s="117" t="s">
        <v>11</v>
      </c>
      <c r="O277" s="122">
        <v>204.28396458620117</v>
      </c>
      <c r="P277" s="117" t="s">
        <v>12</v>
      </c>
      <c r="Q277" s="115"/>
    </row>
    <row r="278" spans="1:17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118</v>
      </c>
      <c r="G278" s="117" t="s">
        <v>19</v>
      </c>
      <c r="H278" s="120" t="s">
        <v>37</v>
      </c>
      <c r="I278" s="120">
        <v>4.5</v>
      </c>
      <c r="J278" s="117"/>
      <c r="K278" s="121" t="s">
        <v>17</v>
      </c>
      <c r="L278" s="212">
        <v>284.75</v>
      </c>
      <c r="M278" s="212">
        <f t="shared" si="11"/>
        <v>284.75</v>
      </c>
      <c r="N278" s="117" t="s">
        <v>11</v>
      </c>
      <c r="O278" s="122">
        <v>209.86844866745352</v>
      </c>
      <c r="P278" s="117" t="s">
        <v>12</v>
      </c>
    </row>
    <row r="279" spans="1:17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118</v>
      </c>
      <c r="G279" s="117" t="s">
        <v>19</v>
      </c>
      <c r="H279" s="120" t="s">
        <v>37</v>
      </c>
      <c r="I279" s="120">
        <v>4.5</v>
      </c>
      <c r="J279" s="117"/>
      <c r="K279" s="121" t="s">
        <v>17</v>
      </c>
      <c r="L279" s="212">
        <v>286.75</v>
      </c>
      <c r="M279" s="212">
        <f t="shared" si="11"/>
        <v>286.75</v>
      </c>
      <c r="N279" s="117" t="s">
        <v>11</v>
      </c>
      <c r="O279" s="122">
        <v>218.75438581373601</v>
      </c>
      <c r="P279" s="117" t="s">
        <v>12</v>
      </c>
    </row>
    <row r="280" spans="1:17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118</v>
      </c>
      <c r="G280" s="117" t="s">
        <v>19</v>
      </c>
      <c r="H280" s="120" t="s">
        <v>37</v>
      </c>
      <c r="I280" s="120">
        <v>4.5</v>
      </c>
      <c r="J280" s="117"/>
      <c r="K280" s="121" t="s">
        <v>17</v>
      </c>
      <c r="L280" s="212">
        <v>288.75</v>
      </c>
      <c r="M280" s="212">
        <f t="shared" si="11"/>
        <v>288.75</v>
      </c>
      <c r="N280" s="117" t="s">
        <v>11</v>
      </c>
      <c r="O280" s="122">
        <v>225.4158455331</v>
      </c>
      <c r="P280" s="117" t="s">
        <v>12</v>
      </c>
    </row>
    <row r="281" spans="1:17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118</v>
      </c>
      <c r="G281" s="117" t="s">
        <v>19</v>
      </c>
      <c r="H281" s="120" t="s">
        <v>37</v>
      </c>
      <c r="I281" s="120">
        <v>4.5</v>
      </c>
      <c r="J281" s="117"/>
      <c r="K281" s="121" t="s">
        <v>17</v>
      </c>
      <c r="L281" s="212">
        <v>290.75</v>
      </c>
      <c r="M281" s="212">
        <f t="shared" si="11"/>
        <v>290.75</v>
      </c>
      <c r="N281" s="117" t="s">
        <v>11</v>
      </c>
      <c r="O281" s="122">
        <v>230.59875363564115</v>
      </c>
      <c r="P281" s="117" t="s">
        <v>12</v>
      </c>
    </row>
    <row r="282" spans="1:17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118</v>
      </c>
      <c r="G282" s="117" t="s">
        <v>19</v>
      </c>
      <c r="H282" s="120" t="s">
        <v>37</v>
      </c>
      <c r="I282" s="120">
        <v>4.5</v>
      </c>
      <c r="J282" s="117"/>
      <c r="K282" s="121" t="s">
        <v>17</v>
      </c>
      <c r="L282" s="212">
        <v>292.75</v>
      </c>
      <c r="M282" s="212">
        <f t="shared" si="11"/>
        <v>292.75</v>
      </c>
      <c r="N282" s="117" t="s">
        <v>11</v>
      </c>
      <c r="O282" s="123">
        <v>230.73987987731502</v>
      </c>
      <c r="P282" s="117" t="s">
        <v>12</v>
      </c>
    </row>
    <row r="283" spans="1:17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118</v>
      </c>
      <c r="G283" s="117" t="s">
        <v>19</v>
      </c>
      <c r="H283" s="120" t="s">
        <v>37</v>
      </c>
      <c r="I283" s="120">
        <v>4.5</v>
      </c>
      <c r="J283" s="117"/>
      <c r="K283" s="121" t="s">
        <v>17</v>
      </c>
      <c r="L283" s="212">
        <v>294.75</v>
      </c>
      <c r="M283" s="212">
        <f t="shared" si="11"/>
        <v>294.75</v>
      </c>
      <c r="N283" s="117" t="s">
        <v>11</v>
      </c>
      <c r="O283" s="122">
        <v>229.02272735232972</v>
      </c>
      <c r="P283" s="117" t="s">
        <v>12</v>
      </c>
    </row>
    <row r="284" spans="1:17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118</v>
      </c>
      <c r="G284" s="117" t="s">
        <v>19</v>
      </c>
      <c r="H284" s="120" t="s">
        <v>37</v>
      </c>
      <c r="I284" s="120">
        <v>4.5</v>
      </c>
      <c r="J284" s="117"/>
      <c r="K284" s="121" t="s">
        <v>17</v>
      </c>
      <c r="L284" s="212">
        <v>296.75</v>
      </c>
      <c r="M284" s="212">
        <f t="shared" si="11"/>
        <v>296.75</v>
      </c>
      <c r="N284" s="117" t="s">
        <v>11</v>
      </c>
      <c r="O284" s="122">
        <v>224.66931551492576</v>
      </c>
      <c r="P284" s="117" t="s">
        <v>12</v>
      </c>
    </row>
    <row r="285" spans="1:17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118</v>
      </c>
      <c r="G285" s="117" t="s">
        <v>19</v>
      </c>
      <c r="H285" s="120" t="s">
        <v>37</v>
      </c>
      <c r="I285" s="120">
        <v>4.5</v>
      </c>
      <c r="J285" s="117"/>
      <c r="K285" s="121" t="s">
        <v>17</v>
      </c>
      <c r="L285" s="212">
        <v>298.75</v>
      </c>
      <c r="M285" s="212">
        <f t="shared" si="11"/>
        <v>298.75</v>
      </c>
      <c r="N285" s="117" t="s">
        <v>11</v>
      </c>
      <c r="O285" s="122">
        <v>216.68155435526623</v>
      </c>
      <c r="P285" s="117" t="s">
        <v>12</v>
      </c>
    </row>
    <row r="286" spans="1:17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118</v>
      </c>
      <c r="G286" s="117" t="s">
        <v>19</v>
      </c>
      <c r="H286" s="120" t="s">
        <v>37</v>
      </c>
      <c r="I286" s="120">
        <v>4.5</v>
      </c>
      <c r="J286" s="117"/>
      <c r="K286" s="121" t="s">
        <v>17</v>
      </c>
      <c r="L286" s="212">
        <v>300.75</v>
      </c>
      <c r="M286" s="212">
        <f t="shared" si="11"/>
        <v>300.75</v>
      </c>
      <c r="N286" s="117" t="s">
        <v>11</v>
      </c>
      <c r="O286" s="122">
        <v>204.2064248242886</v>
      </c>
      <c r="P286" s="117" t="s">
        <v>12</v>
      </c>
    </row>
    <row r="287" spans="1:17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118</v>
      </c>
      <c r="G287" s="117" t="s">
        <v>19</v>
      </c>
      <c r="H287" s="120" t="s">
        <v>37</v>
      </c>
      <c r="I287" s="120">
        <v>4.5</v>
      </c>
      <c r="J287" s="117"/>
      <c r="K287" s="121" t="s">
        <v>17</v>
      </c>
      <c r="L287" s="212">
        <v>302.75</v>
      </c>
      <c r="M287" s="212">
        <f t="shared" si="11"/>
        <v>302.75</v>
      </c>
      <c r="N287" s="117" t="s">
        <v>11</v>
      </c>
      <c r="O287" s="122">
        <v>192.40388236262481</v>
      </c>
      <c r="P287" s="117" t="s">
        <v>12</v>
      </c>
    </row>
    <row r="288" spans="1:17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118</v>
      </c>
      <c r="G288" s="117" t="s">
        <v>19</v>
      </c>
      <c r="H288" s="120" t="s">
        <v>37</v>
      </c>
      <c r="I288" s="120">
        <v>4.5</v>
      </c>
      <c r="J288" s="117"/>
      <c r="K288" s="121" t="s">
        <v>17</v>
      </c>
      <c r="L288" s="212">
        <v>305.75</v>
      </c>
      <c r="M288" s="212">
        <f t="shared" si="11"/>
        <v>305.75</v>
      </c>
      <c r="N288" s="117" t="s">
        <v>11</v>
      </c>
      <c r="O288" s="122">
        <v>176.49569194153952</v>
      </c>
      <c r="P288" s="117" t="s">
        <v>12</v>
      </c>
    </row>
    <row r="289" spans="1:16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118</v>
      </c>
      <c r="G289" s="117" t="s">
        <v>19</v>
      </c>
      <c r="H289" s="120" t="s">
        <v>37</v>
      </c>
      <c r="I289" s="120">
        <v>4.5</v>
      </c>
      <c r="J289" s="117"/>
      <c r="K289" s="121" t="s">
        <v>92</v>
      </c>
      <c r="L289" s="212">
        <v>308.75</v>
      </c>
      <c r="M289" s="212">
        <f t="shared" si="11"/>
        <v>308.75</v>
      </c>
      <c r="N289" s="117" t="s">
        <v>11</v>
      </c>
      <c r="O289" s="122">
        <v>157.69642086246824</v>
      </c>
      <c r="P289" s="11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"/>
  <sheetViews>
    <sheetView zoomScale="75" zoomScaleNormal="75" workbookViewId="0">
      <pane ySplit="1" topLeftCell="A245" activePane="bottomLeft" state="frozen"/>
      <selection activeCell="I306" sqref="I306"/>
      <selection pane="bottomLeft"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6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9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104" t="s">
        <v>14</v>
      </c>
      <c r="M1" s="104" t="s">
        <v>15</v>
      </c>
      <c r="N1" s="103" t="s">
        <v>8</v>
      </c>
      <c r="O1" s="107" t="s">
        <v>114</v>
      </c>
      <c r="P1" s="103" t="s">
        <v>4</v>
      </c>
      <c r="Q1" s="130"/>
    </row>
    <row r="2" spans="1:19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119</v>
      </c>
      <c r="G2" s="110" t="s">
        <v>20</v>
      </c>
      <c r="H2" s="113" t="s">
        <v>38</v>
      </c>
      <c r="I2" s="113">
        <v>2.9</v>
      </c>
      <c r="J2" s="110"/>
      <c r="K2" s="110" t="s">
        <v>91</v>
      </c>
      <c r="L2" s="111">
        <v>260</v>
      </c>
      <c r="M2" s="111">
        <v>260</v>
      </c>
      <c r="N2" s="110" t="s">
        <v>11</v>
      </c>
      <c r="O2" s="114">
        <v>91</v>
      </c>
      <c r="P2" s="110" t="s">
        <v>12</v>
      </c>
      <c r="Q2" s="115"/>
      <c r="S2" s="132"/>
    </row>
    <row r="3" spans="1:19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119</v>
      </c>
      <c r="G3" s="117" t="s">
        <v>20</v>
      </c>
      <c r="H3" s="120" t="s">
        <v>38</v>
      </c>
      <c r="I3" s="120">
        <v>2.9</v>
      </c>
      <c r="J3" s="117"/>
      <c r="K3" s="121" t="s">
        <v>91</v>
      </c>
      <c r="L3" s="118">
        <v>268</v>
      </c>
      <c r="M3" s="118">
        <v>268</v>
      </c>
      <c r="N3" s="117" t="s">
        <v>11</v>
      </c>
      <c r="O3" s="123">
        <v>92</v>
      </c>
      <c r="P3" s="117" t="s">
        <v>12</v>
      </c>
      <c r="Q3" s="115"/>
      <c r="S3" s="132"/>
    </row>
    <row r="4" spans="1:19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119</v>
      </c>
      <c r="G4" s="117" t="s">
        <v>20</v>
      </c>
      <c r="H4" s="120" t="s">
        <v>38</v>
      </c>
      <c r="I4" s="120">
        <v>2.9</v>
      </c>
      <c r="J4" s="117"/>
      <c r="K4" s="121" t="s">
        <v>91</v>
      </c>
      <c r="L4" s="118">
        <v>272</v>
      </c>
      <c r="M4" s="118">
        <v>272</v>
      </c>
      <c r="N4" s="117" t="s">
        <v>11</v>
      </c>
      <c r="O4" s="122">
        <v>94.71570757227164</v>
      </c>
      <c r="P4" s="117" t="s">
        <v>12</v>
      </c>
      <c r="Q4" s="115"/>
      <c r="S4" s="132"/>
    </row>
    <row r="5" spans="1:19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119</v>
      </c>
      <c r="G5" s="117" t="s">
        <v>20</v>
      </c>
      <c r="H5" s="120" t="s">
        <v>38</v>
      </c>
      <c r="I5" s="120">
        <v>2.9</v>
      </c>
      <c r="J5" s="117"/>
      <c r="K5" s="121" t="s">
        <v>91</v>
      </c>
      <c r="L5" s="118">
        <v>274</v>
      </c>
      <c r="M5" s="118">
        <v>274</v>
      </c>
      <c r="N5" s="117" t="s">
        <v>11</v>
      </c>
      <c r="O5" s="122">
        <v>101.2805394670012</v>
      </c>
      <c r="P5" s="117" t="s">
        <v>12</v>
      </c>
      <c r="Q5" s="115"/>
      <c r="S5" s="132"/>
    </row>
    <row r="6" spans="1:19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119</v>
      </c>
      <c r="G6" s="117" t="s">
        <v>20</v>
      </c>
      <c r="H6" s="120" t="s">
        <v>38</v>
      </c>
      <c r="I6" s="120">
        <v>2.9</v>
      </c>
      <c r="J6" s="117"/>
      <c r="K6" s="121" t="s">
        <v>91</v>
      </c>
      <c r="L6" s="118">
        <v>275</v>
      </c>
      <c r="M6" s="118">
        <v>275</v>
      </c>
      <c r="N6" s="117" t="s">
        <v>11</v>
      </c>
      <c r="O6" s="122">
        <v>103.76000213623047</v>
      </c>
      <c r="P6" s="117" t="s">
        <v>12</v>
      </c>
      <c r="Q6" s="115"/>
      <c r="S6" s="132"/>
    </row>
    <row r="7" spans="1:19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119</v>
      </c>
      <c r="G7" s="117" t="s">
        <v>20</v>
      </c>
      <c r="H7" s="120" t="s">
        <v>38</v>
      </c>
      <c r="I7" s="120">
        <v>2.9</v>
      </c>
      <c r="J7" s="117"/>
      <c r="K7" s="121" t="s">
        <v>91</v>
      </c>
      <c r="L7" s="118">
        <v>276</v>
      </c>
      <c r="M7" s="118">
        <v>276</v>
      </c>
      <c r="N7" s="117" t="s">
        <v>11</v>
      </c>
      <c r="O7" s="122">
        <v>108</v>
      </c>
      <c r="P7" s="117" t="s">
        <v>12</v>
      </c>
      <c r="Q7" s="115"/>
      <c r="S7" s="132"/>
    </row>
    <row r="8" spans="1:19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119</v>
      </c>
      <c r="G8" s="117" t="s">
        <v>20</v>
      </c>
      <c r="H8" s="120" t="s">
        <v>38</v>
      </c>
      <c r="I8" s="120">
        <v>2.9</v>
      </c>
      <c r="J8" s="117"/>
      <c r="K8" s="121" t="s">
        <v>91</v>
      </c>
      <c r="L8" s="118">
        <v>277</v>
      </c>
      <c r="M8" s="118">
        <v>277</v>
      </c>
      <c r="N8" s="117" t="s">
        <v>11</v>
      </c>
      <c r="O8" s="122">
        <v>113.08383367713424</v>
      </c>
      <c r="P8" s="117" t="s">
        <v>12</v>
      </c>
      <c r="Q8" s="115"/>
      <c r="S8" s="132"/>
    </row>
    <row r="9" spans="1:19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119</v>
      </c>
      <c r="G9" s="117" t="s">
        <v>20</v>
      </c>
      <c r="H9" s="120" t="s">
        <v>38</v>
      </c>
      <c r="I9" s="120">
        <v>2.9</v>
      </c>
      <c r="J9" s="117"/>
      <c r="K9" s="121" t="s">
        <v>17</v>
      </c>
      <c r="L9" s="118">
        <v>278</v>
      </c>
      <c r="M9" s="118">
        <v>278</v>
      </c>
      <c r="N9" s="117" t="s">
        <v>11</v>
      </c>
      <c r="O9" s="122">
        <v>116.68956295968648</v>
      </c>
      <c r="P9" s="117" t="s">
        <v>12</v>
      </c>
      <c r="Q9" s="115"/>
      <c r="S9" s="132"/>
    </row>
    <row r="10" spans="1:19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119</v>
      </c>
      <c r="G10" s="117" t="s">
        <v>20</v>
      </c>
      <c r="H10" s="120" t="s">
        <v>38</v>
      </c>
      <c r="I10" s="120">
        <v>2.9</v>
      </c>
      <c r="J10" s="117"/>
      <c r="K10" s="121" t="s">
        <v>17</v>
      </c>
      <c r="L10" s="118">
        <v>279</v>
      </c>
      <c r="M10" s="118">
        <v>279</v>
      </c>
      <c r="N10" s="117" t="s">
        <v>11</v>
      </c>
      <c r="O10" s="122">
        <v>123.13090520555863</v>
      </c>
      <c r="P10" s="117" t="s">
        <v>12</v>
      </c>
      <c r="Q10" s="115"/>
      <c r="S10" s="132"/>
    </row>
    <row r="11" spans="1:19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119</v>
      </c>
      <c r="G11" s="117" t="s">
        <v>20</v>
      </c>
      <c r="H11" s="120" t="s">
        <v>38</v>
      </c>
      <c r="I11" s="120">
        <v>2.9</v>
      </c>
      <c r="J11" s="117"/>
      <c r="K11" s="121" t="s">
        <v>17</v>
      </c>
      <c r="L11" s="118">
        <v>280</v>
      </c>
      <c r="M11" s="118">
        <v>280</v>
      </c>
      <c r="N11" s="117" t="s">
        <v>11</v>
      </c>
      <c r="O11" s="123">
        <v>128.75482327754804</v>
      </c>
      <c r="P11" s="117" t="s">
        <v>12</v>
      </c>
      <c r="Q11" s="115"/>
      <c r="S11" s="132"/>
    </row>
    <row r="12" spans="1:19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119</v>
      </c>
      <c r="G12" s="117" t="s">
        <v>20</v>
      </c>
      <c r="H12" s="120" t="s">
        <v>38</v>
      </c>
      <c r="I12" s="120">
        <v>2.9</v>
      </c>
      <c r="J12" s="117"/>
      <c r="K12" s="121" t="s">
        <v>17</v>
      </c>
      <c r="L12" s="118">
        <v>281</v>
      </c>
      <c r="M12" s="118">
        <v>281</v>
      </c>
      <c r="N12" s="117" t="s">
        <v>11</v>
      </c>
      <c r="O12" s="122">
        <v>137.83404816057083</v>
      </c>
      <c r="P12" s="117" t="s">
        <v>12</v>
      </c>
      <c r="Q12" s="115"/>
      <c r="S12" s="132"/>
    </row>
    <row r="13" spans="1:19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119</v>
      </c>
      <c r="G13" s="117" t="s">
        <v>20</v>
      </c>
      <c r="H13" s="120" t="s">
        <v>38</v>
      </c>
      <c r="I13" s="120">
        <v>2.9</v>
      </c>
      <c r="J13" s="117"/>
      <c r="K13" s="121" t="s">
        <v>17</v>
      </c>
      <c r="L13" s="118">
        <v>282</v>
      </c>
      <c r="M13" s="118">
        <v>282</v>
      </c>
      <c r="N13" s="117" t="s">
        <v>11</v>
      </c>
      <c r="O13" s="122">
        <v>144.41607133370192</v>
      </c>
      <c r="P13" s="117" t="s">
        <v>12</v>
      </c>
      <c r="Q13" s="115"/>
      <c r="S13" s="132"/>
    </row>
    <row r="14" spans="1:19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119</v>
      </c>
      <c r="G14" s="117" t="s">
        <v>20</v>
      </c>
      <c r="H14" s="120" t="s">
        <v>38</v>
      </c>
      <c r="I14" s="120">
        <v>2.9</v>
      </c>
      <c r="J14" s="117"/>
      <c r="K14" s="121" t="s">
        <v>17</v>
      </c>
      <c r="L14" s="118">
        <v>283</v>
      </c>
      <c r="M14" s="118">
        <v>283</v>
      </c>
      <c r="N14" s="117" t="s">
        <v>11</v>
      </c>
      <c r="O14" s="122">
        <v>149.35830822614787</v>
      </c>
      <c r="P14" s="117" t="s">
        <v>12</v>
      </c>
      <c r="Q14" s="115"/>
      <c r="S14" s="132"/>
    </row>
    <row r="15" spans="1:19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119</v>
      </c>
      <c r="G15" s="117" t="s">
        <v>20</v>
      </c>
      <c r="H15" s="120" t="s">
        <v>38</v>
      </c>
      <c r="I15" s="120">
        <v>2.9</v>
      </c>
      <c r="J15" s="117"/>
      <c r="K15" s="121" t="s">
        <v>17</v>
      </c>
      <c r="L15" s="118">
        <v>285</v>
      </c>
      <c r="M15" s="118">
        <v>285</v>
      </c>
      <c r="N15" s="117" t="s">
        <v>11</v>
      </c>
      <c r="O15" s="122">
        <v>189.69000244140625</v>
      </c>
      <c r="P15" s="117" t="s">
        <v>12</v>
      </c>
      <c r="Q15" s="115"/>
      <c r="S15" s="132"/>
    </row>
    <row r="16" spans="1:19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119</v>
      </c>
      <c r="G16" s="117" t="s">
        <v>20</v>
      </c>
      <c r="H16" s="120" t="s">
        <v>38</v>
      </c>
      <c r="I16" s="120">
        <v>2.9</v>
      </c>
      <c r="J16" s="117"/>
      <c r="K16" s="121" t="s">
        <v>17</v>
      </c>
      <c r="L16" s="118">
        <v>287</v>
      </c>
      <c r="M16" s="118">
        <v>287</v>
      </c>
      <c r="N16" s="117" t="s">
        <v>11</v>
      </c>
      <c r="O16" s="122">
        <v>248.39999389648438</v>
      </c>
      <c r="P16" s="117" t="s">
        <v>12</v>
      </c>
      <c r="Q16" s="115"/>
      <c r="S16" s="132"/>
    </row>
    <row r="17" spans="1:19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119</v>
      </c>
      <c r="G17" s="117" t="s">
        <v>20</v>
      </c>
      <c r="H17" s="120" t="s">
        <v>38</v>
      </c>
      <c r="I17" s="120">
        <v>2.9</v>
      </c>
      <c r="J17" s="117"/>
      <c r="K17" s="121" t="s">
        <v>17</v>
      </c>
      <c r="L17" s="118">
        <v>289</v>
      </c>
      <c r="M17" s="118">
        <v>289</v>
      </c>
      <c r="N17" s="117" t="s">
        <v>11</v>
      </c>
      <c r="O17" s="122">
        <v>185.31123705334235</v>
      </c>
      <c r="P17" s="117" t="s">
        <v>12</v>
      </c>
      <c r="Q17" s="115"/>
      <c r="S17" s="132"/>
    </row>
    <row r="18" spans="1:19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119</v>
      </c>
      <c r="G18" s="117" t="s">
        <v>20</v>
      </c>
      <c r="H18" s="120" t="s">
        <v>38</v>
      </c>
      <c r="I18" s="120">
        <v>2.9</v>
      </c>
      <c r="J18" s="117"/>
      <c r="K18" s="121" t="s">
        <v>17</v>
      </c>
      <c r="L18" s="118">
        <v>291</v>
      </c>
      <c r="M18" s="118">
        <v>291</v>
      </c>
      <c r="N18" s="117" t="s">
        <v>11</v>
      </c>
      <c r="O18" s="122">
        <v>250</v>
      </c>
      <c r="P18" s="117" t="s">
        <v>12</v>
      </c>
      <c r="Q18" s="115"/>
      <c r="S18" s="132"/>
    </row>
    <row r="19" spans="1:19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119</v>
      </c>
      <c r="G19" s="117" t="s">
        <v>20</v>
      </c>
      <c r="H19" s="120" t="s">
        <v>38</v>
      </c>
      <c r="I19" s="120">
        <v>2.9</v>
      </c>
      <c r="J19" s="117"/>
      <c r="K19" s="121" t="s">
        <v>17</v>
      </c>
      <c r="L19" s="118">
        <v>293</v>
      </c>
      <c r="M19" s="118">
        <v>293</v>
      </c>
      <c r="N19" s="117" t="s">
        <v>11</v>
      </c>
      <c r="O19" s="123">
        <v>194.77999877929688</v>
      </c>
      <c r="P19" s="117" t="s">
        <v>12</v>
      </c>
      <c r="Q19" s="115"/>
      <c r="S19" s="132"/>
    </row>
    <row r="20" spans="1:19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119</v>
      </c>
      <c r="G20" s="117" t="s">
        <v>20</v>
      </c>
      <c r="H20" s="120" t="s">
        <v>38</v>
      </c>
      <c r="I20" s="120">
        <v>2.9</v>
      </c>
      <c r="J20" s="117"/>
      <c r="K20" s="121" t="s">
        <v>17</v>
      </c>
      <c r="L20" s="118">
        <v>295</v>
      </c>
      <c r="M20" s="118">
        <v>295</v>
      </c>
      <c r="N20" s="117" t="s">
        <v>11</v>
      </c>
      <c r="O20" s="122">
        <v>170.54704976953829</v>
      </c>
      <c r="P20" s="117" t="s">
        <v>12</v>
      </c>
      <c r="Q20" s="115"/>
      <c r="S20" s="132"/>
    </row>
    <row r="21" spans="1:19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119</v>
      </c>
      <c r="G21" s="117" t="s">
        <v>20</v>
      </c>
      <c r="H21" s="120" t="s">
        <v>38</v>
      </c>
      <c r="I21" s="120">
        <v>2.9</v>
      </c>
      <c r="J21" s="117"/>
      <c r="K21" s="121" t="s">
        <v>17</v>
      </c>
      <c r="L21" s="118">
        <v>297</v>
      </c>
      <c r="M21" s="118">
        <v>297</v>
      </c>
      <c r="N21" s="117" t="s">
        <v>11</v>
      </c>
      <c r="O21" s="122">
        <v>161.22398476076262</v>
      </c>
      <c r="P21" s="117" t="s">
        <v>12</v>
      </c>
      <c r="Q21" s="115"/>
      <c r="S21" s="132"/>
    </row>
    <row r="22" spans="1:19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119</v>
      </c>
      <c r="G22" s="117" t="s">
        <v>20</v>
      </c>
      <c r="H22" s="120" t="s">
        <v>38</v>
      </c>
      <c r="I22" s="120">
        <v>2.9</v>
      </c>
      <c r="J22" s="117"/>
      <c r="K22" s="121" t="s">
        <v>17</v>
      </c>
      <c r="L22" s="118">
        <v>299</v>
      </c>
      <c r="M22" s="118">
        <v>299</v>
      </c>
      <c r="N22" s="117" t="s">
        <v>11</v>
      </c>
      <c r="O22" s="122">
        <v>142.08999633789063</v>
      </c>
      <c r="P22" s="117" t="s">
        <v>12</v>
      </c>
      <c r="Q22" s="115"/>
      <c r="S22" s="132"/>
    </row>
    <row r="23" spans="1:19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119</v>
      </c>
      <c r="G23" s="117" t="s">
        <v>20</v>
      </c>
      <c r="H23" s="120" t="s">
        <v>38</v>
      </c>
      <c r="I23" s="120">
        <v>2.9</v>
      </c>
      <c r="J23" s="117"/>
      <c r="K23" s="121" t="s">
        <v>92</v>
      </c>
      <c r="L23" s="118">
        <v>301</v>
      </c>
      <c r="M23" s="118">
        <v>301</v>
      </c>
      <c r="N23" s="117" t="s">
        <v>11</v>
      </c>
      <c r="O23" s="122">
        <v>125.998647626549</v>
      </c>
      <c r="P23" s="117" t="s">
        <v>12</v>
      </c>
      <c r="Q23" s="115"/>
      <c r="S23" s="132"/>
    </row>
    <row r="24" spans="1:19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119</v>
      </c>
      <c r="G24" s="117" t="s">
        <v>20</v>
      </c>
      <c r="H24" s="120" t="s">
        <v>38</v>
      </c>
      <c r="I24" s="120">
        <v>2.9</v>
      </c>
      <c r="J24" s="117"/>
      <c r="K24" s="121" t="s">
        <v>92</v>
      </c>
      <c r="L24" s="118">
        <v>304</v>
      </c>
      <c r="M24" s="118">
        <v>304</v>
      </c>
      <c r="N24" s="117" t="s">
        <v>11</v>
      </c>
      <c r="O24" s="122">
        <v>108.51247595240925</v>
      </c>
      <c r="P24" s="117" t="s">
        <v>12</v>
      </c>
      <c r="Q24" s="115"/>
      <c r="S24" s="132"/>
    </row>
    <row r="25" spans="1:19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119</v>
      </c>
      <c r="G25" s="117" t="s">
        <v>20</v>
      </c>
      <c r="H25" s="120" t="s">
        <v>38</v>
      </c>
      <c r="I25" s="120">
        <v>2.9</v>
      </c>
      <c r="J25" s="117"/>
      <c r="K25" s="121" t="s">
        <v>92</v>
      </c>
      <c r="L25" s="118">
        <v>307</v>
      </c>
      <c r="M25" s="118">
        <v>307</v>
      </c>
      <c r="N25" s="117" t="s">
        <v>11</v>
      </c>
      <c r="O25" s="122">
        <v>93.019745150381553</v>
      </c>
      <c r="P25" s="117" t="s">
        <v>12</v>
      </c>
      <c r="Q25" s="115"/>
      <c r="S25" s="132"/>
    </row>
    <row r="26" spans="1:19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119</v>
      </c>
      <c r="G26" s="110" t="s">
        <v>20</v>
      </c>
      <c r="H26" s="113" t="s">
        <v>38</v>
      </c>
      <c r="I26" s="113">
        <v>2.9</v>
      </c>
      <c r="J26" s="110"/>
      <c r="K26" s="110" t="s">
        <v>91</v>
      </c>
      <c r="L26" s="111">
        <v>260</v>
      </c>
      <c r="M26" s="111">
        <v>260</v>
      </c>
      <c r="N26" s="110" t="s">
        <v>11</v>
      </c>
      <c r="O26" s="133">
        <v>91</v>
      </c>
      <c r="P26" s="110" t="s">
        <v>12</v>
      </c>
      <c r="Q26" s="115"/>
    </row>
    <row r="27" spans="1:19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119</v>
      </c>
      <c r="G27" s="117" t="s">
        <v>20</v>
      </c>
      <c r="H27" s="120" t="s">
        <v>38</v>
      </c>
      <c r="I27" s="120">
        <v>2.9</v>
      </c>
      <c r="J27" s="117"/>
      <c r="K27" s="121" t="s">
        <v>91</v>
      </c>
      <c r="L27" s="118">
        <v>268</v>
      </c>
      <c r="M27" s="118">
        <v>268</v>
      </c>
      <c r="N27" s="117" t="s">
        <v>11</v>
      </c>
      <c r="O27" s="122">
        <v>92</v>
      </c>
      <c r="P27" s="117" t="s">
        <v>12</v>
      </c>
      <c r="Q27" s="115"/>
    </row>
    <row r="28" spans="1:19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119</v>
      </c>
      <c r="G28" s="117" t="s">
        <v>20</v>
      </c>
      <c r="H28" s="120" t="s">
        <v>38</v>
      </c>
      <c r="I28" s="120">
        <v>2.9</v>
      </c>
      <c r="J28" s="117"/>
      <c r="K28" s="121" t="s">
        <v>91</v>
      </c>
      <c r="L28" s="118">
        <v>272</v>
      </c>
      <c r="M28" s="118">
        <v>272</v>
      </c>
      <c r="N28" s="117" t="s">
        <v>11</v>
      </c>
      <c r="O28" s="122">
        <v>93.914819224672286</v>
      </c>
      <c r="P28" s="117" t="s">
        <v>12</v>
      </c>
      <c r="Q28" s="115"/>
    </row>
    <row r="29" spans="1:19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119</v>
      </c>
      <c r="G29" s="117" t="s">
        <v>20</v>
      </c>
      <c r="H29" s="120" t="s">
        <v>38</v>
      </c>
      <c r="I29" s="120">
        <v>2.9</v>
      </c>
      <c r="J29" s="117"/>
      <c r="K29" s="121" t="s">
        <v>91</v>
      </c>
      <c r="L29" s="118">
        <v>274</v>
      </c>
      <c r="M29" s="118">
        <v>274</v>
      </c>
      <c r="N29" s="117" t="s">
        <v>11</v>
      </c>
      <c r="O29" s="122">
        <v>100.58160972571169</v>
      </c>
      <c r="P29" s="117" t="s">
        <v>12</v>
      </c>
      <c r="Q29" s="115"/>
    </row>
    <row r="30" spans="1:19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119</v>
      </c>
      <c r="G30" s="117" t="s">
        <v>20</v>
      </c>
      <c r="H30" s="120" t="s">
        <v>38</v>
      </c>
      <c r="I30" s="120">
        <v>2.9</v>
      </c>
      <c r="J30" s="117"/>
      <c r="K30" s="121" t="s">
        <v>91</v>
      </c>
      <c r="L30" s="118">
        <v>275</v>
      </c>
      <c r="M30" s="118">
        <v>275</v>
      </c>
      <c r="N30" s="117" t="s">
        <v>11</v>
      </c>
      <c r="O30" s="122">
        <v>103.76000213623047</v>
      </c>
      <c r="P30" s="117" t="s">
        <v>12</v>
      </c>
      <c r="Q30" s="115"/>
    </row>
    <row r="31" spans="1:19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119</v>
      </c>
      <c r="G31" s="117" t="s">
        <v>20</v>
      </c>
      <c r="H31" s="120" t="s">
        <v>38</v>
      </c>
      <c r="I31" s="120">
        <v>2.9</v>
      </c>
      <c r="J31" s="117"/>
      <c r="K31" s="121" t="s">
        <v>91</v>
      </c>
      <c r="L31" s="118">
        <v>276</v>
      </c>
      <c r="M31" s="118">
        <v>276</v>
      </c>
      <c r="N31" s="117" t="s">
        <v>11</v>
      </c>
      <c r="O31" s="122">
        <v>108</v>
      </c>
      <c r="P31" s="117" t="s">
        <v>12</v>
      </c>
      <c r="Q31" s="115"/>
    </row>
    <row r="32" spans="1:19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119</v>
      </c>
      <c r="G32" s="117" t="s">
        <v>20</v>
      </c>
      <c r="H32" s="120" t="s">
        <v>38</v>
      </c>
      <c r="I32" s="120">
        <v>2.9</v>
      </c>
      <c r="J32" s="117"/>
      <c r="K32" s="121" t="s">
        <v>91</v>
      </c>
      <c r="L32" s="118">
        <v>277</v>
      </c>
      <c r="M32" s="118">
        <v>277</v>
      </c>
      <c r="N32" s="117" t="s">
        <v>11</v>
      </c>
      <c r="O32" s="122">
        <v>112.24597230933537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119</v>
      </c>
      <c r="G33" s="117" t="s">
        <v>20</v>
      </c>
      <c r="H33" s="120" t="s">
        <v>38</v>
      </c>
      <c r="I33" s="120">
        <v>2.9</v>
      </c>
      <c r="J33" s="117"/>
      <c r="K33" s="121" t="s">
        <v>17</v>
      </c>
      <c r="L33" s="118">
        <v>278</v>
      </c>
      <c r="M33" s="118">
        <v>278</v>
      </c>
      <c r="N33" s="117" t="s">
        <v>11</v>
      </c>
      <c r="O33" s="122">
        <v>115.83679124703212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119</v>
      </c>
      <c r="G34" s="117" t="s">
        <v>20</v>
      </c>
      <c r="H34" s="120" t="s">
        <v>38</v>
      </c>
      <c r="I34" s="120">
        <v>2.9</v>
      </c>
      <c r="J34" s="117"/>
      <c r="K34" s="121" t="s">
        <v>17</v>
      </c>
      <c r="L34" s="118">
        <v>279</v>
      </c>
      <c r="M34" s="118">
        <v>279</v>
      </c>
      <c r="N34" s="117" t="s">
        <v>11</v>
      </c>
      <c r="O34" s="123">
        <v>122.22573397405688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119</v>
      </c>
      <c r="G35" s="117" t="s">
        <v>20</v>
      </c>
      <c r="H35" s="120" t="s">
        <v>38</v>
      </c>
      <c r="I35" s="120">
        <v>2.9</v>
      </c>
      <c r="J35" s="117"/>
      <c r="K35" s="121" t="s">
        <v>17</v>
      </c>
      <c r="L35" s="118">
        <v>280</v>
      </c>
      <c r="M35" s="118">
        <v>280</v>
      </c>
      <c r="N35" s="117" t="s">
        <v>11</v>
      </c>
      <c r="O35" s="122">
        <v>128.04165799834726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119</v>
      </c>
      <c r="G36" s="117" t="s">
        <v>20</v>
      </c>
      <c r="H36" s="120" t="s">
        <v>38</v>
      </c>
      <c r="I36" s="120">
        <v>2.9</v>
      </c>
      <c r="J36" s="117"/>
      <c r="K36" s="121" t="s">
        <v>17</v>
      </c>
      <c r="L36" s="118">
        <v>281</v>
      </c>
      <c r="M36" s="118">
        <v>281</v>
      </c>
      <c r="N36" s="117" t="s">
        <v>11</v>
      </c>
      <c r="O36" s="122">
        <v>136.01773060085995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119</v>
      </c>
      <c r="G37" s="117" t="s">
        <v>20</v>
      </c>
      <c r="H37" s="120" t="s">
        <v>38</v>
      </c>
      <c r="I37" s="120">
        <v>2.9</v>
      </c>
      <c r="J37" s="117"/>
      <c r="K37" s="121" t="s">
        <v>17</v>
      </c>
      <c r="L37" s="118">
        <v>282</v>
      </c>
      <c r="M37" s="118">
        <v>282</v>
      </c>
      <c r="N37" s="117" t="s">
        <v>11</v>
      </c>
      <c r="O37" s="122">
        <v>142.55204079518313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119</v>
      </c>
      <c r="G38" s="117" t="s">
        <v>20</v>
      </c>
      <c r="H38" s="120" t="s">
        <v>38</v>
      </c>
      <c r="I38" s="120">
        <v>2.9</v>
      </c>
      <c r="J38" s="117"/>
      <c r="K38" s="121" t="s">
        <v>17</v>
      </c>
      <c r="L38" s="118">
        <v>283</v>
      </c>
      <c r="M38" s="118">
        <v>283</v>
      </c>
      <c r="N38" s="117" t="s">
        <v>11</v>
      </c>
      <c r="O38" s="122">
        <v>147.85031290650488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119</v>
      </c>
      <c r="G39" s="117" t="s">
        <v>20</v>
      </c>
      <c r="H39" s="120" t="s">
        <v>38</v>
      </c>
      <c r="I39" s="120">
        <v>2.9</v>
      </c>
      <c r="J39" s="117"/>
      <c r="K39" s="121" t="s">
        <v>17</v>
      </c>
      <c r="L39" s="118">
        <v>285</v>
      </c>
      <c r="M39" s="118">
        <v>285</v>
      </c>
      <c r="N39" s="117" t="s">
        <v>11</v>
      </c>
      <c r="O39" s="122">
        <v>189.69000244140625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119</v>
      </c>
      <c r="G40" s="117" t="s">
        <v>20</v>
      </c>
      <c r="H40" s="120" t="s">
        <v>38</v>
      </c>
      <c r="I40" s="120">
        <v>2.9</v>
      </c>
      <c r="J40" s="117"/>
      <c r="K40" s="121" t="s">
        <v>17</v>
      </c>
      <c r="L40" s="118">
        <v>287</v>
      </c>
      <c r="M40" s="118">
        <v>287</v>
      </c>
      <c r="N40" s="117" t="s">
        <v>11</v>
      </c>
      <c r="O40" s="122">
        <v>248.39999389648438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119</v>
      </c>
      <c r="G41" s="117" t="s">
        <v>20</v>
      </c>
      <c r="H41" s="120" t="s">
        <v>38</v>
      </c>
      <c r="I41" s="120">
        <v>2.9</v>
      </c>
      <c r="J41" s="117"/>
      <c r="K41" s="121" t="s">
        <v>17</v>
      </c>
      <c r="L41" s="118">
        <v>289</v>
      </c>
      <c r="M41" s="118">
        <v>289</v>
      </c>
      <c r="N41" s="117" t="s">
        <v>11</v>
      </c>
      <c r="O41" s="122">
        <v>181.78943704924097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119</v>
      </c>
      <c r="G42" s="117" t="s">
        <v>20</v>
      </c>
      <c r="H42" s="120" t="s">
        <v>38</v>
      </c>
      <c r="I42" s="120">
        <v>2.9</v>
      </c>
      <c r="J42" s="117"/>
      <c r="K42" s="121" t="s">
        <v>17</v>
      </c>
      <c r="L42" s="118">
        <v>291</v>
      </c>
      <c r="M42" s="118">
        <v>291</v>
      </c>
      <c r="N42" s="117" t="s">
        <v>11</v>
      </c>
      <c r="O42" s="123">
        <v>250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119</v>
      </c>
      <c r="G43" s="117" t="s">
        <v>20</v>
      </c>
      <c r="H43" s="120" t="s">
        <v>38</v>
      </c>
      <c r="I43" s="120">
        <v>2.9</v>
      </c>
      <c r="J43" s="117"/>
      <c r="K43" s="121" t="s">
        <v>17</v>
      </c>
      <c r="L43" s="118">
        <v>293</v>
      </c>
      <c r="M43" s="118">
        <v>293</v>
      </c>
      <c r="N43" s="117" t="s">
        <v>11</v>
      </c>
      <c r="O43" s="122">
        <v>194.77999877929688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119</v>
      </c>
      <c r="G44" s="117" t="s">
        <v>20</v>
      </c>
      <c r="H44" s="120" t="s">
        <v>38</v>
      </c>
      <c r="I44" s="120">
        <v>2.9</v>
      </c>
      <c r="J44" s="117"/>
      <c r="K44" s="121" t="s">
        <v>17</v>
      </c>
      <c r="L44" s="118">
        <v>295</v>
      </c>
      <c r="M44" s="118">
        <v>295</v>
      </c>
      <c r="N44" s="117" t="s">
        <v>11</v>
      </c>
      <c r="O44" s="122">
        <v>168.5668509244791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119</v>
      </c>
      <c r="G45" s="117" t="s">
        <v>20</v>
      </c>
      <c r="H45" s="120" t="s">
        <v>38</v>
      </c>
      <c r="I45" s="120">
        <v>2.9</v>
      </c>
      <c r="J45" s="117"/>
      <c r="K45" s="121" t="s">
        <v>17</v>
      </c>
      <c r="L45" s="118">
        <v>297</v>
      </c>
      <c r="M45" s="118">
        <v>297</v>
      </c>
      <c r="N45" s="117" t="s">
        <v>11</v>
      </c>
      <c r="O45" s="122">
        <v>159.61226354509478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119</v>
      </c>
      <c r="G46" s="117" t="s">
        <v>20</v>
      </c>
      <c r="H46" s="120" t="s">
        <v>38</v>
      </c>
      <c r="I46" s="120">
        <v>2.9</v>
      </c>
      <c r="J46" s="117"/>
      <c r="K46" s="121" t="s">
        <v>17</v>
      </c>
      <c r="L46" s="118">
        <v>299</v>
      </c>
      <c r="M46" s="118">
        <v>299</v>
      </c>
      <c r="N46" s="117" t="s">
        <v>11</v>
      </c>
      <c r="O46" s="122">
        <v>142.08999633789063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119</v>
      </c>
      <c r="G47" s="117" t="s">
        <v>20</v>
      </c>
      <c r="H47" s="120" t="s">
        <v>38</v>
      </c>
      <c r="I47" s="120">
        <v>2.9</v>
      </c>
      <c r="J47" s="117"/>
      <c r="K47" s="121" t="s">
        <v>92</v>
      </c>
      <c r="L47" s="118">
        <v>301</v>
      </c>
      <c r="M47" s="118">
        <v>301</v>
      </c>
      <c r="N47" s="117" t="s">
        <v>11</v>
      </c>
      <c r="O47" s="122">
        <v>124.28174573619997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119</v>
      </c>
      <c r="G48" s="117" t="s">
        <v>20</v>
      </c>
      <c r="H48" s="120" t="s">
        <v>38</v>
      </c>
      <c r="I48" s="120">
        <v>2.9</v>
      </c>
      <c r="J48" s="117"/>
      <c r="K48" s="121" t="s">
        <v>92</v>
      </c>
      <c r="L48" s="118">
        <v>304</v>
      </c>
      <c r="M48" s="118">
        <v>304</v>
      </c>
      <c r="N48" s="117" t="s">
        <v>11</v>
      </c>
      <c r="O48" s="122">
        <v>106.08395675660461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119</v>
      </c>
      <c r="G49" s="117" t="s">
        <v>20</v>
      </c>
      <c r="H49" s="120" t="s">
        <v>38</v>
      </c>
      <c r="I49" s="120">
        <v>2.9</v>
      </c>
      <c r="J49" s="117"/>
      <c r="K49" s="121" t="s">
        <v>92</v>
      </c>
      <c r="L49" s="118">
        <v>307</v>
      </c>
      <c r="M49" s="118">
        <v>307</v>
      </c>
      <c r="N49" s="117" t="s">
        <v>11</v>
      </c>
      <c r="O49" s="122">
        <v>90.635426865845588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119</v>
      </c>
      <c r="G50" s="110" t="s">
        <v>20</v>
      </c>
      <c r="H50" s="113" t="s">
        <v>38</v>
      </c>
      <c r="I50" s="113">
        <v>2.9</v>
      </c>
      <c r="J50" s="110"/>
      <c r="K50" s="110" t="s">
        <v>91</v>
      </c>
      <c r="L50" s="111">
        <v>260</v>
      </c>
      <c r="M50" s="111">
        <v>260</v>
      </c>
      <c r="N50" s="110" t="s">
        <v>11</v>
      </c>
      <c r="O50" s="133">
        <v>90.877688172042994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119</v>
      </c>
      <c r="G51" s="117" t="s">
        <v>20</v>
      </c>
      <c r="H51" s="120" t="s">
        <v>38</v>
      </c>
      <c r="I51" s="120">
        <v>2.9</v>
      </c>
      <c r="J51" s="117"/>
      <c r="K51" s="121" t="s">
        <v>91</v>
      </c>
      <c r="L51" s="118">
        <v>268</v>
      </c>
      <c r="M51" s="118">
        <v>268</v>
      </c>
      <c r="N51" s="117" t="s">
        <v>11</v>
      </c>
      <c r="O51" s="122">
        <v>91.876344086021518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119</v>
      </c>
      <c r="G52" s="117" t="s">
        <v>20</v>
      </c>
      <c r="H52" s="120" t="s">
        <v>38</v>
      </c>
      <c r="I52" s="120">
        <v>2.9</v>
      </c>
      <c r="J52" s="117"/>
      <c r="K52" s="121" t="s">
        <v>91</v>
      </c>
      <c r="L52" s="118">
        <v>272</v>
      </c>
      <c r="M52" s="118">
        <v>272</v>
      </c>
      <c r="N52" s="117" t="s">
        <v>11</v>
      </c>
      <c r="O52" s="122">
        <v>93.297750665169701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119</v>
      </c>
      <c r="G53" s="117" t="s">
        <v>20</v>
      </c>
      <c r="H53" s="120" t="s">
        <v>38</v>
      </c>
      <c r="I53" s="120">
        <v>2.9</v>
      </c>
      <c r="J53" s="117"/>
      <c r="K53" s="121" t="s">
        <v>91</v>
      </c>
      <c r="L53" s="118">
        <v>274</v>
      </c>
      <c r="M53" s="118">
        <v>274</v>
      </c>
      <c r="N53" s="117" t="s">
        <v>11</v>
      </c>
      <c r="O53" s="122">
        <v>100.16076680877238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119</v>
      </c>
      <c r="G54" s="117" t="s">
        <v>20</v>
      </c>
      <c r="H54" s="120" t="s">
        <v>38</v>
      </c>
      <c r="I54" s="120">
        <v>2.9</v>
      </c>
      <c r="J54" s="117"/>
      <c r="K54" s="121" t="s">
        <v>91</v>
      </c>
      <c r="L54" s="118">
        <v>275</v>
      </c>
      <c r="M54" s="118">
        <v>275</v>
      </c>
      <c r="N54" s="117" t="s">
        <v>11</v>
      </c>
      <c r="O54" s="122">
        <v>103.62053976776778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119</v>
      </c>
      <c r="G55" s="117" t="s">
        <v>20</v>
      </c>
      <c r="H55" s="120" t="s">
        <v>38</v>
      </c>
      <c r="I55" s="120">
        <v>2.9</v>
      </c>
      <c r="J55" s="117"/>
      <c r="K55" s="121" t="s">
        <v>91</v>
      </c>
      <c r="L55" s="118">
        <v>276</v>
      </c>
      <c r="M55" s="118">
        <v>276</v>
      </c>
      <c r="N55" s="117" t="s">
        <v>11</v>
      </c>
      <c r="O55" s="122">
        <v>107.85483870967742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119</v>
      </c>
      <c r="G56" s="117" t="s">
        <v>20</v>
      </c>
      <c r="H56" s="120" t="s">
        <v>38</v>
      </c>
      <c r="I56" s="120">
        <v>2.9</v>
      </c>
      <c r="J56" s="117"/>
      <c r="K56" s="121" t="s">
        <v>91</v>
      </c>
      <c r="L56" s="118">
        <v>277</v>
      </c>
      <c r="M56" s="118">
        <v>277</v>
      </c>
      <c r="N56" s="117" t="s">
        <v>11</v>
      </c>
      <c r="O56" s="122">
        <v>111.50924416212878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119</v>
      </c>
      <c r="G57" s="117" t="s">
        <v>20</v>
      </c>
      <c r="H57" s="120" t="s">
        <v>38</v>
      </c>
      <c r="I57" s="120">
        <v>2.9</v>
      </c>
      <c r="J57" s="117"/>
      <c r="K57" s="121" t="s">
        <v>17</v>
      </c>
      <c r="L57" s="118">
        <v>278</v>
      </c>
      <c r="M57" s="118">
        <v>278</v>
      </c>
      <c r="N57" s="117" t="s">
        <v>11</v>
      </c>
      <c r="O57" s="122">
        <v>115.08186883895702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119</v>
      </c>
      <c r="G58" s="117" t="s">
        <v>20</v>
      </c>
      <c r="H58" s="120" t="s">
        <v>38</v>
      </c>
      <c r="I58" s="120">
        <v>2.9</v>
      </c>
      <c r="J58" s="117"/>
      <c r="K58" s="121" t="s">
        <v>17</v>
      </c>
      <c r="L58" s="118">
        <v>279</v>
      </c>
      <c r="M58" s="118">
        <v>279</v>
      </c>
      <c r="N58" s="117" t="s">
        <v>11</v>
      </c>
      <c r="O58" s="123">
        <v>121.6215152937439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119</v>
      </c>
      <c r="G59" s="117" t="s">
        <v>20</v>
      </c>
      <c r="H59" s="120" t="s">
        <v>38</v>
      </c>
      <c r="I59" s="120">
        <v>2.9</v>
      </c>
      <c r="J59" s="117"/>
      <c r="K59" s="121" t="s">
        <v>17</v>
      </c>
      <c r="L59" s="118">
        <v>280</v>
      </c>
      <c r="M59" s="118">
        <v>280</v>
      </c>
      <c r="N59" s="117" t="s">
        <v>11</v>
      </c>
      <c r="O59" s="122">
        <v>127.52551354396127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119</v>
      </c>
      <c r="G60" s="117" t="s">
        <v>20</v>
      </c>
      <c r="H60" s="120" t="s">
        <v>38</v>
      </c>
      <c r="I60" s="120">
        <v>2.9</v>
      </c>
      <c r="J60" s="117"/>
      <c r="K60" s="121" t="s">
        <v>17</v>
      </c>
      <c r="L60" s="118">
        <v>281</v>
      </c>
      <c r="M60" s="118">
        <v>281</v>
      </c>
      <c r="N60" s="117" t="s">
        <v>11</v>
      </c>
      <c r="O60" s="122">
        <v>134.7516493653365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119</v>
      </c>
      <c r="G61" s="117" t="s">
        <v>20</v>
      </c>
      <c r="H61" s="120" t="s">
        <v>38</v>
      </c>
      <c r="I61" s="120">
        <v>2.9</v>
      </c>
      <c r="J61" s="117"/>
      <c r="K61" s="121" t="s">
        <v>17</v>
      </c>
      <c r="L61" s="118">
        <v>282</v>
      </c>
      <c r="M61" s="118">
        <v>282</v>
      </c>
      <c r="N61" s="117" t="s">
        <v>11</v>
      </c>
      <c r="O61" s="122">
        <v>141.35845708369382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119</v>
      </c>
      <c r="G62" s="117" t="s">
        <v>20</v>
      </c>
      <c r="H62" s="120" t="s">
        <v>38</v>
      </c>
      <c r="I62" s="120">
        <v>2.9</v>
      </c>
      <c r="J62" s="117"/>
      <c r="K62" s="121" t="s">
        <v>17</v>
      </c>
      <c r="L62" s="118">
        <v>283</v>
      </c>
      <c r="M62" s="118">
        <v>283</v>
      </c>
      <c r="N62" s="117" t="s">
        <v>11</v>
      </c>
      <c r="O62" s="122">
        <v>146.40869907445995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119</v>
      </c>
      <c r="G63" s="117" t="s">
        <v>20</v>
      </c>
      <c r="H63" s="120" t="s">
        <v>38</v>
      </c>
      <c r="I63" s="120">
        <v>2.9</v>
      </c>
      <c r="J63" s="117"/>
      <c r="K63" s="121" t="s">
        <v>17</v>
      </c>
      <c r="L63" s="118">
        <v>285</v>
      </c>
      <c r="M63" s="118">
        <v>285</v>
      </c>
      <c r="N63" s="117" t="s">
        <v>11</v>
      </c>
      <c r="O63" s="122">
        <v>189.43504276070544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119</v>
      </c>
      <c r="G64" s="117" t="s">
        <v>20</v>
      </c>
      <c r="H64" s="120" t="s">
        <v>38</v>
      </c>
      <c r="I64" s="120">
        <v>2.9</v>
      </c>
      <c r="J64" s="117"/>
      <c r="K64" s="121" t="s">
        <v>17</v>
      </c>
      <c r="L64" s="118">
        <v>287</v>
      </c>
      <c r="M64" s="118">
        <v>287</v>
      </c>
      <c r="N64" s="117" t="s">
        <v>11</v>
      </c>
      <c r="O64" s="122">
        <v>248.06612293694607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119</v>
      </c>
      <c r="G65" s="117" t="s">
        <v>20</v>
      </c>
      <c r="H65" s="120" t="s">
        <v>38</v>
      </c>
      <c r="I65" s="120">
        <v>2.9</v>
      </c>
      <c r="J65" s="117"/>
      <c r="K65" s="121" t="s">
        <v>17</v>
      </c>
      <c r="L65" s="118">
        <v>289</v>
      </c>
      <c r="M65" s="118">
        <v>289</v>
      </c>
      <c r="N65" s="117" t="s">
        <v>11</v>
      </c>
      <c r="O65" s="122">
        <v>179.19621801175774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119</v>
      </c>
      <c r="G66" s="117" t="s">
        <v>20</v>
      </c>
      <c r="H66" s="120" t="s">
        <v>38</v>
      </c>
      <c r="I66" s="120">
        <v>2.9</v>
      </c>
      <c r="J66" s="117"/>
      <c r="K66" s="121" t="s">
        <v>17</v>
      </c>
      <c r="L66" s="118">
        <v>291</v>
      </c>
      <c r="M66" s="118">
        <v>291</v>
      </c>
      <c r="N66" s="117" t="s">
        <v>11</v>
      </c>
      <c r="O66" s="123">
        <v>249.66397849462368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119</v>
      </c>
      <c r="G67" s="117" t="s">
        <v>20</v>
      </c>
      <c r="H67" s="120" t="s">
        <v>38</v>
      </c>
      <c r="I67" s="120">
        <v>2.9</v>
      </c>
      <c r="J67" s="117"/>
      <c r="K67" s="121" t="s">
        <v>17</v>
      </c>
      <c r="L67" s="118">
        <v>293</v>
      </c>
      <c r="M67" s="118">
        <v>293</v>
      </c>
      <c r="N67" s="117" t="s">
        <v>11</v>
      </c>
      <c r="O67" s="122">
        <v>194.5181977056688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119</v>
      </c>
      <c r="G68" s="117" t="s">
        <v>20</v>
      </c>
      <c r="H68" s="120" t="s">
        <v>38</v>
      </c>
      <c r="I68" s="120">
        <v>2.9</v>
      </c>
      <c r="J68" s="117"/>
      <c r="K68" s="121" t="s">
        <v>17</v>
      </c>
      <c r="L68" s="118">
        <v>295</v>
      </c>
      <c r="M68" s="118">
        <v>295</v>
      </c>
      <c r="N68" s="117" t="s">
        <v>11</v>
      </c>
      <c r="O68" s="122">
        <v>167.28970087073151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119</v>
      </c>
      <c r="G69" s="117" t="s">
        <v>20</v>
      </c>
      <c r="H69" s="120" t="s">
        <v>38</v>
      </c>
      <c r="I69" s="120">
        <v>2.9</v>
      </c>
      <c r="J69" s="117"/>
      <c r="K69" s="121" t="s">
        <v>17</v>
      </c>
      <c r="L69" s="118">
        <v>297</v>
      </c>
      <c r="M69" s="118">
        <v>297</v>
      </c>
      <c r="N69" s="117" t="s">
        <v>11</v>
      </c>
      <c r="O69" s="122">
        <v>158.24130025427047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119</v>
      </c>
      <c r="G70" s="117" t="s">
        <v>20</v>
      </c>
      <c r="H70" s="120" t="s">
        <v>38</v>
      </c>
      <c r="I70" s="120">
        <v>2.9</v>
      </c>
      <c r="J70" s="117"/>
      <c r="K70" s="121" t="s">
        <v>17</v>
      </c>
      <c r="L70" s="118">
        <v>299</v>
      </c>
      <c r="M70" s="118">
        <v>299</v>
      </c>
      <c r="N70" s="117" t="s">
        <v>11</v>
      </c>
      <c r="O70" s="122">
        <v>141.89901516001711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119</v>
      </c>
      <c r="G71" s="117" t="s">
        <v>20</v>
      </c>
      <c r="H71" s="120" t="s">
        <v>38</v>
      </c>
      <c r="I71" s="120">
        <v>2.9</v>
      </c>
      <c r="J71" s="117"/>
      <c r="K71" s="121" t="s">
        <v>92</v>
      </c>
      <c r="L71" s="118">
        <v>301</v>
      </c>
      <c r="M71" s="118">
        <v>301</v>
      </c>
      <c r="N71" s="117" t="s">
        <v>11</v>
      </c>
      <c r="O71" s="122">
        <v>123.22281573460172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119</v>
      </c>
      <c r="G72" s="117" t="s">
        <v>20</v>
      </c>
      <c r="H72" s="120" t="s">
        <v>38</v>
      </c>
      <c r="I72" s="120">
        <v>2.9</v>
      </c>
      <c r="J72" s="117"/>
      <c r="K72" s="121" t="s">
        <v>92</v>
      </c>
      <c r="L72" s="118">
        <v>304</v>
      </c>
      <c r="M72" s="118">
        <v>304</v>
      </c>
      <c r="N72" s="117" t="s">
        <v>11</v>
      </c>
      <c r="O72" s="122">
        <v>104.42709661081649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119</v>
      </c>
      <c r="G73" s="117" t="s">
        <v>20</v>
      </c>
      <c r="H73" s="120" t="s">
        <v>38</v>
      </c>
      <c r="I73" s="120">
        <v>2.9</v>
      </c>
      <c r="J73" s="117"/>
      <c r="K73" s="121" t="s">
        <v>92</v>
      </c>
      <c r="L73" s="118">
        <v>307</v>
      </c>
      <c r="M73" s="118">
        <v>307</v>
      </c>
      <c r="N73" s="117" t="s">
        <v>11</v>
      </c>
      <c r="O73" s="123">
        <v>88.717782799167665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119</v>
      </c>
      <c r="G74" s="110" t="s">
        <v>20</v>
      </c>
      <c r="H74" s="113" t="s">
        <v>38</v>
      </c>
      <c r="I74" s="113">
        <v>2.9</v>
      </c>
      <c r="J74" s="110"/>
      <c r="K74" s="110" t="s">
        <v>91</v>
      </c>
      <c r="L74" s="111">
        <v>260</v>
      </c>
      <c r="M74" s="111">
        <v>260</v>
      </c>
      <c r="N74" s="110" t="s">
        <v>11</v>
      </c>
      <c r="O74" s="114">
        <v>91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119</v>
      </c>
      <c r="G75" s="117" t="s">
        <v>20</v>
      </c>
      <c r="H75" s="120" t="s">
        <v>38</v>
      </c>
      <c r="I75" s="120">
        <v>2.9</v>
      </c>
      <c r="J75" s="117"/>
      <c r="K75" s="121" t="s">
        <v>91</v>
      </c>
      <c r="L75" s="118">
        <v>268</v>
      </c>
      <c r="M75" s="118">
        <v>268</v>
      </c>
      <c r="N75" s="117" t="s">
        <v>11</v>
      </c>
      <c r="O75" s="122">
        <v>92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119</v>
      </c>
      <c r="G76" s="117" t="s">
        <v>20</v>
      </c>
      <c r="H76" s="120" t="s">
        <v>38</v>
      </c>
      <c r="I76" s="120">
        <v>2.9</v>
      </c>
      <c r="J76" s="117"/>
      <c r="K76" s="121" t="s">
        <v>91</v>
      </c>
      <c r="L76" s="118">
        <v>272</v>
      </c>
      <c r="M76" s="118">
        <v>272</v>
      </c>
      <c r="N76" s="117" t="s">
        <v>11</v>
      </c>
      <c r="O76" s="122">
        <v>93.415031433105469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119</v>
      </c>
      <c r="G77" s="117" t="s">
        <v>20</v>
      </c>
      <c r="H77" s="120" t="s">
        <v>38</v>
      </c>
      <c r="I77" s="120">
        <v>2.9</v>
      </c>
      <c r="J77" s="117"/>
      <c r="K77" s="121" t="s">
        <v>91</v>
      </c>
      <c r="L77" s="118">
        <v>274</v>
      </c>
      <c r="M77" s="118">
        <v>274</v>
      </c>
      <c r="N77" s="117" t="s">
        <v>11</v>
      </c>
      <c r="O77" s="122">
        <v>100.29350280761719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119</v>
      </c>
      <c r="G78" s="117" t="s">
        <v>20</v>
      </c>
      <c r="H78" s="120" t="s">
        <v>38</v>
      </c>
      <c r="I78" s="120">
        <v>2.9</v>
      </c>
      <c r="J78" s="117"/>
      <c r="K78" s="121" t="s">
        <v>91</v>
      </c>
      <c r="L78" s="118">
        <v>275</v>
      </c>
      <c r="M78" s="118">
        <v>275</v>
      </c>
      <c r="N78" s="117" t="s">
        <v>11</v>
      </c>
      <c r="O78" s="122">
        <v>103.76000213623047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119</v>
      </c>
      <c r="G79" s="117" t="s">
        <v>20</v>
      </c>
      <c r="H79" s="120" t="s">
        <v>38</v>
      </c>
      <c r="I79" s="120">
        <v>2.9</v>
      </c>
      <c r="J79" s="117"/>
      <c r="K79" s="121" t="s">
        <v>91</v>
      </c>
      <c r="L79" s="118">
        <v>276</v>
      </c>
      <c r="M79" s="118">
        <v>276</v>
      </c>
      <c r="N79" s="117" t="s">
        <v>11</v>
      </c>
      <c r="O79" s="122">
        <v>108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119</v>
      </c>
      <c r="G80" s="117" t="s">
        <v>20</v>
      </c>
      <c r="H80" s="120" t="s">
        <v>38</v>
      </c>
      <c r="I80" s="120">
        <v>2.9</v>
      </c>
      <c r="J80" s="117"/>
      <c r="K80" s="121" t="s">
        <v>91</v>
      </c>
      <c r="L80" s="118">
        <v>277</v>
      </c>
      <c r="M80" s="118">
        <v>277</v>
      </c>
      <c r="N80" s="117" t="s">
        <v>11</v>
      </c>
      <c r="O80" s="122">
        <v>111.64725494384766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119</v>
      </c>
      <c r="G81" s="117" t="s">
        <v>20</v>
      </c>
      <c r="H81" s="120" t="s">
        <v>38</v>
      </c>
      <c r="I81" s="120">
        <v>2.9</v>
      </c>
      <c r="J81" s="117"/>
      <c r="K81" s="121" t="s">
        <v>17</v>
      </c>
      <c r="L81" s="118">
        <v>278</v>
      </c>
      <c r="M81" s="118">
        <v>278</v>
      </c>
      <c r="N81" s="117" t="s">
        <v>11</v>
      </c>
      <c r="O81" s="123">
        <v>115.22489929199219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119</v>
      </c>
      <c r="G82" s="117" t="s">
        <v>20</v>
      </c>
      <c r="H82" s="120" t="s">
        <v>38</v>
      </c>
      <c r="I82" s="120">
        <v>2.9</v>
      </c>
      <c r="J82" s="117"/>
      <c r="K82" s="121" t="s">
        <v>17</v>
      </c>
      <c r="L82" s="118">
        <v>279</v>
      </c>
      <c r="M82" s="118">
        <v>279</v>
      </c>
      <c r="N82" s="117" t="s">
        <v>11</v>
      </c>
      <c r="O82" s="122">
        <v>121.78002166748047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119</v>
      </c>
      <c r="G83" s="117" t="s">
        <v>20</v>
      </c>
      <c r="H83" s="120" t="s">
        <v>38</v>
      </c>
      <c r="I83" s="120">
        <v>2.9</v>
      </c>
      <c r="J83" s="117"/>
      <c r="K83" s="121" t="s">
        <v>17</v>
      </c>
      <c r="L83" s="118">
        <v>280</v>
      </c>
      <c r="M83" s="118">
        <v>280</v>
      </c>
      <c r="N83" s="117" t="s">
        <v>11</v>
      </c>
      <c r="O83" s="122">
        <v>127.69522094726563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119</v>
      </c>
      <c r="G84" s="117" t="s">
        <v>20</v>
      </c>
      <c r="H84" s="120" t="s">
        <v>38</v>
      </c>
      <c r="I84" s="120">
        <v>2.9</v>
      </c>
      <c r="J84" s="117"/>
      <c r="K84" s="121" t="s">
        <v>17</v>
      </c>
      <c r="L84" s="118">
        <v>281</v>
      </c>
      <c r="M84" s="118">
        <v>281</v>
      </c>
      <c r="N84" s="117" t="s">
        <v>11</v>
      </c>
      <c r="O84" s="122">
        <v>134.93344116210938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119</v>
      </c>
      <c r="G85" s="117" t="s">
        <v>20</v>
      </c>
      <c r="H85" s="120" t="s">
        <v>38</v>
      </c>
      <c r="I85" s="120">
        <v>2.9</v>
      </c>
      <c r="J85" s="117"/>
      <c r="K85" s="121" t="s">
        <v>17</v>
      </c>
      <c r="L85" s="118">
        <v>282</v>
      </c>
      <c r="M85" s="118">
        <v>282</v>
      </c>
      <c r="N85" s="117" t="s">
        <v>11</v>
      </c>
      <c r="O85" s="122">
        <v>141.5545654296875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119</v>
      </c>
      <c r="G86" s="117" t="s">
        <v>20</v>
      </c>
      <c r="H86" s="120" t="s">
        <v>38</v>
      </c>
      <c r="I86" s="120">
        <v>2.9</v>
      </c>
      <c r="J86" s="117"/>
      <c r="K86" s="121" t="s">
        <v>17</v>
      </c>
      <c r="L86" s="118">
        <v>283</v>
      </c>
      <c r="M86" s="118">
        <v>283</v>
      </c>
      <c r="N86" s="117" t="s">
        <v>11</v>
      </c>
      <c r="O86" s="122">
        <v>146.59829711914063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119</v>
      </c>
      <c r="G87" s="117" t="s">
        <v>20</v>
      </c>
      <c r="H87" s="120" t="s">
        <v>38</v>
      </c>
      <c r="I87" s="120">
        <v>2.9</v>
      </c>
      <c r="J87" s="117"/>
      <c r="K87" s="121" t="s">
        <v>17</v>
      </c>
      <c r="L87" s="118">
        <v>285</v>
      </c>
      <c r="M87" s="118">
        <v>285</v>
      </c>
      <c r="N87" s="117" t="s">
        <v>11</v>
      </c>
      <c r="O87" s="122">
        <v>189.69000244140625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119</v>
      </c>
      <c r="G88" s="117" t="s">
        <v>20</v>
      </c>
      <c r="H88" s="120" t="s">
        <v>38</v>
      </c>
      <c r="I88" s="120">
        <v>2.9</v>
      </c>
      <c r="J88" s="117"/>
      <c r="K88" s="121" t="s">
        <v>17</v>
      </c>
      <c r="L88" s="118">
        <v>287</v>
      </c>
      <c r="M88" s="118">
        <v>287</v>
      </c>
      <c r="N88" s="117" t="s">
        <v>11</v>
      </c>
      <c r="O88" s="122">
        <v>248.39999389648438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119</v>
      </c>
      <c r="G89" s="117" t="s">
        <v>20</v>
      </c>
      <c r="H89" s="120" t="s">
        <v>38</v>
      </c>
      <c r="I89" s="120">
        <v>2.9</v>
      </c>
      <c r="J89" s="117"/>
      <c r="K89" s="121" t="s">
        <v>17</v>
      </c>
      <c r="L89" s="118">
        <v>289</v>
      </c>
      <c r="M89" s="118">
        <v>289</v>
      </c>
      <c r="N89" s="117" t="s">
        <v>11</v>
      </c>
      <c r="O89" s="123">
        <v>179.43365478515625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119</v>
      </c>
      <c r="G90" s="117" t="s">
        <v>20</v>
      </c>
      <c r="H90" s="120" t="s">
        <v>38</v>
      </c>
      <c r="I90" s="120">
        <v>2.9</v>
      </c>
      <c r="J90" s="117"/>
      <c r="K90" s="121" t="s">
        <v>17</v>
      </c>
      <c r="L90" s="118">
        <v>291</v>
      </c>
      <c r="M90" s="118">
        <v>291</v>
      </c>
      <c r="N90" s="117" t="s">
        <v>11</v>
      </c>
      <c r="O90" s="122">
        <v>250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119</v>
      </c>
      <c r="G91" s="117" t="s">
        <v>20</v>
      </c>
      <c r="H91" s="120" t="s">
        <v>38</v>
      </c>
      <c r="I91" s="120">
        <v>2.9</v>
      </c>
      <c r="J91" s="117"/>
      <c r="K91" s="121" t="s">
        <v>17</v>
      </c>
      <c r="L91" s="118">
        <v>293</v>
      </c>
      <c r="M91" s="118">
        <v>293</v>
      </c>
      <c r="N91" s="117" t="s">
        <v>11</v>
      </c>
      <c r="O91" s="122">
        <v>194.77999877929688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119</v>
      </c>
      <c r="G92" s="117" t="s">
        <v>20</v>
      </c>
      <c r="H92" s="120" t="s">
        <v>38</v>
      </c>
      <c r="I92" s="120">
        <v>2.9</v>
      </c>
      <c r="J92" s="117"/>
      <c r="K92" s="121" t="s">
        <v>17</v>
      </c>
      <c r="L92" s="118">
        <v>295</v>
      </c>
      <c r="M92" s="118">
        <v>295</v>
      </c>
      <c r="N92" s="117" t="s">
        <v>11</v>
      </c>
      <c r="O92" s="122">
        <v>167.51979064941406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119</v>
      </c>
      <c r="G93" s="117" t="s">
        <v>20</v>
      </c>
      <c r="H93" s="120" t="s">
        <v>38</v>
      </c>
      <c r="I93" s="120">
        <v>2.9</v>
      </c>
      <c r="J93" s="117"/>
      <c r="K93" s="121" t="s">
        <v>17</v>
      </c>
      <c r="L93" s="118">
        <v>297</v>
      </c>
      <c r="M93" s="118">
        <v>297</v>
      </c>
      <c r="N93" s="117" t="s">
        <v>11</v>
      </c>
      <c r="O93" s="122">
        <v>158.44889831542969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119</v>
      </c>
      <c r="G94" s="117" t="s">
        <v>20</v>
      </c>
      <c r="H94" s="120" t="s">
        <v>38</v>
      </c>
      <c r="I94" s="120">
        <v>2.9</v>
      </c>
      <c r="J94" s="117"/>
      <c r="K94" s="121" t="s">
        <v>17</v>
      </c>
      <c r="L94" s="118">
        <v>299</v>
      </c>
      <c r="M94" s="118">
        <v>299</v>
      </c>
      <c r="N94" s="117" t="s">
        <v>11</v>
      </c>
      <c r="O94" s="122">
        <v>142.08999633789063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119</v>
      </c>
      <c r="G95" s="117" t="s">
        <v>20</v>
      </c>
      <c r="H95" s="120" t="s">
        <v>38</v>
      </c>
      <c r="I95" s="120">
        <v>2.9</v>
      </c>
      <c r="J95" s="117"/>
      <c r="K95" s="121" t="s">
        <v>92</v>
      </c>
      <c r="L95" s="118">
        <v>301</v>
      </c>
      <c r="M95" s="118">
        <v>301</v>
      </c>
      <c r="N95" s="117" t="s">
        <v>11</v>
      </c>
      <c r="O95" s="122">
        <v>123.38883209228516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119</v>
      </c>
      <c r="G96" s="117" t="s">
        <v>20</v>
      </c>
      <c r="H96" s="120" t="s">
        <v>38</v>
      </c>
      <c r="I96" s="120">
        <v>2.9</v>
      </c>
      <c r="J96" s="117"/>
      <c r="K96" s="121" t="s">
        <v>92</v>
      </c>
      <c r="L96" s="118">
        <v>304</v>
      </c>
      <c r="M96" s="118">
        <v>304</v>
      </c>
      <c r="N96" s="117" t="s">
        <v>11</v>
      </c>
      <c r="O96" s="122">
        <v>104.54849243164063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119</v>
      </c>
      <c r="G97" s="117" t="s">
        <v>20</v>
      </c>
      <c r="H97" s="120" t="s">
        <v>38</v>
      </c>
      <c r="I97" s="120">
        <v>2.9</v>
      </c>
      <c r="J97" s="117"/>
      <c r="K97" s="121" t="s">
        <v>92</v>
      </c>
      <c r="L97" s="118">
        <v>307</v>
      </c>
      <c r="M97" s="118">
        <v>307</v>
      </c>
      <c r="N97" s="117" t="s">
        <v>11</v>
      </c>
      <c r="O97" s="122">
        <v>88.808189392089844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119</v>
      </c>
      <c r="G98" s="110" t="s">
        <v>20</v>
      </c>
      <c r="H98" s="113" t="s">
        <v>38</v>
      </c>
      <c r="I98" s="113">
        <v>2.9</v>
      </c>
      <c r="J98" s="110"/>
      <c r="K98" s="110" t="s">
        <v>91</v>
      </c>
      <c r="L98" s="111">
        <v>260</v>
      </c>
      <c r="M98" s="111">
        <v>260</v>
      </c>
      <c r="N98" s="110" t="s">
        <v>11</v>
      </c>
      <c r="O98" s="133">
        <v>91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119</v>
      </c>
      <c r="G99" s="117" t="s">
        <v>20</v>
      </c>
      <c r="H99" s="120" t="s">
        <v>38</v>
      </c>
      <c r="I99" s="120">
        <v>2.9</v>
      </c>
      <c r="J99" s="117"/>
      <c r="K99" s="121" t="s">
        <v>91</v>
      </c>
      <c r="L99" s="118">
        <v>268</v>
      </c>
      <c r="M99" s="118">
        <v>268</v>
      </c>
      <c r="N99" s="117" t="s">
        <v>11</v>
      </c>
      <c r="O99" s="122">
        <v>92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119</v>
      </c>
      <c r="G100" s="117" t="s">
        <v>20</v>
      </c>
      <c r="H100" s="120" t="s">
        <v>38</v>
      </c>
      <c r="I100" s="120">
        <v>2.9</v>
      </c>
      <c r="J100" s="117"/>
      <c r="K100" s="121" t="s">
        <v>91</v>
      </c>
      <c r="L100" s="118">
        <v>272</v>
      </c>
      <c r="M100" s="118">
        <v>272</v>
      </c>
      <c r="N100" s="117" t="s">
        <v>11</v>
      </c>
      <c r="O100" s="122">
        <v>93.699728651056859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119</v>
      </c>
      <c r="G101" s="117" t="s">
        <v>20</v>
      </c>
      <c r="H101" s="120" t="s">
        <v>38</v>
      </c>
      <c r="I101" s="120">
        <v>2.9</v>
      </c>
      <c r="J101" s="117"/>
      <c r="K101" s="121" t="s">
        <v>91</v>
      </c>
      <c r="L101" s="118">
        <v>274</v>
      </c>
      <c r="M101" s="118">
        <v>274</v>
      </c>
      <c r="N101" s="117" t="s">
        <v>11</v>
      </c>
      <c r="O101" s="122">
        <v>100.36907148071758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119</v>
      </c>
      <c r="G102" s="117" t="s">
        <v>20</v>
      </c>
      <c r="H102" s="120" t="s">
        <v>38</v>
      </c>
      <c r="I102" s="120">
        <v>2.9</v>
      </c>
      <c r="J102" s="117"/>
      <c r="K102" s="121" t="s">
        <v>91</v>
      </c>
      <c r="L102" s="118">
        <v>275</v>
      </c>
      <c r="M102" s="118">
        <v>275</v>
      </c>
      <c r="N102" s="117" t="s">
        <v>11</v>
      </c>
      <c r="O102" s="122">
        <v>103.76000213623047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119</v>
      </c>
      <c r="G103" s="117" t="s">
        <v>20</v>
      </c>
      <c r="H103" s="120" t="s">
        <v>38</v>
      </c>
      <c r="I103" s="120">
        <v>2.9</v>
      </c>
      <c r="J103" s="117"/>
      <c r="K103" s="121" t="s">
        <v>91</v>
      </c>
      <c r="L103" s="118">
        <v>276</v>
      </c>
      <c r="M103" s="118">
        <v>276</v>
      </c>
      <c r="N103" s="117" t="s">
        <v>11</v>
      </c>
      <c r="O103" s="122">
        <v>108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119</v>
      </c>
      <c r="G104" s="117" t="s">
        <v>20</v>
      </c>
      <c r="H104" s="120" t="s">
        <v>38</v>
      </c>
      <c r="I104" s="120">
        <v>2.9</v>
      </c>
      <c r="J104" s="117"/>
      <c r="K104" s="121" t="s">
        <v>91</v>
      </c>
      <c r="L104" s="118">
        <v>277</v>
      </c>
      <c r="M104" s="118">
        <v>277</v>
      </c>
      <c r="N104" s="117" t="s">
        <v>11</v>
      </c>
      <c r="O104" s="122">
        <v>112.25128481460509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119</v>
      </c>
      <c r="G105" s="117" t="s">
        <v>20</v>
      </c>
      <c r="H105" s="120" t="s">
        <v>38</v>
      </c>
      <c r="I105" s="120">
        <v>2.9</v>
      </c>
      <c r="J105" s="117"/>
      <c r="K105" s="121" t="s">
        <v>17</v>
      </c>
      <c r="L105" s="118">
        <v>278</v>
      </c>
      <c r="M105" s="118">
        <v>278</v>
      </c>
      <c r="N105" s="117" t="s">
        <v>11</v>
      </c>
      <c r="O105" s="122">
        <v>115.73812559471516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119</v>
      </c>
      <c r="G106" s="117" t="s">
        <v>20</v>
      </c>
      <c r="H106" s="120" t="s">
        <v>38</v>
      </c>
      <c r="I106" s="120">
        <v>2.9</v>
      </c>
      <c r="J106" s="117"/>
      <c r="K106" s="121" t="s">
        <v>17</v>
      </c>
      <c r="L106" s="118">
        <v>279</v>
      </c>
      <c r="M106" s="118">
        <v>279</v>
      </c>
      <c r="N106" s="117" t="s">
        <v>11</v>
      </c>
      <c r="O106" s="123">
        <v>121.92684526335732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119</v>
      </c>
      <c r="G107" s="117" t="s">
        <v>20</v>
      </c>
      <c r="H107" s="120" t="s">
        <v>38</v>
      </c>
      <c r="I107" s="120">
        <v>2.9</v>
      </c>
      <c r="J107" s="117"/>
      <c r="K107" s="121" t="s">
        <v>17</v>
      </c>
      <c r="L107" s="118">
        <v>280</v>
      </c>
      <c r="M107" s="118">
        <v>280</v>
      </c>
      <c r="N107" s="117" t="s">
        <v>11</v>
      </c>
      <c r="O107" s="122">
        <v>127.51667266877716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119</v>
      </c>
      <c r="G108" s="117" t="s">
        <v>20</v>
      </c>
      <c r="H108" s="120" t="s">
        <v>38</v>
      </c>
      <c r="I108" s="120">
        <v>2.9</v>
      </c>
      <c r="J108" s="117"/>
      <c r="K108" s="121" t="s">
        <v>17</v>
      </c>
      <c r="L108" s="118">
        <v>281</v>
      </c>
      <c r="M108" s="118">
        <v>281</v>
      </c>
      <c r="N108" s="117" t="s">
        <v>11</v>
      </c>
      <c r="O108" s="122">
        <v>134.09006644478359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119</v>
      </c>
      <c r="G109" s="117" t="s">
        <v>20</v>
      </c>
      <c r="H109" s="120" t="s">
        <v>38</v>
      </c>
      <c r="I109" s="120">
        <v>2.9</v>
      </c>
      <c r="J109" s="117"/>
      <c r="K109" s="121" t="s">
        <v>17</v>
      </c>
      <c r="L109" s="118">
        <v>282</v>
      </c>
      <c r="M109" s="118">
        <v>282</v>
      </c>
      <c r="N109" s="117" t="s">
        <v>11</v>
      </c>
      <c r="O109" s="122">
        <v>140.00960497561587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119</v>
      </c>
      <c r="G110" s="117" t="s">
        <v>20</v>
      </c>
      <c r="H110" s="120" t="s">
        <v>38</v>
      </c>
      <c r="I110" s="120">
        <v>2.9</v>
      </c>
      <c r="J110" s="117"/>
      <c r="K110" s="121" t="s">
        <v>17</v>
      </c>
      <c r="L110" s="118">
        <v>283</v>
      </c>
      <c r="M110" s="118">
        <v>283</v>
      </c>
      <c r="N110" s="117" t="s">
        <v>11</v>
      </c>
      <c r="O110" s="122">
        <v>145.456823305564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119</v>
      </c>
      <c r="G111" s="117" t="s">
        <v>20</v>
      </c>
      <c r="H111" s="120" t="s">
        <v>38</v>
      </c>
      <c r="I111" s="120">
        <v>2.9</v>
      </c>
      <c r="J111" s="117"/>
      <c r="K111" s="121" t="s">
        <v>17</v>
      </c>
      <c r="L111" s="118">
        <v>285</v>
      </c>
      <c r="M111" s="118">
        <v>285</v>
      </c>
      <c r="N111" s="117" t="s">
        <v>11</v>
      </c>
      <c r="O111" s="122">
        <v>189.69000244140625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119</v>
      </c>
      <c r="G112" s="117" t="s">
        <v>20</v>
      </c>
      <c r="H112" s="120" t="s">
        <v>38</v>
      </c>
      <c r="I112" s="120">
        <v>2.9</v>
      </c>
      <c r="J112" s="117"/>
      <c r="K112" s="121" t="s">
        <v>17</v>
      </c>
      <c r="L112" s="118">
        <v>287</v>
      </c>
      <c r="M112" s="118">
        <v>287</v>
      </c>
      <c r="N112" s="117" t="s">
        <v>11</v>
      </c>
      <c r="O112" s="122">
        <v>248.39999389648438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119</v>
      </c>
      <c r="G113" s="117" t="s">
        <v>20</v>
      </c>
      <c r="H113" s="120" t="s">
        <v>38</v>
      </c>
      <c r="I113" s="120">
        <v>2.9</v>
      </c>
      <c r="J113" s="117"/>
      <c r="K113" s="121" t="s">
        <v>17</v>
      </c>
      <c r="L113" s="118">
        <v>289</v>
      </c>
      <c r="M113" s="118">
        <v>289</v>
      </c>
      <c r="N113" s="117" t="s">
        <v>11</v>
      </c>
      <c r="O113" s="122">
        <v>177.65495074740201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119</v>
      </c>
      <c r="G114" s="117" t="s">
        <v>20</v>
      </c>
      <c r="H114" s="120" t="s">
        <v>38</v>
      </c>
      <c r="I114" s="120">
        <v>2.9</v>
      </c>
      <c r="J114" s="117"/>
      <c r="K114" s="121" t="s">
        <v>17</v>
      </c>
      <c r="L114" s="118">
        <v>291</v>
      </c>
      <c r="M114" s="118">
        <v>291</v>
      </c>
      <c r="N114" s="117" t="s">
        <v>11</v>
      </c>
      <c r="O114" s="123">
        <v>250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119</v>
      </c>
      <c r="G115" s="117" t="s">
        <v>20</v>
      </c>
      <c r="H115" s="120" t="s">
        <v>38</v>
      </c>
      <c r="I115" s="120">
        <v>2.9</v>
      </c>
      <c r="J115" s="117"/>
      <c r="K115" s="121" t="s">
        <v>17</v>
      </c>
      <c r="L115" s="118">
        <v>293</v>
      </c>
      <c r="M115" s="118">
        <v>293</v>
      </c>
      <c r="N115" s="117" t="s">
        <v>11</v>
      </c>
      <c r="O115" s="122">
        <v>194.77999877929688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119</v>
      </c>
      <c r="G116" s="117" t="s">
        <v>20</v>
      </c>
      <c r="H116" s="120" t="s">
        <v>38</v>
      </c>
      <c r="I116" s="120">
        <v>2.9</v>
      </c>
      <c r="J116" s="117"/>
      <c r="K116" s="121" t="s">
        <v>17</v>
      </c>
      <c r="L116" s="118">
        <v>295</v>
      </c>
      <c r="M116" s="118">
        <v>295</v>
      </c>
      <c r="N116" s="117" t="s">
        <v>11</v>
      </c>
      <c r="O116" s="122">
        <v>166.37365764982479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119</v>
      </c>
      <c r="G117" s="117" t="s">
        <v>20</v>
      </c>
      <c r="H117" s="120" t="s">
        <v>38</v>
      </c>
      <c r="I117" s="120">
        <v>2.9</v>
      </c>
      <c r="J117" s="117"/>
      <c r="K117" s="121" t="s">
        <v>17</v>
      </c>
      <c r="L117" s="118">
        <v>297</v>
      </c>
      <c r="M117" s="118">
        <v>297</v>
      </c>
      <c r="N117" s="117" t="s">
        <v>11</v>
      </c>
      <c r="O117" s="122">
        <v>158.20572487267142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119</v>
      </c>
      <c r="G118" s="117" t="s">
        <v>20</v>
      </c>
      <c r="H118" s="120" t="s">
        <v>38</v>
      </c>
      <c r="I118" s="120">
        <v>2.9</v>
      </c>
      <c r="J118" s="117"/>
      <c r="K118" s="121" t="s">
        <v>17</v>
      </c>
      <c r="L118" s="118">
        <v>299</v>
      </c>
      <c r="M118" s="118">
        <v>299</v>
      </c>
      <c r="N118" s="117" t="s">
        <v>11</v>
      </c>
      <c r="O118" s="122">
        <v>142.08999633789063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119</v>
      </c>
      <c r="G119" s="117" t="s">
        <v>20</v>
      </c>
      <c r="H119" s="120" t="s">
        <v>38</v>
      </c>
      <c r="I119" s="120">
        <v>2.9</v>
      </c>
      <c r="J119" s="117"/>
      <c r="K119" s="121" t="s">
        <v>92</v>
      </c>
      <c r="L119" s="118">
        <v>301</v>
      </c>
      <c r="M119" s="118">
        <v>301</v>
      </c>
      <c r="N119" s="117" t="s">
        <v>11</v>
      </c>
      <c r="O119" s="122">
        <v>123.31826445287211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119</v>
      </c>
      <c r="G120" s="117" t="s">
        <v>20</v>
      </c>
      <c r="H120" s="120" t="s">
        <v>38</v>
      </c>
      <c r="I120" s="120">
        <v>2.9</v>
      </c>
      <c r="J120" s="117"/>
      <c r="K120" s="121" t="s">
        <v>92</v>
      </c>
      <c r="L120" s="118">
        <v>304</v>
      </c>
      <c r="M120" s="118">
        <v>304</v>
      </c>
      <c r="N120" s="117" t="s">
        <v>11</v>
      </c>
      <c r="O120" s="122">
        <v>103.1521940188303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119</v>
      </c>
      <c r="G121" s="117" t="s">
        <v>20</v>
      </c>
      <c r="H121" s="120" t="s">
        <v>38</v>
      </c>
      <c r="I121" s="120">
        <v>2.9</v>
      </c>
      <c r="J121" s="117"/>
      <c r="K121" s="121" t="s">
        <v>92</v>
      </c>
      <c r="L121" s="118">
        <v>307</v>
      </c>
      <c r="M121" s="118">
        <v>307</v>
      </c>
      <c r="N121" s="117" t="s">
        <v>11</v>
      </c>
      <c r="O121" s="122">
        <v>88.026061035795919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119</v>
      </c>
      <c r="G122" s="110" t="s">
        <v>20</v>
      </c>
      <c r="H122" s="113" t="s">
        <v>38</v>
      </c>
      <c r="I122" s="113">
        <v>2.9</v>
      </c>
      <c r="J122" s="110"/>
      <c r="K122" s="110" t="s">
        <v>91</v>
      </c>
      <c r="L122" s="111">
        <v>260</v>
      </c>
      <c r="M122" s="111">
        <v>260</v>
      </c>
      <c r="N122" s="110" t="s">
        <v>11</v>
      </c>
      <c r="O122" s="133">
        <v>91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119</v>
      </c>
      <c r="G123" s="117" t="s">
        <v>20</v>
      </c>
      <c r="H123" s="120" t="s">
        <v>38</v>
      </c>
      <c r="I123" s="120">
        <v>2.9</v>
      </c>
      <c r="J123" s="117"/>
      <c r="K123" s="121" t="s">
        <v>91</v>
      </c>
      <c r="L123" s="118">
        <v>268</v>
      </c>
      <c r="M123" s="118">
        <v>268</v>
      </c>
      <c r="N123" s="117" t="s">
        <v>11</v>
      </c>
      <c r="O123" s="122">
        <v>92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119</v>
      </c>
      <c r="G124" s="117" t="s">
        <v>20</v>
      </c>
      <c r="H124" s="120" t="s">
        <v>38</v>
      </c>
      <c r="I124" s="120">
        <v>2.9</v>
      </c>
      <c r="J124" s="117"/>
      <c r="K124" s="121" t="s">
        <v>91</v>
      </c>
      <c r="L124" s="118">
        <v>272</v>
      </c>
      <c r="M124" s="118">
        <v>272</v>
      </c>
      <c r="N124" s="117" t="s">
        <v>11</v>
      </c>
      <c r="O124" s="122">
        <v>93.785372921207241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119</v>
      </c>
      <c r="G125" s="117" t="s">
        <v>20</v>
      </c>
      <c r="H125" s="120" t="s">
        <v>38</v>
      </c>
      <c r="I125" s="120">
        <v>2.9</v>
      </c>
      <c r="J125" s="117"/>
      <c r="K125" s="121" t="s">
        <v>91</v>
      </c>
      <c r="L125" s="118">
        <v>274</v>
      </c>
      <c r="M125" s="118">
        <v>274</v>
      </c>
      <c r="N125" s="117" t="s">
        <v>11</v>
      </c>
      <c r="O125" s="122">
        <v>100.37620263076521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119</v>
      </c>
      <c r="G126" s="117" t="s">
        <v>20</v>
      </c>
      <c r="H126" s="120" t="s">
        <v>38</v>
      </c>
      <c r="I126" s="120">
        <v>2.9</v>
      </c>
      <c r="J126" s="117"/>
      <c r="K126" s="121" t="s">
        <v>91</v>
      </c>
      <c r="L126" s="118">
        <v>275</v>
      </c>
      <c r="M126" s="118">
        <v>275</v>
      </c>
      <c r="N126" s="117" t="s">
        <v>11</v>
      </c>
      <c r="O126" s="122">
        <v>103.76000213623047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119</v>
      </c>
      <c r="G127" s="117" t="s">
        <v>20</v>
      </c>
      <c r="H127" s="120" t="s">
        <v>38</v>
      </c>
      <c r="I127" s="120">
        <v>2.9</v>
      </c>
      <c r="J127" s="117"/>
      <c r="K127" s="121" t="s">
        <v>91</v>
      </c>
      <c r="L127" s="118">
        <v>276</v>
      </c>
      <c r="M127" s="118">
        <v>276</v>
      </c>
      <c r="N127" s="117" t="s">
        <v>11</v>
      </c>
      <c r="O127" s="122">
        <v>108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119</v>
      </c>
      <c r="G128" s="117" t="s">
        <v>20</v>
      </c>
      <c r="H128" s="120" t="s">
        <v>38</v>
      </c>
      <c r="I128" s="120">
        <v>2.9</v>
      </c>
      <c r="J128" s="117"/>
      <c r="K128" s="121" t="s">
        <v>91</v>
      </c>
      <c r="L128" s="118">
        <v>277</v>
      </c>
      <c r="M128" s="118">
        <v>277</v>
      </c>
      <c r="N128" s="117" t="s">
        <v>11</v>
      </c>
      <c r="O128" s="122">
        <v>112.33977791593399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119</v>
      </c>
      <c r="G129" s="117" t="s">
        <v>20</v>
      </c>
      <c r="H129" s="120" t="s">
        <v>38</v>
      </c>
      <c r="I129" s="120">
        <v>2.9</v>
      </c>
      <c r="J129" s="117"/>
      <c r="K129" s="121" t="s">
        <v>17</v>
      </c>
      <c r="L129" s="118">
        <v>278</v>
      </c>
      <c r="M129" s="118">
        <v>278</v>
      </c>
      <c r="N129" s="117" t="s">
        <v>11</v>
      </c>
      <c r="O129" s="122">
        <v>115.74516276636324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119</v>
      </c>
      <c r="G130" s="117" t="s">
        <v>20</v>
      </c>
      <c r="H130" s="120" t="s">
        <v>38</v>
      </c>
      <c r="I130" s="120">
        <v>2.9</v>
      </c>
      <c r="J130" s="117"/>
      <c r="K130" s="121" t="s">
        <v>17</v>
      </c>
      <c r="L130" s="118">
        <v>279</v>
      </c>
      <c r="M130" s="118">
        <v>279</v>
      </c>
      <c r="N130" s="117" t="s">
        <v>11</v>
      </c>
      <c r="O130" s="123">
        <v>121.84568124055981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119</v>
      </c>
      <c r="G131" s="117" t="s">
        <v>20</v>
      </c>
      <c r="H131" s="120" t="s">
        <v>38</v>
      </c>
      <c r="I131" s="120">
        <v>2.9</v>
      </c>
      <c r="J131" s="117"/>
      <c r="K131" s="121" t="s">
        <v>17</v>
      </c>
      <c r="L131" s="118">
        <v>280</v>
      </c>
      <c r="M131" s="118">
        <v>280</v>
      </c>
      <c r="N131" s="117" t="s">
        <v>11</v>
      </c>
      <c r="O131" s="122">
        <v>127.28581154146477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119</v>
      </c>
      <c r="G132" s="117" t="s">
        <v>20</v>
      </c>
      <c r="H132" s="120" t="s">
        <v>38</v>
      </c>
      <c r="I132" s="120">
        <v>2.9</v>
      </c>
      <c r="J132" s="117"/>
      <c r="K132" s="121" t="s">
        <v>17</v>
      </c>
      <c r="L132" s="118">
        <v>281</v>
      </c>
      <c r="M132" s="118">
        <v>281</v>
      </c>
      <c r="N132" s="117" t="s">
        <v>11</v>
      </c>
      <c r="O132" s="122">
        <v>133.58509757162901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119</v>
      </c>
      <c r="G133" s="117" t="s">
        <v>20</v>
      </c>
      <c r="H133" s="120" t="s">
        <v>38</v>
      </c>
      <c r="I133" s="120">
        <v>2.9</v>
      </c>
      <c r="J133" s="117"/>
      <c r="K133" s="121" t="s">
        <v>17</v>
      </c>
      <c r="L133" s="118">
        <v>282</v>
      </c>
      <c r="M133" s="118">
        <v>282</v>
      </c>
      <c r="N133" s="117" t="s">
        <v>11</v>
      </c>
      <c r="O133" s="122">
        <v>139.14396106282373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119</v>
      </c>
      <c r="G134" s="117" t="s">
        <v>20</v>
      </c>
      <c r="H134" s="120" t="s">
        <v>38</v>
      </c>
      <c r="I134" s="120">
        <v>2.9</v>
      </c>
      <c r="J134" s="117"/>
      <c r="K134" s="121" t="s">
        <v>17</v>
      </c>
      <c r="L134" s="118">
        <v>283</v>
      </c>
      <c r="M134" s="118">
        <v>283</v>
      </c>
      <c r="N134" s="117" t="s">
        <v>11</v>
      </c>
      <c r="O134" s="122">
        <v>144.4323811913317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119</v>
      </c>
      <c r="G135" s="117" t="s">
        <v>20</v>
      </c>
      <c r="H135" s="120" t="s">
        <v>38</v>
      </c>
      <c r="I135" s="120">
        <v>2.9</v>
      </c>
      <c r="J135" s="117"/>
      <c r="K135" s="121" t="s">
        <v>17</v>
      </c>
      <c r="L135" s="118">
        <v>285</v>
      </c>
      <c r="M135" s="118">
        <v>285</v>
      </c>
      <c r="N135" s="117" t="s">
        <v>11</v>
      </c>
      <c r="O135" s="122">
        <v>189.69000244140625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119</v>
      </c>
      <c r="G136" s="117" t="s">
        <v>20</v>
      </c>
      <c r="H136" s="120" t="s">
        <v>38</v>
      </c>
      <c r="I136" s="120">
        <v>2.9</v>
      </c>
      <c r="J136" s="117"/>
      <c r="K136" s="121" t="s">
        <v>17</v>
      </c>
      <c r="L136" s="118">
        <v>287</v>
      </c>
      <c r="M136" s="118">
        <v>287</v>
      </c>
      <c r="N136" s="117" t="s">
        <v>11</v>
      </c>
      <c r="O136" s="122">
        <v>248.39999389648438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119</v>
      </c>
      <c r="G137" s="117" t="s">
        <v>20</v>
      </c>
      <c r="H137" s="120" t="s">
        <v>38</v>
      </c>
      <c r="I137" s="120">
        <v>2.9</v>
      </c>
      <c r="J137" s="117"/>
      <c r="K137" s="121" t="s">
        <v>17</v>
      </c>
      <c r="L137" s="118">
        <v>289</v>
      </c>
      <c r="M137" s="118">
        <v>289</v>
      </c>
      <c r="N137" s="117" t="s">
        <v>11</v>
      </c>
      <c r="O137" s="122">
        <v>171.43802497074381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119</v>
      </c>
      <c r="G138" s="117" t="s">
        <v>20</v>
      </c>
      <c r="H138" s="120" t="s">
        <v>38</v>
      </c>
      <c r="I138" s="120">
        <v>2.9</v>
      </c>
      <c r="J138" s="117"/>
      <c r="K138" s="121" t="s">
        <v>17</v>
      </c>
      <c r="L138" s="118">
        <v>291</v>
      </c>
      <c r="M138" s="118">
        <v>291</v>
      </c>
      <c r="N138" s="117" t="s">
        <v>11</v>
      </c>
      <c r="O138" s="123">
        <v>250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119</v>
      </c>
      <c r="G139" s="117" t="s">
        <v>20</v>
      </c>
      <c r="H139" s="120" t="s">
        <v>38</v>
      </c>
      <c r="I139" s="120">
        <v>2.9</v>
      </c>
      <c r="J139" s="117"/>
      <c r="K139" s="121" t="s">
        <v>17</v>
      </c>
      <c r="L139" s="118">
        <v>293</v>
      </c>
      <c r="M139" s="118">
        <v>293</v>
      </c>
      <c r="N139" s="117" t="s">
        <v>11</v>
      </c>
      <c r="O139" s="122">
        <v>194.77999877929688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119</v>
      </c>
      <c r="G140" s="117" t="s">
        <v>20</v>
      </c>
      <c r="H140" s="120" t="s">
        <v>38</v>
      </c>
      <c r="I140" s="120">
        <v>2.9</v>
      </c>
      <c r="J140" s="117"/>
      <c r="K140" s="121" t="s">
        <v>17</v>
      </c>
      <c r="L140" s="118">
        <v>295</v>
      </c>
      <c r="M140" s="118">
        <v>295</v>
      </c>
      <c r="N140" s="117" t="s">
        <v>11</v>
      </c>
      <c r="O140" s="122">
        <v>164.99248784768895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119</v>
      </c>
      <c r="G141" s="117" t="s">
        <v>20</v>
      </c>
      <c r="H141" s="120" t="s">
        <v>38</v>
      </c>
      <c r="I141" s="120">
        <v>2.9</v>
      </c>
      <c r="J141" s="117"/>
      <c r="K141" s="121" t="s">
        <v>17</v>
      </c>
      <c r="L141" s="118">
        <v>297</v>
      </c>
      <c r="M141" s="118">
        <v>297</v>
      </c>
      <c r="N141" s="117" t="s">
        <v>11</v>
      </c>
      <c r="O141" s="122">
        <v>156.67088646359306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119</v>
      </c>
      <c r="G142" s="117" t="s">
        <v>20</v>
      </c>
      <c r="H142" s="120" t="s">
        <v>38</v>
      </c>
      <c r="I142" s="120">
        <v>2.9</v>
      </c>
      <c r="J142" s="117"/>
      <c r="K142" s="121" t="s">
        <v>17</v>
      </c>
      <c r="L142" s="118">
        <v>299</v>
      </c>
      <c r="M142" s="118">
        <v>299</v>
      </c>
      <c r="N142" s="117" t="s">
        <v>11</v>
      </c>
      <c r="O142" s="123">
        <v>142.08999633789063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119</v>
      </c>
      <c r="G143" s="117" t="s">
        <v>20</v>
      </c>
      <c r="H143" s="120" t="s">
        <v>38</v>
      </c>
      <c r="I143" s="120">
        <v>2.9</v>
      </c>
      <c r="J143" s="117"/>
      <c r="K143" s="121" t="s">
        <v>92</v>
      </c>
      <c r="L143" s="118">
        <v>301</v>
      </c>
      <c r="M143" s="118">
        <v>301</v>
      </c>
      <c r="N143" s="117" t="s">
        <v>11</v>
      </c>
      <c r="O143" s="122">
        <v>123.10946682689749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119</v>
      </c>
      <c r="G144" s="117" t="s">
        <v>20</v>
      </c>
      <c r="H144" s="120" t="s">
        <v>38</v>
      </c>
      <c r="I144" s="120">
        <v>2.9</v>
      </c>
      <c r="J144" s="117"/>
      <c r="K144" s="121" t="s">
        <v>92</v>
      </c>
      <c r="L144" s="118">
        <v>304</v>
      </c>
      <c r="M144" s="118">
        <v>304</v>
      </c>
      <c r="N144" s="117" t="s">
        <v>11</v>
      </c>
      <c r="O144" s="122">
        <v>102.99619389088031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119</v>
      </c>
      <c r="G145" s="117" t="s">
        <v>20</v>
      </c>
      <c r="H145" s="120" t="s">
        <v>38</v>
      </c>
      <c r="I145" s="120">
        <v>2.9</v>
      </c>
      <c r="J145" s="117"/>
      <c r="K145" s="121" t="s">
        <v>92</v>
      </c>
      <c r="L145" s="118">
        <v>307</v>
      </c>
      <c r="M145" s="118">
        <v>307</v>
      </c>
      <c r="N145" s="117" t="s">
        <v>11</v>
      </c>
      <c r="O145" s="122">
        <v>87.867960131893895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119</v>
      </c>
      <c r="G146" s="110" t="s">
        <v>20</v>
      </c>
      <c r="H146" s="113" t="s">
        <v>38</v>
      </c>
      <c r="I146" s="113">
        <v>2.9</v>
      </c>
      <c r="J146" s="110"/>
      <c r="K146" s="110" t="s">
        <v>91</v>
      </c>
      <c r="L146" s="111">
        <v>260</v>
      </c>
      <c r="M146" s="111">
        <v>260</v>
      </c>
      <c r="N146" s="110" t="s">
        <v>11</v>
      </c>
      <c r="O146" s="114">
        <v>91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119</v>
      </c>
      <c r="G147" s="117" t="s">
        <v>20</v>
      </c>
      <c r="H147" s="120" t="s">
        <v>38</v>
      </c>
      <c r="I147" s="120">
        <v>2.9</v>
      </c>
      <c r="J147" s="117"/>
      <c r="K147" s="121" t="s">
        <v>91</v>
      </c>
      <c r="L147" s="118">
        <v>268</v>
      </c>
      <c r="M147" s="118">
        <v>268</v>
      </c>
      <c r="N147" s="117" t="s">
        <v>11</v>
      </c>
      <c r="O147" s="122">
        <v>92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119</v>
      </c>
      <c r="G148" s="117" t="s">
        <v>20</v>
      </c>
      <c r="H148" s="120" t="s">
        <v>38</v>
      </c>
      <c r="I148" s="120">
        <v>2.9</v>
      </c>
      <c r="J148" s="117"/>
      <c r="K148" s="121" t="s">
        <v>91</v>
      </c>
      <c r="L148" s="118">
        <v>272</v>
      </c>
      <c r="M148" s="118">
        <v>272</v>
      </c>
      <c r="N148" s="117" t="s">
        <v>11</v>
      </c>
      <c r="O148" s="122">
        <v>93.736055909761149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119</v>
      </c>
      <c r="G149" s="117" t="s">
        <v>20</v>
      </c>
      <c r="H149" s="120" t="s">
        <v>38</v>
      </c>
      <c r="I149" s="120">
        <v>2.9</v>
      </c>
      <c r="J149" s="117"/>
      <c r="K149" s="121" t="s">
        <v>91</v>
      </c>
      <c r="L149" s="118">
        <v>274</v>
      </c>
      <c r="M149" s="118">
        <v>274</v>
      </c>
      <c r="N149" s="117" t="s">
        <v>11</v>
      </c>
      <c r="O149" s="122">
        <v>100.38600158691406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119</v>
      </c>
      <c r="G150" s="117" t="s">
        <v>20</v>
      </c>
      <c r="H150" s="120" t="s">
        <v>38</v>
      </c>
      <c r="I150" s="120">
        <v>2.9</v>
      </c>
      <c r="J150" s="117"/>
      <c r="K150" s="121" t="s">
        <v>91</v>
      </c>
      <c r="L150" s="118">
        <v>275</v>
      </c>
      <c r="M150" s="118">
        <v>275</v>
      </c>
      <c r="N150" s="117" t="s">
        <v>11</v>
      </c>
      <c r="O150" s="123">
        <v>103.76000213623047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119</v>
      </c>
      <c r="G151" s="117" t="s">
        <v>20</v>
      </c>
      <c r="H151" s="120" t="s">
        <v>38</v>
      </c>
      <c r="I151" s="120">
        <v>2.9</v>
      </c>
      <c r="J151" s="117"/>
      <c r="K151" s="121" t="s">
        <v>91</v>
      </c>
      <c r="L151" s="118">
        <v>276</v>
      </c>
      <c r="M151" s="118">
        <v>276</v>
      </c>
      <c r="N151" s="117" t="s">
        <v>11</v>
      </c>
      <c r="O151" s="122">
        <v>108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119</v>
      </c>
      <c r="G152" s="117" t="s">
        <v>20</v>
      </c>
      <c r="H152" s="120" t="s">
        <v>38</v>
      </c>
      <c r="I152" s="120">
        <v>2.9</v>
      </c>
      <c r="J152" s="117"/>
      <c r="K152" s="121" t="s">
        <v>91</v>
      </c>
      <c r="L152" s="118">
        <v>277</v>
      </c>
      <c r="M152" s="118">
        <v>277</v>
      </c>
      <c r="N152" s="117" t="s">
        <v>11</v>
      </c>
      <c r="O152" s="122">
        <v>112.21047424369671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119</v>
      </c>
      <c r="G153" s="117" t="s">
        <v>20</v>
      </c>
      <c r="H153" s="120" t="s">
        <v>38</v>
      </c>
      <c r="I153" s="120">
        <v>2.9</v>
      </c>
      <c r="J153" s="117"/>
      <c r="K153" s="121" t="s">
        <v>17</v>
      </c>
      <c r="L153" s="118">
        <v>278</v>
      </c>
      <c r="M153" s="118">
        <v>278</v>
      </c>
      <c r="N153" s="117" t="s">
        <v>11</v>
      </c>
      <c r="O153" s="122">
        <v>115.58510808691531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119</v>
      </c>
      <c r="G154" s="117" t="s">
        <v>20</v>
      </c>
      <c r="H154" s="120" t="s">
        <v>38</v>
      </c>
      <c r="I154" s="120">
        <v>2.9</v>
      </c>
      <c r="J154" s="117"/>
      <c r="K154" s="121" t="s">
        <v>17</v>
      </c>
      <c r="L154" s="118">
        <v>279</v>
      </c>
      <c r="M154" s="118">
        <v>279</v>
      </c>
      <c r="N154" s="117" t="s">
        <v>11</v>
      </c>
      <c r="O154" s="122">
        <v>121.66149654109866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119</v>
      </c>
      <c r="G155" s="117" t="s">
        <v>20</v>
      </c>
      <c r="H155" s="120" t="s">
        <v>38</v>
      </c>
      <c r="I155" s="120">
        <v>2.9</v>
      </c>
      <c r="J155" s="117"/>
      <c r="K155" s="121" t="s">
        <v>17</v>
      </c>
      <c r="L155" s="118">
        <v>280</v>
      </c>
      <c r="M155" s="118">
        <v>280</v>
      </c>
      <c r="N155" s="117" t="s">
        <v>11</v>
      </c>
      <c r="O155" s="122">
        <v>126.91329380519862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119</v>
      </c>
      <c r="G156" s="117" t="s">
        <v>20</v>
      </c>
      <c r="H156" s="120" t="s">
        <v>38</v>
      </c>
      <c r="I156" s="120">
        <v>2.9</v>
      </c>
      <c r="J156" s="117"/>
      <c r="K156" s="121" t="s">
        <v>17</v>
      </c>
      <c r="L156" s="118">
        <v>281</v>
      </c>
      <c r="M156" s="118">
        <v>281</v>
      </c>
      <c r="N156" s="117" t="s">
        <v>11</v>
      </c>
      <c r="O156" s="122">
        <v>133.08072748092818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119</v>
      </c>
      <c r="G157" s="117" t="s">
        <v>20</v>
      </c>
      <c r="H157" s="120" t="s">
        <v>38</v>
      </c>
      <c r="I157" s="120">
        <v>2.9</v>
      </c>
      <c r="J157" s="117"/>
      <c r="K157" s="121" t="s">
        <v>17</v>
      </c>
      <c r="L157" s="118">
        <v>282</v>
      </c>
      <c r="M157" s="118">
        <v>282</v>
      </c>
      <c r="N157" s="117" t="s">
        <v>11</v>
      </c>
      <c r="O157" s="122">
        <v>138.4675510104575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119</v>
      </c>
      <c r="G158" s="117" t="s">
        <v>20</v>
      </c>
      <c r="H158" s="120" t="s">
        <v>38</v>
      </c>
      <c r="I158" s="120">
        <v>2.9</v>
      </c>
      <c r="J158" s="117"/>
      <c r="K158" s="121" t="s">
        <v>17</v>
      </c>
      <c r="L158" s="118">
        <v>283</v>
      </c>
      <c r="M158" s="118">
        <v>283</v>
      </c>
      <c r="N158" s="117" t="s">
        <v>11</v>
      </c>
      <c r="O158" s="123">
        <v>143.46711232069634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119</v>
      </c>
      <c r="G159" s="117" t="s">
        <v>20</v>
      </c>
      <c r="H159" s="120" t="s">
        <v>38</v>
      </c>
      <c r="I159" s="120">
        <v>2.9</v>
      </c>
      <c r="J159" s="117"/>
      <c r="K159" s="121" t="s">
        <v>17</v>
      </c>
      <c r="L159" s="118">
        <v>285</v>
      </c>
      <c r="M159" s="118">
        <v>285</v>
      </c>
      <c r="N159" s="117" t="s">
        <v>11</v>
      </c>
      <c r="O159" s="122">
        <v>189.69000244140625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119</v>
      </c>
      <c r="G160" s="117" t="s">
        <v>20</v>
      </c>
      <c r="H160" s="120" t="s">
        <v>38</v>
      </c>
      <c r="I160" s="120">
        <v>2.9</v>
      </c>
      <c r="J160" s="117"/>
      <c r="K160" s="121" t="s">
        <v>17</v>
      </c>
      <c r="L160" s="118">
        <v>287</v>
      </c>
      <c r="M160" s="118">
        <v>287</v>
      </c>
      <c r="N160" s="117" t="s">
        <v>11</v>
      </c>
      <c r="O160" s="122">
        <v>248.39999389648438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119</v>
      </c>
      <c r="G161" s="117" t="s">
        <v>20</v>
      </c>
      <c r="H161" s="120" t="s">
        <v>38</v>
      </c>
      <c r="I161" s="120">
        <v>2.9</v>
      </c>
      <c r="J161" s="117"/>
      <c r="K161" s="121" t="s">
        <v>17</v>
      </c>
      <c r="L161" s="118">
        <v>289</v>
      </c>
      <c r="M161" s="118">
        <v>289</v>
      </c>
      <c r="N161" s="117" t="s">
        <v>11</v>
      </c>
      <c r="O161" s="122">
        <v>166.70018989611643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119</v>
      </c>
      <c r="G162" s="117" t="s">
        <v>20</v>
      </c>
      <c r="H162" s="120" t="s">
        <v>38</v>
      </c>
      <c r="I162" s="120">
        <v>2.9</v>
      </c>
      <c r="J162" s="117"/>
      <c r="K162" s="121" t="s">
        <v>17</v>
      </c>
      <c r="L162" s="118">
        <v>291</v>
      </c>
      <c r="M162" s="118">
        <v>291</v>
      </c>
      <c r="N162" s="117" t="s">
        <v>11</v>
      </c>
      <c r="O162" s="122">
        <v>250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119</v>
      </c>
      <c r="G163" s="117" t="s">
        <v>20</v>
      </c>
      <c r="H163" s="120" t="s">
        <v>38</v>
      </c>
      <c r="I163" s="120">
        <v>2.9</v>
      </c>
      <c r="J163" s="117"/>
      <c r="K163" s="121" t="s">
        <v>17</v>
      </c>
      <c r="L163" s="118">
        <v>293</v>
      </c>
      <c r="M163" s="118">
        <v>293</v>
      </c>
      <c r="N163" s="117" t="s">
        <v>11</v>
      </c>
      <c r="O163" s="122">
        <v>194.77999877929688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119</v>
      </c>
      <c r="G164" s="117" t="s">
        <v>20</v>
      </c>
      <c r="H164" s="120" t="s">
        <v>38</v>
      </c>
      <c r="I164" s="120">
        <v>2.9</v>
      </c>
      <c r="J164" s="117"/>
      <c r="K164" s="121" t="s">
        <v>17</v>
      </c>
      <c r="L164" s="118">
        <v>295</v>
      </c>
      <c r="M164" s="118">
        <v>295</v>
      </c>
      <c r="N164" s="117" t="s">
        <v>11</v>
      </c>
      <c r="O164" s="122">
        <v>162.82482645520628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119</v>
      </c>
      <c r="G165" s="117" t="s">
        <v>20</v>
      </c>
      <c r="H165" s="120" t="s">
        <v>38</v>
      </c>
      <c r="I165" s="120">
        <v>2.9</v>
      </c>
      <c r="J165" s="117"/>
      <c r="K165" s="121" t="s">
        <v>17</v>
      </c>
      <c r="L165" s="118">
        <v>297</v>
      </c>
      <c r="M165" s="118">
        <v>297</v>
      </c>
      <c r="N165" s="117" t="s">
        <v>11</v>
      </c>
      <c r="O165" s="123">
        <v>154.88054525464585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119</v>
      </c>
      <c r="G166" s="117" t="s">
        <v>20</v>
      </c>
      <c r="H166" s="120" t="s">
        <v>38</v>
      </c>
      <c r="I166" s="120">
        <v>2.9</v>
      </c>
      <c r="J166" s="117"/>
      <c r="K166" s="121" t="s">
        <v>17</v>
      </c>
      <c r="L166" s="118">
        <v>299</v>
      </c>
      <c r="M166" s="118">
        <v>299</v>
      </c>
      <c r="N166" s="117" t="s">
        <v>11</v>
      </c>
      <c r="O166" s="122">
        <v>142.08999633789063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119</v>
      </c>
      <c r="G167" s="117" t="s">
        <v>20</v>
      </c>
      <c r="H167" s="120" t="s">
        <v>38</v>
      </c>
      <c r="I167" s="120">
        <v>2.9</v>
      </c>
      <c r="J167" s="117"/>
      <c r="K167" s="121" t="s">
        <v>92</v>
      </c>
      <c r="L167" s="118">
        <v>301</v>
      </c>
      <c r="M167" s="118">
        <v>301</v>
      </c>
      <c r="N167" s="117" t="s">
        <v>11</v>
      </c>
      <c r="O167" s="122">
        <v>122.76942139080317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119</v>
      </c>
      <c r="G168" s="117" t="s">
        <v>20</v>
      </c>
      <c r="H168" s="120" t="s">
        <v>38</v>
      </c>
      <c r="I168" s="120">
        <v>2.9</v>
      </c>
      <c r="J168" s="117"/>
      <c r="K168" s="121" t="s">
        <v>92</v>
      </c>
      <c r="L168" s="118">
        <v>304</v>
      </c>
      <c r="M168" s="118">
        <v>304</v>
      </c>
      <c r="N168" s="117" t="s">
        <v>11</v>
      </c>
      <c r="O168" s="122">
        <v>102.98359988967744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119</v>
      </c>
      <c r="G169" s="117" t="s">
        <v>20</v>
      </c>
      <c r="H169" s="120" t="s">
        <v>38</v>
      </c>
      <c r="I169" s="120">
        <v>2.9</v>
      </c>
      <c r="J169" s="117"/>
      <c r="K169" s="121" t="s">
        <v>92</v>
      </c>
      <c r="L169" s="118">
        <v>307</v>
      </c>
      <c r="M169" s="118">
        <v>307</v>
      </c>
      <c r="N169" s="117" t="s">
        <v>11</v>
      </c>
      <c r="O169" s="122">
        <v>87.938595708351173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119</v>
      </c>
      <c r="G170" s="110" t="s">
        <v>20</v>
      </c>
      <c r="H170" s="113" t="s">
        <v>38</v>
      </c>
      <c r="I170" s="113">
        <v>2.9</v>
      </c>
      <c r="J170" s="110"/>
      <c r="K170" s="110" t="s">
        <v>91</v>
      </c>
      <c r="L170" s="111">
        <v>260</v>
      </c>
      <c r="M170" s="111">
        <v>260</v>
      </c>
      <c r="N170" s="110" t="s">
        <v>11</v>
      </c>
      <c r="O170" s="114">
        <v>91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119</v>
      </c>
      <c r="G171" s="117" t="s">
        <v>20</v>
      </c>
      <c r="H171" s="120" t="s">
        <v>38</v>
      </c>
      <c r="I171" s="120">
        <v>2.9</v>
      </c>
      <c r="J171" s="117"/>
      <c r="K171" s="121" t="s">
        <v>91</v>
      </c>
      <c r="L171" s="118">
        <v>268</v>
      </c>
      <c r="M171" s="118">
        <v>268</v>
      </c>
      <c r="N171" s="117" t="s">
        <v>11</v>
      </c>
      <c r="O171" s="122">
        <v>92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119</v>
      </c>
      <c r="G172" s="117" t="s">
        <v>20</v>
      </c>
      <c r="H172" s="120" t="s">
        <v>38</v>
      </c>
      <c r="I172" s="120">
        <v>2.9</v>
      </c>
      <c r="J172" s="117"/>
      <c r="K172" s="121" t="s">
        <v>91</v>
      </c>
      <c r="L172" s="118">
        <v>272</v>
      </c>
      <c r="M172" s="118">
        <v>272</v>
      </c>
      <c r="N172" s="117" t="s">
        <v>11</v>
      </c>
      <c r="O172" s="122">
        <v>93.825512277348494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119</v>
      </c>
      <c r="G173" s="117" t="s">
        <v>20</v>
      </c>
      <c r="H173" s="120" t="s">
        <v>38</v>
      </c>
      <c r="I173" s="120">
        <v>2.9</v>
      </c>
      <c r="J173" s="117"/>
      <c r="K173" s="121" t="s">
        <v>91</v>
      </c>
      <c r="L173" s="118">
        <v>274</v>
      </c>
      <c r="M173" s="118">
        <v>274</v>
      </c>
      <c r="N173" s="117" t="s">
        <v>11</v>
      </c>
      <c r="O173" s="123">
        <v>100.36905011888446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119</v>
      </c>
      <c r="G174" s="117" t="s">
        <v>20</v>
      </c>
      <c r="H174" s="120" t="s">
        <v>38</v>
      </c>
      <c r="I174" s="120">
        <v>2.9</v>
      </c>
      <c r="J174" s="117"/>
      <c r="K174" s="121" t="s">
        <v>91</v>
      </c>
      <c r="L174" s="118">
        <v>275</v>
      </c>
      <c r="M174" s="118">
        <v>275</v>
      </c>
      <c r="N174" s="117" t="s">
        <v>11</v>
      </c>
      <c r="O174" s="122">
        <v>103.76000213623047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119</v>
      </c>
      <c r="G175" s="117" t="s">
        <v>20</v>
      </c>
      <c r="H175" s="120" t="s">
        <v>38</v>
      </c>
      <c r="I175" s="120">
        <v>2.9</v>
      </c>
      <c r="J175" s="117"/>
      <c r="K175" s="121" t="s">
        <v>91</v>
      </c>
      <c r="L175" s="118">
        <v>276</v>
      </c>
      <c r="M175" s="118">
        <v>276</v>
      </c>
      <c r="N175" s="117" t="s">
        <v>11</v>
      </c>
      <c r="O175" s="122">
        <v>108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119</v>
      </c>
      <c r="G176" s="117" t="s">
        <v>20</v>
      </c>
      <c r="H176" s="120" t="s">
        <v>38</v>
      </c>
      <c r="I176" s="120">
        <v>2.9</v>
      </c>
      <c r="J176" s="117"/>
      <c r="K176" s="121" t="s">
        <v>91</v>
      </c>
      <c r="L176" s="118">
        <v>277</v>
      </c>
      <c r="M176" s="118">
        <v>277</v>
      </c>
      <c r="N176" s="117" t="s">
        <v>11</v>
      </c>
      <c r="O176" s="122">
        <v>111.99968293769994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119</v>
      </c>
      <c r="G177" s="117" t="s">
        <v>20</v>
      </c>
      <c r="H177" s="120" t="s">
        <v>38</v>
      </c>
      <c r="I177" s="120">
        <v>2.9</v>
      </c>
      <c r="J177" s="117"/>
      <c r="K177" s="121" t="s">
        <v>17</v>
      </c>
      <c r="L177" s="118">
        <v>278</v>
      </c>
      <c r="M177" s="118">
        <v>278</v>
      </c>
      <c r="N177" s="117" t="s">
        <v>11</v>
      </c>
      <c r="O177" s="122">
        <v>115.43536701101347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119</v>
      </c>
      <c r="G178" s="117" t="s">
        <v>20</v>
      </c>
      <c r="H178" s="120" t="s">
        <v>38</v>
      </c>
      <c r="I178" s="120">
        <v>2.9</v>
      </c>
      <c r="J178" s="117"/>
      <c r="K178" s="121" t="s">
        <v>17</v>
      </c>
      <c r="L178" s="118">
        <v>279</v>
      </c>
      <c r="M178" s="118">
        <v>279</v>
      </c>
      <c r="N178" s="117" t="s">
        <v>11</v>
      </c>
      <c r="O178" s="122">
        <v>121.33540105157927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119</v>
      </c>
      <c r="G179" s="117" t="s">
        <v>20</v>
      </c>
      <c r="H179" s="120" t="s">
        <v>38</v>
      </c>
      <c r="I179" s="120">
        <v>2.9</v>
      </c>
      <c r="J179" s="117"/>
      <c r="K179" s="121" t="s">
        <v>17</v>
      </c>
      <c r="L179" s="118">
        <v>280</v>
      </c>
      <c r="M179" s="118">
        <v>280</v>
      </c>
      <c r="N179" s="117" t="s">
        <v>11</v>
      </c>
      <c r="O179" s="122">
        <v>126.47059403590467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119</v>
      </c>
      <c r="G180" s="117" t="s">
        <v>20</v>
      </c>
      <c r="H180" s="120" t="s">
        <v>38</v>
      </c>
      <c r="I180" s="120">
        <v>2.9</v>
      </c>
      <c r="J180" s="117"/>
      <c r="K180" s="121" t="s">
        <v>17</v>
      </c>
      <c r="L180" s="118">
        <v>281</v>
      </c>
      <c r="M180" s="118">
        <v>281</v>
      </c>
      <c r="N180" s="117" t="s">
        <v>11</v>
      </c>
      <c r="O180" s="122">
        <v>132.33252680640749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119</v>
      </c>
      <c r="G181" s="117" t="s">
        <v>20</v>
      </c>
      <c r="H181" s="120" t="s">
        <v>38</v>
      </c>
      <c r="I181" s="120">
        <v>2.9</v>
      </c>
      <c r="J181" s="117"/>
      <c r="K181" s="121" t="s">
        <v>17</v>
      </c>
      <c r="L181" s="118">
        <v>282</v>
      </c>
      <c r="M181" s="118">
        <v>282</v>
      </c>
      <c r="N181" s="117" t="s">
        <v>11</v>
      </c>
      <c r="O181" s="123">
        <v>137.3792056641619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119</v>
      </c>
      <c r="G182" s="117" t="s">
        <v>20</v>
      </c>
      <c r="H182" s="120" t="s">
        <v>38</v>
      </c>
      <c r="I182" s="120">
        <v>2.9</v>
      </c>
      <c r="J182" s="117"/>
      <c r="K182" s="121" t="s">
        <v>17</v>
      </c>
      <c r="L182" s="118">
        <v>283</v>
      </c>
      <c r="M182" s="118">
        <v>283</v>
      </c>
      <c r="N182" s="117" t="s">
        <v>11</v>
      </c>
      <c r="O182" s="122">
        <v>141.76707243649469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119</v>
      </c>
      <c r="G183" s="117" t="s">
        <v>20</v>
      </c>
      <c r="H183" s="120" t="s">
        <v>38</v>
      </c>
      <c r="I183" s="120">
        <v>2.9</v>
      </c>
      <c r="J183" s="117"/>
      <c r="K183" s="121" t="s">
        <v>17</v>
      </c>
      <c r="L183" s="118">
        <v>285</v>
      </c>
      <c r="M183" s="118">
        <v>285</v>
      </c>
      <c r="N183" s="117" t="s">
        <v>11</v>
      </c>
      <c r="O183" s="122">
        <v>189.69000244140625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119</v>
      </c>
      <c r="G184" s="117" t="s">
        <v>20</v>
      </c>
      <c r="H184" s="120" t="s">
        <v>38</v>
      </c>
      <c r="I184" s="120">
        <v>2.9</v>
      </c>
      <c r="J184" s="117"/>
      <c r="K184" s="121" t="s">
        <v>17</v>
      </c>
      <c r="L184" s="118">
        <v>287</v>
      </c>
      <c r="M184" s="118">
        <v>287</v>
      </c>
      <c r="N184" s="117" t="s">
        <v>11</v>
      </c>
      <c r="O184" s="122">
        <v>248.39999389648438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119</v>
      </c>
      <c r="G185" s="117" t="s">
        <v>20</v>
      </c>
      <c r="H185" s="120" t="s">
        <v>38</v>
      </c>
      <c r="I185" s="120">
        <v>2.9</v>
      </c>
      <c r="J185" s="117"/>
      <c r="K185" s="121" t="s">
        <v>17</v>
      </c>
      <c r="L185" s="118">
        <v>289</v>
      </c>
      <c r="M185" s="118">
        <v>289</v>
      </c>
      <c r="N185" s="117" t="s">
        <v>11</v>
      </c>
      <c r="O185" s="122">
        <v>162.45758592029179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119</v>
      </c>
      <c r="G186" s="117" t="s">
        <v>20</v>
      </c>
      <c r="H186" s="120" t="s">
        <v>38</v>
      </c>
      <c r="I186" s="120">
        <v>2.9</v>
      </c>
      <c r="J186" s="117"/>
      <c r="K186" s="121" t="s">
        <v>17</v>
      </c>
      <c r="L186" s="118">
        <v>291</v>
      </c>
      <c r="M186" s="118">
        <v>291</v>
      </c>
      <c r="N186" s="117" t="s">
        <v>11</v>
      </c>
      <c r="O186" s="123">
        <v>250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119</v>
      </c>
      <c r="G187" s="117" t="s">
        <v>20</v>
      </c>
      <c r="H187" s="120" t="s">
        <v>38</v>
      </c>
      <c r="I187" s="120">
        <v>2.9</v>
      </c>
      <c r="J187" s="117"/>
      <c r="K187" s="121" t="s">
        <v>17</v>
      </c>
      <c r="L187" s="118">
        <v>293</v>
      </c>
      <c r="M187" s="118">
        <v>293</v>
      </c>
      <c r="N187" s="117" t="s">
        <v>11</v>
      </c>
      <c r="O187" s="122">
        <v>194.77999877929688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119</v>
      </c>
      <c r="G188" s="117" t="s">
        <v>20</v>
      </c>
      <c r="H188" s="120" t="s">
        <v>38</v>
      </c>
      <c r="I188" s="120">
        <v>2.9</v>
      </c>
      <c r="J188" s="117"/>
      <c r="K188" s="121" t="s">
        <v>17</v>
      </c>
      <c r="L188" s="118">
        <v>295</v>
      </c>
      <c r="M188" s="118">
        <v>295</v>
      </c>
      <c r="N188" s="117" t="s">
        <v>11</v>
      </c>
      <c r="O188" s="122">
        <v>160.53057731826851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119</v>
      </c>
      <c r="G189" s="117" t="s">
        <v>20</v>
      </c>
      <c r="H189" s="120" t="s">
        <v>38</v>
      </c>
      <c r="I189" s="120">
        <v>2.9</v>
      </c>
      <c r="J189" s="117"/>
      <c r="K189" s="121" t="s">
        <v>17</v>
      </c>
      <c r="L189" s="118">
        <v>297</v>
      </c>
      <c r="M189" s="118">
        <v>297</v>
      </c>
      <c r="N189" s="117" t="s">
        <v>11</v>
      </c>
      <c r="O189" s="122">
        <v>152.90286183154976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119</v>
      </c>
      <c r="G190" s="117" t="s">
        <v>20</v>
      </c>
      <c r="H190" s="120" t="s">
        <v>38</v>
      </c>
      <c r="I190" s="120">
        <v>2.9</v>
      </c>
      <c r="J190" s="117"/>
      <c r="K190" s="121" t="s">
        <v>17</v>
      </c>
      <c r="L190" s="118">
        <v>299</v>
      </c>
      <c r="M190" s="118">
        <v>299</v>
      </c>
      <c r="N190" s="117" t="s">
        <v>11</v>
      </c>
      <c r="O190" s="122">
        <v>142.08999633789063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119</v>
      </c>
      <c r="G191" s="117" t="s">
        <v>20</v>
      </c>
      <c r="H191" s="120" t="s">
        <v>38</v>
      </c>
      <c r="I191" s="120">
        <v>2.9</v>
      </c>
      <c r="J191" s="117"/>
      <c r="K191" s="121" t="s">
        <v>92</v>
      </c>
      <c r="L191" s="118">
        <v>301</v>
      </c>
      <c r="M191" s="118">
        <v>301</v>
      </c>
      <c r="N191" s="117" t="s">
        <v>11</v>
      </c>
      <c r="O191" s="122">
        <v>122.23059607412439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119</v>
      </c>
      <c r="G192" s="117" t="s">
        <v>20</v>
      </c>
      <c r="H192" s="120" t="s">
        <v>38</v>
      </c>
      <c r="I192" s="120">
        <v>2.9</v>
      </c>
      <c r="J192" s="117"/>
      <c r="K192" s="121" t="s">
        <v>92</v>
      </c>
      <c r="L192" s="118">
        <v>304</v>
      </c>
      <c r="M192" s="118">
        <v>304</v>
      </c>
      <c r="N192" s="117" t="s">
        <v>11</v>
      </c>
      <c r="O192" s="122">
        <v>102.90138711564407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119</v>
      </c>
      <c r="G193" s="117" t="s">
        <v>20</v>
      </c>
      <c r="H193" s="120" t="s">
        <v>38</v>
      </c>
      <c r="I193" s="120">
        <v>2.9</v>
      </c>
      <c r="J193" s="117"/>
      <c r="K193" s="121" t="s">
        <v>92</v>
      </c>
      <c r="L193" s="118">
        <v>307</v>
      </c>
      <c r="M193" s="118">
        <v>307</v>
      </c>
      <c r="N193" s="117" t="s">
        <v>11</v>
      </c>
      <c r="O193" s="122">
        <v>87.959236848088921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119</v>
      </c>
      <c r="G194" s="110" t="s">
        <v>20</v>
      </c>
      <c r="H194" s="113" t="s">
        <v>38</v>
      </c>
      <c r="I194" s="113">
        <v>2.9</v>
      </c>
      <c r="J194" s="110"/>
      <c r="K194" s="110" t="s">
        <v>91</v>
      </c>
      <c r="L194" s="111">
        <v>260</v>
      </c>
      <c r="M194" s="111">
        <v>260</v>
      </c>
      <c r="N194" s="110" t="s">
        <v>11</v>
      </c>
      <c r="O194" s="133">
        <v>91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119</v>
      </c>
      <c r="G195" s="117" t="s">
        <v>20</v>
      </c>
      <c r="H195" s="120" t="s">
        <v>38</v>
      </c>
      <c r="I195" s="120">
        <v>2.9</v>
      </c>
      <c r="J195" s="117"/>
      <c r="K195" s="121" t="s">
        <v>91</v>
      </c>
      <c r="L195" s="118">
        <v>268</v>
      </c>
      <c r="M195" s="118">
        <v>268</v>
      </c>
      <c r="N195" s="117" t="s">
        <v>11</v>
      </c>
      <c r="O195" s="122">
        <v>92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119</v>
      </c>
      <c r="G196" s="117" t="s">
        <v>20</v>
      </c>
      <c r="H196" s="120" t="s">
        <v>38</v>
      </c>
      <c r="I196" s="120">
        <v>2.9</v>
      </c>
      <c r="J196" s="117"/>
      <c r="K196" s="121" t="s">
        <v>91</v>
      </c>
      <c r="L196" s="118">
        <v>272</v>
      </c>
      <c r="M196" s="118">
        <v>272</v>
      </c>
      <c r="N196" s="117" t="s">
        <v>11</v>
      </c>
      <c r="O196" s="122">
        <v>93.845612055836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119</v>
      </c>
      <c r="G197" s="117" t="s">
        <v>20</v>
      </c>
      <c r="H197" s="120" t="s">
        <v>38</v>
      </c>
      <c r="I197" s="120">
        <v>2.9</v>
      </c>
      <c r="J197" s="117"/>
      <c r="K197" s="121" t="s">
        <v>91</v>
      </c>
      <c r="L197" s="118">
        <v>274</v>
      </c>
      <c r="M197" s="118">
        <v>274</v>
      </c>
      <c r="N197" s="117" t="s">
        <v>11</v>
      </c>
      <c r="O197" s="122">
        <v>100.27245358444551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119</v>
      </c>
      <c r="G198" s="117" t="s">
        <v>20</v>
      </c>
      <c r="H198" s="120" t="s">
        <v>38</v>
      </c>
      <c r="I198" s="120">
        <v>2.9</v>
      </c>
      <c r="J198" s="117"/>
      <c r="K198" s="121" t="s">
        <v>91</v>
      </c>
      <c r="L198" s="118">
        <v>275</v>
      </c>
      <c r="M198" s="118">
        <v>275</v>
      </c>
      <c r="N198" s="117" t="s">
        <v>11</v>
      </c>
      <c r="O198" s="122">
        <v>103.76000213623047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119</v>
      </c>
      <c r="G199" s="117" t="s">
        <v>20</v>
      </c>
      <c r="H199" s="120" t="s">
        <v>38</v>
      </c>
      <c r="I199" s="120">
        <v>2.9</v>
      </c>
      <c r="J199" s="117"/>
      <c r="K199" s="121" t="s">
        <v>91</v>
      </c>
      <c r="L199" s="118">
        <v>276</v>
      </c>
      <c r="M199" s="118">
        <v>276</v>
      </c>
      <c r="N199" s="117" t="s">
        <v>11</v>
      </c>
      <c r="O199" s="122">
        <v>108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119</v>
      </c>
      <c r="G200" s="117" t="s">
        <v>20</v>
      </c>
      <c r="H200" s="120" t="s">
        <v>38</v>
      </c>
      <c r="I200" s="120">
        <v>2.9</v>
      </c>
      <c r="J200" s="117"/>
      <c r="K200" s="121" t="s">
        <v>91</v>
      </c>
      <c r="L200" s="118">
        <v>277</v>
      </c>
      <c r="M200" s="118">
        <v>277</v>
      </c>
      <c r="N200" s="117" t="s">
        <v>11</v>
      </c>
      <c r="O200" s="122">
        <v>111.68924005785298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119</v>
      </c>
      <c r="G201" s="117" t="s">
        <v>20</v>
      </c>
      <c r="H201" s="120" t="s">
        <v>38</v>
      </c>
      <c r="I201" s="120">
        <v>2.9</v>
      </c>
      <c r="J201" s="117"/>
      <c r="K201" s="121" t="s">
        <v>17</v>
      </c>
      <c r="L201" s="118">
        <v>278</v>
      </c>
      <c r="M201" s="118">
        <v>278</v>
      </c>
      <c r="N201" s="117" t="s">
        <v>11</v>
      </c>
      <c r="O201" s="122">
        <v>115.13973820945367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119</v>
      </c>
      <c r="G202" s="117" t="s">
        <v>20</v>
      </c>
      <c r="H202" s="120" t="s">
        <v>38</v>
      </c>
      <c r="I202" s="120">
        <v>2.9</v>
      </c>
      <c r="J202" s="117"/>
      <c r="K202" s="121" t="s">
        <v>17</v>
      </c>
      <c r="L202" s="118">
        <v>279</v>
      </c>
      <c r="M202" s="118">
        <v>279</v>
      </c>
      <c r="N202" s="117" t="s">
        <v>11</v>
      </c>
      <c r="O202" s="123">
        <v>120.79682912501571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119</v>
      </c>
      <c r="G203" s="117" t="s">
        <v>20</v>
      </c>
      <c r="H203" s="120" t="s">
        <v>38</v>
      </c>
      <c r="I203" s="120">
        <v>2.9</v>
      </c>
      <c r="J203" s="117"/>
      <c r="K203" s="121" t="s">
        <v>17</v>
      </c>
      <c r="L203" s="118">
        <v>280</v>
      </c>
      <c r="M203" s="118">
        <v>280</v>
      </c>
      <c r="N203" s="117" t="s">
        <v>11</v>
      </c>
      <c r="O203" s="122">
        <v>125.80762243216503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119</v>
      </c>
      <c r="G204" s="117" t="s">
        <v>20</v>
      </c>
      <c r="H204" s="120" t="s">
        <v>38</v>
      </c>
      <c r="I204" s="120">
        <v>2.9</v>
      </c>
      <c r="J204" s="117"/>
      <c r="K204" s="121" t="s">
        <v>17</v>
      </c>
      <c r="L204" s="118">
        <v>281</v>
      </c>
      <c r="M204" s="118">
        <v>281</v>
      </c>
      <c r="N204" s="117" t="s">
        <v>11</v>
      </c>
      <c r="O204" s="122">
        <v>131.50378610432602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119</v>
      </c>
      <c r="G205" s="117" t="s">
        <v>20</v>
      </c>
      <c r="H205" s="120" t="s">
        <v>38</v>
      </c>
      <c r="I205" s="120">
        <v>2.9</v>
      </c>
      <c r="J205" s="117"/>
      <c r="K205" s="121" t="s">
        <v>17</v>
      </c>
      <c r="L205" s="118">
        <v>282</v>
      </c>
      <c r="M205" s="118">
        <v>282</v>
      </c>
      <c r="N205" s="117" t="s">
        <v>11</v>
      </c>
      <c r="O205" s="122">
        <v>136.12616346060787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119</v>
      </c>
      <c r="G206" s="117" t="s">
        <v>20</v>
      </c>
      <c r="H206" s="120" t="s">
        <v>38</v>
      </c>
      <c r="I206" s="120">
        <v>2.9</v>
      </c>
      <c r="J206" s="117"/>
      <c r="K206" s="121" t="s">
        <v>17</v>
      </c>
      <c r="L206" s="118">
        <v>283</v>
      </c>
      <c r="M206" s="118">
        <v>283</v>
      </c>
      <c r="N206" s="117" t="s">
        <v>11</v>
      </c>
      <c r="O206" s="122">
        <v>139.76850205463185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119</v>
      </c>
      <c r="G207" s="117" t="s">
        <v>20</v>
      </c>
      <c r="H207" s="120" t="s">
        <v>38</v>
      </c>
      <c r="I207" s="120">
        <v>2.9</v>
      </c>
      <c r="J207" s="117"/>
      <c r="K207" s="121" t="s">
        <v>17</v>
      </c>
      <c r="L207" s="118">
        <v>285</v>
      </c>
      <c r="M207" s="118">
        <v>285</v>
      </c>
      <c r="N207" s="117" t="s">
        <v>11</v>
      </c>
      <c r="O207" s="122">
        <v>189.69000244140625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119</v>
      </c>
      <c r="G208" s="117" t="s">
        <v>20</v>
      </c>
      <c r="H208" s="120" t="s">
        <v>38</v>
      </c>
      <c r="I208" s="120">
        <v>2.9</v>
      </c>
      <c r="J208" s="117"/>
      <c r="K208" s="121" t="s">
        <v>17</v>
      </c>
      <c r="L208" s="118">
        <v>287</v>
      </c>
      <c r="M208" s="118">
        <v>287</v>
      </c>
      <c r="N208" s="117" t="s">
        <v>11</v>
      </c>
      <c r="O208" s="122">
        <v>248.39999389648438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119</v>
      </c>
      <c r="G209" s="117" t="s">
        <v>20</v>
      </c>
      <c r="H209" s="120" t="s">
        <v>38</v>
      </c>
      <c r="I209" s="120">
        <v>2.9</v>
      </c>
      <c r="J209" s="117"/>
      <c r="K209" s="121" t="s">
        <v>17</v>
      </c>
      <c r="L209" s="118">
        <v>289</v>
      </c>
      <c r="M209" s="118">
        <v>289</v>
      </c>
      <c r="N209" s="117" t="s">
        <v>11</v>
      </c>
      <c r="O209" s="122">
        <v>157.93785458682856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119</v>
      </c>
      <c r="G210" s="117" t="s">
        <v>20</v>
      </c>
      <c r="H210" s="120" t="s">
        <v>38</v>
      </c>
      <c r="I210" s="120">
        <v>2.9</v>
      </c>
      <c r="J210" s="117"/>
      <c r="K210" s="121" t="s">
        <v>17</v>
      </c>
      <c r="L210" s="118">
        <v>291</v>
      </c>
      <c r="M210" s="118">
        <v>291</v>
      </c>
      <c r="N210" s="117" t="s">
        <v>11</v>
      </c>
      <c r="O210" s="123">
        <v>250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119</v>
      </c>
      <c r="G211" s="117" t="s">
        <v>20</v>
      </c>
      <c r="H211" s="120" t="s">
        <v>38</v>
      </c>
      <c r="I211" s="120">
        <v>2.9</v>
      </c>
      <c r="J211" s="117"/>
      <c r="K211" s="121" t="s">
        <v>17</v>
      </c>
      <c r="L211" s="118">
        <v>293</v>
      </c>
      <c r="M211" s="118">
        <v>293</v>
      </c>
      <c r="N211" s="117" t="s">
        <v>11</v>
      </c>
      <c r="O211" s="122">
        <v>194.77999877929688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119</v>
      </c>
      <c r="G212" s="117" t="s">
        <v>20</v>
      </c>
      <c r="H212" s="120" t="s">
        <v>38</v>
      </c>
      <c r="I212" s="120">
        <v>2.9</v>
      </c>
      <c r="J212" s="117"/>
      <c r="K212" s="121" t="s">
        <v>17</v>
      </c>
      <c r="L212" s="118">
        <v>295</v>
      </c>
      <c r="M212" s="118">
        <v>295</v>
      </c>
      <c r="N212" s="117" t="s">
        <v>11</v>
      </c>
      <c r="O212" s="122">
        <v>158.66305536335435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119</v>
      </c>
      <c r="G213" s="117" t="s">
        <v>20</v>
      </c>
      <c r="H213" s="120" t="s">
        <v>38</v>
      </c>
      <c r="I213" s="120">
        <v>2.9</v>
      </c>
      <c r="J213" s="117"/>
      <c r="K213" s="121" t="s">
        <v>17</v>
      </c>
      <c r="L213" s="118">
        <v>297</v>
      </c>
      <c r="M213" s="118">
        <v>297</v>
      </c>
      <c r="N213" s="117" t="s">
        <v>11</v>
      </c>
      <c r="O213" s="122">
        <v>151.21872414184682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119</v>
      </c>
      <c r="G214" s="117" t="s">
        <v>20</v>
      </c>
      <c r="H214" s="120" t="s">
        <v>38</v>
      </c>
      <c r="I214" s="120">
        <v>2.9</v>
      </c>
      <c r="J214" s="117"/>
      <c r="K214" s="121" t="s">
        <v>17</v>
      </c>
      <c r="L214" s="118">
        <v>299</v>
      </c>
      <c r="M214" s="118">
        <v>299</v>
      </c>
      <c r="N214" s="117" t="s">
        <v>11</v>
      </c>
      <c r="O214" s="122">
        <v>142.08999633789063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119</v>
      </c>
      <c r="G215" s="117" t="s">
        <v>20</v>
      </c>
      <c r="H215" s="120" t="s">
        <v>38</v>
      </c>
      <c r="I215" s="120">
        <v>2.9</v>
      </c>
      <c r="J215" s="117"/>
      <c r="K215" s="121" t="s">
        <v>92</v>
      </c>
      <c r="L215" s="118">
        <v>301</v>
      </c>
      <c r="M215" s="118">
        <v>301</v>
      </c>
      <c r="N215" s="117" t="s">
        <v>11</v>
      </c>
      <c r="O215" s="122">
        <v>121.64324756081915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119</v>
      </c>
      <c r="G216" s="117" t="s">
        <v>20</v>
      </c>
      <c r="H216" s="120" t="s">
        <v>38</v>
      </c>
      <c r="I216" s="120">
        <v>2.9</v>
      </c>
      <c r="J216" s="117"/>
      <c r="K216" s="121" t="s">
        <v>92</v>
      </c>
      <c r="L216" s="118">
        <v>304</v>
      </c>
      <c r="M216" s="118">
        <v>304</v>
      </c>
      <c r="N216" s="117" t="s">
        <v>11</v>
      </c>
      <c r="O216" s="122">
        <v>102.93922050453358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119</v>
      </c>
      <c r="G217" s="117" t="s">
        <v>20</v>
      </c>
      <c r="H217" s="120" t="s">
        <v>38</v>
      </c>
      <c r="I217" s="120">
        <v>2.9</v>
      </c>
      <c r="J217" s="117"/>
      <c r="K217" s="121" t="s">
        <v>92</v>
      </c>
      <c r="L217" s="118">
        <v>307</v>
      </c>
      <c r="M217" s="118">
        <v>307</v>
      </c>
      <c r="N217" s="117" t="s">
        <v>11</v>
      </c>
      <c r="O217" s="122">
        <v>88.137638141518394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119</v>
      </c>
      <c r="G218" s="110" t="s">
        <v>20</v>
      </c>
      <c r="H218" s="113" t="s">
        <v>38</v>
      </c>
      <c r="I218" s="113">
        <v>2.9</v>
      </c>
      <c r="J218" s="110"/>
      <c r="K218" s="110" t="s">
        <v>91</v>
      </c>
      <c r="L218" s="111">
        <v>260</v>
      </c>
      <c r="M218" s="111">
        <v>260</v>
      </c>
      <c r="N218" s="110" t="s">
        <v>11</v>
      </c>
      <c r="O218" s="133">
        <v>91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119</v>
      </c>
      <c r="G219" s="117" t="s">
        <v>20</v>
      </c>
      <c r="H219" s="120" t="s">
        <v>38</v>
      </c>
      <c r="I219" s="120">
        <v>2.9</v>
      </c>
      <c r="J219" s="117"/>
      <c r="K219" s="121" t="s">
        <v>91</v>
      </c>
      <c r="L219" s="118">
        <v>268</v>
      </c>
      <c r="M219" s="118">
        <v>268</v>
      </c>
      <c r="N219" s="117" t="s">
        <v>11</v>
      </c>
      <c r="O219" s="122">
        <v>92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119</v>
      </c>
      <c r="G220" s="117" t="s">
        <v>20</v>
      </c>
      <c r="H220" s="120" t="s">
        <v>38</v>
      </c>
      <c r="I220" s="120">
        <v>2.9</v>
      </c>
      <c r="J220" s="117"/>
      <c r="K220" s="121" t="s">
        <v>91</v>
      </c>
      <c r="L220" s="118">
        <v>272</v>
      </c>
      <c r="M220" s="118">
        <v>272</v>
      </c>
      <c r="N220" s="117" t="s">
        <v>11</v>
      </c>
      <c r="O220" s="122">
        <v>93.83123472448257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119</v>
      </c>
      <c r="G221" s="117" t="s">
        <v>20</v>
      </c>
      <c r="H221" s="120" t="s">
        <v>38</v>
      </c>
      <c r="I221" s="120">
        <v>2.9</v>
      </c>
      <c r="J221" s="117"/>
      <c r="K221" s="121" t="s">
        <v>91</v>
      </c>
      <c r="L221" s="118">
        <v>274</v>
      </c>
      <c r="M221" s="118">
        <v>274</v>
      </c>
      <c r="N221" s="117" t="s">
        <v>11</v>
      </c>
      <c r="O221" s="122">
        <v>100.18000030517578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119</v>
      </c>
      <c r="G222" s="117" t="s">
        <v>20</v>
      </c>
      <c r="H222" s="120" t="s">
        <v>38</v>
      </c>
      <c r="I222" s="120">
        <v>2.9</v>
      </c>
      <c r="J222" s="117"/>
      <c r="K222" s="121" t="s">
        <v>91</v>
      </c>
      <c r="L222" s="118">
        <v>275</v>
      </c>
      <c r="M222" s="118">
        <v>275</v>
      </c>
      <c r="N222" s="117" t="s">
        <v>11</v>
      </c>
      <c r="O222" s="122">
        <v>103.76000213623047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119</v>
      </c>
      <c r="G223" s="117" t="s">
        <v>20</v>
      </c>
      <c r="H223" s="120" t="s">
        <v>38</v>
      </c>
      <c r="I223" s="120">
        <v>2.9</v>
      </c>
      <c r="J223" s="117"/>
      <c r="K223" s="121" t="s">
        <v>91</v>
      </c>
      <c r="L223" s="118">
        <v>276</v>
      </c>
      <c r="M223" s="118">
        <v>276</v>
      </c>
      <c r="N223" s="117" t="s">
        <v>11</v>
      </c>
      <c r="O223" s="122">
        <v>108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119</v>
      </c>
      <c r="G224" s="117" t="s">
        <v>20</v>
      </c>
      <c r="H224" s="120" t="s">
        <v>38</v>
      </c>
      <c r="I224" s="120">
        <v>2.9</v>
      </c>
      <c r="J224" s="117"/>
      <c r="K224" s="121" t="s">
        <v>91</v>
      </c>
      <c r="L224" s="118">
        <v>277</v>
      </c>
      <c r="M224" s="118">
        <v>277</v>
      </c>
      <c r="N224" s="117" t="s">
        <v>11</v>
      </c>
      <c r="O224" s="122">
        <v>111.30426431555649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119</v>
      </c>
      <c r="G225" s="117" t="s">
        <v>20</v>
      </c>
      <c r="H225" s="120" t="s">
        <v>38</v>
      </c>
      <c r="I225" s="120">
        <v>2.9</v>
      </c>
      <c r="J225" s="117"/>
      <c r="K225" s="121" t="s">
        <v>17</v>
      </c>
      <c r="L225" s="118">
        <v>278</v>
      </c>
      <c r="M225" s="118">
        <v>278</v>
      </c>
      <c r="N225" s="117" t="s">
        <v>11</v>
      </c>
      <c r="O225" s="122">
        <v>114.62546235259191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119</v>
      </c>
      <c r="G226" s="117" t="s">
        <v>20</v>
      </c>
      <c r="H226" s="120" t="s">
        <v>38</v>
      </c>
      <c r="I226" s="120">
        <v>2.9</v>
      </c>
      <c r="J226" s="117"/>
      <c r="K226" s="121" t="s">
        <v>17</v>
      </c>
      <c r="L226" s="118">
        <v>279</v>
      </c>
      <c r="M226" s="118">
        <v>279</v>
      </c>
      <c r="N226" s="117" t="s">
        <v>11</v>
      </c>
      <c r="O226" s="123">
        <v>120.05835815977606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119</v>
      </c>
      <c r="G227" s="117" t="s">
        <v>20</v>
      </c>
      <c r="H227" s="120" t="s">
        <v>38</v>
      </c>
      <c r="I227" s="120">
        <v>2.9</v>
      </c>
      <c r="J227" s="117"/>
      <c r="K227" s="121" t="s">
        <v>17</v>
      </c>
      <c r="L227" s="118">
        <v>280</v>
      </c>
      <c r="M227" s="118">
        <v>280</v>
      </c>
      <c r="N227" s="117" t="s">
        <v>11</v>
      </c>
      <c r="O227" s="122">
        <v>124.93405341972021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119</v>
      </c>
      <c r="G228" s="117" t="s">
        <v>20</v>
      </c>
      <c r="H228" s="120" t="s">
        <v>38</v>
      </c>
      <c r="I228" s="120">
        <v>2.9</v>
      </c>
      <c r="J228" s="117"/>
      <c r="K228" s="121" t="s">
        <v>17</v>
      </c>
      <c r="L228" s="118">
        <v>281</v>
      </c>
      <c r="M228" s="118">
        <v>281</v>
      </c>
      <c r="N228" s="117" t="s">
        <v>11</v>
      </c>
      <c r="O228" s="122">
        <v>130.0517204621186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119</v>
      </c>
      <c r="G229" s="117" t="s">
        <v>20</v>
      </c>
      <c r="H229" s="120" t="s">
        <v>38</v>
      </c>
      <c r="I229" s="120">
        <v>2.9</v>
      </c>
      <c r="J229" s="117"/>
      <c r="K229" s="121" t="s">
        <v>17</v>
      </c>
      <c r="L229" s="118">
        <v>282</v>
      </c>
      <c r="M229" s="118">
        <v>282</v>
      </c>
      <c r="N229" s="117" t="s">
        <v>11</v>
      </c>
      <c r="O229" s="122">
        <v>134.41324437280855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119</v>
      </c>
      <c r="G230" s="117" t="s">
        <v>20</v>
      </c>
      <c r="H230" s="120" t="s">
        <v>38</v>
      </c>
      <c r="I230" s="120">
        <v>2.9</v>
      </c>
      <c r="J230" s="117"/>
      <c r="K230" s="121" t="s">
        <v>17</v>
      </c>
      <c r="L230" s="118">
        <v>283</v>
      </c>
      <c r="M230" s="118">
        <v>283</v>
      </c>
      <c r="N230" s="117" t="s">
        <v>11</v>
      </c>
      <c r="O230" s="122">
        <v>137.91018886918141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119</v>
      </c>
      <c r="G231" s="117" t="s">
        <v>20</v>
      </c>
      <c r="H231" s="120" t="s">
        <v>38</v>
      </c>
      <c r="I231" s="120">
        <v>2.9</v>
      </c>
      <c r="J231" s="117"/>
      <c r="K231" s="121" t="s">
        <v>17</v>
      </c>
      <c r="L231" s="118">
        <v>285</v>
      </c>
      <c r="M231" s="118">
        <v>285</v>
      </c>
      <c r="N231" s="117" t="s">
        <v>11</v>
      </c>
      <c r="O231" s="122">
        <v>189.69000244140625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119</v>
      </c>
      <c r="G232" s="117" t="s">
        <v>20</v>
      </c>
      <c r="H232" s="120" t="s">
        <v>38</v>
      </c>
      <c r="I232" s="120">
        <v>2.9</v>
      </c>
      <c r="J232" s="117"/>
      <c r="K232" s="121" t="s">
        <v>17</v>
      </c>
      <c r="L232" s="118">
        <v>287</v>
      </c>
      <c r="M232" s="118">
        <v>287</v>
      </c>
      <c r="N232" s="117" t="s">
        <v>11</v>
      </c>
      <c r="O232" s="122">
        <v>248.39999389648438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119</v>
      </c>
      <c r="G233" s="117" t="s">
        <v>20</v>
      </c>
      <c r="H233" s="120" t="s">
        <v>38</v>
      </c>
      <c r="I233" s="120">
        <v>2.9</v>
      </c>
      <c r="J233" s="117"/>
      <c r="K233" s="121" t="s">
        <v>17</v>
      </c>
      <c r="L233" s="118">
        <v>289</v>
      </c>
      <c r="M233" s="118">
        <v>289</v>
      </c>
      <c r="N233" s="117" t="s">
        <v>11</v>
      </c>
      <c r="O233" s="122">
        <v>154.39006564157276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119</v>
      </c>
      <c r="G234" s="117" t="s">
        <v>20</v>
      </c>
      <c r="H234" s="120" t="s">
        <v>38</v>
      </c>
      <c r="I234" s="120">
        <v>2.9</v>
      </c>
      <c r="J234" s="117"/>
      <c r="K234" s="121" t="s">
        <v>17</v>
      </c>
      <c r="L234" s="118">
        <v>291</v>
      </c>
      <c r="M234" s="118">
        <v>291</v>
      </c>
      <c r="N234" s="117" t="s">
        <v>11</v>
      </c>
      <c r="O234" s="123">
        <v>250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119</v>
      </c>
      <c r="G235" s="117" t="s">
        <v>20</v>
      </c>
      <c r="H235" s="120" t="s">
        <v>38</v>
      </c>
      <c r="I235" s="120">
        <v>2.9</v>
      </c>
      <c r="J235" s="117"/>
      <c r="K235" s="121" t="s">
        <v>17</v>
      </c>
      <c r="L235" s="118">
        <v>293</v>
      </c>
      <c r="M235" s="118">
        <v>293</v>
      </c>
      <c r="N235" s="117" t="s">
        <v>11</v>
      </c>
      <c r="O235" s="122">
        <v>194.77999877929688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119</v>
      </c>
      <c r="G236" s="117" t="s">
        <v>20</v>
      </c>
      <c r="H236" s="120" t="s">
        <v>38</v>
      </c>
      <c r="I236" s="120">
        <v>2.9</v>
      </c>
      <c r="J236" s="117"/>
      <c r="K236" s="121" t="s">
        <v>17</v>
      </c>
      <c r="L236" s="118">
        <v>295</v>
      </c>
      <c r="M236" s="118">
        <v>295</v>
      </c>
      <c r="N236" s="117" t="s">
        <v>11</v>
      </c>
      <c r="O236" s="122">
        <v>156.74197555439417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119</v>
      </c>
      <c r="G237" s="117" t="s">
        <v>20</v>
      </c>
      <c r="H237" s="120" t="s">
        <v>38</v>
      </c>
      <c r="I237" s="120">
        <v>2.9</v>
      </c>
      <c r="J237" s="117"/>
      <c r="K237" s="121" t="s">
        <v>17</v>
      </c>
      <c r="L237" s="118">
        <v>297</v>
      </c>
      <c r="M237" s="118">
        <v>297</v>
      </c>
      <c r="N237" s="117" t="s">
        <v>11</v>
      </c>
      <c r="O237" s="122">
        <v>149.73509010238931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119</v>
      </c>
      <c r="G238" s="117" t="s">
        <v>20</v>
      </c>
      <c r="H238" s="120" t="s">
        <v>38</v>
      </c>
      <c r="I238" s="120">
        <v>2.9</v>
      </c>
      <c r="J238" s="117"/>
      <c r="K238" s="121" t="s">
        <v>17</v>
      </c>
      <c r="L238" s="118">
        <v>299</v>
      </c>
      <c r="M238" s="118">
        <v>299</v>
      </c>
      <c r="N238" s="117" t="s">
        <v>11</v>
      </c>
      <c r="O238" s="122">
        <v>142.08999633789063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119</v>
      </c>
      <c r="G239" s="117" t="s">
        <v>20</v>
      </c>
      <c r="H239" s="120" t="s">
        <v>38</v>
      </c>
      <c r="I239" s="120">
        <v>2.9</v>
      </c>
      <c r="J239" s="117"/>
      <c r="K239" s="121" t="s">
        <v>92</v>
      </c>
      <c r="L239" s="118">
        <v>301</v>
      </c>
      <c r="M239" s="118">
        <v>301</v>
      </c>
      <c r="N239" s="117" t="s">
        <v>11</v>
      </c>
      <c r="O239" s="122">
        <v>121.25948224864221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119</v>
      </c>
      <c r="G240" s="117" t="s">
        <v>20</v>
      </c>
      <c r="H240" s="120" t="s">
        <v>38</v>
      </c>
      <c r="I240" s="120">
        <v>2.9</v>
      </c>
      <c r="J240" s="117"/>
      <c r="K240" s="121" t="s">
        <v>92</v>
      </c>
      <c r="L240" s="118">
        <v>304</v>
      </c>
      <c r="M240" s="118">
        <v>304</v>
      </c>
      <c r="N240" s="117" t="s">
        <v>11</v>
      </c>
      <c r="O240" s="122">
        <v>102.57462660825283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119</v>
      </c>
      <c r="G241" s="117" t="s">
        <v>20</v>
      </c>
      <c r="H241" s="120" t="s">
        <v>38</v>
      </c>
      <c r="I241" s="120">
        <v>2.9</v>
      </c>
      <c r="J241" s="117"/>
      <c r="K241" s="121" t="s">
        <v>92</v>
      </c>
      <c r="L241" s="118">
        <v>307</v>
      </c>
      <c r="M241" s="118">
        <v>307</v>
      </c>
      <c r="N241" s="117" t="s">
        <v>11</v>
      </c>
      <c r="O241" s="122">
        <v>88.227262247290582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119</v>
      </c>
      <c r="G242" s="110" t="s">
        <v>20</v>
      </c>
      <c r="H242" s="113" t="s">
        <v>38</v>
      </c>
      <c r="I242" s="113">
        <v>2.9</v>
      </c>
      <c r="J242" s="110"/>
      <c r="K242" s="110" t="s">
        <v>91</v>
      </c>
      <c r="L242" s="111">
        <v>260</v>
      </c>
      <c r="M242" s="111">
        <v>260</v>
      </c>
      <c r="N242" s="110" t="s">
        <v>11</v>
      </c>
      <c r="O242" s="133">
        <v>91.126388888888883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119</v>
      </c>
      <c r="G243" s="117" t="s">
        <v>20</v>
      </c>
      <c r="H243" s="120" t="s">
        <v>38</v>
      </c>
      <c r="I243" s="120">
        <v>2.9</v>
      </c>
      <c r="J243" s="117"/>
      <c r="K243" s="121" t="s">
        <v>91</v>
      </c>
      <c r="L243" s="118">
        <v>268</v>
      </c>
      <c r="M243" s="118">
        <v>268</v>
      </c>
      <c r="N243" s="117" t="s">
        <v>11</v>
      </c>
      <c r="O243" s="122">
        <v>92.12777777777778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119</v>
      </c>
      <c r="G244" s="117" t="s">
        <v>20</v>
      </c>
      <c r="H244" s="120" t="s">
        <v>38</v>
      </c>
      <c r="I244" s="120">
        <v>2.9</v>
      </c>
      <c r="J244" s="117"/>
      <c r="K244" s="121" t="s">
        <v>91</v>
      </c>
      <c r="L244" s="118">
        <v>272</v>
      </c>
      <c r="M244" s="118">
        <v>272</v>
      </c>
      <c r="N244" s="117" t="s">
        <v>11</v>
      </c>
      <c r="O244" s="122">
        <v>93.806348430193381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119</v>
      </c>
      <c r="G245" s="117" t="s">
        <v>20</v>
      </c>
      <c r="H245" s="120" t="s">
        <v>38</v>
      </c>
      <c r="I245" s="120">
        <v>2.9</v>
      </c>
      <c r="J245" s="117"/>
      <c r="K245" s="121" t="s">
        <v>91</v>
      </c>
      <c r="L245" s="118">
        <v>274</v>
      </c>
      <c r="M245" s="118">
        <v>274</v>
      </c>
      <c r="N245" s="117" t="s">
        <v>11</v>
      </c>
      <c r="O245" s="122">
        <v>100.22589535379232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119</v>
      </c>
      <c r="G246" s="117" t="s">
        <v>20</v>
      </c>
      <c r="H246" s="120" t="s">
        <v>38</v>
      </c>
      <c r="I246" s="120">
        <v>2.9</v>
      </c>
      <c r="J246" s="117"/>
      <c r="K246" s="121" t="s">
        <v>91</v>
      </c>
      <c r="L246" s="118">
        <v>275</v>
      </c>
      <c r="M246" s="118">
        <v>275</v>
      </c>
      <c r="N246" s="117" t="s">
        <v>11</v>
      </c>
      <c r="O246" s="122">
        <v>103.90411325030855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119</v>
      </c>
      <c r="G247" s="117" t="s">
        <v>20</v>
      </c>
      <c r="H247" s="120" t="s">
        <v>38</v>
      </c>
      <c r="I247" s="120">
        <v>2.9</v>
      </c>
      <c r="J247" s="117"/>
      <c r="K247" s="121" t="s">
        <v>91</v>
      </c>
      <c r="L247" s="118">
        <v>276</v>
      </c>
      <c r="M247" s="118">
        <v>276</v>
      </c>
      <c r="N247" s="117" t="s">
        <v>11</v>
      </c>
      <c r="O247" s="122">
        <v>108.15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119</v>
      </c>
      <c r="G248" s="117" t="s">
        <v>20</v>
      </c>
      <c r="H248" s="120" t="s">
        <v>38</v>
      </c>
      <c r="I248" s="120">
        <v>2.9</v>
      </c>
      <c r="J248" s="117"/>
      <c r="K248" s="121" t="s">
        <v>91</v>
      </c>
      <c r="L248" s="118">
        <v>277</v>
      </c>
      <c r="M248" s="118">
        <v>277</v>
      </c>
      <c r="N248" s="117" t="s">
        <v>11</v>
      </c>
      <c r="O248" s="122">
        <v>111.27830910591389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119</v>
      </c>
      <c r="G249" s="117" t="s">
        <v>20</v>
      </c>
      <c r="H249" s="120" t="s">
        <v>38</v>
      </c>
      <c r="I249" s="120">
        <v>2.9</v>
      </c>
      <c r="J249" s="117"/>
      <c r="K249" s="121" t="s">
        <v>17</v>
      </c>
      <c r="L249" s="118">
        <v>278</v>
      </c>
      <c r="M249" s="118">
        <v>278</v>
      </c>
      <c r="N249" s="117" t="s">
        <v>11</v>
      </c>
      <c r="O249" s="122">
        <v>114.43092483740178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119</v>
      </c>
      <c r="G250" s="117" t="s">
        <v>20</v>
      </c>
      <c r="H250" s="120" t="s">
        <v>38</v>
      </c>
      <c r="I250" s="120">
        <v>2.9</v>
      </c>
      <c r="J250" s="117"/>
      <c r="K250" s="121" t="s">
        <v>17</v>
      </c>
      <c r="L250" s="118">
        <v>279</v>
      </c>
      <c r="M250" s="118">
        <v>279</v>
      </c>
      <c r="N250" s="117" t="s">
        <v>11</v>
      </c>
      <c r="O250" s="123">
        <v>119.76738071782513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119</v>
      </c>
      <c r="G251" s="117" t="s">
        <v>20</v>
      </c>
      <c r="H251" s="120" t="s">
        <v>38</v>
      </c>
      <c r="I251" s="120">
        <v>2.9</v>
      </c>
      <c r="J251" s="117"/>
      <c r="K251" s="121" t="s">
        <v>17</v>
      </c>
      <c r="L251" s="118">
        <v>280</v>
      </c>
      <c r="M251" s="118">
        <v>280</v>
      </c>
      <c r="N251" s="117" t="s">
        <v>11</v>
      </c>
      <c r="O251" s="122">
        <v>124.26691405193296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119</v>
      </c>
      <c r="G252" s="117" t="s">
        <v>20</v>
      </c>
      <c r="H252" s="120" t="s">
        <v>38</v>
      </c>
      <c r="I252" s="120">
        <v>2.9</v>
      </c>
      <c r="J252" s="117"/>
      <c r="K252" s="121" t="s">
        <v>17</v>
      </c>
      <c r="L252" s="118">
        <v>281</v>
      </c>
      <c r="M252" s="118">
        <v>281</v>
      </c>
      <c r="N252" s="117" t="s">
        <v>11</v>
      </c>
      <c r="O252" s="122">
        <v>129.46688219425781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119</v>
      </c>
      <c r="G253" s="117" t="s">
        <v>20</v>
      </c>
      <c r="H253" s="120" t="s">
        <v>38</v>
      </c>
      <c r="I253" s="120">
        <v>2.9</v>
      </c>
      <c r="J253" s="117"/>
      <c r="K253" s="121" t="s">
        <v>17</v>
      </c>
      <c r="L253" s="118">
        <v>282</v>
      </c>
      <c r="M253" s="118">
        <v>282</v>
      </c>
      <c r="N253" s="117" t="s">
        <v>11</v>
      </c>
      <c r="O253" s="122">
        <v>133.54970808971174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119</v>
      </c>
      <c r="G254" s="117" t="s">
        <v>20</v>
      </c>
      <c r="H254" s="120" t="s">
        <v>38</v>
      </c>
      <c r="I254" s="120">
        <v>2.9</v>
      </c>
      <c r="J254" s="117"/>
      <c r="K254" s="121" t="s">
        <v>17</v>
      </c>
      <c r="L254" s="118">
        <v>283</v>
      </c>
      <c r="M254" s="118">
        <v>283</v>
      </c>
      <c r="N254" s="117" t="s">
        <v>11</v>
      </c>
      <c r="O254" s="122">
        <v>136.43027410093757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119</v>
      </c>
      <c r="G255" s="117" t="s">
        <v>20</v>
      </c>
      <c r="H255" s="120" t="s">
        <v>38</v>
      </c>
      <c r="I255" s="120">
        <v>2.9</v>
      </c>
      <c r="J255" s="117"/>
      <c r="K255" s="121" t="s">
        <v>17</v>
      </c>
      <c r="L255" s="118">
        <v>285</v>
      </c>
      <c r="M255" s="118">
        <v>285</v>
      </c>
      <c r="N255" s="117" t="s">
        <v>11</v>
      </c>
      <c r="O255" s="122">
        <v>189.95346077813045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119</v>
      </c>
      <c r="G256" s="117" t="s">
        <v>20</v>
      </c>
      <c r="H256" s="120" t="s">
        <v>38</v>
      </c>
      <c r="I256" s="120">
        <v>2.9</v>
      </c>
      <c r="J256" s="117"/>
      <c r="K256" s="121" t="s">
        <v>17</v>
      </c>
      <c r="L256" s="118">
        <v>287</v>
      </c>
      <c r="M256" s="118">
        <v>287</v>
      </c>
      <c r="N256" s="117" t="s">
        <v>11</v>
      </c>
      <c r="O256" s="122">
        <v>248.74499388800726</v>
      </c>
      <c r="P256" s="117" t="s">
        <v>12</v>
      </c>
      <c r="Q256" s="115"/>
    </row>
    <row r="257" spans="1:19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119</v>
      </c>
      <c r="G257" s="117" t="s">
        <v>20</v>
      </c>
      <c r="H257" s="120" t="s">
        <v>38</v>
      </c>
      <c r="I257" s="120">
        <v>2.9</v>
      </c>
      <c r="J257" s="117"/>
      <c r="K257" s="121" t="s">
        <v>17</v>
      </c>
      <c r="L257" s="118">
        <v>289</v>
      </c>
      <c r="M257" s="118">
        <v>289</v>
      </c>
      <c r="N257" s="117" t="s">
        <v>11</v>
      </c>
      <c r="O257" s="123">
        <v>151.53755186082148</v>
      </c>
      <c r="P257" s="117" t="s">
        <v>12</v>
      </c>
      <c r="Q257" s="115"/>
    </row>
    <row r="258" spans="1:19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119</v>
      </c>
      <c r="G258" s="117" t="s">
        <v>20</v>
      </c>
      <c r="H258" s="120" t="s">
        <v>38</v>
      </c>
      <c r="I258" s="120">
        <v>2.9</v>
      </c>
      <c r="J258" s="117"/>
      <c r="K258" s="121" t="s">
        <v>17</v>
      </c>
      <c r="L258" s="118">
        <v>291</v>
      </c>
      <c r="M258" s="118">
        <v>291</v>
      </c>
      <c r="N258" s="117" t="s">
        <v>11</v>
      </c>
      <c r="O258" s="122">
        <v>250.34722222222223</v>
      </c>
      <c r="P258" s="117" t="s">
        <v>12</v>
      </c>
      <c r="Q258" s="115"/>
    </row>
    <row r="259" spans="1:19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119</v>
      </c>
      <c r="G259" s="117" t="s">
        <v>20</v>
      </c>
      <c r="H259" s="120" t="s">
        <v>38</v>
      </c>
      <c r="I259" s="120">
        <v>2.9</v>
      </c>
      <c r="J259" s="117"/>
      <c r="K259" s="121" t="s">
        <v>17</v>
      </c>
      <c r="L259" s="118">
        <v>293</v>
      </c>
      <c r="M259" s="118">
        <v>293</v>
      </c>
      <c r="N259" s="117" t="s">
        <v>11</v>
      </c>
      <c r="O259" s="122">
        <v>195.05052655537924</v>
      </c>
      <c r="P259" s="117" t="s">
        <v>12</v>
      </c>
      <c r="Q259" s="115"/>
    </row>
    <row r="260" spans="1:19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119</v>
      </c>
      <c r="G260" s="117" t="s">
        <v>20</v>
      </c>
      <c r="H260" s="120" t="s">
        <v>38</v>
      </c>
      <c r="I260" s="120">
        <v>2.9</v>
      </c>
      <c r="J260" s="117"/>
      <c r="K260" s="121" t="s">
        <v>17</v>
      </c>
      <c r="L260" s="118">
        <v>295</v>
      </c>
      <c r="M260" s="118">
        <v>295</v>
      </c>
      <c r="N260" s="117" t="s">
        <v>11</v>
      </c>
      <c r="O260" s="122">
        <v>155.36264045703732</v>
      </c>
      <c r="P260" s="117" t="s">
        <v>12</v>
      </c>
      <c r="Q260" s="115"/>
    </row>
    <row r="261" spans="1:19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119</v>
      </c>
      <c r="G261" s="117" t="s">
        <v>20</v>
      </c>
      <c r="H261" s="120" t="s">
        <v>38</v>
      </c>
      <c r="I261" s="120">
        <v>2.9</v>
      </c>
      <c r="J261" s="117"/>
      <c r="K261" s="121" t="s">
        <v>17</v>
      </c>
      <c r="L261" s="118">
        <v>297</v>
      </c>
      <c r="M261" s="118">
        <v>297</v>
      </c>
      <c r="N261" s="117" t="s">
        <v>11</v>
      </c>
      <c r="O261" s="122">
        <v>148.85698968264199</v>
      </c>
      <c r="P261" s="117" t="s">
        <v>12</v>
      </c>
      <c r="Q261" s="115"/>
    </row>
    <row r="262" spans="1:19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119</v>
      </c>
      <c r="G262" s="117" t="s">
        <v>20</v>
      </c>
      <c r="H262" s="120" t="s">
        <v>38</v>
      </c>
      <c r="I262" s="120">
        <v>2.9</v>
      </c>
      <c r="J262" s="117"/>
      <c r="K262" s="121" t="s">
        <v>17</v>
      </c>
      <c r="L262" s="118">
        <v>299</v>
      </c>
      <c r="M262" s="118">
        <v>299</v>
      </c>
      <c r="N262" s="117" t="s">
        <v>11</v>
      </c>
      <c r="O262" s="122">
        <v>142.28734355502655</v>
      </c>
      <c r="P262" s="117" t="s">
        <v>12</v>
      </c>
      <c r="Q262" s="115"/>
    </row>
    <row r="263" spans="1:19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119</v>
      </c>
      <c r="G263" s="117" t="s">
        <v>20</v>
      </c>
      <c r="H263" s="120" t="s">
        <v>38</v>
      </c>
      <c r="I263" s="120">
        <v>2.9</v>
      </c>
      <c r="J263" s="117"/>
      <c r="K263" s="121" t="s">
        <v>92</v>
      </c>
      <c r="L263" s="118">
        <v>301</v>
      </c>
      <c r="M263" s="118">
        <v>301</v>
      </c>
      <c r="N263" s="117" t="s">
        <v>11</v>
      </c>
      <c r="O263" s="122">
        <v>121.19955469149477</v>
      </c>
      <c r="P263" s="117" t="s">
        <v>12</v>
      </c>
      <c r="Q263" s="115"/>
    </row>
    <row r="264" spans="1:19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119</v>
      </c>
      <c r="G264" s="117" t="s">
        <v>20</v>
      </c>
      <c r="H264" s="120" t="s">
        <v>38</v>
      </c>
      <c r="I264" s="120">
        <v>2.9</v>
      </c>
      <c r="J264" s="117"/>
      <c r="K264" s="121" t="s">
        <v>92</v>
      </c>
      <c r="L264" s="118">
        <v>304</v>
      </c>
      <c r="M264" s="118">
        <v>304</v>
      </c>
      <c r="N264" s="117" t="s">
        <v>11</v>
      </c>
      <c r="O264" s="122">
        <v>103.87062682242193</v>
      </c>
      <c r="P264" s="117" t="s">
        <v>12</v>
      </c>
      <c r="Q264" s="115"/>
    </row>
    <row r="265" spans="1:19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119</v>
      </c>
      <c r="G265" s="117" t="s">
        <v>20</v>
      </c>
      <c r="H265" s="120" t="s">
        <v>38</v>
      </c>
      <c r="I265" s="120">
        <v>2.9</v>
      </c>
      <c r="J265" s="117"/>
      <c r="K265" s="121" t="s">
        <v>92</v>
      </c>
      <c r="L265" s="118">
        <v>307</v>
      </c>
      <c r="M265" s="118">
        <v>307</v>
      </c>
      <c r="N265" s="117" t="s">
        <v>11</v>
      </c>
      <c r="O265" s="123">
        <v>89.513902859258607</v>
      </c>
      <c r="P265" s="117" t="s">
        <v>12</v>
      </c>
      <c r="Q265" s="115"/>
    </row>
    <row r="266" spans="1:19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119</v>
      </c>
      <c r="G266" s="110" t="s">
        <v>20</v>
      </c>
      <c r="H266" s="113" t="s">
        <v>38</v>
      </c>
      <c r="I266" s="113">
        <v>2.9</v>
      </c>
      <c r="J266" s="110"/>
      <c r="K266" s="110" t="s">
        <v>91</v>
      </c>
      <c r="L266" s="111">
        <v>260</v>
      </c>
      <c r="M266" s="111">
        <v>260</v>
      </c>
      <c r="N266" s="110" t="s">
        <v>11</v>
      </c>
      <c r="O266" s="114">
        <v>91</v>
      </c>
      <c r="P266" s="110" t="s">
        <v>12</v>
      </c>
      <c r="Q266" s="115"/>
      <c r="S266" s="124"/>
    </row>
    <row r="267" spans="1:19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119</v>
      </c>
      <c r="G267" s="117" t="s">
        <v>20</v>
      </c>
      <c r="H267" s="120" t="s">
        <v>38</v>
      </c>
      <c r="I267" s="120">
        <v>2.9</v>
      </c>
      <c r="J267" s="117"/>
      <c r="K267" s="121" t="s">
        <v>91</v>
      </c>
      <c r="L267" s="118">
        <v>268</v>
      </c>
      <c r="M267" s="118">
        <v>268</v>
      </c>
      <c r="N267" s="117" t="s">
        <v>11</v>
      </c>
      <c r="O267" s="122">
        <v>92</v>
      </c>
      <c r="P267" s="117" t="s">
        <v>12</v>
      </c>
      <c r="Q267" s="115"/>
      <c r="S267" s="124"/>
    </row>
    <row r="268" spans="1:19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119</v>
      </c>
      <c r="G268" s="117" t="s">
        <v>20</v>
      </c>
      <c r="H268" s="120" t="s">
        <v>38</v>
      </c>
      <c r="I268" s="120">
        <v>2.9</v>
      </c>
      <c r="J268" s="117"/>
      <c r="K268" s="121" t="s">
        <v>91</v>
      </c>
      <c r="L268" s="118">
        <v>272</v>
      </c>
      <c r="M268" s="118">
        <v>272</v>
      </c>
      <c r="N268" s="117" t="s">
        <v>11</v>
      </c>
      <c r="O268" s="122">
        <v>98.594127583500139</v>
      </c>
      <c r="P268" s="117" t="s">
        <v>12</v>
      </c>
      <c r="Q268" s="115"/>
      <c r="S268" s="124"/>
    </row>
    <row r="269" spans="1:19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119</v>
      </c>
      <c r="G269" s="117" t="s">
        <v>20</v>
      </c>
      <c r="H269" s="120" t="s">
        <v>38</v>
      </c>
      <c r="I269" s="120">
        <v>2.9</v>
      </c>
      <c r="J269" s="117"/>
      <c r="K269" s="121" t="s">
        <v>91</v>
      </c>
      <c r="L269" s="118">
        <v>274</v>
      </c>
      <c r="M269" s="118">
        <v>274</v>
      </c>
      <c r="N269" s="117" t="s">
        <v>11</v>
      </c>
      <c r="O269" s="122">
        <v>104.84036116522778</v>
      </c>
      <c r="P269" s="117" t="s">
        <v>12</v>
      </c>
      <c r="Q269" s="115"/>
      <c r="S269" s="124"/>
    </row>
    <row r="270" spans="1:19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119</v>
      </c>
      <c r="G270" s="117" t="s">
        <v>20</v>
      </c>
      <c r="H270" s="120" t="s">
        <v>38</v>
      </c>
      <c r="I270" s="120">
        <v>2.9</v>
      </c>
      <c r="J270" s="117"/>
      <c r="K270" s="121" t="s">
        <v>91</v>
      </c>
      <c r="L270" s="118">
        <v>275</v>
      </c>
      <c r="M270" s="118">
        <v>275</v>
      </c>
      <c r="N270" s="117" t="s">
        <v>11</v>
      </c>
      <c r="O270" s="122">
        <v>103.76000213623047</v>
      </c>
      <c r="P270" s="117" t="s">
        <v>12</v>
      </c>
      <c r="Q270" s="115"/>
      <c r="S270" s="124"/>
    </row>
    <row r="271" spans="1:19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119</v>
      </c>
      <c r="G271" s="117" t="s">
        <v>20</v>
      </c>
      <c r="H271" s="120" t="s">
        <v>38</v>
      </c>
      <c r="I271" s="120">
        <v>2.9</v>
      </c>
      <c r="J271" s="117"/>
      <c r="K271" s="121" t="s">
        <v>91</v>
      </c>
      <c r="L271" s="118">
        <v>276</v>
      </c>
      <c r="M271" s="118">
        <v>276</v>
      </c>
      <c r="N271" s="117" t="s">
        <v>11</v>
      </c>
      <c r="O271" s="122">
        <v>108</v>
      </c>
      <c r="P271" s="117" t="s">
        <v>12</v>
      </c>
      <c r="Q271" s="115"/>
      <c r="S271" s="124"/>
    </row>
    <row r="272" spans="1:19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119</v>
      </c>
      <c r="G272" s="117" t="s">
        <v>20</v>
      </c>
      <c r="H272" s="120" t="s">
        <v>38</v>
      </c>
      <c r="I272" s="120">
        <v>2.9</v>
      </c>
      <c r="J272" s="117"/>
      <c r="K272" s="121" t="s">
        <v>91</v>
      </c>
      <c r="L272" s="118">
        <v>277</v>
      </c>
      <c r="M272" s="118">
        <v>277</v>
      </c>
      <c r="N272" s="117" t="s">
        <v>11</v>
      </c>
      <c r="O272" s="122">
        <v>116.03041255937023</v>
      </c>
      <c r="P272" s="117" t="s">
        <v>12</v>
      </c>
      <c r="Q272" s="115"/>
      <c r="S272" s="124"/>
    </row>
    <row r="273" spans="1:19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119</v>
      </c>
      <c r="G273" s="117" t="s">
        <v>20</v>
      </c>
      <c r="H273" s="120" t="s">
        <v>38</v>
      </c>
      <c r="I273" s="120">
        <v>2.9</v>
      </c>
      <c r="J273" s="117"/>
      <c r="K273" s="121" t="s">
        <v>17</v>
      </c>
      <c r="L273" s="118">
        <v>278</v>
      </c>
      <c r="M273" s="118">
        <v>278</v>
      </c>
      <c r="N273" s="117" t="s">
        <v>11</v>
      </c>
      <c r="O273" s="123">
        <v>118.89694394346756</v>
      </c>
      <c r="P273" s="117" t="s">
        <v>12</v>
      </c>
      <c r="Q273" s="115"/>
      <c r="S273" s="124"/>
    </row>
    <row r="274" spans="1:19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119</v>
      </c>
      <c r="G274" s="117" t="s">
        <v>20</v>
      </c>
      <c r="H274" s="120" t="s">
        <v>38</v>
      </c>
      <c r="I274" s="120">
        <v>2.9</v>
      </c>
      <c r="J274" s="117"/>
      <c r="K274" s="121" t="s">
        <v>17</v>
      </c>
      <c r="L274" s="118">
        <v>279</v>
      </c>
      <c r="M274" s="118">
        <v>279</v>
      </c>
      <c r="N274" s="117" t="s">
        <v>11</v>
      </c>
      <c r="O274" s="122">
        <v>124.65891128408795</v>
      </c>
      <c r="P274" s="117" t="s">
        <v>12</v>
      </c>
      <c r="Q274" s="115"/>
      <c r="S274" s="124"/>
    </row>
    <row r="275" spans="1:19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119</v>
      </c>
      <c r="G275" s="117" t="s">
        <v>20</v>
      </c>
      <c r="H275" s="120" t="s">
        <v>38</v>
      </c>
      <c r="I275" s="120">
        <v>2.9</v>
      </c>
      <c r="J275" s="117"/>
      <c r="K275" s="121" t="s">
        <v>17</v>
      </c>
      <c r="L275" s="118">
        <v>280</v>
      </c>
      <c r="M275" s="118">
        <v>280</v>
      </c>
      <c r="N275" s="117" t="s">
        <v>11</v>
      </c>
      <c r="O275" s="122">
        <v>128.72333584044836</v>
      </c>
      <c r="P275" s="117" t="s">
        <v>12</v>
      </c>
      <c r="Q275" s="115"/>
      <c r="S275" s="124"/>
    </row>
    <row r="276" spans="1:19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119</v>
      </c>
      <c r="G276" s="117" t="s">
        <v>20</v>
      </c>
      <c r="H276" s="120" t="s">
        <v>38</v>
      </c>
      <c r="I276" s="120">
        <v>2.9</v>
      </c>
      <c r="J276" s="117"/>
      <c r="K276" s="121" t="s">
        <v>17</v>
      </c>
      <c r="L276" s="118">
        <v>281</v>
      </c>
      <c r="M276" s="118">
        <v>281</v>
      </c>
      <c r="N276" s="117" t="s">
        <v>11</v>
      </c>
      <c r="O276" s="122">
        <v>136.32450379775369</v>
      </c>
      <c r="P276" s="117" t="s">
        <v>12</v>
      </c>
      <c r="Q276" s="115"/>
      <c r="S276" s="124"/>
    </row>
    <row r="277" spans="1:19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119</v>
      </c>
      <c r="G277" s="117" t="s">
        <v>20</v>
      </c>
      <c r="H277" s="120" t="s">
        <v>38</v>
      </c>
      <c r="I277" s="120">
        <v>2.9</v>
      </c>
      <c r="J277" s="117"/>
      <c r="K277" s="121" t="s">
        <v>17</v>
      </c>
      <c r="L277" s="118">
        <v>282</v>
      </c>
      <c r="M277" s="118">
        <v>282</v>
      </c>
      <c r="N277" s="117" t="s">
        <v>11</v>
      </c>
      <c r="O277" s="122">
        <v>140.19344461657857</v>
      </c>
      <c r="P277" s="117" t="s">
        <v>12</v>
      </c>
      <c r="Q277" s="115"/>
      <c r="S277" s="124"/>
    </row>
    <row r="278" spans="1:19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119</v>
      </c>
      <c r="G278" s="117" t="s">
        <v>20</v>
      </c>
      <c r="H278" s="120" t="s">
        <v>38</v>
      </c>
      <c r="I278" s="120">
        <v>2.9</v>
      </c>
      <c r="J278" s="117"/>
      <c r="K278" s="121" t="s">
        <v>17</v>
      </c>
      <c r="L278" s="118">
        <v>283</v>
      </c>
      <c r="M278" s="118">
        <v>283</v>
      </c>
      <c r="N278" s="117" t="s">
        <v>11</v>
      </c>
      <c r="O278" s="122">
        <v>140.85801089572735</v>
      </c>
      <c r="P278" s="117" t="s">
        <v>12</v>
      </c>
      <c r="S278" s="124"/>
    </row>
    <row r="279" spans="1:19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119</v>
      </c>
      <c r="G279" s="117" t="s">
        <v>20</v>
      </c>
      <c r="H279" s="120" t="s">
        <v>38</v>
      </c>
      <c r="I279" s="120">
        <v>2.9</v>
      </c>
      <c r="J279" s="117"/>
      <c r="K279" s="121" t="s">
        <v>17</v>
      </c>
      <c r="L279" s="118">
        <v>285</v>
      </c>
      <c r="M279" s="118">
        <v>285</v>
      </c>
      <c r="N279" s="117" t="s">
        <v>11</v>
      </c>
      <c r="O279" s="122">
        <v>189.69000244140625</v>
      </c>
      <c r="P279" s="117" t="s">
        <v>12</v>
      </c>
      <c r="S279" s="124"/>
    </row>
    <row r="280" spans="1:19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119</v>
      </c>
      <c r="G280" s="117" t="s">
        <v>20</v>
      </c>
      <c r="H280" s="120" t="s">
        <v>38</v>
      </c>
      <c r="I280" s="120">
        <v>2.9</v>
      </c>
      <c r="J280" s="117"/>
      <c r="K280" s="121" t="s">
        <v>17</v>
      </c>
      <c r="L280" s="118">
        <v>287</v>
      </c>
      <c r="M280" s="118">
        <v>287</v>
      </c>
      <c r="N280" s="117" t="s">
        <v>11</v>
      </c>
      <c r="O280" s="122">
        <v>248.39999389648438</v>
      </c>
      <c r="P280" s="117" t="s">
        <v>12</v>
      </c>
      <c r="S280" s="124"/>
    </row>
    <row r="281" spans="1:19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119</v>
      </c>
      <c r="G281" s="117" t="s">
        <v>20</v>
      </c>
      <c r="H281" s="120" t="s">
        <v>38</v>
      </c>
      <c r="I281" s="120">
        <v>2.9</v>
      </c>
      <c r="J281" s="117"/>
      <c r="K281" s="121" t="s">
        <v>17</v>
      </c>
      <c r="L281" s="118">
        <v>289</v>
      </c>
      <c r="M281" s="118">
        <v>289</v>
      </c>
      <c r="N281" s="117" t="s">
        <v>11</v>
      </c>
      <c r="O281" s="122">
        <v>155.09771889886025</v>
      </c>
      <c r="P281" s="117" t="s">
        <v>12</v>
      </c>
      <c r="S281" s="124"/>
    </row>
    <row r="282" spans="1:19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119</v>
      </c>
      <c r="G282" s="117" t="s">
        <v>20</v>
      </c>
      <c r="H282" s="120" t="s">
        <v>38</v>
      </c>
      <c r="I282" s="120">
        <v>2.9</v>
      </c>
      <c r="J282" s="117"/>
      <c r="K282" s="121" t="s">
        <v>17</v>
      </c>
      <c r="L282" s="118">
        <v>291</v>
      </c>
      <c r="M282" s="118">
        <v>291</v>
      </c>
      <c r="N282" s="117" t="s">
        <v>11</v>
      </c>
      <c r="O282" s="123">
        <v>250</v>
      </c>
      <c r="P282" s="117" t="s">
        <v>12</v>
      </c>
      <c r="S282" s="124"/>
    </row>
    <row r="283" spans="1:19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119</v>
      </c>
      <c r="G283" s="117" t="s">
        <v>20</v>
      </c>
      <c r="H283" s="120" t="s">
        <v>38</v>
      </c>
      <c r="I283" s="120">
        <v>2.9</v>
      </c>
      <c r="J283" s="117"/>
      <c r="K283" s="121" t="s">
        <v>17</v>
      </c>
      <c r="L283" s="118">
        <v>293</v>
      </c>
      <c r="M283" s="118">
        <v>293</v>
      </c>
      <c r="N283" s="117" t="s">
        <v>11</v>
      </c>
      <c r="O283" s="122">
        <v>194.77999877929688</v>
      </c>
      <c r="P283" s="117" t="s">
        <v>12</v>
      </c>
      <c r="S283" s="124"/>
    </row>
    <row r="284" spans="1:19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119</v>
      </c>
      <c r="G284" s="117" t="s">
        <v>20</v>
      </c>
      <c r="H284" s="120" t="s">
        <v>38</v>
      </c>
      <c r="I284" s="120">
        <v>2.9</v>
      </c>
      <c r="J284" s="117"/>
      <c r="K284" s="121" t="s">
        <v>17</v>
      </c>
      <c r="L284" s="118">
        <v>295</v>
      </c>
      <c r="M284" s="118">
        <v>295</v>
      </c>
      <c r="N284" s="117" t="s">
        <v>11</v>
      </c>
      <c r="O284" s="122">
        <v>160.73408403110162</v>
      </c>
      <c r="P284" s="117" t="s">
        <v>12</v>
      </c>
      <c r="S284" s="124"/>
    </row>
    <row r="285" spans="1:19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119</v>
      </c>
      <c r="G285" s="117" t="s">
        <v>20</v>
      </c>
      <c r="H285" s="120" t="s">
        <v>38</v>
      </c>
      <c r="I285" s="120">
        <v>2.9</v>
      </c>
      <c r="J285" s="117"/>
      <c r="K285" s="121" t="s">
        <v>17</v>
      </c>
      <c r="L285" s="118">
        <v>297</v>
      </c>
      <c r="M285" s="118">
        <v>297</v>
      </c>
      <c r="N285" s="117" t="s">
        <v>11</v>
      </c>
      <c r="O285" s="122">
        <v>154.42100107978752</v>
      </c>
      <c r="P285" s="117" t="s">
        <v>12</v>
      </c>
      <c r="S285" s="124"/>
    </row>
    <row r="286" spans="1:19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119</v>
      </c>
      <c r="G286" s="117" t="s">
        <v>20</v>
      </c>
      <c r="H286" s="120" t="s">
        <v>38</v>
      </c>
      <c r="I286" s="120">
        <v>2.9</v>
      </c>
      <c r="J286" s="117"/>
      <c r="K286" s="121" t="s">
        <v>17</v>
      </c>
      <c r="L286" s="118">
        <v>299</v>
      </c>
      <c r="M286" s="118">
        <v>299</v>
      </c>
      <c r="N286" s="117" t="s">
        <v>11</v>
      </c>
      <c r="O286" s="122">
        <v>142.08999633789063</v>
      </c>
      <c r="P286" s="117" t="s">
        <v>12</v>
      </c>
      <c r="S286" s="124"/>
    </row>
    <row r="287" spans="1:19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119</v>
      </c>
      <c r="G287" s="117" t="s">
        <v>20</v>
      </c>
      <c r="H287" s="120" t="s">
        <v>38</v>
      </c>
      <c r="I287" s="120">
        <v>2.9</v>
      </c>
      <c r="J287" s="117"/>
      <c r="K287" s="121" t="s">
        <v>92</v>
      </c>
      <c r="L287" s="118">
        <v>301</v>
      </c>
      <c r="M287" s="118">
        <v>301</v>
      </c>
      <c r="N287" s="117" t="s">
        <v>11</v>
      </c>
      <c r="O287" s="122">
        <v>127.852853373689</v>
      </c>
      <c r="P287" s="117" t="s">
        <v>12</v>
      </c>
      <c r="S287" s="124"/>
    </row>
    <row r="288" spans="1:19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119</v>
      </c>
      <c r="G288" s="117" t="s">
        <v>20</v>
      </c>
      <c r="H288" s="120" t="s">
        <v>38</v>
      </c>
      <c r="I288" s="120">
        <v>2.9</v>
      </c>
      <c r="J288" s="117"/>
      <c r="K288" s="121" t="s">
        <v>92</v>
      </c>
      <c r="L288" s="118">
        <v>304</v>
      </c>
      <c r="M288" s="118">
        <v>304</v>
      </c>
      <c r="N288" s="117" t="s">
        <v>11</v>
      </c>
      <c r="O288" s="122">
        <v>113.54531503832202</v>
      </c>
      <c r="P288" s="117" t="s">
        <v>12</v>
      </c>
      <c r="S288" s="124"/>
    </row>
    <row r="289" spans="1:19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119</v>
      </c>
      <c r="G289" s="117" t="s">
        <v>20</v>
      </c>
      <c r="H289" s="120" t="s">
        <v>38</v>
      </c>
      <c r="I289" s="120">
        <v>2.9</v>
      </c>
      <c r="J289" s="117"/>
      <c r="K289" s="121" t="s">
        <v>92</v>
      </c>
      <c r="L289" s="118">
        <v>307</v>
      </c>
      <c r="M289" s="118">
        <v>307</v>
      </c>
      <c r="N289" s="117" t="s">
        <v>11</v>
      </c>
      <c r="O289" s="122">
        <v>99.116985345014626</v>
      </c>
      <c r="P289" s="117" t="s">
        <v>12</v>
      </c>
      <c r="S289" s="124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8"/>
  <sheetViews>
    <sheetView topLeftCell="C127" zoomScale="75" zoomScaleNormal="75" workbookViewId="0">
      <selection activeCell="U80" sqref="U80"/>
    </sheetView>
  </sheetViews>
  <sheetFormatPr defaultColWidth="9.7109375"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2" customWidth="1"/>
    <col min="14" max="14" width="18.28515625" style="48" bestFit="1" customWidth="1"/>
    <col min="15" max="15" width="15.7109375" style="53" customWidth="1"/>
    <col min="16" max="16" width="15.7109375" style="48" customWidth="1"/>
    <col min="17" max="18" width="9.7109375" style="35"/>
    <col min="19" max="19" width="9.7109375" style="34"/>
    <col min="20" max="16384" width="9.710937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24" t="s">
        <v>14</v>
      </c>
      <c r="M1" s="24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134</v>
      </c>
      <c r="G2" s="28" t="s">
        <v>46</v>
      </c>
      <c r="H2" s="31" t="s">
        <v>47</v>
      </c>
      <c r="I2" s="31"/>
      <c r="J2" s="28"/>
      <c r="K2" s="28" t="s">
        <v>17</v>
      </c>
      <c r="L2" s="29">
        <v>197.63274089935763</v>
      </c>
      <c r="M2" s="29">
        <v>244.9</v>
      </c>
      <c r="N2" s="28" t="s">
        <v>11</v>
      </c>
      <c r="O2" s="32">
        <v>257.57021159510458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35</v>
      </c>
      <c r="F3" s="46" t="s">
        <v>134</v>
      </c>
      <c r="G3" s="36" t="s">
        <v>46</v>
      </c>
      <c r="H3" s="46" t="s">
        <v>47</v>
      </c>
      <c r="I3" s="46"/>
      <c r="J3" s="36"/>
      <c r="K3" s="36" t="s">
        <v>17</v>
      </c>
      <c r="L3" s="41">
        <v>301.50965141612204</v>
      </c>
      <c r="M3" s="41">
        <v>492.9</v>
      </c>
      <c r="N3" s="36" t="s">
        <v>11</v>
      </c>
      <c r="O3" s="42">
        <v>257.82364925261464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35</v>
      </c>
      <c r="F4" s="46" t="s">
        <v>134</v>
      </c>
      <c r="G4" s="36" t="s">
        <v>46</v>
      </c>
      <c r="H4" s="46" t="s">
        <v>47</v>
      </c>
      <c r="I4" s="46"/>
      <c r="J4" s="36"/>
      <c r="K4" s="36" t="s">
        <v>17</v>
      </c>
      <c r="L4" s="41">
        <v>301.50965141612204</v>
      </c>
      <c r="M4" s="41">
        <v>492.9</v>
      </c>
      <c r="N4" s="36" t="s">
        <v>11</v>
      </c>
      <c r="O4" s="42">
        <v>260.59240821100053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35</v>
      </c>
      <c r="F5" s="46" t="s">
        <v>134</v>
      </c>
      <c r="G5" s="36" t="s">
        <v>46</v>
      </c>
      <c r="H5" s="46" t="s">
        <v>47</v>
      </c>
      <c r="I5" s="46"/>
      <c r="J5" s="36"/>
      <c r="K5" s="36" t="s">
        <v>17</v>
      </c>
      <c r="L5" s="41">
        <v>302.15137398971348</v>
      </c>
      <c r="M5" s="41">
        <v>572</v>
      </c>
      <c r="N5" s="36" t="s">
        <v>11</v>
      </c>
      <c r="O5" s="42">
        <v>256.74547847624746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35</v>
      </c>
      <c r="F6" s="46" t="s">
        <v>134</v>
      </c>
      <c r="G6" s="36" t="s">
        <v>46</v>
      </c>
      <c r="H6" s="46" t="s">
        <v>47</v>
      </c>
      <c r="I6" s="46"/>
      <c r="J6" s="36"/>
      <c r="K6" s="36" t="s">
        <v>17</v>
      </c>
      <c r="L6" s="41">
        <v>298.31247379454925</v>
      </c>
      <c r="M6" s="41">
        <v>817</v>
      </c>
      <c r="N6" s="36" t="s">
        <v>11</v>
      </c>
      <c r="O6" s="42">
        <v>261.45261506111393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35</v>
      </c>
      <c r="F7" s="46" t="s">
        <v>134</v>
      </c>
      <c r="G7" s="36" t="s">
        <v>46</v>
      </c>
      <c r="H7" s="46" t="s">
        <v>47</v>
      </c>
      <c r="I7" s="46"/>
      <c r="J7" s="36"/>
      <c r="K7" s="36" t="s">
        <v>17</v>
      </c>
      <c r="L7" s="41">
        <v>297.13</v>
      </c>
      <c r="M7" s="41">
        <v>1062</v>
      </c>
      <c r="N7" s="36" t="s">
        <v>11</v>
      </c>
      <c r="O7" s="42">
        <v>261.14517605689264</v>
      </c>
      <c r="P7" s="36" t="s">
        <v>12</v>
      </c>
    </row>
    <row r="8" spans="1:16">
      <c r="A8" s="36" t="s">
        <v>18</v>
      </c>
      <c r="B8" s="28" t="s">
        <v>93</v>
      </c>
      <c r="C8" s="37">
        <v>8788</v>
      </c>
      <c r="D8" s="38" t="s">
        <v>103</v>
      </c>
      <c r="E8" s="46" t="s">
        <v>35</v>
      </c>
      <c r="F8" s="46" t="s">
        <v>134</v>
      </c>
      <c r="G8" s="36" t="s">
        <v>46</v>
      </c>
      <c r="H8" s="46" t="s">
        <v>47</v>
      </c>
      <c r="I8" s="46"/>
      <c r="J8" s="36"/>
      <c r="K8" s="36" t="s">
        <v>17</v>
      </c>
      <c r="L8" s="41">
        <v>297.13</v>
      </c>
      <c r="M8" s="41">
        <v>1062</v>
      </c>
      <c r="N8" s="36" t="s">
        <v>11</v>
      </c>
      <c r="O8" s="42">
        <v>257.49522547568046</v>
      </c>
      <c r="P8" s="36" t="s">
        <v>12</v>
      </c>
    </row>
    <row r="9" spans="1:16">
      <c r="A9" s="28" t="s">
        <v>18</v>
      </c>
      <c r="B9" s="28" t="s">
        <v>93</v>
      </c>
      <c r="C9" s="29">
        <v>8788</v>
      </c>
      <c r="D9" s="30" t="s">
        <v>104</v>
      </c>
      <c r="E9" s="31" t="s">
        <v>35</v>
      </c>
      <c r="F9" s="31" t="s">
        <v>134</v>
      </c>
      <c r="G9" s="28" t="s">
        <v>46</v>
      </c>
      <c r="H9" s="31" t="s">
        <v>47</v>
      </c>
      <c r="I9" s="31"/>
      <c r="J9" s="28"/>
      <c r="K9" s="28" t="s">
        <v>17</v>
      </c>
      <c r="L9" s="29">
        <v>197.63274089935763</v>
      </c>
      <c r="M9" s="29">
        <v>244.9</v>
      </c>
      <c r="N9" s="28" t="s">
        <v>11</v>
      </c>
      <c r="O9" s="32">
        <v>256.25089605923358</v>
      </c>
      <c r="P9" s="28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35</v>
      </c>
      <c r="F10" s="46" t="s">
        <v>134</v>
      </c>
      <c r="G10" s="36" t="s">
        <v>46</v>
      </c>
      <c r="H10" s="46" t="s">
        <v>47</v>
      </c>
      <c r="I10" s="46"/>
      <c r="J10" s="36"/>
      <c r="K10" s="36" t="s">
        <v>17</v>
      </c>
      <c r="L10" s="41">
        <v>301.50965141612204</v>
      </c>
      <c r="M10" s="41">
        <v>492.9</v>
      </c>
      <c r="N10" s="36" t="s">
        <v>11</v>
      </c>
      <c r="O10" s="42">
        <v>256.46282695901806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35</v>
      </c>
      <c r="F11" s="46" t="s">
        <v>134</v>
      </c>
      <c r="G11" s="36" t="s">
        <v>46</v>
      </c>
      <c r="H11" s="46" t="s">
        <v>47</v>
      </c>
      <c r="I11" s="46"/>
      <c r="J11" s="36"/>
      <c r="K11" s="36" t="s">
        <v>17</v>
      </c>
      <c r="L11" s="41">
        <v>301.50965141612204</v>
      </c>
      <c r="M11" s="41">
        <v>492.9</v>
      </c>
      <c r="N11" s="36" t="s">
        <v>11</v>
      </c>
      <c r="O11" s="42">
        <v>259.81575380522628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35</v>
      </c>
      <c r="F12" s="46" t="s">
        <v>134</v>
      </c>
      <c r="G12" s="36" t="s">
        <v>46</v>
      </c>
      <c r="H12" s="46" t="s">
        <v>47</v>
      </c>
      <c r="I12" s="46"/>
      <c r="J12" s="36"/>
      <c r="K12" s="36" t="s">
        <v>17</v>
      </c>
      <c r="L12" s="41">
        <v>302.15137398971348</v>
      </c>
      <c r="M12" s="41">
        <v>572</v>
      </c>
      <c r="N12" s="36" t="s">
        <v>11</v>
      </c>
      <c r="O12" s="42">
        <v>256.41797979946796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35</v>
      </c>
      <c r="F13" s="46" t="s">
        <v>134</v>
      </c>
      <c r="G13" s="36" t="s">
        <v>46</v>
      </c>
      <c r="H13" s="46" t="s">
        <v>47</v>
      </c>
      <c r="I13" s="46"/>
      <c r="J13" s="36"/>
      <c r="K13" s="36" t="s">
        <v>17</v>
      </c>
      <c r="L13" s="41">
        <v>298.31247379454925</v>
      </c>
      <c r="M13" s="41">
        <v>817</v>
      </c>
      <c r="N13" s="36" t="s">
        <v>11</v>
      </c>
      <c r="O13" s="42">
        <v>260.81060791015625</v>
      </c>
      <c r="P13" s="36" t="s">
        <v>12</v>
      </c>
    </row>
    <row r="14" spans="1:16">
      <c r="A14" s="36" t="s">
        <v>18</v>
      </c>
      <c r="B14" s="28" t="s">
        <v>93</v>
      </c>
      <c r="C14" s="37">
        <v>8788</v>
      </c>
      <c r="D14" s="38" t="s">
        <v>104</v>
      </c>
      <c r="E14" s="46" t="s">
        <v>35</v>
      </c>
      <c r="F14" s="46" t="s">
        <v>134</v>
      </c>
      <c r="G14" s="36" t="s">
        <v>46</v>
      </c>
      <c r="H14" s="46" t="s">
        <v>47</v>
      </c>
      <c r="I14" s="46"/>
      <c r="J14" s="36"/>
      <c r="K14" s="36" t="s">
        <v>17</v>
      </c>
      <c r="L14" s="41">
        <v>297.13</v>
      </c>
      <c r="M14" s="41">
        <v>1062</v>
      </c>
      <c r="N14" s="36" t="s">
        <v>11</v>
      </c>
      <c r="O14" s="42">
        <v>260.5849135826374</v>
      </c>
      <c r="P14" s="36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104</v>
      </c>
      <c r="E15" s="46" t="s">
        <v>35</v>
      </c>
      <c r="F15" s="46" t="s">
        <v>134</v>
      </c>
      <c r="G15" s="36" t="s">
        <v>46</v>
      </c>
      <c r="H15" s="46" t="s">
        <v>47</v>
      </c>
      <c r="I15" s="46"/>
      <c r="J15" s="36"/>
      <c r="K15" s="36" t="s">
        <v>17</v>
      </c>
      <c r="L15" s="41">
        <v>297.13</v>
      </c>
      <c r="M15" s="41">
        <v>1062</v>
      </c>
      <c r="N15" s="36" t="s">
        <v>11</v>
      </c>
      <c r="O15" s="42">
        <v>257.11242833630791</v>
      </c>
      <c r="P15" s="36" t="s">
        <v>12</v>
      </c>
    </row>
    <row r="16" spans="1:16">
      <c r="A16" s="28" t="s">
        <v>18</v>
      </c>
      <c r="B16" s="28" t="s">
        <v>93</v>
      </c>
      <c r="C16" s="29">
        <v>8788</v>
      </c>
      <c r="D16" s="30" t="s">
        <v>105</v>
      </c>
      <c r="E16" s="31" t="s">
        <v>35</v>
      </c>
      <c r="F16" s="31" t="s">
        <v>134</v>
      </c>
      <c r="G16" s="28" t="s">
        <v>46</v>
      </c>
      <c r="H16" s="31" t="s">
        <v>47</v>
      </c>
      <c r="I16" s="31"/>
      <c r="J16" s="28"/>
      <c r="K16" s="28" t="s">
        <v>17</v>
      </c>
      <c r="L16" s="29">
        <v>197.63274089935763</v>
      </c>
      <c r="M16" s="29">
        <v>244.9</v>
      </c>
      <c r="N16" s="28" t="s">
        <v>11</v>
      </c>
      <c r="O16" s="32">
        <v>256.22956798922633</v>
      </c>
      <c r="P16" s="28" t="s">
        <v>12</v>
      </c>
    </row>
    <row r="17" spans="1:22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35</v>
      </c>
      <c r="F17" s="46" t="s">
        <v>134</v>
      </c>
      <c r="G17" s="36" t="s">
        <v>46</v>
      </c>
      <c r="H17" s="46" t="s">
        <v>47</v>
      </c>
      <c r="I17" s="46"/>
      <c r="J17" s="36"/>
      <c r="K17" s="36" t="s">
        <v>17</v>
      </c>
      <c r="L17" s="41">
        <v>301.50965141612204</v>
      </c>
      <c r="M17" s="41">
        <v>492.9</v>
      </c>
      <c r="N17" s="36" t="s">
        <v>11</v>
      </c>
      <c r="O17" s="42">
        <v>256.49078319918726</v>
      </c>
      <c r="P17" s="36" t="s">
        <v>12</v>
      </c>
    </row>
    <row r="18" spans="1:22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35</v>
      </c>
      <c r="F18" s="46" t="s">
        <v>134</v>
      </c>
      <c r="G18" s="36" t="s">
        <v>46</v>
      </c>
      <c r="H18" s="46" t="s">
        <v>47</v>
      </c>
      <c r="I18" s="46"/>
      <c r="J18" s="36"/>
      <c r="K18" s="36" t="s">
        <v>17</v>
      </c>
      <c r="L18" s="41">
        <v>301.50965141612204</v>
      </c>
      <c r="M18" s="41">
        <v>492.9</v>
      </c>
      <c r="N18" s="36" t="s">
        <v>11</v>
      </c>
      <c r="O18" s="42">
        <v>259.84039158974923</v>
      </c>
      <c r="P18" s="36" t="s">
        <v>12</v>
      </c>
    </row>
    <row r="19" spans="1:22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35</v>
      </c>
      <c r="F19" s="46" t="s">
        <v>134</v>
      </c>
      <c r="G19" s="36" t="s">
        <v>46</v>
      </c>
      <c r="H19" s="46" t="s">
        <v>47</v>
      </c>
      <c r="I19" s="46"/>
      <c r="J19" s="36"/>
      <c r="K19" s="36" t="s">
        <v>17</v>
      </c>
      <c r="L19" s="41">
        <v>302.15137398971348</v>
      </c>
      <c r="M19" s="41">
        <v>572</v>
      </c>
      <c r="N19" s="36" t="s">
        <v>11</v>
      </c>
      <c r="O19" s="42">
        <v>251.96327800135458</v>
      </c>
      <c r="P19" s="36" t="s">
        <v>12</v>
      </c>
    </row>
    <row r="20" spans="1:22">
      <c r="A20" s="36" t="s">
        <v>18</v>
      </c>
      <c r="B20" s="28" t="s">
        <v>93</v>
      </c>
      <c r="C20" s="37">
        <v>8788</v>
      </c>
      <c r="D20" s="38" t="s">
        <v>105</v>
      </c>
      <c r="E20" s="46" t="s">
        <v>35</v>
      </c>
      <c r="F20" s="46" t="s">
        <v>134</v>
      </c>
      <c r="G20" s="36" t="s">
        <v>46</v>
      </c>
      <c r="H20" s="46" t="s">
        <v>47</v>
      </c>
      <c r="I20" s="46"/>
      <c r="J20" s="36"/>
      <c r="K20" s="36" t="s">
        <v>17</v>
      </c>
      <c r="L20" s="41">
        <v>298.31247379454925</v>
      </c>
      <c r="M20" s="41">
        <v>817</v>
      </c>
      <c r="N20" s="36" t="s">
        <v>11</v>
      </c>
      <c r="O20" s="42">
        <v>259.46536107217111</v>
      </c>
      <c r="P20" s="36" t="s">
        <v>12</v>
      </c>
    </row>
    <row r="21" spans="1:22">
      <c r="A21" s="36" t="s">
        <v>18</v>
      </c>
      <c r="B21" s="28" t="s">
        <v>93</v>
      </c>
      <c r="C21" s="37">
        <v>8788</v>
      </c>
      <c r="D21" s="38" t="s">
        <v>105</v>
      </c>
      <c r="E21" s="46" t="s">
        <v>35</v>
      </c>
      <c r="F21" s="46" t="s">
        <v>134</v>
      </c>
      <c r="G21" s="36" t="s">
        <v>46</v>
      </c>
      <c r="H21" s="46" t="s">
        <v>47</v>
      </c>
      <c r="I21" s="46"/>
      <c r="J21" s="36"/>
      <c r="K21" s="36" t="s">
        <v>17</v>
      </c>
      <c r="L21" s="41">
        <v>297.13</v>
      </c>
      <c r="M21" s="41">
        <v>1062</v>
      </c>
      <c r="N21" s="36" t="s">
        <v>11</v>
      </c>
      <c r="O21" s="42">
        <v>258.8878626669607</v>
      </c>
      <c r="P21" s="36" t="s">
        <v>12</v>
      </c>
    </row>
    <row r="22" spans="1:22">
      <c r="A22" s="36" t="s">
        <v>18</v>
      </c>
      <c r="B22" s="28" t="s">
        <v>93</v>
      </c>
      <c r="C22" s="37">
        <v>8788</v>
      </c>
      <c r="D22" s="38" t="s">
        <v>105</v>
      </c>
      <c r="E22" s="46" t="s">
        <v>35</v>
      </c>
      <c r="F22" s="46" t="s">
        <v>134</v>
      </c>
      <c r="G22" s="36" t="s">
        <v>46</v>
      </c>
      <c r="H22" s="46" t="s">
        <v>47</v>
      </c>
      <c r="I22" s="46"/>
      <c r="J22" s="36"/>
      <c r="K22" s="36" t="s">
        <v>17</v>
      </c>
      <c r="L22" s="41">
        <v>297.13</v>
      </c>
      <c r="M22" s="41">
        <v>1062</v>
      </c>
      <c r="N22" s="36" t="s">
        <v>11</v>
      </c>
      <c r="O22" s="42">
        <v>252.66160731161796</v>
      </c>
      <c r="P22" s="36" t="s">
        <v>12</v>
      </c>
    </row>
    <row r="23" spans="1:22">
      <c r="A23" s="28" t="s">
        <v>18</v>
      </c>
      <c r="B23" s="28" t="s">
        <v>93</v>
      </c>
      <c r="C23" s="29">
        <v>8788</v>
      </c>
      <c r="D23" s="30" t="s">
        <v>106</v>
      </c>
      <c r="E23" s="31" t="s">
        <v>35</v>
      </c>
      <c r="F23" s="31" t="s">
        <v>134</v>
      </c>
      <c r="G23" s="28" t="s">
        <v>46</v>
      </c>
      <c r="H23" s="31" t="s">
        <v>47</v>
      </c>
      <c r="I23" s="31"/>
      <c r="J23" s="28"/>
      <c r="K23" s="28" t="s">
        <v>17</v>
      </c>
      <c r="L23" s="29">
        <v>197.63274089935763</v>
      </c>
      <c r="M23" s="29">
        <v>244.9</v>
      </c>
      <c r="N23" s="28" t="s">
        <v>11</v>
      </c>
      <c r="O23" s="32">
        <v>257.61912740071614</v>
      </c>
      <c r="P23" s="28" t="s">
        <v>12</v>
      </c>
    </row>
    <row r="24" spans="1:22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35</v>
      </c>
      <c r="F24" s="46" t="s">
        <v>134</v>
      </c>
      <c r="G24" s="36" t="s">
        <v>46</v>
      </c>
      <c r="H24" s="46" t="s">
        <v>47</v>
      </c>
      <c r="I24" s="46"/>
      <c r="J24" s="36"/>
      <c r="K24" s="36" t="s">
        <v>17</v>
      </c>
      <c r="L24" s="41">
        <v>301.50965141612204</v>
      </c>
      <c r="M24" s="41">
        <v>492.9</v>
      </c>
      <c r="N24" s="36" t="s">
        <v>11</v>
      </c>
      <c r="O24" s="42">
        <v>257.83381042480471</v>
      </c>
      <c r="P24" s="36" t="s">
        <v>12</v>
      </c>
    </row>
    <row r="25" spans="1:22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35</v>
      </c>
      <c r="F25" s="46" t="s">
        <v>134</v>
      </c>
      <c r="G25" s="36" t="s">
        <v>46</v>
      </c>
      <c r="H25" s="46" t="s">
        <v>47</v>
      </c>
      <c r="I25" s="46"/>
      <c r="J25" s="36"/>
      <c r="K25" s="36" t="s">
        <v>17</v>
      </c>
      <c r="L25" s="41">
        <v>301.50965141612204</v>
      </c>
      <c r="M25" s="41">
        <v>492.9</v>
      </c>
      <c r="N25" s="36" t="s">
        <v>11</v>
      </c>
      <c r="O25" s="42">
        <v>260.29238179524742</v>
      </c>
      <c r="P25" s="36" t="s">
        <v>12</v>
      </c>
    </row>
    <row r="26" spans="1:22">
      <c r="A26" s="36" t="s">
        <v>18</v>
      </c>
      <c r="B26" s="28" t="s">
        <v>93</v>
      </c>
      <c r="C26" s="37">
        <v>8788</v>
      </c>
      <c r="D26" s="38" t="s">
        <v>106</v>
      </c>
      <c r="E26" s="46" t="s">
        <v>35</v>
      </c>
      <c r="F26" s="46" t="s">
        <v>134</v>
      </c>
      <c r="G26" s="36" t="s">
        <v>46</v>
      </c>
      <c r="H26" s="46" t="s">
        <v>47</v>
      </c>
      <c r="I26" s="46"/>
      <c r="J26" s="36"/>
      <c r="K26" s="36" t="s">
        <v>17</v>
      </c>
      <c r="L26" s="41">
        <v>302.15137398971348</v>
      </c>
      <c r="M26" s="41">
        <v>572</v>
      </c>
      <c r="N26" s="36" t="s">
        <v>11</v>
      </c>
      <c r="O26" s="42">
        <v>256.17340698242185</v>
      </c>
      <c r="P26" s="36" t="s">
        <v>12</v>
      </c>
    </row>
    <row r="27" spans="1:22">
      <c r="A27" s="36" t="s">
        <v>18</v>
      </c>
      <c r="B27" s="28" t="s">
        <v>93</v>
      </c>
      <c r="C27" s="37">
        <v>8788</v>
      </c>
      <c r="D27" s="38" t="s">
        <v>106</v>
      </c>
      <c r="E27" s="46" t="s">
        <v>35</v>
      </c>
      <c r="F27" s="46" t="s">
        <v>134</v>
      </c>
      <c r="G27" s="36" t="s">
        <v>46</v>
      </c>
      <c r="H27" s="46" t="s">
        <v>47</v>
      </c>
      <c r="I27" s="46"/>
      <c r="J27" s="36"/>
      <c r="K27" s="36" t="s">
        <v>17</v>
      </c>
      <c r="L27" s="41">
        <v>298.31247379454925</v>
      </c>
      <c r="M27" s="41">
        <v>817</v>
      </c>
      <c r="N27" s="36" t="s">
        <v>11</v>
      </c>
      <c r="O27" s="42">
        <v>261.2431711832682</v>
      </c>
      <c r="P27" s="36" t="s">
        <v>12</v>
      </c>
    </row>
    <row r="28" spans="1:22">
      <c r="A28" s="36" t="s">
        <v>18</v>
      </c>
      <c r="B28" s="28" t="s">
        <v>93</v>
      </c>
      <c r="C28" s="37">
        <v>8788</v>
      </c>
      <c r="D28" s="38" t="s">
        <v>106</v>
      </c>
      <c r="E28" s="46" t="s">
        <v>35</v>
      </c>
      <c r="F28" s="46" t="s">
        <v>134</v>
      </c>
      <c r="G28" s="36" t="s">
        <v>46</v>
      </c>
      <c r="H28" s="46" t="s">
        <v>47</v>
      </c>
      <c r="I28" s="46"/>
      <c r="J28" s="36"/>
      <c r="K28" s="36" t="s">
        <v>17</v>
      </c>
      <c r="L28" s="41">
        <v>297.13</v>
      </c>
      <c r="M28" s="41">
        <v>1062</v>
      </c>
      <c r="N28" s="36" t="s">
        <v>11</v>
      </c>
      <c r="O28" s="42">
        <v>260.64360453287759</v>
      </c>
      <c r="P28" s="36" t="s">
        <v>12</v>
      </c>
    </row>
    <row r="29" spans="1:22">
      <c r="A29" s="36" t="s">
        <v>18</v>
      </c>
      <c r="B29" s="28" t="s">
        <v>93</v>
      </c>
      <c r="C29" s="37">
        <v>8788</v>
      </c>
      <c r="D29" s="38" t="s">
        <v>106</v>
      </c>
      <c r="E29" s="46" t="s">
        <v>35</v>
      </c>
      <c r="F29" s="46" t="s">
        <v>134</v>
      </c>
      <c r="G29" s="36" t="s">
        <v>46</v>
      </c>
      <c r="H29" s="46" t="s">
        <v>47</v>
      </c>
      <c r="I29" s="46"/>
      <c r="J29" s="36"/>
      <c r="K29" s="36" t="s">
        <v>17</v>
      </c>
      <c r="L29" s="41">
        <v>297.13</v>
      </c>
      <c r="M29" s="41">
        <v>1062</v>
      </c>
      <c r="N29" s="36" t="s">
        <v>11</v>
      </c>
      <c r="O29" s="42">
        <v>256.81630147298176</v>
      </c>
      <c r="P29" s="36" t="s">
        <v>12</v>
      </c>
    </row>
    <row r="30" spans="1:22">
      <c r="A30" s="28" t="s">
        <v>18</v>
      </c>
      <c r="B30" s="28" t="s">
        <v>93</v>
      </c>
      <c r="C30" s="29">
        <v>8788</v>
      </c>
      <c r="D30" s="30" t="s">
        <v>99</v>
      </c>
      <c r="E30" s="31" t="s">
        <v>35</v>
      </c>
      <c r="F30" s="31" t="s">
        <v>134</v>
      </c>
      <c r="G30" s="28" t="s">
        <v>46</v>
      </c>
      <c r="H30" s="31" t="s">
        <v>47</v>
      </c>
      <c r="I30" s="31"/>
      <c r="J30" s="28"/>
      <c r="K30" s="28" t="s">
        <v>17</v>
      </c>
      <c r="L30" s="29">
        <v>197.63274089935763</v>
      </c>
      <c r="M30" s="29">
        <v>244.9</v>
      </c>
      <c r="N30" s="28" t="s">
        <v>11</v>
      </c>
      <c r="O30" s="32">
        <v>167.82451063586819</v>
      </c>
      <c r="P30" s="28" t="s">
        <v>12</v>
      </c>
      <c r="Q30" s="93" t="s">
        <v>180</v>
      </c>
      <c r="R30" s="93"/>
      <c r="S30" s="182"/>
      <c r="T30" s="93"/>
      <c r="U30" s="183"/>
      <c r="V30" s="183"/>
    </row>
    <row r="31" spans="1:22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35</v>
      </c>
      <c r="F31" s="46" t="s">
        <v>134</v>
      </c>
      <c r="G31" s="36" t="s">
        <v>46</v>
      </c>
      <c r="H31" s="46" t="s">
        <v>47</v>
      </c>
      <c r="I31" s="46"/>
      <c r="J31" s="36"/>
      <c r="K31" s="36" t="s">
        <v>17</v>
      </c>
      <c r="L31" s="41">
        <v>301.50965141612204</v>
      </c>
      <c r="M31" s="41">
        <v>492.9</v>
      </c>
      <c r="N31" s="36" t="s">
        <v>11</v>
      </c>
      <c r="O31" s="42">
        <v>167.62710866620463</v>
      </c>
      <c r="P31" s="36" t="s">
        <v>12</v>
      </c>
    </row>
    <row r="32" spans="1:22">
      <c r="A32" s="36" t="s">
        <v>18</v>
      </c>
      <c r="B32" s="28" t="s">
        <v>93</v>
      </c>
      <c r="C32" s="37">
        <v>8788</v>
      </c>
      <c r="D32" s="38" t="s">
        <v>99</v>
      </c>
      <c r="E32" s="46" t="s">
        <v>35</v>
      </c>
      <c r="F32" s="46" t="s">
        <v>134</v>
      </c>
      <c r="G32" s="36" t="s">
        <v>46</v>
      </c>
      <c r="H32" s="46" t="s">
        <v>47</v>
      </c>
      <c r="I32" s="46"/>
      <c r="J32" s="36"/>
      <c r="K32" s="36" t="s">
        <v>17</v>
      </c>
      <c r="L32" s="41">
        <v>301.50965141612204</v>
      </c>
      <c r="M32" s="41">
        <v>492.9</v>
      </c>
      <c r="N32" s="36" t="s">
        <v>11</v>
      </c>
      <c r="O32" s="42">
        <v>234.04581476026965</v>
      </c>
      <c r="P32" s="36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99</v>
      </c>
      <c r="E33" s="46" t="s">
        <v>35</v>
      </c>
      <c r="F33" s="46" t="s">
        <v>134</v>
      </c>
      <c r="G33" s="36" t="s">
        <v>46</v>
      </c>
      <c r="H33" s="46" t="s">
        <v>47</v>
      </c>
      <c r="I33" s="46"/>
      <c r="J33" s="36"/>
      <c r="K33" s="36" t="s">
        <v>17</v>
      </c>
      <c r="L33" s="41">
        <v>302.15137398971348</v>
      </c>
      <c r="M33" s="41">
        <v>572</v>
      </c>
      <c r="N33" s="36" t="s">
        <v>11</v>
      </c>
      <c r="O33" s="42">
        <v>90.351175369754912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99</v>
      </c>
      <c r="E34" s="46" t="s">
        <v>35</v>
      </c>
      <c r="F34" s="46" t="s">
        <v>134</v>
      </c>
      <c r="G34" s="36" t="s">
        <v>46</v>
      </c>
      <c r="H34" s="46" t="s">
        <v>47</v>
      </c>
      <c r="I34" s="46"/>
      <c r="J34" s="36"/>
      <c r="K34" s="36" t="s">
        <v>17</v>
      </c>
      <c r="L34" s="41">
        <v>298.31247379454925</v>
      </c>
      <c r="M34" s="41">
        <v>817</v>
      </c>
      <c r="N34" s="36" t="s">
        <v>11</v>
      </c>
      <c r="O34" s="42">
        <v>176.12040464339717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99</v>
      </c>
      <c r="E35" s="46" t="s">
        <v>35</v>
      </c>
      <c r="F35" s="46" t="s">
        <v>134</v>
      </c>
      <c r="G35" s="36" t="s">
        <v>46</v>
      </c>
      <c r="H35" s="46" t="s">
        <v>47</v>
      </c>
      <c r="I35" s="46"/>
      <c r="J35" s="36"/>
      <c r="K35" s="36" t="s">
        <v>17</v>
      </c>
      <c r="L35" s="41">
        <v>297.13</v>
      </c>
      <c r="M35" s="41">
        <v>1062</v>
      </c>
      <c r="N35" s="36" t="s">
        <v>11</v>
      </c>
      <c r="O35" s="42">
        <v>172.83806585496473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99</v>
      </c>
      <c r="E36" s="46" t="s">
        <v>35</v>
      </c>
      <c r="F36" s="46" t="s">
        <v>134</v>
      </c>
      <c r="G36" s="36" t="s">
        <v>46</v>
      </c>
      <c r="H36" s="46" t="s">
        <v>47</v>
      </c>
      <c r="I36" s="46"/>
      <c r="J36" s="36"/>
      <c r="K36" s="36" t="s">
        <v>17</v>
      </c>
      <c r="L36" s="41">
        <v>297.13</v>
      </c>
      <c r="M36" s="41">
        <v>1062</v>
      </c>
      <c r="N36" s="36" t="s">
        <v>11</v>
      </c>
      <c r="O36" s="42">
        <v>90.708735927458733</v>
      </c>
      <c r="P36" s="36" t="s">
        <v>12</v>
      </c>
    </row>
    <row r="37" spans="1:16">
      <c r="A37" s="28" t="s">
        <v>18</v>
      </c>
      <c r="B37" s="28" t="s">
        <v>93</v>
      </c>
      <c r="C37" s="29">
        <v>8788</v>
      </c>
      <c r="D37" s="30" t="s">
        <v>107</v>
      </c>
      <c r="E37" s="31" t="s">
        <v>35</v>
      </c>
      <c r="F37" s="31" t="s">
        <v>134</v>
      </c>
      <c r="G37" s="28" t="s">
        <v>46</v>
      </c>
      <c r="H37" s="31" t="s">
        <v>47</v>
      </c>
      <c r="I37" s="31"/>
      <c r="J37" s="28"/>
      <c r="K37" s="28" t="s">
        <v>17</v>
      </c>
      <c r="L37" s="29">
        <v>197.63274089935763</v>
      </c>
      <c r="M37" s="29">
        <v>244.9</v>
      </c>
      <c r="N37" s="28" t="s">
        <v>11</v>
      </c>
      <c r="O37" s="32">
        <v>123.2293088277181</v>
      </c>
      <c r="P37" s="28" t="s">
        <v>12</v>
      </c>
    </row>
    <row r="38" spans="1:16">
      <c r="A38" s="36" t="s">
        <v>18</v>
      </c>
      <c r="B38" s="28" t="s">
        <v>93</v>
      </c>
      <c r="C38" s="37">
        <v>8788</v>
      </c>
      <c r="D38" s="38" t="s">
        <v>107</v>
      </c>
      <c r="E38" s="46" t="s">
        <v>35</v>
      </c>
      <c r="F38" s="46" t="s">
        <v>134</v>
      </c>
      <c r="G38" s="36" t="s">
        <v>46</v>
      </c>
      <c r="H38" s="46" t="s">
        <v>47</v>
      </c>
      <c r="I38" s="46"/>
      <c r="J38" s="36"/>
      <c r="K38" s="36" t="s">
        <v>17</v>
      </c>
      <c r="L38" s="41">
        <v>301.50965141612204</v>
      </c>
      <c r="M38" s="41">
        <v>492.9</v>
      </c>
      <c r="N38" s="36" t="s">
        <v>11</v>
      </c>
      <c r="O38" s="42">
        <v>122.97376988728841</v>
      </c>
      <c r="P38" s="36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107</v>
      </c>
      <c r="E39" s="46" t="s">
        <v>35</v>
      </c>
      <c r="F39" s="46" t="s">
        <v>134</v>
      </c>
      <c r="G39" s="36" t="s">
        <v>46</v>
      </c>
      <c r="H39" s="46" t="s">
        <v>47</v>
      </c>
      <c r="I39" s="46"/>
      <c r="J39" s="36"/>
      <c r="K39" s="36" t="s">
        <v>17</v>
      </c>
      <c r="L39" s="41">
        <v>301.50965141612204</v>
      </c>
      <c r="M39" s="41">
        <v>492.9</v>
      </c>
      <c r="N39" s="36" t="s">
        <v>11</v>
      </c>
      <c r="O39" s="42">
        <v>220.45064951578777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107</v>
      </c>
      <c r="E40" s="46" t="s">
        <v>35</v>
      </c>
      <c r="F40" s="46" t="s">
        <v>134</v>
      </c>
      <c r="G40" s="36" t="s">
        <v>46</v>
      </c>
      <c r="H40" s="46" t="s">
        <v>47</v>
      </c>
      <c r="I40" s="46"/>
      <c r="J40" s="36"/>
      <c r="K40" s="36" t="s">
        <v>17</v>
      </c>
      <c r="L40" s="41">
        <v>302.15137398971348</v>
      </c>
      <c r="M40" s="41">
        <v>572</v>
      </c>
      <c r="N40" s="36" t="s">
        <v>11</v>
      </c>
      <c r="O40" s="42">
        <v>34.596490224202476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107</v>
      </c>
      <c r="E41" s="46" t="s">
        <v>35</v>
      </c>
      <c r="F41" s="46" t="s">
        <v>134</v>
      </c>
      <c r="G41" s="36" t="s">
        <v>46</v>
      </c>
      <c r="H41" s="46" t="s">
        <v>47</v>
      </c>
      <c r="I41" s="46"/>
      <c r="J41" s="36"/>
      <c r="K41" s="36" t="s">
        <v>17</v>
      </c>
      <c r="L41" s="41">
        <v>298.31247379454925</v>
      </c>
      <c r="M41" s="41">
        <v>817</v>
      </c>
      <c r="N41" s="36" t="s">
        <v>11</v>
      </c>
      <c r="O41" s="42">
        <v>136.53842315673828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107</v>
      </c>
      <c r="E42" s="46" t="s">
        <v>35</v>
      </c>
      <c r="F42" s="46" t="s">
        <v>134</v>
      </c>
      <c r="G42" s="36" t="s">
        <v>46</v>
      </c>
      <c r="H42" s="46" t="s">
        <v>47</v>
      </c>
      <c r="I42" s="46"/>
      <c r="J42" s="36"/>
      <c r="K42" s="36" t="s">
        <v>17</v>
      </c>
      <c r="L42" s="41">
        <v>297.13</v>
      </c>
      <c r="M42" s="41">
        <v>1062</v>
      </c>
      <c r="N42" s="36" t="s">
        <v>11</v>
      </c>
      <c r="O42" s="42">
        <v>127.29912439982097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107</v>
      </c>
      <c r="E43" s="46" t="s">
        <v>35</v>
      </c>
      <c r="F43" s="46" t="s">
        <v>134</v>
      </c>
      <c r="G43" s="36" t="s">
        <v>46</v>
      </c>
      <c r="H43" s="46" t="s">
        <v>47</v>
      </c>
      <c r="I43" s="46"/>
      <c r="J43" s="36"/>
      <c r="K43" s="36" t="s">
        <v>17</v>
      </c>
      <c r="L43" s="41">
        <v>297.13</v>
      </c>
      <c r="M43" s="41">
        <v>1062</v>
      </c>
      <c r="N43" s="36" t="s">
        <v>11</v>
      </c>
      <c r="O43" s="42">
        <v>32.859305184462976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108</v>
      </c>
      <c r="E44" s="31" t="s">
        <v>35</v>
      </c>
      <c r="F44" s="31" t="s">
        <v>134</v>
      </c>
      <c r="G44" s="28" t="s">
        <v>46</v>
      </c>
      <c r="H44" s="31" t="s">
        <v>47</v>
      </c>
      <c r="I44" s="31"/>
      <c r="J44" s="28"/>
      <c r="K44" s="28" t="s">
        <v>17</v>
      </c>
      <c r="L44" s="29">
        <v>197.63274089935763</v>
      </c>
      <c r="M44" s="29">
        <v>244.9</v>
      </c>
      <c r="N44" s="28" t="s">
        <v>11</v>
      </c>
      <c r="O44" s="32">
        <v>114.7955436706543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108</v>
      </c>
      <c r="E45" s="46" t="s">
        <v>35</v>
      </c>
      <c r="F45" s="46" t="s">
        <v>134</v>
      </c>
      <c r="G45" s="36" t="s">
        <v>46</v>
      </c>
      <c r="H45" s="46" t="s">
        <v>47</v>
      </c>
      <c r="I45" s="46"/>
      <c r="J45" s="36"/>
      <c r="K45" s="36" t="s">
        <v>17</v>
      </c>
      <c r="L45" s="41">
        <v>301.50965141612204</v>
      </c>
      <c r="M45" s="41">
        <v>492.9</v>
      </c>
      <c r="N45" s="36" t="s">
        <v>11</v>
      </c>
      <c r="O45" s="42">
        <v>113.06474033478767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108</v>
      </c>
      <c r="E46" s="46" t="s">
        <v>35</v>
      </c>
      <c r="F46" s="46" t="s">
        <v>134</v>
      </c>
      <c r="G46" s="36" t="s">
        <v>46</v>
      </c>
      <c r="H46" s="46" t="s">
        <v>47</v>
      </c>
      <c r="I46" s="46"/>
      <c r="J46" s="36"/>
      <c r="K46" s="36" t="s">
        <v>17</v>
      </c>
      <c r="L46" s="41">
        <v>301.50965141612204</v>
      </c>
      <c r="M46" s="41">
        <v>492.9</v>
      </c>
      <c r="N46" s="36" t="s">
        <v>11</v>
      </c>
      <c r="O46" s="42">
        <v>215.26815057569934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108</v>
      </c>
      <c r="E47" s="46" t="s">
        <v>35</v>
      </c>
      <c r="F47" s="46" t="s">
        <v>134</v>
      </c>
      <c r="G47" s="36" t="s">
        <v>46</v>
      </c>
      <c r="H47" s="46" t="s">
        <v>47</v>
      </c>
      <c r="I47" s="46"/>
      <c r="J47" s="36"/>
      <c r="K47" s="36" t="s">
        <v>17</v>
      </c>
      <c r="L47" s="41">
        <v>302.15137398971348</v>
      </c>
      <c r="M47" s="41">
        <v>572</v>
      </c>
      <c r="N47" s="36" t="s">
        <v>11</v>
      </c>
      <c r="O47" s="42">
        <v>27.580038624425089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108</v>
      </c>
      <c r="E48" s="46" t="s">
        <v>35</v>
      </c>
      <c r="F48" s="46" t="s">
        <v>134</v>
      </c>
      <c r="G48" s="36" t="s">
        <v>46</v>
      </c>
      <c r="H48" s="46" t="s">
        <v>47</v>
      </c>
      <c r="I48" s="46"/>
      <c r="J48" s="36"/>
      <c r="K48" s="36" t="s">
        <v>17</v>
      </c>
      <c r="L48" s="41">
        <v>298.31247379454925</v>
      </c>
      <c r="M48" s="41">
        <v>817</v>
      </c>
      <c r="N48" s="36" t="s">
        <v>11</v>
      </c>
      <c r="O48" s="42">
        <v>126.15551782423451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108</v>
      </c>
      <c r="E49" s="46" t="s">
        <v>35</v>
      </c>
      <c r="F49" s="46" t="s">
        <v>134</v>
      </c>
      <c r="G49" s="36" t="s">
        <v>46</v>
      </c>
      <c r="H49" s="46" t="s">
        <v>47</v>
      </c>
      <c r="I49" s="46"/>
      <c r="J49" s="36"/>
      <c r="K49" s="36" t="s">
        <v>17</v>
      </c>
      <c r="L49" s="41">
        <v>297.13</v>
      </c>
      <c r="M49" s="41">
        <v>1062</v>
      </c>
      <c r="N49" s="36" t="s">
        <v>11</v>
      </c>
      <c r="O49" s="42">
        <v>122.77308285620904</v>
      </c>
      <c r="P49" s="36" t="s">
        <v>12</v>
      </c>
    </row>
    <row r="50" spans="1:16">
      <c r="A50" s="36" t="s">
        <v>18</v>
      </c>
      <c r="B50" s="28" t="s">
        <v>93</v>
      </c>
      <c r="C50" s="37">
        <v>8788</v>
      </c>
      <c r="D50" s="38" t="s">
        <v>108</v>
      </c>
      <c r="E50" s="46" t="s">
        <v>35</v>
      </c>
      <c r="F50" s="46" t="s">
        <v>134</v>
      </c>
      <c r="G50" s="36" t="s">
        <v>46</v>
      </c>
      <c r="H50" s="46" t="s">
        <v>47</v>
      </c>
      <c r="I50" s="46"/>
      <c r="J50" s="36"/>
      <c r="K50" s="36" t="s">
        <v>17</v>
      </c>
      <c r="L50" s="41">
        <v>297.13</v>
      </c>
      <c r="M50" s="41">
        <v>1062</v>
      </c>
      <c r="N50" s="36" t="s">
        <v>11</v>
      </c>
      <c r="O50" s="42">
        <v>25.647222201029461</v>
      </c>
      <c r="P50" s="36" t="s">
        <v>12</v>
      </c>
    </row>
    <row r="51" spans="1:16">
      <c r="A51" s="28" t="s">
        <v>18</v>
      </c>
      <c r="B51" s="28" t="s">
        <v>93</v>
      </c>
      <c r="C51" s="29">
        <v>8788</v>
      </c>
      <c r="D51" s="30" t="s">
        <v>109</v>
      </c>
      <c r="E51" s="31" t="s">
        <v>35</v>
      </c>
      <c r="F51" s="31" t="s">
        <v>134</v>
      </c>
      <c r="G51" s="28" t="s">
        <v>46</v>
      </c>
      <c r="H51" s="31" t="s">
        <v>47</v>
      </c>
      <c r="I51" s="31"/>
      <c r="J51" s="28"/>
      <c r="K51" s="28" t="s">
        <v>17</v>
      </c>
      <c r="L51" s="29">
        <v>197.63274089935763</v>
      </c>
      <c r="M51" s="29">
        <v>244.9</v>
      </c>
      <c r="N51" s="28" t="s">
        <v>11</v>
      </c>
      <c r="O51" s="146" t="s">
        <v>98</v>
      </c>
      <c r="P51" s="28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109</v>
      </c>
      <c r="E52" s="46" t="s">
        <v>35</v>
      </c>
      <c r="F52" s="46" t="s">
        <v>134</v>
      </c>
      <c r="G52" s="36" t="s">
        <v>46</v>
      </c>
      <c r="H52" s="46" t="s">
        <v>47</v>
      </c>
      <c r="I52" s="46"/>
      <c r="J52" s="36"/>
      <c r="K52" s="36" t="s">
        <v>17</v>
      </c>
      <c r="L52" s="41">
        <v>301.50965141612204</v>
      </c>
      <c r="M52" s="41">
        <v>492.9</v>
      </c>
      <c r="N52" s="36" t="s">
        <v>11</v>
      </c>
      <c r="O52" s="42">
        <v>106.86870550340221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109</v>
      </c>
      <c r="E53" s="46" t="s">
        <v>35</v>
      </c>
      <c r="F53" s="46" t="s">
        <v>134</v>
      </c>
      <c r="G53" s="36" t="s">
        <v>46</v>
      </c>
      <c r="H53" s="46" t="s">
        <v>47</v>
      </c>
      <c r="I53" s="46"/>
      <c r="J53" s="36"/>
      <c r="K53" s="36" t="s">
        <v>17</v>
      </c>
      <c r="L53" s="41">
        <v>301.50965141612204</v>
      </c>
      <c r="M53" s="41">
        <v>492.9</v>
      </c>
      <c r="N53" s="36" t="s">
        <v>11</v>
      </c>
      <c r="O53" s="42">
        <v>208.80536331668978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109</v>
      </c>
      <c r="E54" s="46" t="s">
        <v>35</v>
      </c>
      <c r="F54" s="46" t="s">
        <v>134</v>
      </c>
      <c r="G54" s="36" t="s">
        <v>46</v>
      </c>
      <c r="H54" s="46" t="s">
        <v>47</v>
      </c>
      <c r="I54" s="46"/>
      <c r="J54" s="36"/>
      <c r="K54" s="36" t="s">
        <v>17</v>
      </c>
      <c r="L54" s="41">
        <v>302.15137398971348</v>
      </c>
      <c r="M54" s="41">
        <v>572</v>
      </c>
      <c r="N54" s="36" t="s">
        <v>11</v>
      </c>
      <c r="O54" s="42">
        <v>22.577304132523075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109</v>
      </c>
      <c r="E55" s="46" t="s">
        <v>35</v>
      </c>
      <c r="F55" s="46" t="s">
        <v>134</v>
      </c>
      <c r="G55" s="36" t="s">
        <v>46</v>
      </c>
      <c r="H55" s="46" t="s">
        <v>47</v>
      </c>
      <c r="I55" s="46"/>
      <c r="J55" s="36"/>
      <c r="K55" s="36" t="s">
        <v>17</v>
      </c>
      <c r="L55" s="41">
        <v>298.31247379454925</v>
      </c>
      <c r="M55" s="41">
        <v>817</v>
      </c>
      <c r="N55" s="36" t="s">
        <v>11</v>
      </c>
      <c r="O55" s="42">
        <v>122.58578491210938</v>
      </c>
      <c r="P55" s="36" t="s">
        <v>12</v>
      </c>
    </row>
    <row r="56" spans="1:16">
      <c r="A56" s="36" t="s">
        <v>18</v>
      </c>
      <c r="B56" s="28" t="s">
        <v>93</v>
      </c>
      <c r="C56" s="37">
        <v>8788</v>
      </c>
      <c r="D56" s="38" t="s">
        <v>109</v>
      </c>
      <c r="E56" s="46" t="s">
        <v>35</v>
      </c>
      <c r="F56" s="46" t="s">
        <v>134</v>
      </c>
      <c r="G56" s="36" t="s">
        <v>46</v>
      </c>
      <c r="H56" s="46" t="s">
        <v>47</v>
      </c>
      <c r="I56" s="46"/>
      <c r="J56" s="36"/>
      <c r="K56" s="36" t="s">
        <v>17</v>
      </c>
      <c r="L56" s="41">
        <v>297.13</v>
      </c>
      <c r="M56" s="41">
        <v>1062</v>
      </c>
      <c r="N56" s="36" t="s">
        <v>11</v>
      </c>
      <c r="O56" s="42">
        <v>122.33959788660849</v>
      </c>
      <c r="P56" s="36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109</v>
      </c>
      <c r="E57" s="46" t="s">
        <v>35</v>
      </c>
      <c r="F57" s="46" t="s">
        <v>134</v>
      </c>
      <c r="G57" s="36" t="s">
        <v>46</v>
      </c>
      <c r="H57" s="46" t="s">
        <v>47</v>
      </c>
      <c r="I57" s="46"/>
      <c r="J57" s="36"/>
      <c r="K57" s="36" t="s">
        <v>17</v>
      </c>
      <c r="L57" s="41">
        <v>297.13</v>
      </c>
      <c r="M57" s="41">
        <v>1062</v>
      </c>
      <c r="N57" s="36" t="s">
        <v>11</v>
      </c>
      <c r="O57" s="42">
        <v>22.77689057011758</v>
      </c>
      <c r="P57" s="36" t="s">
        <v>12</v>
      </c>
    </row>
    <row r="58" spans="1:16">
      <c r="A58" s="28" t="s">
        <v>18</v>
      </c>
      <c r="B58" s="28" t="s">
        <v>93</v>
      </c>
      <c r="C58" s="29">
        <v>8788</v>
      </c>
      <c r="D58" s="30" t="s">
        <v>110</v>
      </c>
      <c r="E58" s="31" t="s">
        <v>35</v>
      </c>
      <c r="F58" s="31" t="s">
        <v>134</v>
      </c>
      <c r="G58" s="28" t="s">
        <v>46</v>
      </c>
      <c r="H58" s="31" t="s">
        <v>47</v>
      </c>
      <c r="I58" s="31"/>
      <c r="J58" s="28"/>
      <c r="K58" s="28" t="s">
        <v>17</v>
      </c>
      <c r="L58" s="29">
        <v>197.63274089935763</v>
      </c>
      <c r="M58" s="29">
        <v>244.9</v>
      </c>
      <c r="N58" s="28" t="s">
        <v>11</v>
      </c>
      <c r="O58" s="146" t="s">
        <v>98</v>
      </c>
      <c r="P58" s="28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110</v>
      </c>
      <c r="E59" s="46" t="s">
        <v>35</v>
      </c>
      <c r="F59" s="46" t="s">
        <v>134</v>
      </c>
      <c r="G59" s="36" t="s">
        <v>46</v>
      </c>
      <c r="H59" s="46" t="s">
        <v>47</v>
      </c>
      <c r="I59" s="46"/>
      <c r="J59" s="36"/>
      <c r="K59" s="36" t="s">
        <v>17</v>
      </c>
      <c r="L59" s="41">
        <v>301.50965141612204</v>
      </c>
      <c r="M59" s="41">
        <v>492.9</v>
      </c>
      <c r="N59" s="36" t="s">
        <v>11</v>
      </c>
      <c r="O59" s="42">
        <v>101.97406692504883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110</v>
      </c>
      <c r="E60" s="46" t="s">
        <v>35</v>
      </c>
      <c r="F60" s="46" t="s">
        <v>134</v>
      </c>
      <c r="G60" s="36" t="s">
        <v>46</v>
      </c>
      <c r="H60" s="46" t="s">
        <v>47</v>
      </c>
      <c r="I60" s="46"/>
      <c r="J60" s="36"/>
      <c r="K60" s="36" t="s">
        <v>17</v>
      </c>
      <c r="L60" s="41">
        <v>301.50965141612204</v>
      </c>
      <c r="M60" s="41">
        <v>492.9</v>
      </c>
      <c r="N60" s="36" t="s">
        <v>11</v>
      </c>
      <c r="O60" s="42">
        <v>206.26168162027994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110</v>
      </c>
      <c r="E61" s="46" t="s">
        <v>35</v>
      </c>
      <c r="F61" s="46" t="s">
        <v>134</v>
      </c>
      <c r="G61" s="36" t="s">
        <v>46</v>
      </c>
      <c r="H61" s="46" t="s">
        <v>47</v>
      </c>
      <c r="I61" s="46"/>
      <c r="J61" s="36"/>
      <c r="K61" s="36" t="s">
        <v>17</v>
      </c>
      <c r="L61" s="41">
        <v>302.15137398971348</v>
      </c>
      <c r="M61" s="41">
        <v>572</v>
      </c>
      <c r="N61" s="36" t="s">
        <v>11</v>
      </c>
      <c r="O61" s="42">
        <v>10.002755991617839</v>
      </c>
      <c r="P61" s="36" t="s">
        <v>12</v>
      </c>
    </row>
    <row r="62" spans="1:16">
      <c r="A62" s="36" t="s">
        <v>18</v>
      </c>
      <c r="B62" s="28" t="s">
        <v>93</v>
      </c>
      <c r="C62" s="37">
        <v>8788</v>
      </c>
      <c r="D62" s="38" t="s">
        <v>110</v>
      </c>
      <c r="E62" s="46" t="s">
        <v>35</v>
      </c>
      <c r="F62" s="46" t="s">
        <v>134</v>
      </c>
      <c r="G62" s="36" t="s">
        <v>46</v>
      </c>
      <c r="H62" s="46" t="s">
        <v>47</v>
      </c>
      <c r="I62" s="46"/>
      <c r="J62" s="36"/>
      <c r="K62" s="36" t="s">
        <v>17</v>
      </c>
      <c r="L62" s="41">
        <v>298.31247379454925</v>
      </c>
      <c r="M62" s="41">
        <v>817</v>
      </c>
      <c r="N62" s="36" t="s">
        <v>11</v>
      </c>
      <c r="O62" s="42">
        <v>117.29342803955078</v>
      </c>
      <c r="P62" s="36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110</v>
      </c>
      <c r="E63" s="46" t="s">
        <v>35</v>
      </c>
      <c r="F63" s="46" t="s">
        <v>134</v>
      </c>
      <c r="G63" s="36" t="s">
        <v>46</v>
      </c>
      <c r="H63" s="46" t="s">
        <v>47</v>
      </c>
      <c r="I63" s="46"/>
      <c r="J63" s="36"/>
      <c r="K63" s="36" t="s">
        <v>17</v>
      </c>
      <c r="L63" s="41">
        <v>297.13</v>
      </c>
      <c r="M63" s="41">
        <v>1062</v>
      </c>
      <c r="N63" s="36" t="s">
        <v>11</v>
      </c>
      <c r="O63" s="42">
        <v>117.13248977661132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110</v>
      </c>
      <c r="E64" s="46" t="s">
        <v>35</v>
      </c>
      <c r="F64" s="46" t="s">
        <v>134</v>
      </c>
      <c r="G64" s="36" t="s">
        <v>46</v>
      </c>
      <c r="H64" s="46" t="s">
        <v>47</v>
      </c>
      <c r="I64" s="46"/>
      <c r="J64" s="36"/>
      <c r="K64" s="36" t="s">
        <v>17</v>
      </c>
      <c r="L64" s="41">
        <v>297.13</v>
      </c>
      <c r="M64" s="41">
        <v>1062</v>
      </c>
      <c r="N64" s="36" t="s">
        <v>11</v>
      </c>
      <c r="O64" s="42">
        <v>9.8238835334777832</v>
      </c>
      <c r="P64" s="36" t="s">
        <v>12</v>
      </c>
    </row>
    <row r="65" spans="1:16">
      <c r="A65" s="28" t="s">
        <v>18</v>
      </c>
      <c r="B65" s="28" t="s">
        <v>93</v>
      </c>
      <c r="C65" s="29">
        <v>8788</v>
      </c>
      <c r="D65" s="30" t="s">
        <v>111</v>
      </c>
      <c r="E65" s="31" t="s">
        <v>35</v>
      </c>
      <c r="F65" s="31" t="s">
        <v>134</v>
      </c>
      <c r="G65" s="28" t="s">
        <v>46</v>
      </c>
      <c r="H65" s="31" t="s">
        <v>47</v>
      </c>
      <c r="I65" s="31"/>
      <c r="J65" s="28"/>
      <c r="K65" s="28" t="s">
        <v>17</v>
      </c>
      <c r="L65" s="29">
        <v>197.63274089935763</v>
      </c>
      <c r="M65" s="29">
        <v>244.9</v>
      </c>
      <c r="N65" s="28" t="s">
        <v>11</v>
      </c>
      <c r="O65" s="146" t="s">
        <v>98</v>
      </c>
      <c r="P65" s="28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111</v>
      </c>
      <c r="E66" s="46" t="s">
        <v>35</v>
      </c>
      <c r="F66" s="46" t="s">
        <v>134</v>
      </c>
      <c r="G66" s="36" t="s">
        <v>46</v>
      </c>
      <c r="H66" s="46" t="s">
        <v>47</v>
      </c>
      <c r="I66" s="46"/>
      <c r="J66" s="36"/>
      <c r="K66" s="36" t="s">
        <v>17</v>
      </c>
      <c r="L66" s="41">
        <v>301.50965141612204</v>
      </c>
      <c r="M66" s="41">
        <v>492.9</v>
      </c>
      <c r="N66" s="36" t="s">
        <v>11</v>
      </c>
      <c r="O66" s="42">
        <v>98.414063484438003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111</v>
      </c>
      <c r="E67" s="46" t="s">
        <v>35</v>
      </c>
      <c r="F67" s="46" t="s">
        <v>134</v>
      </c>
      <c r="G67" s="36" t="s">
        <v>46</v>
      </c>
      <c r="H67" s="46" t="s">
        <v>47</v>
      </c>
      <c r="I67" s="46"/>
      <c r="J67" s="36"/>
      <c r="K67" s="36" t="s">
        <v>17</v>
      </c>
      <c r="L67" s="41">
        <v>301.50965141612204</v>
      </c>
      <c r="M67" s="41">
        <v>492.9</v>
      </c>
      <c r="N67" s="36" t="s">
        <v>11</v>
      </c>
      <c r="O67" s="42">
        <v>209.43846524146295</v>
      </c>
      <c r="P67" s="36" t="s">
        <v>12</v>
      </c>
    </row>
    <row r="68" spans="1:16">
      <c r="A68" s="36" t="s">
        <v>18</v>
      </c>
      <c r="B68" s="28" t="s">
        <v>93</v>
      </c>
      <c r="C68" s="37">
        <v>8788</v>
      </c>
      <c r="D68" s="38" t="s">
        <v>111</v>
      </c>
      <c r="E68" s="46" t="s">
        <v>35</v>
      </c>
      <c r="F68" s="46" t="s">
        <v>134</v>
      </c>
      <c r="G68" s="36" t="s">
        <v>46</v>
      </c>
      <c r="H68" s="46" t="s">
        <v>47</v>
      </c>
      <c r="I68" s="46"/>
      <c r="J68" s="36"/>
      <c r="K68" s="36" t="s">
        <v>17</v>
      </c>
      <c r="L68" s="41">
        <v>302.15137398971348</v>
      </c>
      <c r="M68" s="41">
        <v>572</v>
      </c>
      <c r="N68" s="36" t="s">
        <v>11</v>
      </c>
      <c r="O68" s="42">
        <v>1.8195653963088989</v>
      </c>
      <c r="P68" s="36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111</v>
      </c>
      <c r="E69" s="46" t="s">
        <v>35</v>
      </c>
      <c r="F69" s="46" t="s">
        <v>134</v>
      </c>
      <c r="G69" s="36" t="s">
        <v>46</v>
      </c>
      <c r="H69" s="46" t="s">
        <v>47</v>
      </c>
      <c r="I69" s="46"/>
      <c r="J69" s="36"/>
      <c r="K69" s="36" t="s">
        <v>17</v>
      </c>
      <c r="L69" s="41">
        <v>298.31247379454925</v>
      </c>
      <c r="M69" s="41">
        <v>817</v>
      </c>
      <c r="N69" s="36" t="s">
        <v>11</v>
      </c>
      <c r="O69" s="42">
        <v>108.33885094427293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111</v>
      </c>
      <c r="E70" s="46" t="s">
        <v>35</v>
      </c>
      <c r="F70" s="46" t="s">
        <v>134</v>
      </c>
      <c r="G70" s="36" t="s">
        <v>46</v>
      </c>
      <c r="H70" s="46" t="s">
        <v>47</v>
      </c>
      <c r="I70" s="46"/>
      <c r="J70" s="36"/>
      <c r="K70" s="36" t="s">
        <v>17</v>
      </c>
      <c r="L70" s="41">
        <v>297.13</v>
      </c>
      <c r="M70" s="41">
        <v>1062</v>
      </c>
      <c r="N70" s="36" t="s">
        <v>11</v>
      </c>
      <c r="O70" s="42">
        <v>108.24555870794481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111</v>
      </c>
      <c r="E71" s="46" t="s">
        <v>35</v>
      </c>
      <c r="F71" s="46" t="s">
        <v>134</v>
      </c>
      <c r="G71" s="36" t="s">
        <v>46</v>
      </c>
      <c r="H71" s="46" t="s">
        <v>47</v>
      </c>
      <c r="I71" s="46"/>
      <c r="J71" s="36"/>
      <c r="K71" s="36" t="s">
        <v>17</v>
      </c>
      <c r="L71" s="41">
        <v>297.13</v>
      </c>
      <c r="M71" s="41">
        <v>1062</v>
      </c>
      <c r="N71" s="36" t="s">
        <v>11</v>
      </c>
      <c r="O71" s="42">
        <v>1.8968996801055396</v>
      </c>
      <c r="P71" s="36" t="s">
        <v>12</v>
      </c>
    </row>
    <row r="72" spans="1:16">
      <c r="A72" s="28" t="s">
        <v>18</v>
      </c>
      <c r="B72" s="28" t="s">
        <v>93</v>
      </c>
      <c r="C72" s="29">
        <v>8788</v>
      </c>
      <c r="D72" s="30" t="s">
        <v>112</v>
      </c>
      <c r="E72" s="31" t="s">
        <v>35</v>
      </c>
      <c r="F72" s="31" t="s">
        <v>134</v>
      </c>
      <c r="G72" s="28" t="s">
        <v>46</v>
      </c>
      <c r="H72" s="31" t="s">
        <v>47</v>
      </c>
      <c r="I72" s="31"/>
      <c r="J72" s="28"/>
      <c r="K72" s="28" t="s">
        <v>17</v>
      </c>
      <c r="L72" s="29">
        <v>197.63274089935763</v>
      </c>
      <c r="M72" s="29">
        <v>244.9</v>
      </c>
      <c r="N72" s="28" t="s">
        <v>11</v>
      </c>
      <c r="O72" s="146" t="s">
        <v>98</v>
      </c>
      <c r="P72" s="28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112</v>
      </c>
      <c r="E73" s="46" t="s">
        <v>35</v>
      </c>
      <c r="F73" s="46" t="s">
        <v>134</v>
      </c>
      <c r="G73" s="36" t="s">
        <v>46</v>
      </c>
      <c r="H73" s="46" t="s">
        <v>47</v>
      </c>
      <c r="I73" s="46"/>
      <c r="J73" s="36"/>
      <c r="K73" s="36" t="s">
        <v>17</v>
      </c>
      <c r="L73" s="41">
        <v>301.50965141612204</v>
      </c>
      <c r="M73" s="41">
        <v>492.9</v>
      </c>
      <c r="N73" s="36" t="s">
        <v>11</v>
      </c>
      <c r="O73" s="42">
        <v>95.516593170166018</v>
      </c>
      <c r="P73" s="36" t="s">
        <v>12</v>
      </c>
    </row>
    <row r="74" spans="1:16">
      <c r="A74" s="36" t="s">
        <v>18</v>
      </c>
      <c r="B74" s="28" t="s">
        <v>93</v>
      </c>
      <c r="C74" s="37">
        <v>8788</v>
      </c>
      <c r="D74" s="38" t="s">
        <v>112</v>
      </c>
      <c r="E74" s="46" t="s">
        <v>35</v>
      </c>
      <c r="F74" s="46" t="s">
        <v>134</v>
      </c>
      <c r="G74" s="36" t="s">
        <v>46</v>
      </c>
      <c r="H74" s="46" t="s">
        <v>47</v>
      </c>
      <c r="I74" s="46"/>
      <c r="J74" s="36"/>
      <c r="K74" s="36" t="s">
        <v>17</v>
      </c>
      <c r="L74" s="41">
        <v>301.50965141612204</v>
      </c>
      <c r="M74" s="41">
        <v>492.9</v>
      </c>
      <c r="N74" s="36" t="s">
        <v>11</v>
      </c>
      <c r="O74" s="42">
        <v>209.31761779785157</v>
      </c>
      <c r="P74" s="36" t="s">
        <v>12</v>
      </c>
    </row>
    <row r="75" spans="1:16">
      <c r="A75" s="36" t="s">
        <v>18</v>
      </c>
      <c r="B75" s="28" t="s">
        <v>93</v>
      </c>
      <c r="C75" s="37">
        <v>8788</v>
      </c>
      <c r="D75" s="38" t="s">
        <v>112</v>
      </c>
      <c r="E75" s="46" t="s">
        <v>35</v>
      </c>
      <c r="F75" s="46" t="s">
        <v>134</v>
      </c>
      <c r="G75" s="36" t="s">
        <v>46</v>
      </c>
      <c r="H75" s="46" t="s">
        <v>47</v>
      </c>
      <c r="I75" s="46"/>
      <c r="J75" s="36"/>
      <c r="K75" s="36" t="s">
        <v>17</v>
      </c>
      <c r="L75" s="41">
        <v>302.15137398971348</v>
      </c>
      <c r="M75" s="41">
        <v>572</v>
      </c>
      <c r="N75" s="36" t="s">
        <v>11</v>
      </c>
      <c r="O75" s="42">
        <v>5.8919013050886297</v>
      </c>
      <c r="P75" s="36" t="s">
        <v>12</v>
      </c>
    </row>
    <row r="76" spans="1:16">
      <c r="A76" s="36" t="s">
        <v>18</v>
      </c>
      <c r="B76" s="28" t="s">
        <v>93</v>
      </c>
      <c r="C76" s="37">
        <v>8788</v>
      </c>
      <c r="D76" s="38" t="s">
        <v>112</v>
      </c>
      <c r="E76" s="46" t="s">
        <v>35</v>
      </c>
      <c r="F76" s="46" t="s">
        <v>134</v>
      </c>
      <c r="G76" s="36" t="s">
        <v>46</v>
      </c>
      <c r="H76" s="46" t="s">
        <v>47</v>
      </c>
      <c r="I76" s="46"/>
      <c r="J76" s="36"/>
      <c r="K76" s="36" t="s">
        <v>17</v>
      </c>
      <c r="L76" s="41">
        <v>298.31247379454925</v>
      </c>
      <c r="M76" s="41">
        <v>817</v>
      </c>
      <c r="N76" s="36" t="s">
        <v>11</v>
      </c>
      <c r="O76" s="42">
        <v>101.93001327514648</v>
      </c>
      <c r="P76" s="36" t="s">
        <v>12</v>
      </c>
    </row>
    <row r="77" spans="1:16">
      <c r="A77" s="36" t="s">
        <v>18</v>
      </c>
      <c r="B77" s="28" t="s">
        <v>93</v>
      </c>
      <c r="C77" s="37">
        <v>8788</v>
      </c>
      <c r="D77" s="38" t="s">
        <v>112</v>
      </c>
      <c r="E77" s="46" t="s">
        <v>35</v>
      </c>
      <c r="F77" s="46" t="s">
        <v>134</v>
      </c>
      <c r="G77" s="36" t="s">
        <v>46</v>
      </c>
      <c r="H77" s="46" t="s">
        <v>47</v>
      </c>
      <c r="I77" s="46"/>
      <c r="J77" s="36"/>
      <c r="K77" s="36" t="s">
        <v>17</v>
      </c>
      <c r="L77" s="41">
        <v>297.13</v>
      </c>
      <c r="M77" s="41">
        <v>1062</v>
      </c>
      <c r="N77" s="36" t="s">
        <v>11</v>
      </c>
      <c r="O77" s="42">
        <v>101.7807139078776</v>
      </c>
      <c r="P77" s="36" t="s">
        <v>12</v>
      </c>
    </row>
    <row r="78" spans="1:16">
      <c r="A78" s="36" t="s">
        <v>18</v>
      </c>
      <c r="B78" s="28" t="s">
        <v>93</v>
      </c>
      <c r="C78" s="37">
        <v>8788</v>
      </c>
      <c r="D78" s="38" t="s">
        <v>112</v>
      </c>
      <c r="E78" s="46" t="s">
        <v>35</v>
      </c>
      <c r="F78" s="46" t="s">
        <v>134</v>
      </c>
      <c r="G78" s="36" t="s">
        <v>46</v>
      </c>
      <c r="H78" s="46" t="s">
        <v>47</v>
      </c>
      <c r="I78" s="46"/>
      <c r="J78" s="36"/>
      <c r="K78" s="36" t="s">
        <v>17</v>
      </c>
      <c r="L78" s="41">
        <v>297.13</v>
      </c>
      <c r="M78" s="41">
        <v>1062</v>
      </c>
      <c r="N78" s="36" t="s">
        <v>11</v>
      </c>
      <c r="O78" s="42">
        <v>6.025160587750948</v>
      </c>
      <c r="P78" s="36" t="s">
        <v>12</v>
      </c>
    </row>
    <row r="79" spans="1:16">
      <c r="A79" s="28" t="s">
        <v>18</v>
      </c>
      <c r="B79" s="28" t="s">
        <v>93</v>
      </c>
      <c r="C79" s="29">
        <v>8788</v>
      </c>
      <c r="D79" s="30" t="s">
        <v>113</v>
      </c>
      <c r="E79" s="31" t="s">
        <v>35</v>
      </c>
      <c r="F79" s="31" t="s">
        <v>134</v>
      </c>
      <c r="G79" s="28" t="s">
        <v>46</v>
      </c>
      <c r="H79" s="31" t="s">
        <v>47</v>
      </c>
      <c r="I79" s="31"/>
      <c r="J79" s="28"/>
      <c r="K79" s="28" t="s">
        <v>17</v>
      </c>
      <c r="L79" s="29">
        <v>197.63274089935763</v>
      </c>
      <c r="M79" s="29">
        <v>244.9</v>
      </c>
      <c r="N79" s="28" t="s">
        <v>11</v>
      </c>
      <c r="O79" s="146" t="s">
        <v>98</v>
      </c>
      <c r="P79" s="28" t="s">
        <v>12</v>
      </c>
    </row>
    <row r="80" spans="1:16">
      <c r="A80" s="36" t="s">
        <v>18</v>
      </c>
      <c r="B80" s="28" t="s">
        <v>93</v>
      </c>
      <c r="C80" s="37">
        <v>8788</v>
      </c>
      <c r="D80" s="38" t="s">
        <v>113</v>
      </c>
      <c r="E80" s="46" t="s">
        <v>35</v>
      </c>
      <c r="F80" s="46" t="s">
        <v>134</v>
      </c>
      <c r="G80" s="36" t="s">
        <v>46</v>
      </c>
      <c r="H80" s="46" t="s">
        <v>47</v>
      </c>
      <c r="I80" s="46"/>
      <c r="J80" s="36"/>
      <c r="K80" s="36" t="s">
        <v>17</v>
      </c>
      <c r="L80" s="41">
        <v>301.50965141612204</v>
      </c>
      <c r="M80" s="41">
        <v>492.9</v>
      </c>
      <c r="N80" s="36" t="s">
        <v>11</v>
      </c>
      <c r="O80" s="42">
        <v>92.783861221805694</v>
      </c>
      <c r="P80" s="36" t="s">
        <v>12</v>
      </c>
    </row>
    <row r="81" spans="1:16">
      <c r="A81" s="36" t="s">
        <v>18</v>
      </c>
      <c r="B81" s="28" t="s">
        <v>93</v>
      </c>
      <c r="C81" s="37">
        <v>8788</v>
      </c>
      <c r="D81" s="38" t="s">
        <v>113</v>
      </c>
      <c r="E81" s="46" t="s">
        <v>35</v>
      </c>
      <c r="F81" s="46" t="s">
        <v>134</v>
      </c>
      <c r="G81" s="36" t="s">
        <v>46</v>
      </c>
      <c r="H81" s="46" t="s">
        <v>47</v>
      </c>
      <c r="I81" s="46"/>
      <c r="J81" s="36"/>
      <c r="K81" s="36" t="s">
        <v>17</v>
      </c>
      <c r="L81" s="41">
        <v>301.50965141612204</v>
      </c>
      <c r="M81" s="41">
        <v>492.9</v>
      </c>
      <c r="N81" s="36" t="s">
        <v>11</v>
      </c>
      <c r="O81" s="42">
        <v>208.2783926686933</v>
      </c>
      <c r="P81" s="36" t="s">
        <v>12</v>
      </c>
    </row>
    <row r="82" spans="1:16">
      <c r="A82" s="36" t="s">
        <v>18</v>
      </c>
      <c r="B82" s="28" t="s">
        <v>93</v>
      </c>
      <c r="C82" s="37">
        <v>8788</v>
      </c>
      <c r="D82" s="38" t="s">
        <v>113</v>
      </c>
      <c r="E82" s="46" t="s">
        <v>35</v>
      </c>
      <c r="F82" s="46" t="s">
        <v>134</v>
      </c>
      <c r="G82" s="36" t="s">
        <v>46</v>
      </c>
      <c r="H82" s="46" t="s">
        <v>47</v>
      </c>
      <c r="I82" s="46"/>
      <c r="J82" s="36"/>
      <c r="K82" s="36" t="s">
        <v>17</v>
      </c>
      <c r="L82" s="41">
        <v>302.15137398971348</v>
      </c>
      <c r="M82" s="41">
        <v>572</v>
      </c>
      <c r="N82" s="36" t="s">
        <v>11</v>
      </c>
      <c r="O82" s="147" t="s">
        <v>98</v>
      </c>
      <c r="P82" s="36" t="s">
        <v>12</v>
      </c>
    </row>
    <row r="83" spans="1:16">
      <c r="A83" s="36" t="s">
        <v>18</v>
      </c>
      <c r="B83" s="28" t="s">
        <v>93</v>
      </c>
      <c r="C83" s="37">
        <v>8788</v>
      </c>
      <c r="D83" s="38" t="s">
        <v>113</v>
      </c>
      <c r="E83" s="46" t="s">
        <v>35</v>
      </c>
      <c r="F83" s="46" t="s">
        <v>134</v>
      </c>
      <c r="G83" s="36" t="s">
        <v>46</v>
      </c>
      <c r="H83" s="46" t="s">
        <v>47</v>
      </c>
      <c r="I83" s="46"/>
      <c r="J83" s="36"/>
      <c r="K83" s="36" t="s">
        <v>17</v>
      </c>
      <c r="L83" s="41">
        <v>298.31247379454925</v>
      </c>
      <c r="M83" s="41">
        <v>817</v>
      </c>
      <c r="N83" s="36" t="s">
        <v>11</v>
      </c>
      <c r="O83" s="42">
        <v>99.558526069981852</v>
      </c>
      <c r="P83" s="36" t="s">
        <v>12</v>
      </c>
    </row>
    <row r="84" spans="1:16">
      <c r="A84" s="36" t="s">
        <v>18</v>
      </c>
      <c r="B84" s="28" t="s">
        <v>93</v>
      </c>
      <c r="C84" s="37">
        <v>8788</v>
      </c>
      <c r="D84" s="38" t="s">
        <v>113</v>
      </c>
      <c r="E84" s="46" t="s">
        <v>35</v>
      </c>
      <c r="F84" s="46" t="s">
        <v>134</v>
      </c>
      <c r="G84" s="36" t="s">
        <v>46</v>
      </c>
      <c r="H84" s="46" t="s">
        <v>47</v>
      </c>
      <c r="I84" s="46"/>
      <c r="J84" s="36"/>
      <c r="K84" s="36" t="s">
        <v>17</v>
      </c>
      <c r="L84" s="41">
        <v>297.13</v>
      </c>
      <c r="M84" s="41">
        <v>1062</v>
      </c>
      <c r="N84" s="36" t="s">
        <v>11</v>
      </c>
      <c r="O84" s="42">
        <v>99.344384716403098</v>
      </c>
      <c r="P84" s="36" t="s">
        <v>12</v>
      </c>
    </row>
    <row r="85" spans="1:16">
      <c r="A85" s="36" t="s">
        <v>18</v>
      </c>
      <c r="B85" s="28" t="s">
        <v>93</v>
      </c>
      <c r="C85" s="37">
        <v>8788</v>
      </c>
      <c r="D85" s="38" t="s">
        <v>113</v>
      </c>
      <c r="E85" s="46" t="s">
        <v>35</v>
      </c>
      <c r="F85" s="46" t="s">
        <v>134</v>
      </c>
      <c r="G85" s="36" t="s">
        <v>46</v>
      </c>
      <c r="H85" s="46" t="s">
        <v>47</v>
      </c>
      <c r="I85" s="46"/>
      <c r="J85" s="36"/>
      <c r="K85" s="36" t="s">
        <v>17</v>
      </c>
      <c r="L85" s="41">
        <v>297.13</v>
      </c>
      <c r="M85" s="41">
        <v>1062</v>
      </c>
      <c r="N85" s="36" t="s">
        <v>11</v>
      </c>
      <c r="O85" s="147" t="s">
        <v>98</v>
      </c>
      <c r="P85" s="36" t="s">
        <v>12</v>
      </c>
    </row>
    <row r="86" spans="1:16">
      <c r="A86" s="54"/>
      <c r="B86" s="1" t="s">
        <v>93</v>
      </c>
      <c r="C86" s="55"/>
      <c r="D86" s="56"/>
      <c r="E86" s="57"/>
      <c r="F86" s="57"/>
      <c r="G86" s="54"/>
      <c r="H86" s="57"/>
      <c r="I86" s="57"/>
      <c r="J86" s="54"/>
      <c r="K86" s="54"/>
      <c r="L86" s="58"/>
      <c r="M86" s="58"/>
      <c r="N86" s="54"/>
      <c r="O86" s="59"/>
      <c r="P86" s="54"/>
    </row>
    <row r="87" spans="1:16">
      <c r="A87" s="28" t="s">
        <v>18</v>
      </c>
      <c r="B87" s="28" t="s">
        <v>93</v>
      </c>
      <c r="C87" s="29">
        <v>8788</v>
      </c>
      <c r="D87" s="60" t="s">
        <v>103</v>
      </c>
      <c r="E87" s="31" t="s">
        <v>13</v>
      </c>
      <c r="F87" s="31" t="s">
        <v>135</v>
      </c>
      <c r="G87" s="28" t="s">
        <v>48</v>
      </c>
      <c r="H87" s="31" t="s">
        <v>47</v>
      </c>
      <c r="I87" s="31"/>
      <c r="J87" s="28"/>
      <c r="K87" s="28" t="s">
        <v>17</v>
      </c>
      <c r="L87" s="29">
        <v>199.41043887147336</v>
      </c>
      <c r="M87" s="29">
        <v>238.5</v>
      </c>
      <c r="N87" s="28" t="s">
        <v>11</v>
      </c>
      <c r="O87" s="61">
        <v>221.57855716828377</v>
      </c>
      <c r="P87" s="28" t="s">
        <v>12</v>
      </c>
    </row>
    <row r="88" spans="1:16">
      <c r="A88" s="40" t="s">
        <v>18</v>
      </c>
      <c r="B88" s="28" t="s">
        <v>93</v>
      </c>
      <c r="C88" s="37">
        <v>8788</v>
      </c>
      <c r="D88" s="38" t="s">
        <v>103</v>
      </c>
      <c r="E88" s="46" t="s">
        <v>13</v>
      </c>
      <c r="F88" s="46" t="s">
        <v>135</v>
      </c>
      <c r="G88" s="36" t="s">
        <v>48</v>
      </c>
      <c r="H88" s="46" t="s">
        <v>47</v>
      </c>
      <c r="I88" s="46"/>
      <c r="J88" s="36"/>
      <c r="K88" s="36" t="s">
        <v>17</v>
      </c>
      <c r="L88" s="41">
        <v>308.01345999999995</v>
      </c>
      <c r="M88" s="41">
        <v>486.5</v>
      </c>
      <c r="N88" s="36" t="s">
        <v>11</v>
      </c>
      <c r="O88" s="146" t="s">
        <v>98</v>
      </c>
      <c r="P88" s="36" t="s">
        <v>12</v>
      </c>
    </row>
    <row r="89" spans="1:16">
      <c r="A89" s="40" t="s">
        <v>18</v>
      </c>
      <c r="B89" s="28" t="s">
        <v>93</v>
      </c>
      <c r="C89" s="41">
        <v>8788</v>
      </c>
      <c r="D89" s="38" t="s">
        <v>103</v>
      </c>
      <c r="E89" s="39" t="s">
        <v>13</v>
      </c>
      <c r="F89" s="39" t="s">
        <v>135</v>
      </c>
      <c r="G89" s="40" t="s">
        <v>48</v>
      </c>
      <c r="H89" s="39" t="s">
        <v>47</v>
      </c>
      <c r="I89" s="39"/>
      <c r="J89" s="40"/>
      <c r="K89" s="40" t="s">
        <v>17</v>
      </c>
      <c r="L89" s="41">
        <v>308.01345999999995</v>
      </c>
      <c r="M89" s="41">
        <v>486.5</v>
      </c>
      <c r="N89" s="40" t="s">
        <v>11</v>
      </c>
      <c r="O89" s="62">
        <v>231.89153117518271</v>
      </c>
      <c r="P89" s="40" t="s">
        <v>12</v>
      </c>
    </row>
    <row r="90" spans="1:16">
      <c r="A90" s="40" t="s">
        <v>18</v>
      </c>
      <c r="B90" s="28" t="s">
        <v>93</v>
      </c>
      <c r="C90" s="41">
        <v>8788</v>
      </c>
      <c r="D90" s="38" t="s">
        <v>103</v>
      </c>
      <c r="E90" s="39" t="s">
        <v>13</v>
      </c>
      <c r="F90" s="39" t="s">
        <v>135</v>
      </c>
      <c r="G90" s="40" t="s">
        <v>48</v>
      </c>
      <c r="H90" s="39" t="s">
        <v>47</v>
      </c>
      <c r="I90" s="39"/>
      <c r="J90" s="40"/>
      <c r="K90" s="40" t="s">
        <v>17</v>
      </c>
      <c r="L90" s="41">
        <v>122.02362940275651</v>
      </c>
      <c r="M90" s="41">
        <v>142</v>
      </c>
      <c r="N90" s="40" t="s">
        <v>11</v>
      </c>
      <c r="O90" s="62">
        <v>138.72977324455016</v>
      </c>
      <c r="P90" s="40" t="s">
        <v>12</v>
      </c>
    </row>
    <row r="91" spans="1:16">
      <c r="A91" s="40" t="s">
        <v>18</v>
      </c>
      <c r="B91" s="28" t="s">
        <v>93</v>
      </c>
      <c r="C91" s="41">
        <v>8788</v>
      </c>
      <c r="D91" s="38" t="s">
        <v>103</v>
      </c>
      <c r="E91" s="39" t="s">
        <v>13</v>
      </c>
      <c r="F91" s="39" t="s">
        <v>135</v>
      </c>
      <c r="G91" s="40" t="s">
        <v>48</v>
      </c>
      <c r="H91" s="39" t="s">
        <v>47</v>
      </c>
      <c r="I91" s="39"/>
      <c r="J91" s="40"/>
      <c r="K91" s="40" t="s">
        <v>17</v>
      </c>
      <c r="L91" s="41">
        <v>221.39643093922652</v>
      </c>
      <c r="M91" s="41">
        <v>270.3</v>
      </c>
      <c r="N91" s="40" t="s">
        <v>11</v>
      </c>
      <c r="O91" s="42">
        <v>224.15012187342489</v>
      </c>
      <c r="P91" s="40" t="s">
        <v>12</v>
      </c>
    </row>
    <row r="92" spans="1:16">
      <c r="A92" s="40" t="s">
        <v>18</v>
      </c>
      <c r="B92" s="28" t="s">
        <v>93</v>
      </c>
      <c r="C92" s="41">
        <v>8788</v>
      </c>
      <c r="D92" s="38" t="s">
        <v>103</v>
      </c>
      <c r="E92" s="39" t="s">
        <v>13</v>
      </c>
      <c r="F92" s="39" t="s">
        <v>135</v>
      </c>
      <c r="G92" s="40" t="s">
        <v>48</v>
      </c>
      <c r="H92" s="39" t="s">
        <v>47</v>
      </c>
      <c r="I92" s="39"/>
      <c r="J92" s="40"/>
      <c r="K92" s="40" t="s">
        <v>17</v>
      </c>
      <c r="L92" s="41">
        <v>307.16905891354247</v>
      </c>
      <c r="M92" s="41">
        <v>562</v>
      </c>
      <c r="N92" s="40" t="s">
        <v>11</v>
      </c>
      <c r="O92" s="42">
        <v>234.4551007670741</v>
      </c>
      <c r="P92" s="40" t="s">
        <v>12</v>
      </c>
    </row>
    <row r="93" spans="1:16">
      <c r="A93" s="40" t="s">
        <v>18</v>
      </c>
      <c r="B93" s="28" t="s">
        <v>93</v>
      </c>
      <c r="C93" s="41">
        <v>8788</v>
      </c>
      <c r="D93" s="38" t="s">
        <v>103</v>
      </c>
      <c r="E93" s="39" t="s">
        <v>13</v>
      </c>
      <c r="F93" s="39" t="s">
        <v>135</v>
      </c>
      <c r="G93" s="40" t="s">
        <v>48</v>
      </c>
      <c r="H93" s="39" t="s">
        <v>47</v>
      </c>
      <c r="I93" s="39"/>
      <c r="J93" s="40"/>
      <c r="K93" s="40" t="s">
        <v>17</v>
      </c>
      <c r="L93" s="41">
        <v>307.26837837837837</v>
      </c>
      <c r="M93" s="41">
        <v>623.25</v>
      </c>
      <c r="N93" s="40" t="s">
        <v>11</v>
      </c>
      <c r="O93" s="62">
        <v>219.99070592080392</v>
      </c>
      <c r="P93" s="40" t="s">
        <v>12</v>
      </c>
    </row>
    <row r="94" spans="1:16">
      <c r="A94" s="40" t="s">
        <v>18</v>
      </c>
      <c r="B94" s="28" t="s">
        <v>93</v>
      </c>
      <c r="C94" s="41">
        <v>8788</v>
      </c>
      <c r="D94" s="38" t="s">
        <v>103</v>
      </c>
      <c r="E94" s="39" t="s">
        <v>13</v>
      </c>
      <c r="F94" s="39" t="s">
        <v>135</v>
      </c>
      <c r="G94" s="40" t="s">
        <v>48</v>
      </c>
      <c r="H94" s="39" t="s">
        <v>47</v>
      </c>
      <c r="I94" s="39"/>
      <c r="J94" s="40"/>
      <c r="K94" s="40" t="s">
        <v>17</v>
      </c>
      <c r="L94" s="41">
        <v>307.55574386503065</v>
      </c>
      <c r="M94" s="41">
        <v>684</v>
      </c>
      <c r="N94" s="40" t="s">
        <v>11</v>
      </c>
      <c r="O94" s="42">
        <v>241.15053386072958</v>
      </c>
      <c r="P94" s="40" t="s">
        <v>12</v>
      </c>
    </row>
    <row r="95" spans="1:16">
      <c r="A95" s="40" t="s">
        <v>18</v>
      </c>
      <c r="B95" s="28" t="s">
        <v>93</v>
      </c>
      <c r="C95" s="41">
        <v>8788</v>
      </c>
      <c r="D95" s="38" t="s">
        <v>103</v>
      </c>
      <c r="E95" s="39" t="s">
        <v>13</v>
      </c>
      <c r="F95" s="39" t="s">
        <v>135</v>
      </c>
      <c r="G95" s="40" t="s">
        <v>48</v>
      </c>
      <c r="H95" s="39" t="s">
        <v>47</v>
      </c>
      <c r="I95" s="39"/>
      <c r="J95" s="40"/>
      <c r="K95" s="40" t="s">
        <v>17</v>
      </c>
      <c r="L95" s="41">
        <v>305.72361069836552</v>
      </c>
      <c r="M95" s="41">
        <v>745.75</v>
      </c>
      <c r="N95" s="40" t="s">
        <v>11</v>
      </c>
      <c r="O95" s="42">
        <v>222.76205149004537</v>
      </c>
      <c r="P95" s="40" t="s">
        <v>12</v>
      </c>
    </row>
    <row r="96" spans="1:16">
      <c r="A96" s="40" t="s">
        <v>18</v>
      </c>
      <c r="B96" s="28" t="s">
        <v>93</v>
      </c>
      <c r="C96" s="41">
        <v>8788</v>
      </c>
      <c r="D96" s="38" t="s">
        <v>103</v>
      </c>
      <c r="E96" s="39" t="s">
        <v>13</v>
      </c>
      <c r="F96" s="39" t="s">
        <v>135</v>
      </c>
      <c r="G96" s="40" t="s">
        <v>48</v>
      </c>
      <c r="H96" s="39" t="s">
        <v>47</v>
      </c>
      <c r="I96" s="39"/>
      <c r="J96" s="40"/>
      <c r="K96" s="40" t="s">
        <v>17</v>
      </c>
      <c r="L96" s="41">
        <v>304.21394396551722</v>
      </c>
      <c r="M96" s="41">
        <v>807</v>
      </c>
      <c r="N96" s="40" t="s">
        <v>11</v>
      </c>
      <c r="O96" s="62">
        <v>61.989848967521418</v>
      </c>
      <c r="P96" s="40" t="s">
        <v>12</v>
      </c>
    </row>
    <row r="97" spans="1:16">
      <c r="A97" s="40" t="s">
        <v>18</v>
      </c>
      <c r="B97" s="28" t="s">
        <v>93</v>
      </c>
      <c r="C97" s="41">
        <v>8788</v>
      </c>
      <c r="D97" s="38" t="s">
        <v>103</v>
      </c>
      <c r="E97" s="39" t="s">
        <v>13</v>
      </c>
      <c r="F97" s="39" t="s">
        <v>135</v>
      </c>
      <c r="G97" s="40" t="s">
        <v>48</v>
      </c>
      <c r="H97" s="39" t="s">
        <v>47</v>
      </c>
      <c r="I97" s="39"/>
      <c r="J97" s="40"/>
      <c r="K97" s="40" t="s">
        <v>17</v>
      </c>
      <c r="L97" s="41">
        <v>303.95447513812155</v>
      </c>
      <c r="M97" s="41">
        <v>868.25</v>
      </c>
      <c r="N97" s="40" t="s">
        <v>11</v>
      </c>
      <c r="O97" s="42">
        <v>228.19705790858114</v>
      </c>
      <c r="P97" s="40" t="s">
        <v>12</v>
      </c>
    </row>
    <row r="98" spans="1:16">
      <c r="A98" s="40" t="s">
        <v>18</v>
      </c>
      <c r="B98" s="28" t="s">
        <v>93</v>
      </c>
      <c r="C98" s="41">
        <v>8788</v>
      </c>
      <c r="D98" s="38" t="s">
        <v>103</v>
      </c>
      <c r="E98" s="39" t="s">
        <v>13</v>
      </c>
      <c r="F98" s="39" t="s">
        <v>135</v>
      </c>
      <c r="G98" s="40" t="s">
        <v>48</v>
      </c>
      <c r="H98" s="39" t="s">
        <v>47</v>
      </c>
      <c r="I98" s="39"/>
      <c r="J98" s="40"/>
      <c r="K98" s="40" t="s">
        <v>17</v>
      </c>
      <c r="L98" s="41">
        <v>303.76316648531008</v>
      </c>
      <c r="M98" s="41">
        <v>929.5</v>
      </c>
      <c r="N98" s="40" t="s">
        <v>11</v>
      </c>
      <c r="O98" s="42">
        <v>230.54986227712322</v>
      </c>
      <c r="P98" s="40" t="s">
        <v>12</v>
      </c>
    </row>
    <row r="99" spans="1:16">
      <c r="A99" s="40" t="s">
        <v>18</v>
      </c>
      <c r="B99" s="28" t="s">
        <v>93</v>
      </c>
      <c r="C99" s="41">
        <v>8788</v>
      </c>
      <c r="D99" s="38" t="s">
        <v>103</v>
      </c>
      <c r="E99" s="39" t="s">
        <v>13</v>
      </c>
      <c r="F99" s="39" t="s">
        <v>135</v>
      </c>
      <c r="G99" s="40" t="s">
        <v>48</v>
      </c>
      <c r="H99" s="39" t="s">
        <v>47</v>
      </c>
      <c r="I99" s="39"/>
      <c r="J99" s="40"/>
      <c r="K99" s="40" t="s">
        <v>17</v>
      </c>
      <c r="L99" s="41">
        <v>303.31456978967498</v>
      </c>
      <c r="M99" s="41">
        <v>992.05</v>
      </c>
      <c r="N99" s="40" t="s">
        <v>11</v>
      </c>
      <c r="O99" s="42">
        <v>220.11226235666584</v>
      </c>
      <c r="P99" s="40" t="s">
        <v>12</v>
      </c>
    </row>
    <row r="100" spans="1:16">
      <c r="A100" s="40" t="s">
        <v>18</v>
      </c>
      <c r="B100" s="28" t="s">
        <v>93</v>
      </c>
      <c r="C100" s="41">
        <v>8788</v>
      </c>
      <c r="D100" s="38" t="s">
        <v>103</v>
      </c>
      <c r="E100" s="39" t="s">
        <v>13</v>
      </c>
      <c r="F100" s="39" t="s">
        <v>135</v>
      </c>
      <c r="G100" s="40" t="s">
        <v>48</v>
      </c>
      <c r="H100" s="39" t="s">
        <v>47</v>
      </c>
      <c r="I100" s="39"/>
      <c r="J100" s="40"/>
      <c r="K100" s="40" t="s">
        <v>17</v>
      </c>
      <c r="L100" s="41">
        <v>303.16000000000003</v>
      </c>
      <c r="M100" s="41">
        <v>1052</v>
      </c>
      <c r="N100" s="40" t="s">
        <v>11</v>
      </c>
      <c r="O100" s="42">
        <v>224.14915023311491</v>
      </c>
      <c r="P100" s="40" t="s">
        <v>12</v>
      </c>
    </row>
    <row r="101" spans="1:16">
      <c r="A101" s="40" t="s">
        <v>18</v>
      </c>
      <c r="B101" s="28" t="s">
        <v>93</v>
      </c>
      <c r="C101" s="41">
        <v>8788</v>
      </c>
      <c r="D101" s="38" t="s">
        <v>103</v>
      </c>
      <c r="E101" s="39" t="s">
        <v>13</v>
      </c>
      <c r="F101" s="39" t="s">
        <v>135</v>
      </c>
      <c r="G101" s="40" t="s">
        <v>48</v>
      </c>
      <c r="H101" s="39" t="s">
        <v>47</v>
      </c>
      <c r="I101" s="39"/>
      <c r="J101" s="40"/>
      <c r="K101" s="40" t="s">
        <v>17</v>
      </c>
      <c r="L101" s="41">
        <v>303.16000000000003</v>
      </c>
      <c r="M101" s="41">
        <v>1052</v>
      </c>
      <c r="N101" s="40" t="s">
        <v>11</v>
      </c>
      <c r="O101" s="42">
        <v>240.4028600877331</v>
      </c>
      <c r="P101" s="40" t="s">
        <v>12</v>
      </c>
    </row>
    <row r="102" spans="1:16">
      <c r="A102" s="28" t="s">
        <v>18</v>
      </c>
      <c r="B102" s="28" t="s">
        <v>93</v>
      </c>
      <c r="C102" s="29">
        <v>8788</v>
      </c>
      <c r="D102" s="60" t="s">
        <v>104</v>
      </c>
      <c r="E102" s="31" t="s">
        <v>13</v>
      </c>
      <c r="F102" s="31" t="s">
        <v>135</v>
      </c>
      <c r="G102" s="28" t="s">
        <v>48</v>
      </c>
      <c r="H102" s="31" t="s">
        <v>47</v>
      </c>
      <c r="I102" s="31"/>
      <c r="J102" s="28"/>
      <c r="K102" s="28" t="s">
        <v>17</v>
      </c>
      <c r="L102" s="29">
        <v>199.41043887147336</v>
      </c>
      <c r="M102" s="29">
        <v>238.5</v>
      </c>
      <c r="N102" s="28" t="s">
        <v>11</v>
      </c>
      <c r="O102" s="61">
        <v>139.49224564124799</v>
      </c>
      <c r="P102" s="28" t="s">
        <v>12</v>
      </c>
    </row>
    <row r="103" spans="1:16">
      <c r="A103" s="40" t="s">
        <v>18</v>
      </c>
      <c r="B103" s="28" t="s">
        <v>93</v>
      </c>
      <c r="C103" s="41">
        <v>8788</v>
      </c>
      <c r="D103" s="38" t="s">
        <v>104</v>
      </c>
      <c r="E103" s="39" t="s">
        <v>13</v>
      </c>
      <c r="F103" s="39" t="s">
        <v>135</v>
      </c>
      <c r="G103" s="40" t="s">
        <v>48</v>
      </c>
      <c r="H103" s="39" t="s">
        <v>47</v>
      </c>
      <c r="I103" s="39"/>
      <c r="J103" s="40"/>
      <c r="K103" s="40" t="s">
        <v>17</v>
      </c>
      <c r="L103" s="41">
        <v>308.01345999999995</v>
      </c>
      <c r="M103" s="41">
        <v>486.5</v>
      </c>
      <c r="N103" s="40" t="s">
        <v>11</v>
      </c>
      <c r="O103" s="146" t="s">
        <v>98</v>
      </c>
      <c r="P103" s="36" t="s">
        <v>12</v>
      </c>
    </row>
    <row r="104" spans="1:16">
      <c r="A104" s="40" t="s">
        <v>18</v>
      </c>
      <c r="B104" s="28" t="s">
        <v>93</v>
      </c>
      <c r="C104" s="41">
        <v>8788</v>
      </c>
      <c r="D104" s="38" t="s">
        <v>104</v>
      </c>
      <c r="E104" s="39" t="s">
        <v>13</v>
      </c>
      <c r="F104" s="39" t="s">
        <v>135</v>
      </c>
      <c r="G104" s="40" t="s">
        <v>48</v>
      </c>
      <c r="H104" s="39" t="s">
        <v>47</v>
      </c>
      <c r="I104" s="39"/>
      <c r="J104" s="40"/>
      <c r="K104" s="40" t="s">
        <v>17</v>
      </c>
      <c r="L104" s="41">
        <v>308.01345999999995</v>
      </c>
      <c r="M104" s="41">
        <v>486.5</v>
      </c>
      <c r="N104" s="40" t="s">
        <v>11</v>
      </c>
      <c r="O104" s="62">
        <v>195.44820430360991</v>
      </c>
      <c r="P104" s="40" t="s">
        <v>12</v>
      </c>
    </row>
    <row r="105" spans="1:16">
      <c r="A105" s="40" t="s">
        <v>18</v>
      </c>
      <c r="B105" s="28" t="s">
        <v>93</v>
      </c>
      <c r="C105" s="41">
        <v>8788</v>
      </c>
      <c r="D105" s="38" t="s">
        <v>104</v>
      </c>
      <c r="E105" s="39" t="s">
        <v>13</v>
      </c>
      <c r="F105" s="39" t="s">
        <v>135</v>
      </c>
      <c r="G105" s="40" t="s">
        <v>48</v>
      </c>
      <c r="H105" s="39" t="s">
        <v>47</v>
      </c>
      <c r="I105" s="39"/>
      <c r="J105" s="40"/>
      <c r="K105" s="40" t="s">
        <v>17</v>
      </c>
      <c r="L105" s="41">
        <v>122.02362940275651</v>
      </c>
      <c r="M105" s="41">
        <v>142</v>
      </c>
      <c r="N105" s="40" t="s">
        <v>11</v>
      </c>
      <c r="O105" s="62">
        <v>114.43870202426253</v>
      </c>
      <c r="P105" s="40" t="s">
        <v>12</v>
      </c>
    </row>
    <row r="106" spans="1:16">
      <c r="A106" s="40" t="s">
        <v>18</v>
      </c>
      <c r="B106" s="28" t="s">
        <v>93</v>
      </c>
      <c r="C106" s="41">
        <v>8788</v>
      </c>
      <c r="D106" s="38" t="s">
        <v>104</v>
      </c>
      <c r="E106" s="39" t="s">
        <v>13</v>
      </c>
      <c r="F106" s="39" t="s">
        <v>135</v>
      </c>
      <c r="G106" s="40" t="s">
        <v>48</v>
      </c>
      <c r="H106" s="39" t="s">
        <v>47</v>
      </c>
      <c r="I106" s="39"/>
      <c r="J106" s="40"/>
      <c r="K106" s="40" t="s">
        <v>17</v>
      </c>
      <c r="L106" s="41">
        <v>221.39643093922652</v>
      </c>
      <c r="M106" s="41">
        <v>270.3</v>
      </c>
      <c r="N106" s="40" t="s">
        <v>11</v>
      </c>
      <c r="O106" s="42">
        <v>142.55868793356007</v>
      </c>
      <c r="P106" s="40" t="s">
        <v>12</v>
      </c>
    </row>
    <row r="107" spans="1:16">
      <c r="A107" s="40" t="s">
        <v>18</v>
      </c>
      <c r="B107" s="28" t="s">
        <v>93</v>
      </c>
      <c r="C107" s="41">
        <v>8788</v>
      </c>
      <c r="D107" s="38" t="s">
        <v>104</v>
      </c>
      <c r="E107" s="39" t="s">
        <v>13</v>
      </c>
      <c r="F107" s="39" t="s">
        <v>135</v>
      </c>
      <c r="G107" s="40" t="s">
        <v>48</v>
      </c>
      <c r="H107" s="39" t="s">
        <v>47</v>
      </c>
      <c r="I107" s="39"/>
      <c r="J107" s="40"/>
      <c r="K107" s="40" t="s">
        <v>17</v>
      </c>
      <c r="L107" s="41">
        <v>307.16905891354247</v>
      </c>
      <c r="M107" s="41">
        <v>562</v>
      </c>
      <c r="N107" s="40" t="s">
        <v>11</v>
      </c>
      <c r="O107" s="42">
        <v>203.36286294871363</v>
      </c>
      <c r="P107" s="40" t="s">
        <v>12</v>
      </c>
    </row>
    <row r="108" spans="1:16">
      <c r="A108" s="40" t="s">
        <v>18</v>
      </c>
      <c r="B108" s="28" t="s">
        <v>93</v>
      </c>
      <c r="C108" s="41">
        <v>8788</v>
      </c>
      <c r="D108" s="38" t="s">
        <v>104</v>
      </c>
      <c r="E108" s="39" t="s">
        <v>13</v>
      </c>
      <c r="F108" s="39" t="s">
        <v>135</v>
      </c>
      <c r="G108" s="40" t="s">
        <v>48</v>
      </c>
      <c r="H108" s="39" t="s">
        <v>47</v>
      </c>
      <c r="I108" s="39"/>
      <c r="J108" s="40"/>
      <c r="K108" s="40" t="s">
        <v>17</v>
      </c>
      <c r="L108" s="41">
        <v>307.26837837837837</v>
      </c>
      <c r="M108" s="41">
        <v>623.25</v>
      </c>
      <c r="N108" s="40" t="s">
        <v>11</v>
      </c>
      <c r="O108" s="62">
        <v>208.75756257155845</v>
      </c>
      <c r="P108" s="40" t="s">
        <v>12</v>
      </c>
    </row>
    <row r="109" spans="1:16">
      <c r="A109" s="40" t="s">
        <v>18</v>
      </c>
      <c r="B109" s="28" t="s">
        <v>93</v>
      </c>
      <c r="C109" s="41">
        <v>8788</v>
      </c>
      <c r="D109" s="38" t="s">
        <v>104</v>
      </c>
      <c r="E109" s="39" t="s">
        <v>13</v>
      </c>
      <c r="F109" s="39" t="s">
        <v>135</v>
      </c>
      <c r="G109" s="40" t="s">
        <v>48</v>
      </c>
      <c r="H109" s="39" t="s">
        <v>47</v>
      </c>
      <c r="I109" s="39"/>
      <c r="J109" s="40"/>
      <c r="K109" s="40" t="s">
        <v>17</v>
      </c>
      <c r="L109" s="41">
        <v>307.55574386503065</v>
      </c>
      <c r="M109" s="41">
        <v>684</v>
      </c>
      <c r="N109" s="40" t="s">
        <v>11</v>
      </c>
      <c r="O109" s="42">
        <v>218.3117517931708</v>
      </c>
      <c r="P109" s="40" t="s">
        <v>12</v>
      </c>
    </row>
    <row r="110" spans="1:16">
      <c r="A110" s="40" t="s">
        <v>18</v>
      </c>
      <c r="B110" s="28" t="s">
        <v>93</v>
      </c>
      <c r="C110" s="41">
        <v>8788</v>
      </c>
      <c r="D110" s="38" t="s">
        <v>104</v>
      </c>
      <c r="E110" s="39" t="s">
        <v>13</v>
      </c>
      <c r="F110" s="39" t="s">
        <v>135</v>
      </c>
      <c r="G110" s="40" t="s">
        <v>48</v>
      </c>
      <c r="H110" s="39" t="s">
        <v>47</v>
      </c>
      <c r="I110" s="39"/>
      <c r="J110" s="40"/>
      <c r="K110" s="40" t="s">
        <v>17</v>
      </c>
      <c r="L110" s="41">
        <v>305.72361069836552</v>
      </c>
      <c r="M110" s="41">
        <v>745.75</v>
      </c>
      <c r="N110" s="40" t="s">
        <v>11</v>
      </c>
      <c r="O110" s="42">
        <v>140.81227769522832</v>
      </c>
      <c r="P110" s="40" t="s">
        <v>12</v>
      </c>
    </row>
    <row r="111" spans="1:16">
      <c r="A111" s="40" t="s">
        <v>18</v>
      </c>
      <c r="B111" s="28" t="s">
        <v>93</v>
      </c>
      <c r="C111" s="41">
        <v>8788</v>
      </c>
      <c r="D111" s="38" t="s">
        <v>104</v>
      </c>
      <c r="E111" s="39" t="s">
        <v>13</v>
      </c>
      <c r="F111" s="39" t="s">
        <v>135</v>
      </c>
      <c r="G111" s="40" t="s">
        <v>48</v>
      </c>
      <c r="H111" s="39" t="s">
        <v>47</v>
      </c>
      <c r="I111" s="39"/>
      <c r="J111" s="40"/>
      <c r="K111" s="40" t="s">
        <v>17</v>
      </c>
      <c r="L111" s="41">
        <v>304.21394396551722</v>
      </c>
      <c r="M111" s="41">
        <v>807</v>
      </c>
      <c r="N111" s="40" t="s">
        <v>11</v>
      </c>
      <c r="O111" s="62">
        <v>54.433185972016432</v>
      </c>
      <c r="P111" s="40" t="s">
        <v>12</v>
      </c>
    </row>
    <row r="112" spans="1:16">
      <c r="A112" s="40" t="s">
        <v>18</v>
      </c>
      <c r="B112" s="28" t="s">
        <v>93</v>
      </c>
      <c r="C112" s="41">
        <v>8788</v>
      </c>
      <c r="D112" s="38" t="s">
        <v>104</v>
      </c>
      <c r="E112" s="39" t="s">
        <v>13</v>
      </c>
      <c r="F112" s="39" t="s">
        <v>135</v>
      </c>
      <c r="G112" s="40" t="s">
        <v>48</v>
      </c>
      <c r="H112" s="39" t="s">
        <v>47</v>
      </c>
      <c r="I112" s="39"/>
      <c r="J112" s="40"/>
      <c r="K112" s="40" t="s">
        <v>17</v>
      </c>
      <c r="L112" s="41">
        <v>303.95447513812155</v>
      </c>
      <c r="M112" s="41">
        <v>868.25</v>
      </c>
      <c r="N112" s="40" t="s">
        <v>11</v>
      </c>
      <c r="O112" s="42">
        <v>147.59314070076778</v>
      </c>
      <c r="P112" s="40" t="s">
        <v>12</v>
      </c>
    </row>
    <row r="113" spans="1:16">
      <c r="A113" s="40" t="s">
        <v>18</v>
      </c>
      <c r="B113" s="28" t="s">
        <v>93</v>
      </c>
      <c r="C113" s="41">
        <v>8788</v>
      </c>
      <c r="D113" s="38" t="s">
        <v>104</v>
      </c>
      <c r="E113" s="39" t="s">
        <v>13</v>
      </c>
      <c r="F113" s="39" t="s">
        <v>135</v>
      </c>
      <c r="G113" s="40" t="s">
        <v>48</v>
      </c>
      <c r="H113" s="39" t="s">
        <v>47</v>
      </c>
      <c r="I113" s="39"/>
      <c r="J113" s="40"/>
      <c r="K113" s="40" t="s">
        <v>17</v>
      </c>
      <c r="L113" s="41">
        <v>303.76316648531008</v>
      </c>
      <c r="M113" s="41">
        <v>929.5</v>
      </c>
      <c r="N113" s="40" t="s">
        <v>11</v>
      </c>
      <c r="O113" s="42">
        <v>222.30876843682651</v>
      </c>
      <c r="P113" s="40" t="s">
        <v>12</v>
      </c>
    </row>
    <row r="114" spans="1:16">
      <c r="A114" s="40" t="s">
        <v>18</v>
      </c>
      <c r="B114" s="28" t="s">
        <v>93</v>
      </c>
      <c r="C114" s="41">
        <v>8788</v>
      </c>
      <c r="D114" s="38" t="s">
        <v>104</v>
      </c>
      <c r="E114" s="39" t="s">
        <v>13</v>
      </c>
      <c r="F114" s="39" t="s">
        <v>135</v>
      </c>
      <c r="G114" s="40" t="s">
        <v>48</v>
      </c>
      <c r="H114" s="39" t="s">
        <v>47</v>
      </c>
      <c r="I114" s="39"/>
      <c r="J114" s="40"/>
      <c r="K114" s="40" t="s">
        <v>17</v>
      </c>
      <c r="L114" s="41">
        <v>303.31456978967498</v>
      </c>
      <c r="M114" s="41">
        <v>992.05</v>
      </c>
      <c r="N114" s="40" t="s">
        <v>11</v>
      </c>
      <c r="O114" s="42">
        <v>208.82520215264682</v>
      </c>
      <c r="P114" s="40" t="s">
        <v>12</v>
      </c>
    </row>
    <row r="115" spans="1:16">
      <c r="A115" s="40" t="s">
        <v>18</v>
      </c>
      <c r="B115" s="28" t="s">
        <v>93</v>
      </c>
      <c r="C115" s="41">
        <v>8788</v>
      </c>
      <c r="D115" s="38" t="s">
        <v>104</v>
      </c>
      <c r="E115" s="39" t="s">
        <v>13</v>
      </c>
      <c r="F115" s="39" t="s">
        <v>135</v>
      </c>
      <c r="G115" s="40" t="s">
        <v>48</v>
      </c>
      <c r="H115" s="39" t="s">
        <v>47</v>
      </c>
      <c r="I115" s="39"/>
      <c r="J115" s="40"/>
      <c r="K115" s="40" t="s">
        <v>17</v>
      </c>
      <c r="L115" s="41">
        <v>303.16000000000003</v>
      </c>
      <c r="M115" s="41">
        <v>1052</v>
      </c>
      <c r="N115" s="40" t="s">
        <v>11</v>
      </c>
      <c r="O115" s="42">
        <v>141.97617103313578</v>
      </c>
      <c r="P115" s="40" t="s">
        <v>12</v>
      </c>
    </row>
    <row r="116" spans="1:16">
      <c r="A116" s="40" t="s">
        <v>18</v>
      </c>
      <c r="B116" s="28" t="s">
        <v>93</v>
      </c>
      <c r="C116" s="41">
        <v>8788</v>
      </c>
      <c r="D116" s="38" t="s">
        <v>104</v>
      </c>
      <c r="E116" s="39" t="s">
        <v>13</v>
      </c>
      <c r="F116" s="39" t="s">
        <v>135</v>
      </c>
      <c r="G116" s="40" t="s">
        <v>48</v>
      </c>
      <c r="H116" s="39" t="s">
        <v>47</v>
      </c>
      <c r="I116" s="39"/>
      <c r="J116" s="40"/>
      <c r="K116" s="40" t="s">
        <v>17</v>
      </c>
      <c r="L116" s="41">
        <v>303.16000000000003</v>
      </c>
      <c r="M116" s="41">
        <v>1052</v>
      </c>
      <c r="N116" s="40" t="s">
        <v>11</v>
      </c>
      <c r="O116" s="42">
        <v>217.47163022797685</v>
      </c>
      <c r="P116" s="40" t="s">
        <v>12</v>
      </c>
    </row>
    <row r="117" spans="1:16">
      <c r="A117" s="28" t="s">
        <v>18</v>
      </c>
      <c r="B117" s="28" t="s">
        <v>93</v>
      </c>
      <c r="C117" s="29">
        <v>8788</v>
      </c>
      <c r="D117" s="60" t="s">
        <v>105</v>
      </c>
      <c r="E117" s="31" t="s">
        <v>13</v>
      </c>
      <c r="F117" s="31" t="s">
        <v>135</v>
      </c>
      <c r="G117" s="28" t="s">
        <v>48</v>
      </c>
      <c r="H117" s="31" t="s">
        <v>47</v>
      </c>
      <c r="I117" s="31"/>
      <c r="J117" s="28"/>
      <c r="K117" s="28" t="s">
        <v>17</v>
      </c>
      <c r="L117" s="29">
        <v>199.41043887147336</v>
      </c>
      <c r="M117" s="29">
        <v>238.5</v>
      </c>
      <c r="N117" s="28" t="s">
        <v>11</v>
      </c>
      <c r="O117" s="61">
        <v>210.66418112477947</v>
      </c>
      <c r="P117" s="28" t="s">
        <v>12</v>
      </c>
    </row>
    <row r="118" spans="1:16">
      <c r="A118" s="40" t="s">
        <v>18</v>
      </c>
      <c r="B118" s="28" t="s">
        <v>93</v>
      </c>
      <c r="C118" s="41">
        <v>8788</v>
      </c>
      <c r="D118" s="38" t="s">
        <v>105</v>
      </c>
      <c r="E118" s="39" t="s">
        <v>13</v>
      </c>
      <c r="F118" s="39" t="s">
        <v>135</v>
      </c>
      <c r="G118" s="40" t="s">
        <v>48</v>
      </c>
      <c r="H118" s="39" t="s">
        <v>47</v>
      </c>
      <c r="I118" s="39"/>
      <c r="J118" s="40"/>
      <c r="K118" s="40" t="s">
        <v>17</v>
      </c>
      <c r="L118" s="41">
        <v>308.01345999999995</v>
      </c>
      <c r="M118" s="41">
        <v>486.5</v>
      </c>
      <c r="N118" s="40" t="s">
        <v>11</v>
      </c>
      <c r="O118" s="146" t="s">
        <v>98</v>
      </c>
      <c r="P118" s="36" t="s">
        <v>12</v>
      </c>
    </row>
    <row r="119" spans="1:16">
      <c r="A119" s="40" t="s">
        <v>18</v>
      </c>
      <c r="B119" s="28" t="s">
        <v>93</v>
      </c>
      <c r="C119" s="41">
        <v>8788</v>
      </c>
      <c r="D119" s="38" t="s">
        <v>105</v>
      </c>
      <c r="E119" s="39" t="s">
        <v>13</v>
      </c>
      <c r="F119" s="39" t="s">
        <v>135</v>
      </c>
      <c r="G119" s="40" t="s">
        <v>48</v>
      </c>
      <c r="H119" s="39" t="s">
        <v>47</v>
      </c>
      <c r="I119" s="39"/>
      <c r="J119" s="40"/>
      <c r="K119" s="40" t="s">
        <v>17</v>
      </c>
      <c r="L119" s="41">
        <v>308.01345999999995</v>
      </c>
      <c r="M119" s="41">
        <v>486.5</v>
      </c>
      <c r="N119" s="40" t="s">
        <v>11</v>
      </c>
      <c r="O119" s="62">
        <v>229.53000173261088</v>
      </c>
      <c r="P119" s="40" t="s">
        <v>12</v>
      </c>
    </row>
    <row r="120" spans="1:16">
      <c r="A120" s="40" t="s">
        <v>18</v>
      </c>
      <c r="B120" s="28" t="s">
        <v>93</v>
      </c>
      <c r="C120" s="41">
        <v>8788</v>
      </c>
      <c r="D120" s="38" t="s">
        <v>105</v>
      </c>
      <c r="E120" s="39" t="s">
        <v>13</v>
      </c>
      <c r="F120" s="39" t="s">
        <v>135</v>
      </c>
      <c r="G120" s="40" t="s">
        <v>48</v>
      </c>
      <c r="H120" s="39" t="s">
        <v>47</v>
      </c>
      <c r="I120" s="39"/>
      <c r="J120" s="40"/>
      <c r="K120" s="40" t="s">
        <v>17</v>
      </c>
      <c r="L120" s="41">
        <v>122.02362940275651</v>
      </c>
      <c r="M120" s="41">
        <v>142</v>
      </c>
      <c r="N120" s="40" t="s">
        <v>11</v>
      </c>
      <c r="O120" s="62">
        <v>139.78780734154486</v>
      </c>
      <c r="P120" s="40" t="s">
        <v>12</v>
      </c>
    </row>
    <row r="121" spans="1:16">
      <c r="A121" s="40" t="s">
        <v>18</v>
      </c>
      <c r="B121" s="28" t="s">
        <v>93</v>
      </c>
      <c r="C121" s="41">
        <v>8788</v>
      </c>
      <c r="D121" s="38" t="s">
        <v>105</v>
      </c>
      <c r="E121" s="39" t="s">
        <v>13</v>
      </c>
      <c r="F121" s="39" t="s">
        <v>135</v>
      </c>
      <c r="G121" s="40" t="s">
        <v>48</v>
      </c>
      <c r="H121" s="39" t="s">
        <v>47</v>
      </c>
      <c r="I121" s="39"/>
      <c r="J121" s="40"/>
      <c r="K121" s="40" t="s">
        <v>17</v>
      </c>
      <c r="L121" s="41">
        <v>221.39643093922652</v>
      </c>
      <c r="M121" s="41">
        <v>270.3</v>
      </c>
      <c r="N121" s="40" t="s">
        <v>11</v>
      </c>
      <c r="O121" s="42">
        <v>218.79951723160283</v>
      </c>
      <c r="P121" s="40" t="s">
        <v>12</v>
      </c>
    </row>
    <row r="122" spans="1:16">
      <c r="A122" s="40" t="s">
        <v>18</v>
      </c>
      <c r="B122" s="28" t="s">
        <v>93</v>
      </c>
      <c r="C122" s="41">
        <v>8788</v>
      </c>
      <c r="D122" s="38" t="s">
        <v>105</v>
      </c>
      <c r="E122" s="39" t="s">
        <v>13</v>
      </c>
      <c r="F122" s="39" t="s">
        <v>135</v>
      </c>
      <c r="G122" s="40" t="s">
        <v>48</v>
      </c>
      <c r="H122" s="39" t="s">
        <v>47</v>
      </c>
      <c r="I122" s="39"/>
      <c r="J122" s="40"/>
      <c r="K122" s="40" t="s">
        <v>17</v>
      </c>
      <c r="L122" s="41">
        <v>307.16905891354247</v>
      </c>
      <c r="M122" s="41">
        <v>562</v>
      </c>
      <c r="N122" s="40" t="s">
        <v>11</v>
      </c>
      <c r="O122" s="42">
        <v>229.10463886876261</v>
      </c>
      <c r="P122" s="40" t="s">
        <v>12</v>
      </c>
    </row>
    <row r="123" spans="1:16">
      <c r="A123" s="40" t="s">
        <v>18</v>
      </c>
      <c r="B123" s="28" t="s">
        <v>93</v>
      </c>
      <c r="C123" s="41">
        <v>8788</v>
      </c>
      <c r="D123" s="38" t="s">
        <v>105</v>
      </c>
      <c r="E123" s="39" t="s">
        <v>13</v>
      </c>
      <c r="F123" s="39" t="s">
        <v>135</v>
      </c>
      <c r="G123" s="40" t="s">
        <v>48</v>
      </c>
      <c r="H123" s="39" t="s">
        <v>47</v>
      </c>
      <c r="I123" s="39"/>
      <c r="J123" s="40"/>
      <c r="K123" s="40" t="s">
        <v>17</v>
      </c>
      <c r="L123" s="41">
        <v>307.26837837837837</v>
      </c>
      <c r="M123" s="41">
        <v>623.25</v>
      </c>
      <c r="N123" s="40" t="s">
        <v>11</v>
      </c>
      <c r="O123" s="62">
        <v>214.08190573415447</v>
      </c>
      <c r="P123" s="40" t="s">
        <v>12</v>
      </c>
    </row>
    <row r="124" spans="1:16">
      <c r="A124" s="40" t="s">
        <v>18</v>
      </c>
      <c r="B124" s="28" t="s">
        <v>93</v>
      </c>
      <c r="C124" s="41">
        <v>8788</v>
      </c>
      <c r="D124" s="38" t="s">
        <v>105</v>
      </c>
      <c r="E124" s="39" t="s">
        <v>13</v>
      </c>
      <c r="F124" s="39" t="s">
        <v>135</v>
      </c>
      <c r="G124" s="40" t="s">
        <v>48</v>
      </c>
      <c r="H124" s="39" t="s">
        <v>47</v>
      </c>
      <c r="I124" s="39"/>
      <c r="J124" s="40"/>
      <c r="K124" s="40" t="s">
        <v>17</v>
      </c>
      <c r="L124" s="41">
        <v>307.55574386503065</v>
      </c>
      <c r="M124" s="41">
        <v>684</v>
      </c>
      <c r="N124" s="40" t="s">
        <v>11</v>
      </c>
      <c r="O124" s="42">
        <v>236.7749304002331</v>
      </c>
      <c r="P124" s="40" t="s">
        <v>12</v>
      </c>
    </row>
    <row r="125" spans="1:16">
      <c r="A125" s="40" t="s">
        <v>18</v>
      </c>
      <c r="B125" s="28" t="s">
        <v>93</v>
      </c>
      <c r="C125" s="41">
        <v>8788</v>
      </c>
      <c r="D125" s="38" t="s">
        <v>105</v>
      </c>
      <c r="E125" s="39" t="s">
        <v>13</v>
      </c>
      <c r="F125" s="39" t="s">
        <v>135</v>
      </c>
      <c r="G125" s="40" t="s">
        <v>48</v>
      </c>
      <c r="H125" s="39" t="s">
        <v>47</v>
      </c>
      <c r="I125" s="39"/>
      <c r="J125" s="40"/>
      <c r="K125" s="40" t="s">
        <v>17</v>
      </c>
      <c r="L125" s="41">
        <v>305.72361069836552</v>
      </c>
      <c r="M125" s="41">
        <v>745.75</v>
      </c>
      <c r="N125" s="40" t="s">
        <v>11</v>
      </c>
      <c r="O125" s="42">
        <v>216.94994871077998</v>
      </c>
      <c r="P125" s="40" t="s">
        <v>12</v>
      </c>
    </row>
    <row r="126" spans="1:16">
      <c r="A126" s="40" t="s">
        <v>18</v>
      </c>
      <c r="B126" s="28" t="s">
        <v>93</v>
      </c>
      <c r="C126" s="41">
        <v>8788</v>
      </c>
      <c r="D126" s="38" t="s">
        <v>105</v>
      </c>
      <c r="E126" s="39" t="s">
        <v>13</v>
      </c>
      <c r="F126" s="39" t="s">
        <v>135</v>
      </c>
      <c r="G126" s="40" t="s">
        <v>48</v>
      </c>
      <c r="H126" s="39" t="s">
        <v>47</v>
      </c>
      <c r="I126" s="39"/>
      <c r="J126" s="40"/>
      <c r="K126" s="40" t="s">
        <v>17</v>
      </c>
      <c r="L126" s="41">
        <v>304.21394396551722</v>
      </c>
      <c r="M126" s="41">
        <v>807</v>
      </c>
      <c r="N126" s="40" t="s">
        <v>11</v>
      </c>
      <c r="O126" s="62">
        <v>68.928565979003906</v>
      </c>
      <c r="P126" s="40" t="s">
        <v>12</v>
      </c>
    </row>
    <row r="127" spans="1:16">
      <c r="A127" s="40" t="s">
        <v>18</v>
      </c>
      <c r="B127" s="28" t="s">
        <v>93</v>
      </c>
      <c r="C127" s="41">
        <v>8788</v>
      </c>
      <c r="D127" s="38" t="s">
        <v>105</v>
      </c>
      <c r="E127" s="39" t="s">
        <v>13</v>
      </c>
      <c r="F127" s="39" t="s">
        <v>135</v>
      </c>
      <c r="G127" s="40" t="s">
        <v>48</v>
      </c>
      <c r="H127" s="39" t="s">
        <v>47</v>
      </c>
      <c r="I127" s="39"/>
      <c r="J127" s="40"/>
      <c r="K127" s="40" t="s">
        <v>17</v>
      </c>
      <c r="L127" s="41">
        <v>303.95447513812155</v>
      </c>
      <c r="M127" s="41">
        <v>868.25</v>
      </c>
      <c r="N127" s="40" t="s">
        <v>11</v>
      </c>
      <c r="O127" s="42">
        <v>223.14723796229208</v>
      </c>
      <c r="P127" s="40" t="s">
        <v>12</v>
      </c>
    </row>
    <row r="128" spans="1:16">
      <c r="A128" s="40" t="s">
        <v>18</v>
      </c>
      <c r="B128" s="28" t="s">
        <v>93</v>
      </c>
      <c r="C128" s="41">
        <v>8788</v>
      </c>
      <c r="D128" s="38" t="s">
        <v>105</v>
      </c>
      <c r="E128" s="39" t="s">
        <v>13</v>
      </c>
      <c r="F128" s="39" t="s">
        <v>135</v>
      </c>
      <c r="G128" s="40" t="s">
        <v>48</v>
      </c>
      <c r="H128" s="39" t="s">
        <v>47</v>
      </c>
      <c r="I128" s="39"/>
      <c r="J128" s="40"/>
      <c r="K128" s="40" t="s">
        <v>17</v>
      </c>
      <c r="L128" s="41">
        <v>303.76316648531008</v>
      </c>
      <c r="M128" s="41">
        <v>929.5</v>
      </c>
      <c r="N128" s="40" t="s">
        <v>11</v>
      </c>
      <c r="O128" s="42">
        <v>220.5284207251764</v>
      </c>
      <c r="P128" s="40" t="s">
        <v>12</v>
      </c>
    </row>
    <row r="129" spans="1:16">
      <c r="A129" s="40" t="s">
        <v>18</v>
      </c>
      <c r="B129" s="28" t="s">
        <v>93</v>
      </c>
      <c r="C129" s="41">
        <v>8788</v>
      </c>
      <c r="D129" s="38" t="s">
        <v>105</v>
      </c>
      <c r="E129" s="39" t="s">
        <v>13</v>
      </c>
      <c r="F129" s="39" t="s">
        <v>135</v>
      </c>
      <c r="G129" s="40" t="s">
        <v>48</v>
      </c>
      <c r="H129" s="39" t="s">
        <v>47</v>
      </c>
      <c r="I129" s="39"/>
      <c r="J129" s="40"/>
      <c r="K129" s="40" t="s">
        <v>17</v>
      </c>
      <c r="L129" s="41">
        <v>303.31456978967498</v>
      </c>
      <c r="M129" s="41">
        <v>992.05</v>
      </c>
      <c r="N129" s="40" t="s">
        <v>11</v>
      </c>
      <c r="O129" s="42">
        <v>214.13786955802672</v>
      </c>
      <c r="P129" s="40" t="s">
        <v>12</v>
      </c>
    </row>
    <row r="130" spans="1:16">
      <c r="A130" s="40" t="s">
        <v>18</v>
      </c>
      <c r="B130" s="28" t="s">
        <v>93</v>
      </c>
      <c r="C130" s="41">
        <v>8788</v>
      </c>
      <c r="D130" s="38" t="s">
        <v>105</v>
      </c>
      <c r="E130" s="39" t="s">
        <v>13</v>
      </c>
      <c r="F130" s="39" t="s">
        <v>135</v>
      </c>
      <c r="G130" s="40" t="s">
        <v>48</v>
      </c>
      <c r="H130" s="39" t="s">
        <v>47</v>
      </c>
      <c r="I130" s="39"/>
      <c r="J130" s="40"/>
      <c r="K130" s="40" t="s">
        <v>17</v>
      </c>
      <c r="L130" s="41">
        <v>303.16000000000003</v>
      </c>
      <c r="M130" s="41">
        <v>1052</v>
      </c>
      <c r="N130" s="40" t="s">
        <v>11</v>
      </c>
      <c r="O130" s="42">
        <v>218.2734872141192</v>
      </c>
      <c r="P130" s="40" t="s">
        <v>12</v>
      </c>
    </row>
    <row r="131" spans="1:16">
      <c r="A131" s="40" t="s">
        <v>18</v>
      </c>
      <c r="B131" s="28" t="s">
        <v>93</v>
      </c>
      <c r="C131" s="41">
        <v>8788</v>
      </c>
      <c r="D131" s="38" t="s">
        <v>105</v>
      </c>
      <c r="E131" s="39" t="s">
        <v>13</v>
      </c>
      <c r="F131" s="39" t="s">
        <v>135</v>
      </c>
      <c r="G131" s="40" t="s">
        <v>48</v>
      </c>
      <c r="H131" s="39" t="s">
        <v>47</v>
      </c>
      <c r="I131" s="39"/>
      <c r="J131" s="40"/>
      <c r="K131" s="40" t="s">
        <v>17</v>
      </c>
      <c r="L131" s="41">
        <v>303.16000000000003</v>
      </c>
      <c r="M131" s="41">
        <v>1052</v>
      </c>
      <c r="N131" s="40" t="s">
        <v>11</v>
      </c>
      <c r="O131" s="42">
        <v>236.05054449266004</v>
      </c>
      <c r="P131" s="40" t="s">
        <v>12</v>
      </c>
    </row>
    <row r="132" spans="1:16">
      <c r="A132" s="28" t="s">
        <v>18</v>
      </c>
      <c r="B132" s="28" t="s">
        <v>93</v>
      </c>
      <c r="C132" s="29">
        <v>8788</v>
      </c>
      <c r="D132" s="60" t="s">
        <v>106</v>
      </c>
      <c r="E132" s="31" t="s">
        <v>13</v>
      </c>
      <c r="F132" s="31" t="s">
        <v>135</v>
      </c>
      <c r="G132" s="28" t="s">
        <v>48</v>
      </c>
      <c r="H132" s="31" t="s">
        <v>47</v>
      </c>
      <c r="I132" s="31"/>
      <c r="J132" s="28"/>
      <c r="K132" s="28" t="s">
        <v>17</v>
      </c>
      <c r="L132" s="29">
        <v>199.41043887147336</v>
      </c>
      <c r="M132" s="29">
        <v>238.5</v>
      </c>
      <c r="N132" s="28" t="s">
        <v>11</v>
      </c>
      <c r="O132" s="61">
        <v>213.22603708902994</v>
      </c>
      <c r="P132" s="28" t="s">
        <v>12</v>
      </c>
    </row>
    <row r="133" spans="1:16">
      <c r="A133" s="40" t="s">
        <v>18</v>
      </c>
      <c r="B133" s="28" t="s">
        <v>93</v>
      </c>
      <c r="C133" s="41">
        <v>8788</v>
      </c>
      <c r="D133" s="38" t="s">
        <v>106</v>
      </c>
      <c r="E133" s="39" t="s">
        <v>13</v>
      </c>
      <c r="F133" s="39" t="s">
        <v>135</v>
      </c>
      <c r="G133" s="40" t="s">
        <v>48</v>
      </c>
      <c r="H133" s="39" t="s">
        <v>47</v>
      </c>
      <c r="I133" s="39"/>
      <c r="J133" s="40"/>
      <c r="K133" s="40" t="s">
        <v>17</v>
      </c>
      <c r="L133" s="41">
        <v>308.01345999999995</v>
      </c>
      <c r="M133" s="41">
        <v>486.5</v>
      </c>
      <c r="N133" s="40" t="s">
        <v>11</v>
      </c>
      <c r="O133" s="62">
        <v>13.864320278167725</v>
      </c>
      <c r="P133" s="36" t="s">
        <v>12</v>
      </c>
    </row>
    <row r="134" spans="1:16">
      <c r="A134" s="40" t="s">
        <v>18</v>
      </c>
      <c r="B134" s="28" t="s">
        <v>93</v>
      </c>
      <c r="C134" s="41">
        <v>8788</v>
      </c>
      <c r="D134" s="38" t="s">
        <v>106</v>
      </c>
      <c r="E134" s="39" t="s">
        <v>13</v>
      </c>
      <c r="F134" s="39" t="s">
        <v>135</v>
      </c>
      <c r="G134" s="40" t="s">
        <v>48</v>
      </c>
      <c r="H134" s="39" t="s">
        <v>47</v>
      </c>
      <c r="I134" s="39"/>
      <c r="J134" s="40"/>
      <c r="K134" s="40" t="s">
        <v>17</v>
      </c>
      <c r="L134" s="41">
        <v>308.01345999999995</v>
      </c>
      <c r="M134" s="41">
        <v>486.5</v>
      </c>
      <c r="N134" s="40" t="s">
        <v>11</v>
      </c>
      <c r="O134" s="62">
        <v>230.84885152180991</v>
      </c>
      <c r="P134" s="40" t="s">
        <v>12</v>
      </c>
    </row>
    <row r="135" spans="1:16">
      <c r="A135" s="40" t="s">
        <v>18</v>
      </c>
      <c r="B135" s="28" t="s">
        <v>93</v>
      </c>
      <c r="C135" s="41">
        <v>8788</v>
      </c>
      <c r="D135" s="38" t="s">
        <v>106</v>
      </c>
      <c r="E135" s="39" t="s">
        <v>13</v>
      </c>
      <c r="F135" s="39" t="s">
        <v>135</v>
      </c>
      <c r="G135" s="40" t="s">
        <v>48</v>
      </c>
      <c r="H135" s="39" t="s">
        <v>47</v>
      </c>
      <c r="I135" s="39"/>
      <c r="J135" s="40"/>
      <c r="K135" s="40" t="s">
        <v>17</v>
      </c>
      <c r="L135" s="41">
        <v>122.02362940275651</v>
      </c>
      <c r="M135" s="41">
        <v>142</v>
      </c>
      <c r="N135" s="40" t="s">
        <v>11</v>
      </c>
      <c r="O135" s="62">
        <v>143.46303202311199</v>
      </c>
      <c r="P135" s="40" t="s">
        <v>12</v>
      </c>
    </row>
    <row r="136" spans="1:16">
      <c r="A136" s="40" t="s">
        <v>18</v>
      </c>
      <c r="B136" s="28" t="s">
        <v>93</v>
      </c>
      <c r="C136" s="41">
        <v>8788</v>
      </c>
      <c r="D136" s="38" t="s">
        <v>106</v>
      </c>
      <c r="E136" s="39" t="s">
        <v>13</v>
      </c>
      <c r="F136" s="39" t="s">
        <v>135</v>
      </c>
      <c r="G136" s="40" t="s">
        <v>48</v>
      </c>
      <c r="H136" s="39" t="s">
        <v>47</v>
      </c>
      <c r="I136" s="39"/>
      <c r="J136" s="40"/>
      <c r="K136" s="40" t="s">
        <v>17</v>
      </c>
      <c r="L136" s="41">
        <v>221.39643093922652</v>
      </c>
      <c r="M136" s="41">
        <v>270.3</v>
      </c>
      <c r="N136" s="40" t="s">
        <v>11</v>
      </c>
      <c r="O136" s="42">
        <v>220.66053415934246</v>
      </c>
      <c r="P136" s="40" t="s">
        <v>12</v>
      </c>
    </row>
    <row r="137" spans="1:16">
      <c r="A137" s="40" t="s">
        <v>18</v>
      </c>
      <c r="B137" s="28" t="s">
        <v>93</v>
      </c>
      <c r="C137" s="41">
        <v>8788</v>
      </c>
      <c r="D137" s="38" t="s">
        <v>106</v>
      </c>
      <c r="E137" s="39" t="s">
        <v>13</v>
      </c>
      <c r="F137" s="39" t="s">
        <v>135</v>
      </c>
      <c r="G137" s="40" t="s">
        <v>48</v>
      </c>
      <c r="H137" s="39" t="s">
        <v>47</v>
      </c>
      <c r="I137" s="39"/>
      <c r="J137" s="40"/>
      <c r="K137" s="40" t="s">
        <v>17</v>
      </c>
      <c r="L137" s="41">
        <v>307.16905891354247</v>
      </c>
      <c r="M137" s="41">
        <v>562</v>
      </c>
      <c r="N137" s="40" t="s">
        <v>11</v>
      </c>
      <c r="O137" s="42">
        <v>230.17934621175129</v>
      </c>
      <c r="P137" s="40" t="s">
        <v>12</v>
      </c>
    </row>
    <row r="138" spans="1:16">
      <c r="A138" s="40" t="s">
        <v>18</v>
      </c>
      <c r="B138" s="28" t="s">
        <v>93</v>
      </c>
      <c r="C138" s="41">
        <v>8788</v>
      </c>
      <c r="D138" s="38" t="s">
        <v>106</v>
      </c>
      <c r="E138" s="39" t="s">
        <v>13</v>
      </c>
      <c r="F138" s="39" t="s">
        <v>135</v>
      </c>
      <c r="G138" s="40" t="s">
        <v>48</v>
      </c>
      <c r="H138" s="39" t="s">
        <v>47</v>
      </c>
      <c r="I138" s="39"/>
      <c r="J138" s="40"/>
      <c r="K138" s="40" t="s">
        <v>17</v>
      </c>
      <c r="L138" s="41">
        <v>307.26837837837837</v>
      </c>
      <c r="M138" s="41">
        <v>623.25</v>
      </c>
      <c r="N138" s="40" t="s">
        <v>11</v>
      </c>
      <c r="O138" s="62">
        <v>214.38625335693359</v>
      </c>
      <c r="P138" s="40" t="s">
        <v>12</v>
      </c>
    </row>
    <row r="139" spans="1:16">
      <c r="A139" s="40" t="s">
        <v>18</v>
      </c>
      <c r="B139" s="28" t="s">
        <v>93</v>
      </c>
      <c r="C139" s="41">
        <v>8788</v>
      </c>
      <c r="D139" s="38" t="s">
        <v>106</v>
      </c>
      <c r="E139" s="39" t="s">
        <v>13</v>
      </c>
      <c r="F139" s="39" t="s">
        <v>135</v>
      </c>
      <c r="G139" s="40" t="s">
        <v>48</v>
      </c>
      <c r="H139" s="39" t="s">
        <v>47</v>
      </c>
      <c r="I139" s="39"/>
      <c r="J139" s="40"/>
      <c r="K139" s="40" t="s">
        <v>17</v>
      </c>
      <c r="L139" s="41">
        <v>307.55574386503065</v>
      </c>
      <c r="M139" s="41">
        <v>684</v>
      </c>
      <c r="N139" s="40" t="s">
        <v>11</v>
      </c>
      <c r="O139" s="42">
        <v>236.77250264485676</v>
      </c>
      <c r="P139" s="40" t="s">
        <v>12</v>
      </c>
    </row>
    <row r="140" spans="1:16">
      <c r="A140" s="40" t="s">
        <v>18</v>
      </c>
      <c r="B140" s="28" t="s">
        <v>93</v>
      </c>
      <c r="C140" s="41">
        <v>8788</v>
      </c>
      <c r="D140" s="38" t="s">
        <v>106</v>
      </c>
      <c r="E140" s="39" t="s">
        <v>13</v>
      </c>
      <c r="F140" s="39" t="s">
        <v>135</v>
      </c>
      <c r="G140" s="40" t="s">
        <v>48</v>
      </c>
      <c r="H140" s="39" t="s">
        <v>47</v>
      </c>
      <c r="I140" s="39"/>
      <c r="J140" s="40"/>
      <c r="K140" s="40" t="s">
        <v>17</v>
      </c>
      <c r="L140" s="41">
        <v>305.72361069836552</v>
      </c>
      <c r="M140" s="41">
        <v>745.75</v>
      </c>
      <c r="N140" s="40" t="s">
        <v>11</v>
      </c>
      <c r="O140" s="42">
        <v>219.3290751139323</v>
      </c>
      <c r="P140" s="40" t="s">
        <v>12</v>
      </c>
    </row>
    <row r="141" spans="1:16">
      <c r="A141" s="40" t="s">
        <v>18</v>
      </c>
      <c r="B141" s="28" t="s">
        <v>93</v>
      </c>
      <c r="C141" s="41">
        <v>8788</v>
      </c>
      <c r="D141" s="38" t="s">
        <v>106</v>
      </c>
      <c r="E141" s="39" t="s">
        <v>13</v>
      </c>
      <c r="F141" s="39" t="s">
        <v>135</v>
      </c>
      <c r="G141" s="40" t="s">
        <v>48</v>
      </c>
      <c r="H141" s="39" t="s">
        <v>47</v>
      </c>
      <c r="I141" s="39"/>
      <c r="J141" s="40"/>
      <c r="K141" s="40" t="s">
        <v>17</v>
      </c>
      <c r="L141" s="41">
        <v>304.21394396551722</v>
      </c>
      <c r="M141" s="41">
        <v>807</v>
      </c>
      <c r="N141" s="40" t="s">
        <v>11</v>
      </c>
      <c r="O141" s="62">
        <v>74.390143076578781</v>
      </c>
      <c r="P141" s="40" t="s">
        <v>12</v>
      </c>
    </row>
    <row r="142" spans="1:16">
      <c r="A142" s="40" t="s">
        <v>18</v>
      </c>
      <c r="B142" s="28" t="s">
        <v>93</v>
      </c>
      <c r="C142" s="41">
        <v>8788</v>
      </c>
      <c r="D142" s="38" t="s">
        <v>106</v>
      </c>
      <c r="E142" s="39" t="s">
        <v>13</v>
      </c>
      <c r="F142" s="39" t="s">
        <v>135</v>
      </c>
      <c r="G142" s="40" t="s">
        <v>48</v>
      </c>
      <c r="H142" s="39" t="s">
        <v>47</v>
      </c>
      <c r="I142" s="39"/>
      <c r="J142" s="40"/>
      <c r="K142" s="40" t="s">
        <v>17</v>
      </c>
      <c r="L142" s="41">
        <v>303.95447513812155</v>
      </c>
      <c r="M142" s="41">
        <v>868.25</v>
      </c>
      <c r="N142" s="40" t="s">
        <v>11</v>
      </c>
      <c r="O142" s="42">
        <v>224.46882731119791</v>
      </c>
      <c r="P142" s="40" t="s">
        <v>12</v>
      </c>
    </row>
    <row r="143" spans="1:16">
      <c r="A143" s="40" t="s">
        <v>18</v>
      </c>
      <c r="B143" s="28" t="s">
        <v>93</v>
      </c>
      <c r="C143" s="41">
        <v>8788</v>
      </c>
      <c r="D143" s="38" t="s">
        <v>106</v>
      </c>
      <c r="E143" s="39" t="s">
        <v>13</v>
      </c>
      <c r="F143" s="39" t="s">
        <v>135</v>
      </c>
      <c r="G143" s="40" t="s">
        <v>48</v>
      </c>
      <c r="H143" s="39" t="s">
        <v>47</v>
      </c>
      <c r="I143" s="39"/>
      <c r="J143" s="40"/>
      <c r="K143" s="40" t="s">
        <v>17</v>
      </c>
      <c r="L143" s="41">
        <v>303.76316648531008</v>
      </c>
      <c r="M143" s="41">
        <v>929.5</v>
      </c>
      <c r="N143" s="40" t="s">
        <v>11</v>
      </c>
      <c r="O143" s="42">
        <v>218.94342753092448</v>
      </c>
      <c r="P143" s="40" t="s">
        <v>12</v>
      </c>
    </row>
    <row r="144" spans="1:16">
      <c r="A144" s="40" t="s">
        <v>18</v>
      </c>
      <c r="B144" s="28" t="s">
        <v>93</v>
      </c>
      <c r="C144" s="41">
        <v>8788</v>
      </c>
      <c r="D144" s="38" t="s">
        <v>106</v>
      </c>
      <c r="E144" s="39" t="s">
        <v>13</v>
      </c>
      <c r="F144" s="39" t="s">
        <v>135</v>
      </c>
      <c r="G144" s="40" t="s">
        <v>48</v>
      </c>
      <c r="H144" s="39" t="s">
        <v>47</v>
      </c>
      <c r="I144" s="39"/>
      <c r="J144" s="40"/>
      <c r="K144" s="40" t="s">
        <v>17</v>
      </c>
      <c r="L144" s="41">
        <v>303.31456978967498</v>
      </c>
      <c r="M144" s="41">
        <v>992.05</v>
      </c>
      <c r="N144" s="40" t="s">
        <v>11</v>
      </c>
      <c r="O144" s="42">
        <v>214.45723724365234</v>
      </c>
      <c r="P144" s="40" t="s">
        <v>12</v>
      </c>
    </row>
    <row r="145" spans="1:22">
      <c r="A145" s="40" t="s">
        <v>18</v>
      </c>
      <c r="B145" s="28" t="s">
        <v>93</v>
      </c>
      <c r="C145" s="41">
        <v>8788</v>
      </c>
      <c r="D145" s="38" t="s">
        <v>106</v>
      </c>
      <c r="E145" s="39" t="s">
        <v>13</v>
      </c>
      <c r="F145" s="39" t="s">
        <v>135</v>
      </c>
      <c r="G145" s="40" t="s">
        <v>48</v>
      </c>
      <c r="H145" s="39" t="s">
        <v>47</v>
      </c>
      <c r="I145" s="39"/>
      <c r="J145" s="40"/>
      <c r="K145" s="40" t="s">
        <v>17</v>
      </c>
      <c r="L145" s="41">
        <v>303.16000000000003</v>
      </c>
      <c r="M145" s="41">
        <v>1052</v>
      </c>
      <c r="N145" s="40" t="s">
        <v>11</v>
      </c>
      <c r="O145" s="42">
        <v>220.60977427164713</v>
      </c>
      <c r="P145" s="40" t="s">
        <v>12</v>
      </c>
    </row>
    <row r="146" spans="1:22">
      <c r="A146" s="40" t="s">
        <v>18</v>
      </c>
      <c r="B146" s="28" t="s">
        <v>93</v>
      </c>
      <c r="C146" s="41">
        <v>8788</v>
      </c>
      <c r="D146" s="38" t="s">
        <v>106</v>
      </c>
      <c r="E146" s="39" t="s">
        <v>13</v>
      </c>
      <c r="F146" s="39" t="s">
        <v>135</v>
      </c>
      <c r="G146" s="40" t="s">
        <v>48</v>
      </c>
      <c r="H146" s="39" t="s">
        <v>47</v>
      </c>
      <c r="I146" s="39"/>
      <c r="J146" s="40"/>
      <c r="K146" s="40" t="s">
        <v>17</v>
      </c>
      <c r="L146" s="41">
        <v>303.16000000000003</v>
      </c>
      <c r="M146" s="41">
        <v>1052</v>
      </c>
      <c r="N146" s="40" t="s">
        <v>11</v>
      </c>
      <c r="O146" s="42">
        <v>236.07818298339845</v>
      </c>
      <c r="P146" s="40" t="s">
        <v>12</v>
      </c>
    </row>
    <row r="147" spans="1:22">
      <c r="A147" s="28" t="s">
        <v>18</v>
      </c>
      <c r="B147" s="28" t="s">
        <v>93</v>
      </c>
      <c r="C147" s="29">
        <v>8788</v>
      </c>
      <c r="D147" s="60" t="s">
        <v>99</v>
      </c>
      <c r="E147" s="31" t="s">
        <v>13</v>
      </c>
      <c r="F147" s="31" t="s">
        <v>135</v>
      </c>
      <c r="G147" s="28" t="s">
        <v>48</v>
      </c>
      <c r="H147" s="31" t="s">
        <v>47</v>
      </c>
      <c r="I147" s="31"/>
      <c r="J147" s="28"/>
      <c r="K147" s="28" t="s">
        <v>17</v>
      </c>
      <c r="L147" s="29">
        <v>199.41043887147336</v>
      </c>
      <c r="M147" s="29">
        <v>238.5</v>
      </c>
      <c r="N147" s="28" t="s">
        <v>11</v>
      </c>
      <c r="O147" s="61">
        <v>146.11927032470703</v>
      </c>
      <c r="P147" s="28" t="s">
        <v>12</v>
      </c>
      <c r="Q147" s="93" t="s">
        <v>180</v>
      </c>
      <c r="R147" s="93"/>
      <c r="S147" s="182"/>
      <c r="T147" s="93"/>
      <c r="U147" s="183"/>
      <c r="V147" s="183"/>
    </row>
    <row r="148" spans="1:22">
      <c r="A148" s="40" t="s">
        <v>18</v>
      </c>
      <c r="B148" s="28" t="s">
        <v>93</v>
      </c>
      <c r="C148" s="41">
        <v>8788</v>
      </c>
      <c r="D148" s="38" t="s">
        <v>99</v>
      </c>
      <c r="E148" s="39" t="s">
        <v>13</v>
      </c>
      <c r="F148" s="39" t="s">
        <v>135</v>
      </c>
      <c r="G148" s="40" t="s">
        <v>48</v>
      </c>
      <c r="H148" s="39" t="s">
        <v>47</v>
      </c>
      <c r="I148" s="39"/>
      <c r="J148" s="40"/>
      <c r="K148" s="40" t="s">
        <v>17</v>
      </c>
      <c r="L148" s="41">
        <v>308.01345999999995</v>
      </c>
      <c r="M148" s="41">
        <v>486.5</v>
      </c>
      <c r="N148" s="40" t="s">
        <v>11</v>
      </c>
      <c r="O148" s="62">
        <v>16.719378082840532</v>
      </c>
      <c r="P148" s="36" t="s">
        <v>12</v>
      </c>
    </row>
    <row r="149" spans="1:22">
      <c r="A149" s="40" t="s">
        <v>18</v>
      </c>
      <c r="B149" s="28" t="s">
        <v>93</v>
      </c>
      <c r="C149" s="41">
        <v>8788</v>
      </c>
      <c r="D149" s="38" t="s">
        <v>99</v>
      </c>
      <c r="E149" s="39" t="s">
        <v>13</v>
      </c>
      <c r="F149" s="39" t="s">
        <v>135</v>
      </c>
      <c r="G149" s="40" t="s">
        <v>48</v>
      </c>
      <c r="H149" s="39" t="s">
        <v>47</v>
      </c>
      <c r="I149" s="39"/>
      <c r="J149" s="40"/>
      <c r="K149" s="40" t="s">
        <v>17</v>
      </c>
      <c r="L149" s="41">
        <v>308.01345999999995</v>
      </c>
      <c r="M149" s="41">
        <v>486.5</v>
      </c>
      <c r="N149" s="40" t="s">
        <v>11</v>
      </c>
      <c r="O149" s="62">
        <v>201.12886884135585</v>
      </c>
      <c r="P149" s="40" t="s">
        <v>12</v>
      </c>
    </row>
    <row r="150" spans="1:22">
      <c r="A150" s="40" t="s">
        <v>18</v>
      </c>
      <c r="B150" s="28" t="s">
        <v>93</v>
      </c>
      <c r="C150" s="41">
        <v>8788</v>
      </c>
      <c r="D150" s="38" t="s">
        <v>99</v>
      </c>
      <c r="E150" s="39" t="s">
        <v>13</v>
      </c>
      <c r="F150" s="39" t="s">
        <v>135</v>
      </c>
      <c r="G150" s="40" t="s">
        <v>48</v>
      </c>
      <c r="H150" s="39" t="s">
        <v>47</v>
      </c>
      <c r="I150" s="39"/>
      <c r="J150" s="40"/>
      <c r="K150" s="40" t="s">
        <v>17</v>
      </c>
      <c r="L150" s="41">
        <v>122.02362940275651</v>
      </c>
      <c r="M150" s="41">
        <v>142</v>
      </c>
      <c r="N150" s="40" t="s">
        <v>11</v>
      </c>
      <c r="O150" s="62">
        <v>95.393694231587077</v>
      </c>
      <c r="P150" s="40" t="s">
        <v>12</v>
      </c>
    </row>
    <row r="151" spans="1:22">
      <c r="A151" s="40" t="s">
        <v>18</v>
      </c>
      <c r="B151" s="28" t="s">
        <v>93</v>
      </c>
      <c r="C151" s="41">
        <v>8788</v>
      </c>
      <c r="D151" s="38" t="s">
        <v>99</v>
      </c>
      <c r="E151" s="39" t="s">
        <v>13</v>
      </c>
      <c r="F151" s="39" t="s">
        <v>135</v>
      </c>
      <c r="G151" s="40" t="s">
        <v>48</v>
      </c>
      <c r="H151" s="39" t="s">
        <v>47</v>
      </c>
      <c r="I151" s="39"/>
      <c r="J151" s="40"/>
      <c r="K151" s="40" t="s">
        <v>17</v>
      </c>
      <c r="L151" s="41">
        <v>221.39643093922652</v>
      </c>
      <c r="M151" s="41">
        <v>270.3</v>
      </c>
      <c r="N151" s="40" t="s">
        <v>11</v>
      </c>
      <c r="O151" s="42">
        <v>147.55632978870022</v>
      </c>
      <c r="P151" s="40" t="s">
        <v>12</v>
      </c>
    </row>
    <row r="152" spans="1:22">
      <c r="A152" s="40" t="s">
        <v>18</v>
      </c>
      <c r="B152" s="28" t="s">
        <v>93</v>
      </c>
      <c r="C152" s="41">
        <v>8788</v>
      </c>
      <c r="D152" s="38" t="s">
        <v>99</v>
      </c>
      <c r="E152" s="39" t="s">
        <v>13</v>
      </c>
      <c r="F152" s="39" t="s">
        <v>135</v>
      </c>
      <c r="G152" s="40" t="s">
        <v>48</v>
      </c>
      <c r="H152" s="39" t="s">
        <v>47</v>
      </c>
      <c r="I152" s="39"/>
      <c r="J152" s="40"/>
      <c r="K152" s="40" t="s">
        <v>17</v>
      </c>
      <c r="L152" s="41">
        <v>307.16905891354247</v>
      </c>
      <c r="M152" s="41">
        <v>562</v>
      </c>
      <c r="N152" s="40" t="s">
        <v>11</v>
      </c>
      <c r="O152" s="42">
        <v>214.3906510876071</v>
      </c>
      <c r="P152" s="40" t="s">
        <v>12</v>
      </c>
    </row>
    <row r="153" spans="1:22">
      <c r="A153" s="40" t="s">
        <v>18</v>
      </c>
      <c r="B153" s="28" t="s">
        <v>93</v>
      </c>
      <c r="C153" s="37">
        <v>8788</v>
      </c>
      <c r="D153" s="38" t="s">
        <v>99</v>
      </c>
      <c r="E153" s="46" t="s">
        <v>13</v>
      </c>
      <c r="F153" s="46" t="s">
        <v>135</v>
      </c>
      <c r="G153" s="36" t="s">
        <v>48</v>
      </c>
      <c r="H153" s="46" t="s">
        <v>47</v>
      </c>
      <c r="I153" s="46"/>
      <c r="J153" s="36"/>
      <c r="K153" s="36" t="s">
        <v>17</v>
      </c>
      <c r="L153" s="41">
        <v>307.26837837837837</v>
      </c>
      <c r="M153" s="41">
        <v>623.25</v>
      </c>
      <c r="N153" s="36" t="s">
        <v>11</v>
      </c>
      <c r="O153" s="62">
        <v>130.34883265341483</v>
      </c>
      <c r="P153" s="40" t="s">
        <v>12</v>
      </c>
    </row>
    <row r="154" spans="1:22">
      <c r="A154" s="40" t="s">
        <v>18</v>
      </c>
      <c r="B154" s="28" t="s">
        <v>93</v>
      </c>
      <c r="C154" s="37">
        <v>8788</v>
      </c>
      <c r="D154" s="38" t="s">
        <v>99</v>
      </c>
      <c r="E154" s="46" t="s">
        <v>13</v>
      </c>
      <c r="F154" s="46" t="s">
        <v>135</v>
      </c>
      <c r="G154" s="36" t="s">
        <v>48</v>
      </c>
      <c r="H154" s="46" t="s">
        <v>47</v>
      </c>
      <c r="I154" s="46"/>
      <c r="J154" s="36"/>
      <c r="K154" s="36" t="s">
        <v>17</v>
      </c>
      <c r="L154" s="41">
        <v>307.55574386503065</v>
      </c>
      <c r="M154" s="41">
        <v>684</v>
      </c>
      <c r="N154" s="36" t="s">
        <v>11</v>
      </c>
      <c r="O154" s="42">
        <v>221.75636389947707</v>
      </c>
      <c r="P154" s="40" t="s">
        <v>12</v>
      </c>
    </row>
    <row r="155" spans="1:22">
      <c r="A155" s="40" t="s">
        <v>18</v>
      </c>
      <c r="B155" s="28" t="s">
        <v>93</v>
      </c>
      <c r="C155" s="37">
        <v>8788</v>
      </c>
      <c r="D155" s="38" t="s">
        <v>99</v>
      </c>
      <c r="E155" s="46" t="s">
        <v>13</v>
      </c>
      <c r="F155" s="46" t="s">
        <v>135</v>
      </c>
      <c r="G155" s="36" t="s">
        <v>48</v>
      </c>
      <c r="H155" s="46" t="s">
        <v>47</v>
      </c>
      <c r="I155" s="46"/>
      <c r="J155" s="36"/>
      <c r="K155" s="36" t="s">
        <v>17</v>
      </c>
      <c r="L155" s="41">
        <v>305.72361069836552</v>
      </c>
      <c r="M155" s="41">
        <v>745.75</v>
      </c>
      <c r="N155" s="36" t="s">
        <v>11</v>
      </c>
      <c r="O155" s="42">
        <v>147.51602812736266</v>
      </c>
      <c r="P155" s="40" t="s">
        <v>12</v>
      </c>
    </row>
    <row r="156" spans="1:22">
      <c r="A156" s="40" t="s">
        <v>18</v>
      </c>
      <c r="B156" s="28" t="s">
        <v>93</v>
      </c>
      <c r="C156" s="37">
        <v>8788</v>
      </c>
      <c r="D156" s="38" t="s">
        <v>99</v>
      </c>
      <c r="E156" s="46" t="s">
        <v>13</v>
      </c>
      <c r="F156" s="46" t="s">
        <v>135</v>
      </c>
      <c r="G156" s="36" t="s">
        <v>48</v>
      </c>
      <c r="H156" s="46" t="s">
        <v>47</v>
      </c>
      <c r="I156" s="46"/>
      <c r="J156" s="36"/>
      <c r="K156" s="36" t="s">
        <v>17</v>
      </c>
      <c r="L156" s="41">
        <v>304.21394396551722</v>
      </c>
      <c r="M156" s="41">
        <v>807</v>
      </c>
      <c r="N156" s="36" t="s">
        <v>11</v>
      </c>
      <c r="O156" s="62">
        <v>50.871213113107991</v>
      </c>
      <c r="P156" s="40" t="s">
        <v>12</v>
      </c>
    </row>
    <row r="157" spans="1:22">
      <c r="A157" s="40" t="s">
        <v>18</v>
      </c>
      <c r="B157" s="28" t="s">
        <v>93</v>
      </c>
      <c r="C157" s="37">
        <v>8788</v>
      </c>
      <c r="D157" s="38" t="s">
        <v>99</v>
      </c>
      <c r="E157" s="46" t="s">
        <v>13</v>
      </c>
      <c r="F157" s="46" t="s">
        <v>135</v>
      </c>
      <c r="G157" s="36" t="s">
        <v>48</v>
      </c>
      <c r="H157" s="46" t="s">
        <v>47</v>
      </c>
      <c r="I157" s="46"/>
      <c r="J157" s="36"/>
      <c r="K157" s="36" t="s">
        <v>17</v>
      </c>
      <c r="L157" s="41">
        <v>303.95447513812155</v>
      </c>
      <c r="M157" s="41">
        <v>868.25</v>
      </c>
      <c r="N157" s="36" t="s">
        <v>11</v>
      </c>
      <c r="O157" s="42">
        <v>162.99324183310233</v>
      </c>
      <c r="P157" s="40" t="s">
        <v>12</v>
      </c>
    </row>
    <row r="158" spans="1:22">
      <c r="A158" s="40" t="s">
        <v>18</v>
      </c>
      <c r="B158" s="28" t="s">
        <v>93</v>
      </c>
      <c r="C158" s="37">
        <v>8788</v>
      </c>
      <c r="D158" s="38" t="s">
        <v>99</v>
      </c>
      <c r="E158" s="46" t="s">
        <v>13</v>
      </c>
      <c r="F158" s="46" t="s">
        <v>135</v>
      </c>
      <c r="G158" s="36" t="s">
        <v>48</v>
      </c>
      <c r="H158" s="46" t="s">
        <v>47</v>
      </c>
      <c r="I158" s="46"/>
      <c r="J158" s="36"/>
      <c r="K158" s="36" t="s">
        <v>17</v>
      </c>
      <c r="L158" s="41">
        <v>303.76316648531008</v>
      </c>
      <c r="M158" s="41">
        <v>929.5</v>
      </c>
      <c r="N158" s="36" t="s">
        <v>11</v>
      </c>
      <c r="O158" s="42">
        <v>176.13002727877708</v>
      </c>
      <c r="P158" s="40" t="s">
        <v>12</v>
      </c>
    </row>
    <row r="159" spans="1:22">
      <c r="A159" s="40" t="s">
        <v>18</v>
      </c>
      <c r="B159" s="28" t="s">
        <v>93</v>
      </c>
      <c r="C159" s="37">
        <v>8788</v>
      </c>
      <c r="D159" s="38" t="s">
        <v>99</v>
      </c>
      <c r="E159" s="46" t="s">
        <v>13</v>
      </c>
      <c r="F159" s="46" t="s">
        <v>135</v>
      </c>
      <c r="G159" s="36" t="s">
        <v>48</v>
      </c>
      <c r="H159" s="46" t="s">
        <v>47</v>
      </c>
      <c r="I159" s="46"/>
      <c r="J159" s="36"/>
      <c r="K159" s="36" t="s">
        <v>17</v>
      </c>
      <c r="L159" s="41">
        <v>303.31456978967498</v>
      </c>
      <c r="M159" s="41">
        <v>992.05</v>
      </c>
      <c r="N159" s="36" t="s">
        <v>11</v>
      </c>
      <c r="O159" s="42">
        <v>130.61617155997985</v>
      </c>
      <c r="P159" s="40" t="s">
        <v>12</v>
      </c>
    </row>
    <row r="160" spans="1:22">
      <c r="A160" s="40" t="s">
        <v>18</v>
      </c>
      <c r="B160" s="28" t="s">
        <v>93</v>
      </c>
      <c r="C160" s="37">
        <v>8788</v>
      </c>
      <c r="D160" s="38" t="s">
        <v>99</v>
      </c>
      <c r="E160" s="46" t="s">
        <v>13</v>
      </c>
      <c r="F160" s="46" t="s">
        <v>135</v>
      </c>
      <c r="G160" s="36" t="s">
        <v>48</v>
      </c>
      <c r="H160" s="46" t="s">
        <v>47</v>
      </c>
      <c r="I160" s="46"/>
      <c r="J160" s="36"/>
      <c r="K160" s="36" t="s">
        <v>17</v>
      </c>
      <c r="L160" s="41">
        <v>303.16000000000003</v>
      </c>
      <c r="M160" s="41">
        <v>1052</v>
      </c>
      <c r="N160" s="36" t="s">
        <v>11</v>
      </c>
      <c r="O160" s="42">
        <v>148.94393970120339</v>
      </c>
      <c r="P160" s="40" t="s">
        <v>12</v>
      </c>
    </row>
    <row r="161" spans="1:16">
      <c r="A161" s="40" t="s">
        <v>18</v>
      </c>
      <c r="B161" s="28" t="s">
        <v>93</v>
      </c>
      <c r="C161" s="37">
        <v>8788</v>
      </c>
      <c r="D161" s="38" t="s">
        <v>99</v>
      </c>
      <c r="E161" s="46" t="s">
        <v>13</v>
      </c>
      <c r="F161" s="46" t="s">
        <v>135</v>
      </c>
      <c r="G161" s="36" t="s">
        <v>48</v>
      </c>
      <c r="H161" s="46" t="s">
        <v>47</v>
      </c>
      <c r="I161" s="46"/>
      <c r="J161" s="36"/>
      <c r="K161" s="36" t="s">
        <v>17</v>
      </c>
      <c r="L161" s="41">
        <v>303.16000000000003</v>
      </c>
      <c r="M161" s="41">
        <v>1052</v>
      </c>
      <c r="N161" s="36" t="s">
        <v>11</v>
      </c>
      <c r="O161" s="42">
        <v>221.09048265026462</v>
      </c>
      <c r="P161" s="40" t="s">
        <v>12</v>
      </c>
    </row>
    <row r="162" spans="1:16">
      <c r="A162" s="28" t="s">
        <v>18</v>
      </c>
      <c r="B162" s="28" t="s">
        <v>93</v>
      </c>
      <c r="C162" s="29">
        <v>8788</v>
      </c>
      <c r="D162" s="60" t="s">
        <v>107</v>
      </c>
      <c r="E162" s="31" t="s">
        <v>13</v>
      </c>
      <c r="F162" s="31" t="s">
        <v>135</v>
      </c>
      <c r="G162" s="28" t="s">
        <v>48</v>
      </c>
      <c r="H162" s="31" t="s">
        <v>47</v>
      </c>
      <c r="I162" s="31"/>
      <c r="J162" s="28"/>
      <c r="K162" s="28" t="s">
        <v>17</v>
      </c>
      <c r="L162" s="29">
        <v>199.41043887147336</v>
      </c>
      <c r="M162" s="29">
        <v>238.5</v>
      </c>
      <c r="N162" s="28" t="s">
        <v>11</v>
      </c>
      <c r="O162" s="61">
        <v>111.13792063395182</v>
      </c>
      <c r="P162" s="28" t="s">
        <v>12</v>
      </c>
    </row>
    <row r="163" spans="1:16">
      <c r="A163" s="40" t="s">
        <v>18</v>
      </c>
      <c r="B163" s="28" t="s">
        <v>93</v>
      </c>
      <c r="C163" s="37">
        <v>8788</v>
      </c>
      <c r="D163" s="38" t="s">
        <v>107</v>
      </c>
      <c r="E163" s="46" t="s">
        <v>13</v>
      </c>
      <c r="F163" s="46" t="s">
        <v>135</v>
      </c>
      <c r="G163" s="36" t="s">
        <v>48</v>
      </c>
      <c r="H163" s="46" t="s">
        <v>47</v>
      </c>
      <c r="I163" s="46"/>
      <c r="J163" s="36"/>
      <c r="K163" s="36" t="s">
        <v>17</v>
      </c>
      <c r="L163" s="41">
        <v>308.01345999999995</v>
      </c>
      <c r="M163" s="41">
        <v>486.5</v>
      </c>
      <c r="N163" s="36" t="s">
        <v>11</v>
      </c>
      <c r="O163" s="62">
        <v>20.948683802286784</v>
      </c>
      <c r="P163" s="36" t="s">
        <v>12</v>
      </c>
    </row>
    <row r="164" spans="1:16">
      <c r="A164" s="40" t="s">
        <v>18</v>
      </c>
      <c r="B164" s="28" t="s">
        <v>93</v>
      </c>
      <c r="C164" s="37">
        <v>8788</v>
      </c>
      <c r="D164" s="38" t="s">
        <v>107</v>
      </c>
      <c r="E164" s="46" t="s">
        <v>13</v>
      </c>
      <c r="F164" s="46" t="s">
        <v>135</v>
      </c>
      <c r="G164" s="36" t="s">
        <v>48</v>
      </c>
      <c r="H164" s="46" t="s">
        <v>47</v>
      </c>
      <c r="I164" s="46"/>
      <c r="J164" s="36"/>
      <c r="K164" s="36" t="s">
        <v>17</v>
      </c>
      <c r="L164" s="41">
        <v>308.01345999999995</v>
      </c>
      <c r="M164" s="41">
        <v>486.5</v>
      </c>
      <c r="N164" s="36" t="s">
        <v>11</v>
      </c>
      <c r="O164" s="62">
        <v>176.81478068033854</v>
      </c>
      <c r="P164" s="40" t="s">
        <v>12</v>
      </c>
    </row>
    <row r="165" spans="1:16">
      <c r="A165" s="40" t="s">
        <v>18</v>
      </c>
      <c r="B165" s="28" t="s">
        <v>93</v>
      </c>
      <c r="C165" s="41">
        <v>8788</v>
      </c>
      <c r="D165" s="38" t="s">
        <v>107</v>
      </c>
      <c r="E165" s="39" t="s">
        <v>13</v>
      </c>
      <c r="F165" s="39" t="s">
        <v>135</v>
      </c>
      <c r="G165" s="40" t="s">
        <v>48</v>
      </c>
      <c r="H165" s="39" t="s">
        <v>47</v>
      </c>
      <c r="I165" s="39"/>
      <c r="J165" s="40"/>
      <c r="K165" s="40" t="s">
        <v>17</v>
      </c>
      <c r="L165" s="41">
        <v>122.02362940275651</v>
      </c>
      <c r="M165" s="41">
        <v>142</v>
      </c>
      <c r="N165" s="40" t="s">
        <v>11</v>
      </c>
      <c r="O165" s="62">
        <v>71.918430328369141</v>
      </c>
      <c r="P165" s="40" t="s">
        <v>12</v>
      </c>
    </row>
    <row r="166" spans="1:16">
      <c r="A166" s="40" t="s">
        <v>18</v>
      </c>
      <c r="B166" s="28" t="s">
        <v>93</v>
      </c>
      <c r="C166" s="41">
        <v>8788</v>
      </c>
      <c r="D166" s="38" t="s">
        <v>107</v>
      </c>
      <c r="E166" s="39" t="s">
        <v>13</v>
      </c>
      <c r="F166" s="39" t="s">
        <v>135</v>
      </c>
      <c r="G166" s="40" t="s">
        <v>48</v>
      </c>
      <c r="H166" s="39" t="s">
        <v>47</v>
      </c>
      <c r="I166" s="39"/>
      <c r="J166" s="40"/>
      <c r="K166" s="40" t="s">
        <v>17</v>
      </c>
      <c r="L166" s="41">
        <v>221.39643093922652</v>
      </c>
      <c r="M166" s="41">
        <v>270.3</v>
      </c>
      <c r="N166" s="40" t="s">
        <v>11</v>
      </c>
      <c r="O166" s="42">
        <v>114.11925048828125</v>
      </c>
      <c r="P166" s="40" t="s">
        <v>12</v>
      </c>
    </row>
    <row r="167" spans="1:16">
      <c r="A167" s="40" t="s">
        <v>18</v>
      </c>
      <c r="B167" s="28" t="s">
        <v>93</v>
      </c>
      <c r="C167" s="41">
        <v>8788</v>
      </c>
      <c r="D167" s="38" t="s">
        <v>107</v>
      </c>
      <c r="E167" s="39" t="s">
        <v>13</v>
      </c>
      <c r="F167" s="39" t="s">
        <v>135</v>
      </c>
      <c r="G167" s="40" t="s">
        <v>48</v>
      </c>
      <c r="H167" s="39" t="s">
        <v>47</v>
      </c>
      <c r="I167" s="39"/>
      <c r="J167" s="40"/>
      <c r="K167" s="40" t="s">
        <v>17</v>
      </c>
      <c r="L167" s="41">
        <v>307.16905891354247</v>
      </c>
      <c r="M167" s="41">
        <v>562</v>
      </c>
      <c r="N167" s="40" t="s">
        <v>11</v>
      </c>
      <c r="O167" s="42">
        <v>208.44338328043619</v>
      </c>
      <c r="P167" s="40" t="s">
        <v>12</v>
      </c>
    </row>
    <row r="168" spans="1:16">
      <c r="A168" s="40" t="s">
        <v>18</v>
      </c>
      <c r="B168" s="28" t="s">
        <v>93</v>
      </c>
      <c r="C168" s="37">
        <v>8788</v>
      </c>
      <c r="D168" s="38" t="s">
        <v>107</v>
      </c>
      <c r="E168" s="46" t="s">
        <v>13</v>
      </c>
      <c r="F168" s="46" t="s">
        <v>135</v>
      </c>
      <c r="G168" s="36" t="s">
        <v>48</v>
      </c>
      <c r="H168" s="46" t="s">
        <v>47</v>
      </c>
      <c r="I168" s="46"/>
      <c r="J168" s="36"/>
      <c r="K168" s="36" t="s">
        <v>17</v>
      </c>
      <c r="L168" s="41">
        <v>307.26837837837837</v>
      </c>
      <c r="M168" s="41">
        <v>623.25</v>
      </c>
      <c r="N168" s="36" t="s">
        <v>11</v>
      </c>
      <c r="O168" s="62">
        <v>92.727268473307291</v>
      </c>
      <c r="P168" s="40" t="s">
        <v>12</v>
      </c>
    </row>
    <row r="169" spans="1:16">
      <c r="A169" s="40" t="s">
        <v>18</v>
      </c>
      <c r="B169" s="28" t="s">
        <v>93</v>
      </c>
      <c r="C169" s="37">
        <v>8788</v>
      </c>
      <c r="D169" s="38" t="s">
        <v>107</v>
      </c>
      <c r="E169" s="46" t="s">
        <v>13</v>
      </c>
      <c r="F169" s="46" t="s">
        <v>135</v>
      </c>
      <c r="G169" s="36" t="s">
        <v>48</v>
      </c>
      <c r="H169" s="46" t="s">
        <v>47</v>
      </c>
      <c r="I169" s="46"/>
      <c r="J169" s="36"/>
      <c r="K169" s="36" t="s">
        <v>17</v>
      </c>
      <c r="L169" s="41">
        <v>307.55574386503065</v>
      </c>
      <c r="M169" s="41">
        <v>684</v>
      </c>
      <c r="N169" s="36" t="s">
        <v>11</v>
      </c>
      <c r="O169" s="42">
        <v>217.11935475667318</v>
      </c>
      <c r="P169" s="40" t="s">
        <v>12</v>
      </c>
    </row>
    <row r="170" spans="1:16">
      <c r="A170" s="40" t="s">
        <v>18</v>
      </c>
      <c r="B170" s="28" t="s">
        <v>93</v>
      </c>
      <c r="C170" s="37">
        <v>8788</v>
      </c>
      <c r="D170" s="38" t="s">
        <v>107</v>
      </c>
      <c r="E170" s="46" t="s">
        <v>13</v>
      </c>
      <c r="F170" s="46" t="s">
        <v>135</v>
      </c>
      <c r="G170" s="36" t="s">
        <v>48</v>
      </c>
      <c r="H170" s="46" t="s">
        <v>47</v>
      </c>
      <c r="I170" s="46"/>
      <c r="J170" s="36"/>
      <c r="K170" s="36" t="s">
        <v>17</v>
      </c>
      <c r="L170" s="41">
        <v>305.72361069836552</v>
      </c>
      <c r="M170" s="41">
        <v>745.75</v>
      </c>
      <c r="N170" s="36" t="s">
        <v>11</v>
      </c>
      <c r="O170" s="42">
        <v>107.7969352722168</v>
      </c>
      <c r="P170" s="40" t="s">
        <v>12</v>
      </c>
    </row>
    <row r="171" spans="1:16">
      <c r="A171" s="40" t="s">
        <v>18</v>
      </c>
      <c r="B171" s="28" t="s">
        <v>93</v>
      </c>
      <c r="C171" s="37">
        <v>8788</v>
      </c>
      <c r="D171" s="38" t="s">
        <v>107</v>
      </c>
      <c r="E171" s="46" t="s">
        <v>13</v>
      </c>
      <c r="F171" s="46" t="s">
        <v>135</v>
      </c>
      <c r="G171" s="36" t="s">
        <v>48</v>
      </c>
      <c r="H171" s="46" t="s">
        <v>47</v>
      </c>
      <c r="I171" s="46"/>
      <c r="J171" s="36"/>
      <c r="K171" s="36" t="s">
        <v>17</v>
      </c>
      <c r="L171" s="41">
        <v>304.21394396551722</v>
      </c>
      <c r="M171" s="41">
        <v>807</v>
      </c>
      <c r="N171" s="36" t="s">
        <v>11</v>
      </c>
      <c r="O171" s="62">
        <v>41.110058339436847</v>
      </c>
      <c r="P171" s="40" t="s">
        <v>12</v>
      </c>
    </row>
    <row r="172" spans="1:16">
      <c r="A172" s="40" t="s">
        <v>18</v>
      </c>
      <c r="B172" s="28" t="s">
        <v>93</v>
      </c>
      <c r="C172" s="37">
        <v>8788</v>
      </c>
      <c r="D172" s="38" t="s">
        <v>107</v>
      </c>
      <c r="E172" s="46" t="s">
        <v>13</v>
      </c>
      <c r="F172" s="46" t="s">
        <v>135</v>
      </c>
      <c r="G172" s="36" t="s">
        <v>48</v>
      </c>
      <c r="H172" s="46" t="s">
        <v>47</v>
      </c>
      <c r="I172" s="46"/>
      <c r="J172" s="36"/>
      <c r="K172" s="36" t="s">
        <v>17</v>
      </c>
      <c r="L172" s="41">
        <v>303.95447513812155</v>
      </c>
      <c r="M172" s="41">
        <v>868.25</v>
      </c>
      <c r="N172" s="36" t="s">
        <v>11</v>
      </c>
      <c r="O172" s="42">
        <v>141.90672556559244</v>
      </c>
      <c r="P172" s="40" t="s">
        <v>12</v>
      </c>
    </row>
    <row r="173" spans="1:16">
      <c r="A173" s="40" t="s">
        <v>18</v>
      </c>
      <c r="B173" s="28" t="s">
        <v>93</v>
      </c>
      <c r="C173" s="37">
        <v>8788</v>
      </c>
      <c r="D173" s="38" t="s">
        <v>107</v>
      </c>
      <c r="E173" s="46" t="s">
        <v>13</v>
      </c>
      <c r="F173" s="46" t="s">
        <v>135</v>
      </c>
      <c r="G173" s="36" t="s">
        <v>48</v>
      </c>
      <c r="H173" s="46" t="s">
        <v>47</v>
      </c>
      <c r="I173" s="46"/>
      <c r="J173" s="36"/>
      <c r="K173" s="36" t="s">
        <v>17</v>
      </c>
      <c r="L173" s="41">
        <v>303.76316648531008</v>
      </c>
      <c r="M173" s="41">
        <v>929.5</v>
      </c>
      <c r="N173" s="36" t="s">
        <v>11</v>
      </c>
      <c r="O173" s="42">
        <v>201.40625457763673</v>
      </c>
      <c r="P173" s="40" t="s">
        <v>12</v>
      </c>
    </row>
    <row r="174" spans="1:16">
      <c r="A174" s="40" t="s">
        <v>18</v>
      </c>
      <c r="B174" s="28" t="s">
        <v>93</v>
      </c>
      <c r="C174" s="37">
        <v>8788</v>
      </c>
      <c r="D174" s="38" t="s">
        <v>107</v>
      </c>
      <c r="E174" s="46" t="s">
        <v>13</v>
      </c>
      <c r="F174" s="46" t="s">
        <v>135</v>
      </c>
      <c r="G174" s="36" t="s">
        <v>48</v>
      </c>
      <c r="H174" s="46" t="s">
        <v>47</v>
      </c>
      <c r="I174" s="46"/>
      <c r="J174" s="36"/>
      <c r="K174" s="36" t="s">
        <v>17</v>
      </c>
      <c r="L174" s="41">
        <v>303.31456978967498</v>
      </c>
      <c r="M174" s="41">
        <v>992.05</v>
      </c>
      <c r="N174" s="36" t="s">
        <v>11</v>
      </c>
      <c r="O174" s="42">
        <v>89.605261739095056</v>
      </c>
      <c r="P174" s="40" t="s">
        <v>12</v>
      </c>
    </row>
    <row r="175" spans="1:16">
      <c r="A175" s="40" t="s">
        <v>18</v>
      </c>
      <c r="B175" s="28" t="s">
        <v>93</v>
      </c>
      <c r="C175" s="37">
        <v>8788</v>
      </c>
      <c r="D175" s="38" t="s">
        <v>107</v>
      </c>
      <c r="E175" s="46" t="s">
        <v>13</v>
      </c>
      <c r="F175" s="46" t="s">
        <v>135</v>
      </c>
      <c r="G175" s="36" t="s">
        <v>48</v>
      </c>
      <c r="H175" s="46" t="s">
        <v>47</v>
      </c>
      <c r="I175" s="46"/>
      <c r="J175" s="36"/>
      <c r="K175" s="36" t="s">
        <v>17</v>
      </c>
      <c r="L175" s="41">
        <v>303.16000000000003</v>
      </c>
      <c r="M175" s="41">
        <v>1052</v>
      </c>
      <c r="N175" s="36" t="s">
        <v>11</v>
      </c>
      <c r="O175" s="42">
        <v>109.30469868977865</v>
      </c>
      <c r="P175" s="40" t="s">
        <v>12</v>
      </c>
    </row>
    <row r="176" spans="1:16">
      <c r="A176" s="40" t="s">
        <v>18</v>
      </c>
      <c r="B176" s="28" t="s">
        <v>93</v>
      </c>
      <c r="C176" s="37">
        <v>8788</v>
      </c>
      <c r="D176" s="38" t="s">
        <v>107</v>
      </c>
      <c r="E176" s="46" t="s">
        <v>13</v>
      </c>
      <c r="F176" s="46" t="s">
        <v>135</v>
      </c>
      <c r="G176" s="36" t="s">
        <v>48</v>
      </c>
      <c r="H176" s="46" t="s">
        <v>47</v>
      </c>
      <c r="I176" s="46"/>
      <c r="J176" s="36"/>
      <c r="K176" s="36" t="s">
        <v>17</v>
      </c>
      <c r="L176" s="41">
        <v>303.16000000000003</v>
      </c>
      <c r="M176" s="41">
        <v>1052</v>
      </c>
      <c r="N176" s="36" t="s">
        <v>11</v>
      </c>
      <c r="O176" s="42">
        <v>212.88921813964845</v>
      </c>
      <c r="P176" s="40" t="s">
        <v>12</v>
      </c>
    </row>
    <row r="177" spans="1:16">
      <c r="A177" s="28" t="s">
        <v>18</v>
      </c>
      <c r="B177" s="28" t="s">
        <v>93</v>
      </c>
      <c r="C177" s="29">
        <v>8788</v>
      </c>
      <c r="D177" s="60" t="s">
        <v>108</v>
      </c>
      <c r="E177" s="31" t="s">
        <v>13</v>
      </c>
      <c r="F177" s="31" t="s">
        <v>135</v>
      </c>
      <c r="G177" s="28" t="s">
        <v>48</v>
      </c>
      <c r="H177" s="31" t="s">
        <v>47</v>
      </c>
      <c r="I177" s="31"/>
      <c r="J177" s="28"/>
      <c r="K177" s="28" t="s">
        <v>17</v>
      </c>
      <c r="L177" s="29">
        <v>199.41043887147336</v>
      </c>
      <c r="M177" s="29">
        <v>238.5</v>
      </c>
      <c r="N177" s="28" t="s">
        <v>11</v>
      </c>
      <c r="O177" s="61">
        <v>104.85183933803013</v>
      </c>
      <c r="P177" s="28" t="s">
        <v>12</v>
      </c>
    </row>
    <row r="178" spans="1:16">
      <c r="A178" s="40" t="s">
        <v>18</v>
      </c>
      <c r="B178" s="28" t="s">
        <v>93</v>
      </c>
      <c r="C178" s="37">
        <v>8788</v>
      </c>
      <c r="D178" s="38" t="s">
        <v>108</v>
      </c>
      <c r="E178" s="46" t="s">
        <v>13</v>
      </c>
      <c r="F178" s="46" t="s">
        <v>135</v>
      </c>
      <c r="G178" s="36" t="s">
        <v>48</v>
      </c>
      <c r="H178" s="46" t="s">
        <v>47</v>
      </c>
      <c r="I178" s="46"/>
      <c r="J178" s="36"/>
      <c r="K178" s="36" t="s">
        <v>17</v>
      </c>
      <c r="L178" s="41">
        <v>308.01345999999995</v>
      </c>
      <c r="M178" s="41">
        <v>486.5</v>
      </c>
      <c r="N178" s="36" t="s">
        <v>11</v>
      </c>
      <c r="O178" s="62">
        <v>21.636543396980532</v>
      </c>
      <c r="P178" s="40" t="s">
        <v>12</v>
      </c>
    </row>
    <row r="179" spans="1:16">
      <c r="A179" s="40" t="s">
        <v>18</v>
      </c>
      <c r="B179" s="28" t="s">
        <v>93</v>
      </c>
      <c r="C179" s="41">
        <v>8788</v>
      </c>
      <c r="D179" s="38" t="s">
        <v>108</v>
      </c>
      <c r="E179" s="39" t="s">
        <v>13</v>
      </c>
      <c r="F179" s="39" t="s">
        <v>135</v>
      </c>
      <c r="G179" s="40" t="s">
        <v>48</v>
      </c>
      <c r="H179" s="39" t="s">
        <v>47</v>
      </c>
      <c r="I179" s="39"/>
      <c r="J179" s="40"/>
      <c r="K179" s="40" t="s">
        <v>17</v>
      </c>
      <c r="L179" s="41">
        <v>308.01345999999995</v>
      </c>
      <c r="M179" s="41">
        <v>486.5</v>
      </c>
      <c r="N179" s="40" t="s">
        <v>11</v>
      </c>
      <c r="O179" s="62">
        <v>176.17157185872395</v>
      </c>
      <c r="P179" s="36" t="s">
        <v>12</v>
      </c>
    </row>
    <row r="180" spans="1:16">
      <c r="A180" s="40" t="s">
        <v>18</v>
      </c>
      <c r="B180" s="28" t="s">
        <v>93</v>
      </c>
      <c r="C180" s="41">
        <v>8788</v>
      </c>
      <c r="D180" s="38" t="s">
        <v>108</v>
      </c>
      <c r="E180" s="39" t="s">
        <v>13</v>
      </c>
      <c r="F180" s="39" t="s">
        <v>135</v>
      </c>
      <c r="G180" s="40" t="s">
        <v>48</v>
      </c>
      <c r="H180" s="39" t="s">
        <v>47</v>
      </c>
      <c r="I180" s="39"/>
      <c r="J180" s="40"/>
      <c r="K180" s="40" t="s">
        <v>17</v>
      </c>
      <c r="L180" s="41">
        <v>122.02362940275651</v>
      </c>
      <c r="M180" s="41">
        <v>142</v>
      </c>
      <c r="N180" s="40" t="s">
        <v>11</v>
      </c>
      <c r="O180" s="62">
        <v>66.52645837107012</v>
      </c>
      <c r="P180" s="40" t="s">
        <v>12</v>
      </c>
    </row>
    <row r="181" spans="1:16">
      <c r="A181" s="40" t="s">
        <v>18</v>
      </c>
      <c r="B181" s="28" t="s">
        <v>93</v>
      </c>
      <c r="C181" s="41">
        <v>8788</v>
      </c>
      <c r="D181" s="38" t="s">
        <v>108</v>
      </c>
      <c r="E181" s="39" t="s">
        <v>13</v>
      </c>
      <c r="F181" s="39" t="s">
        <v>135</v>
      </c>
      <c r="G181" s="40" t="s">
        <v>48</v>
      </c>
      <c r="H181" s="39" t="s">
        <v>47</v>
      </c>
      <c r="I181" s="39"/>
      <c r="J181" s="40"/>
      <c r="K181" s="40" t="s">
        <v>17</v>
      </c>
      <c r="L181" s="41">
        <v>221.39643093922652</v>
      </c>
      <c r="M181" s="41">
        <v>270.3</v>
      </c>
      <c r="N181" s="40" t="s">
        <v>11</v>
      </c>
      <c r="O181" s="42">
        <v>107.49893213087513</v>
      </c>
      <c r="P181" s="40" t="s">
        <v>12</v>
      </c>
    </row>
    <row r="182" spans="1:16">
      <c r="A182" s="40" t="s">
        <v>18</v>
      </c>
      <c r="B182" s="28" t="s">
        <v>93</v>
      </c>
      <c r="C182" s="41">
        <v>8788</v>
      </c>
      <c r="D182" s="38" t="s">
        <v>108</v>
      </c>
      <c r="E182" s="39" t="s">
        <v>13</v>
      </c>
      <c r="F182" s="39" t="s">
        <v>135</v>
      </c>
      <c r="G182" s="40" t="s">
        <v>48</v>
      </c>
      <c r="H182" s="39" t="s">
        <v>47</v>
      </c>
      <c r="I182" s="39"/>
      <c r="J182" s="40"/>
      <c r="K182" s="40" t="s">
        <v>17</v>
      </c>
      <c r="L182" s="41">
        <v>307.16905891354247</v>
      </c>
      <c r="M182" s="41">
        <v>562</v>
      </c>
      <c r="N182" s="40" t="s">
        <v>11</v>
      </c>
      <c r="O182" s="42">
        <v>206.82178866478705</v>
      </c>
      <c r="P182" s="40" t="s">
        <v>12</v>
      </c>
    </row>
    <row r="183" spans="1:16">
      <c r="A183" s="40" t="s">
        <v>18</v>
      </c>
      <c r="B183" s="28" t="s">
        <v>93</v>
      </c>
      <c r="C183" s="41">
        <v>8788</v>
      </c>
      <c r="D183" s="38" t="s">
        <v>108</v>
      </c>
      <c r="E183" s="39" t="s">
        <v>13</v>
      </c>
      <c r="F183" s="39" t="s">
        <v>135</v>
      </c>
      <c r="G183" s="40" t="s">
        <v>48</v>
      </c>
      <c r="H183" s="39" t="s">
        <v>47</v>
      </c>
      <c r="I183" s="39"/>
      <c r="J183" s="40"/>
      <c r="K183" s="40" t="s">
        <v>17</v>
      </c>
      <c r="L183" s="41">
        <v>307.26837837837837</v>
      </c>
      <c r="M183" s="41">
        <v>623.25</v>
      </c>
      <c r="N183" s="40" t="s">
        <v>11</v>
      </c>
      <c r="O183" s="62">
        <v>85.368300407163559</v>
      </c>
      <c r="P183" s="40" t="s">
        <v>12</v>
      </c>
    </row>
    <row r="184" spans="1:16">
      <c r="A184" s="40" t="s">
        <v>18</v>
      </c>
      <c r="B184" s="28" t="s">
        <v>93</v>
      </c>
      <c r="C184" s="41">
        <v>8788</v>
      </c>
      <c r="D184" s="38" t="s">
        <v>108</v>
      </c>
      <c r="E184" s="39" t="s">
        <v>13</v>
      </c>
      <c r="F184" s="39" t="s">
        <v>135</v>
      </c>
      <c r="G184" s="40" t="s">
        <v>48</v>
      </c>
      <c r="H184" s="39" t="s">
        <v>47</v>
      </c>
      <c r="I184" s="39"/>
      <c r="J184" s="40"/>
      <c r="K184" s="40" t="s">
        <v>17</v>
      </c>
      <c r="L184" s="41">
        <v>307.55574386503065</v>
      </c>
      <c r="M184" s="41">
        <v>684</v>
      </c>
      <c r="N184" s="40" t="s">
        <v>11</v>
      </c>
      <c r="O184" s="42">
        <v>215.95780747936618</v>
      </c>
      <c r="P184" s="40" t="s">
        <v>12</v>
      </c>
    </row>
    <row r="185" spans="1:16">
      <c r="A185" s="40" t="s">
        <v>18</v>
      </c>
      <c r="B185" s="28" t="s">
        <v>93</v>
      </c>
      <c r="C185" s="41">
        <v>8788</v>
      </c>
      <c r="D185" s="38" t="s">
        <v>108</v>
      </c>
      <c r="E185" s="39" t="s">
        <v>13</v>
      </c>
      <c r="F185" s="39" t="s">
        <v>135</v>
      </c>
      <c r="G185" s="40" t="s">
        <v>48</v>
      </c>
      <c r="H185" s="39" t="s">
        <v>47</v>
      </c>
      <c r="I185" s="39"/>
      <c r="J185" s="40"/>
      <c r="K185" s="40" t="s">
        <v>17</v>
      </c>
      <c r="L185" s="41">
        <v>305.72361069836552</v>
      </c>
      <c r="M185" s="41">
        <v>745.75</v>
      </c>
      <c r="N185" s="40" t="s">
        <v>11</v>
      </c>
      <c r="O185" s="42">
        <v>100.08097691689768</v>
      </c>
      <c r="P185" s="40" t="s">
        <v>12</v>
      </c>
    </row>
    <row r="186" spans="1:16">
      <c r="A186" s="40" t="s">
        <v>18</v>
      </c>
      <c r="B186" s="28" t="s">
        <v>93</v>
      </c>
      <c r="C186" s="41">
        <v>8788</v>
      </c>
      <c r="D186" s="38" t="s">
        <v>108</v>
      </c>
      <c r="E186" s="39" t="s">
        <v>13</v>
      </c>
      <c r="F186" s="39" t="s">
        <v>135</v>
      </c>
      <c r="G186" s="40" t="s">
        <v>48</v>
      </c>
      <c r="H186" s="39" t="s">
        <v>47</v>
      </c>
      <c r="I186" s="39"/>
      <c r="J186" s="40"/>
      <c r="K186" s="40" t="s">
        <v>17</v>
      </c>
      <c r="L186" s="41">
        <v>304.21394396551722</v>
      </c>
      <c r="M186" s="41">
        <v>807</v>
      </c>
      <c r="N186" s="40" t="s">
        <v>11</v>
      </c>
      <c r="O186" s="62">
        <v>39.001976382347848</v>
      </c>
      <c r="P186" s="40" t="s">
        <v>12</v>
      </c>
    </row>
    <row r="187" spans="1:16">
      <c r="A187" s="40" t="s">
        <v>18</v>
      </c>
      <c r="B187" s="28" t="s">
        <v>93</v>
      </c>
      <c r="C187" s="41">
        <v>8788</v>
      </c>
      <c r="D187" s="38" t="s">
        <v>108</v>
      </c>
      <c r="E187" s="39" t="s">
        <v>13</v>
      </c>
      <c r="F187" s="39" t="s">
        <v>135</v>
      </c>
      <c r="G187" s="40" t="s">
        <v>48</v>
      </c>
      <c r="H187" s="39" t="s">
        <v>47</v>
      </c>
      <c r="I187" s="39"/>
      <c r="J187" s="40"/>
      <c r="K187" s="40" t="s">
        <v>17</v>
      </c>
      <c r="L187" s="41">
        <v>303.95447513812155</v>
      </c>
      <c r="M187" s="41">
        <v>868.25</v>
      </c>
      <c r="N187" s="40" t="s">
        <v>11</v>
      </c>
      <c r="O187" s="42">
        <v>137.33030651461692</v>
      </c>
      <c r="P187" s="40" t="s">
        <v>12</v>
      </c>
    </row>
    <row r="188" spans="1:16">
      <c r="A188" s="40" t="s">
        <v>18</v>
      </c>
      <c r="B188" s="28" t="s">
        <v>93</v>
      </c>
      <c r="C188" s="41">
        <v>8788</v>
      </c>
      <c r="D188" s="38" t="s">
        <v>108</v>
      </c>
      <c r="E188" s="39" t="s">
        <v>13</v>
      </c>
      <c r="F188" s="39" t="s">
        <v>135</v>
      </c>
      <c r="G188" s="40" t="s">
        <v>48</v>
      </c>
      <c r="H188" s="39" t="s">
        <v>47</v>
      </c>
      <c r="I188" s="39"/>
      <c r="J188" s="40"/>
      <c r="K188" s="40" t="s">
        <v>17</v>
      </c>
      <c r="L188" s="41">
        <v>303.76316648531008</v>
      </c>
      <c r="M188" s="41">
        <v>929.5</v>
      </c>
      <c r="N188" s="40" t="s">
        <v>11</v>
      </c>
      <c r="O188" s="42">
        <v>201.38441319619454</v>
      </c>
      <c r="P188" s="40" t="s">
        <v>12</v>
      </c>
    </row>
    <row r="189" spans="1:16">
      <c r="A189" s="40" t="s">
        <v>18</v>
      </c>
      <c r="B189" s="28" t="s">
        <v>93</v>
      </c>
      <c r="C189" s="41">
        <v>8788</v>
      </c>
      <c r="D189" s="38" t="s">
        <v>108</v>
      </c>
      <c r="E189" s="39" t="s">
        <v>13</v>
      </c>
      <c r="F189" s="39" t="s">
        <v>135</v>
      </c>
      <c r="G189" s="40" t="s">
        <v>48</v>
      </c>
      <c r="H189" s="39" t="s">
        <v>47</v>
      </c>
      <c r="I189" s="39"/>
      <c r="J189" s="40"/>
      <c r="K189" s="40" t="s">
        <v>17</v>
      </c>
      <c r="L189" s="41">
        <v>303.31456978967498</v>
      </c>
      <c r="M189" s="41">
        <v>992.05</v>
      </c>
      <c r="N189" s="40" t="s">
        <v>11</v>
      </c>
      <c r="O189" s="42">
        <v>82.606897538708097</v>
      </c>
      <c r="P189" s="40" t="s">
        <v>12</v>
      </c>
    </row>
    <row r="190" spans="1:16">
      <c r="A190" s="40" t="s">
        <v>18</v>
      </c>
      <c r="B190" s="28" t="s">
        <v>93</v>
      </c>
      <c r="C190" s="41">
        <v>8788</v>
      </c>
      <c r="D190" s="38" t="s">
        <v>108</v>
      </c>
      <c r="E190" s="39" t="s">
        <v>13</v>
      </c>
      <c r="F190" s="39" t="s">
        <v>135</v>
      </c>
      <c r="G190" s="40" t="s">
        <v>48</v>
      </c>
      <c r="H190" s="39" t="s">
        <v>47</v>
      </c>
      <c r="I190" s="39"/>
      <c r="J190" s="40"/>
      <c r="K190" s="40" t="s">
        <v>17</v>
      </c>
      <c r="L190" s="41">
        <v>303.16000000000003</v>
      </c>
      <c r="M190" s="41">
        <v>1052</v>
      </c>
      <c r="N190" s="40" t="s">
        <v>11</v>
      </c>
      <c r="O190" s="42">
        <v>101.70536016648815</v>
      </c>
      <c r="P190" s="40" t="s">
        <v>12</v>
      </c>
    </row>
    <row r="191" spans="1:16">
      <c r="A191" s="40" t="s">
        <v>18</v>
      </c>
      <c r="B191" s="28" t="s">
        <v>93</v>
      </c>
      <c r="C191" s="41">
        <v>8788</v>
      </c>
      <c r="D191" s="38" t="s">
        <v>108</v>
      </c>
      <c r="E191" s="39" t="s">
        <v>13</v>
      </c>
      <c r="F191" s="39" t="s">
        <v>135</v>
      </c>
      <c r="G191" s="40" t="s">
        <v>48</v>
      </c>
      <c r="H191" s="39" t="s">
        <v>47</v>
      </c>
      <c r="I191" s="39"/>
      <c r="J191" s="40"/>
      <c r="K191" s="40" t="s">
        <v>17</v>
      </c>
      <c r="L191" s="41">
        <v>303.16000000000003</v>
      </c>
      <c r="M191" s="41">
        <v>1052</v>
      </c>
      <c r="N191" s="40" t="s">
        <v>11</v>
      </c>
      <c r="O191" s="42">
        <v>212.03610180270286</v>
      </c>
      <c r="P191" s="40" t="s">
        <v>12</v>
      </c>
    </row>
    <row r="192" spans="1:16">
      <c r="A192" s="28" t="s">
        <v>18</v>
      </c>
      <c r="B192" s="28" t="s">
        <v>93</v>
      </c>
      <c r="C192" s="29">
        <v>8788</v>
      </c>
      <c r="D192" s="60" t="s">
        <v>109</v>
      </c>
      <c r="E192" s="31" t="s">
        <v>13</v>
      </c>
      <c r="F192" s="31" t="s">
        <v>135</v>
      </c>
      <c r="G192" s="28" t="s">
        <v>48</v>
      </c>
      <c r="H192" s="31" t="s">
        <v>47</v>
      </c>
      <c r="I192" s="31"/>
      <c r="J192" s="28"/>
      <c r="K192" s="28" t="s">
        <v>17</v>
      </c>
      <c r="L192" s="29">
        <v>199.41043887147336</v>
      </c>
      <c r="M192" s="29">
        <v>238.5</v>
      </c>
      <c r="N192" s="28" t="s">
        <v>11</v>
      </c>
      <c r="O192" s="147" t="s">
        <v>98</v>
      </c>
      <c r="P192" s="28" t="s">
        <v>12</v>
      </c>
    </row>
    <row r="193" spans="1:16">
      <c r="A193" s="40" t="s">
        <v>18</v>
      </c>
      <c r="B193" s="28" t="s">
        <v>93</v>
      </c>
      <c r="C193" s="41">
        <v>8788</v>
      </c>
      <c r="D193" s="38" t="s">
        <v>109</v>
      </c>
      <c r="E193" s="39" t="s">
        <v>13</v>
      </c>
      <c r="F193" s="39" t="s">
        <v>135</v>
      </c>
      <c r="G193" s="40" t="s">
        <v>48</v>
      </c>
      <c r="H193" s="39" t="s">
        <v>47</v>
      </c>
      <c r="I193" s="39"/>
      <c r="J193" s="40"/>
      <c r="K193" s="40" t="s">
        <v>17</v>
      </c>
      <c r="L193" s="41">
        <v>308.01345999999995</v>
      </c>
      <c r="M193" s="41">
        <v>486.5</v>
      </c>
      <c r="N193" s="40" t="s">
        <v>11</v>
      </c>
      <c r="O193" s="62">
        <v>19.521761032842821</v>
      </c>
      <c r="P193" s="36" t="s">
        <v>12</v>
      </c>
    </row>
    <row r="194" spans="1:16">
      <c r="A194" s="40" t="s">
        <v>18</v>
      </c>
      <c r="B194" s="28" t="s">
        <v>93</v>
      </c>
      <c r="C194" s="41">
        <v>8788</v>
      </c>
      <c r="D194" s="38" t="s">
        <v>109</v>
      </c>
      <c r="E194" s="39" t="s">
        <v>13</v>
      </c>
      <c r="F194" s="39" t="s">
        <v>135</v>
      </c>
      <c r="G194" s="40" t="s">
        <v>48</v>
      </c>
      <c r="H194" s="39" t="s">
        <v>47</v>
      </c>
      <c r="I194" s="39"/>
      <c r="J194" s="40"/>
      <c r="K194" s="40" t="s">
        <v>17</v>
      </c>
      <c r="L194" s="41">
        <v>308.01345999999995</v>
      </c>
      <c r="M194" s="41">
        <v>486.5</v>
      </c>
      <c r="N194" s="40" t="s">
        <v>11</v>
      </c>
      <c r="O194" s="146" t="s">
        <v>98</v>
      </c>
      <c r="P194" s="40" t="s">
        <v>12</v>
      </c>
    </row>
    <row r="195" spans="1:16">
      <c r="A195" s="40" t="s">
        <v>18</v>
      </c>
      <c r="B195" s="28" t="s">
        <v>93</v>
      </c>
      <c r="C195" s="41">
        <v>8788</v>
      </c>
      <c r="D195" s="38" t="s">
        <v>109</v>
      </c>
      <c r="E195" s="39" t="s">
        <v>13</v>
      </c>
      <c r="F195" s="39" t="s">
        <v>135</v>
      </c>
      <c r="G195" s="40" t="s">
        <v>48</v>
      </c>
      <c r="H195" s="39" t="s">
        <v>47</v>
      </c>
      <c r="I195" s="39"/>
      <c r="J195" s="40"/>
      <c r="K195" s="40" t="s">
        <v>17</v>
      </c>
      <c r="L195" s="41">
        <v>122.02362940275651</v>
      </c>
      <c r="M195" s="41">
        <v>142</v>
      </c>
      <c r="N195" s="40" t="s">
        <v>11</v>
      </c>
      <c r="O195" s="62">
        <v>62.706630460677609</v>
      </c>
      <c r="P195" s="40" t="s">
        <v>12</v>
      </c>
    </row>
    <row r="196" spans="1:16">
      <c r="A196" s="40" t="s">
        <v>18</v>
      </c>
      <c r="B196" s="28" t="s">
        <v>93</v>
      </c>
      <c r="C196" s="41">
        <v>8788</v>
      </c>
      <c r="D196" s="38" t="s">
        <v>109</v>
      </c>
      <c r="E196" s="39" t="s">
        <v>13</v>
      </c>
      <c r="F196" s="39" t="s">
        <v>135</v>
      </c>
      <c r="G196" s="40" t="s">
        <v>48</v>
      </c>
      <c r="H196" s="39" t="s">
        <v>47</v>
      </c>
      <c r="I196" s="39"/>
      <c r="J196" s="40"/>
      <c r="K196" s="40" t="s">
        <v>17</v>
      </c>
      <c r="L196" s="41">
        <v>221.39643093922652</v>
      </c>
      <c r="M196" s="41">
        <v>270.3</v>
      </c>
      <c r="N196" s="40" t="s">
        <v>11</v>
      </c>
      <c r="O196" s="42">
        <v>101.89546154391381</v>
      </c>
      <c r="P196" s="40" t="s">
        <v>12</v>
      </c>
    </row>
    <row r="197" spans="1:16">
      <c r="A197" s="40" t="s">
        <v>18</v>
      </c>
      <c r="B197" s="28" t="s">
        <v>93</v>
      </c>
      <c r="C197" s="41">
        <v>8788</v>
      </c>
      <c r="D197" s="38" t="s">
        <v>109</v>
      </c>
      <c r="E197" s="39" t="s">
        <v>13</v>
      </c>
      <c r="F197" s="39" t="s">
        <v>135</v>
      </c>
      <c r="G197" s="40" t="s">
        <v>48</v>
      </c>
      <c r="H197" s="39" t="s">
        <v>47</v>
      </c>
      <c r="I197" s="39"/>
      <c r="J197" s="40"/>
      <c r="K197" s="40" t="s">
        <v>17</v>
      </c>
      <c r="L197" s="41">
        <v>307.16905891354247</v>
      </c>
      <c r="M197" s="41">
        <v>562</v>
      </c>
      <c r="N197" s="40" t="s">
        <v>11</v>
      </c>
      <c r="O197" s="42">
        <v>205.59710890246976</v>
      </c>
      <c r="P197" s="40" t="s">
        <v>12</v>
      </c>
    </row>
    <row r="198" spans="1:16">
      <c r="A198" s="40" t="s">
        <v>18</v>
      </c>
      <c r="B198" s="28" t="s">
        <v>93</v>
      </c>
      <c r="C198" s="41">
        <v>8788</v>
      </c>
      <c r="D198" s="38" t="s">
        <v>109</v>
      </c>
      <c r="E198" s="39" t="s">
        <v>13</v>
      </c>
      <c r="F198" s="39" t="s">
        <v>135</v>
      </c>
      <c r="G198" s="40" t="s">
        <v>48</v>
      </c>
      <c r="H198" s="39" t="s">
        <v>47</v>
      </c>
      <c r="I198" s="39"/>
      <c r="J198" s="40"/>
      <c r="K198" s="40" t="s">
        <v>17</v>
      </c>
      <c r="L198" s="41">
        <v>307.26837837837837</v>
      </c>
      <c r="M198" s="41">
        <v>623.25</v>
      </c>
      <c r="N198" s="40" t="s">
        <v>11</v>
      </c>
      <c r="O198" s="62">
        <v>81.071649120699973</v>
      </c>
      <c r="P198" s="40" t="s">
        <v>12</v>
      </c>
    </row>
    <row r="199" spans="1:16">
      <c r="A199" s="40" t="s">
        <v>18</v>
      </c>
      <c r="B199" s="28" t="s">
        <v>93</v>
      </c>
      <c r="C199" s="41">
        <v>8788</v>
      </c>
      <c r="D199" s="38" t="s">
        <v>109</v>
      </c>
      <c r="E199" s="39" t="s">
        <v>13</v>
      </c>
      <c r="F199" s="39" t="s">
        <v>135</v>
      </c>
      <c r="G199" s="40" t="s">
        <v>48</v>
      </c>
      <c r="H199" s="39" t="s">
        <v>47</v>
      </c>
      <c r="I199" s="39"/>
      <c r="J199" s="40"/>
      <c r="K199" s="40" t="s">
        <v>17</v>
      </c>
      <c r="L199" s="41">
        <v>307.55574386503065</v>
      </c>
      <c r="M199" s="41">
        <v>684</v>
      </c>
      <c r="N199" s="40" t="s">
        <v>11</v>
      </c>
      <c r="O199" s="42">
        <v>215.42286977460307</v>
      </c>
      <c r="P199" s="40" t="s">
        <v>12</v>
      </c>
    </row>
    <row r="200" spans="1:16">
      <c r="A200" s="40" t="s">
        <v>18</v>
      </c>
      <c r="B200" s="28" t="s">
        <v>93</v>
      </c>
      <c r="C200" s="41">
        <v>8788</v>
      </c>
      <c r="D200" s="38" t="s">
        <v>109</v>
      </c>
      <c r="E200" s="39" t="s">
        <v>13</v>
      </c>
      <c r="F200" s="39" t="s">
        <v>135</v>
      </c>
      <c r="G200" s="40" t="s">
        <v>48</v>
      </c>
      <c r="H200" s="39" t="s">
        <v>47</v>
      </c>
      <c r="I200" s="39"/>
      <c r="J200" s="40"/>
      <c r="K200" s="40" t="s">
        <v>17</v>
      </c>
      <c r="L200" s="41">
        <v>305.72361069836552</v>
      </c>
      <c r="M200" s="41">
        <v>745.75</v>
      </c>
      <c r="N200" s="40" t="s">
        <v>11</v>
      </c>
      <c r="O200" s="42">
        <v>97.840756570139234</v>
      </c>
      <c r="P200" s="40" t="s">
        <v>12</v>
      </c>
    </row>
    <row r="201" spans="1:16">
      <c r="A201" s="40" t="s">
        <v>18</v>
      </c>
      <c r="B201" s="28" t="s">
        <v>93</v>
      </c>
      <c r="C201" s="41">
        <v>8788</v>
      </c>
      <c r="D201" s="38" t="s">
        <v>109</v>
      </c>
      <c r="E201" s="39" t="s">
        <v>13</v>
      </c>
      <c r="F201" s="39" t="s">
        <v>135</v>
      </c>
      <c r="G201" s="40" t="s">
        <v>48</v>
      </c>
      <c r="H201" s="39" t="s">
        <v>47</v>
      </c>
      <c r="I201" s="39"/>
      <c r="J201" s="40"/>
      <c r="K201" s="40" t="s">
        <v>17</v>
      </c>
      <c r="L201" s="41">
        <v>304.21394396551722</v>
      </c>
      <c r="M201" s="41">
        <v>807</v>
      </c>
      <c r="N201" s="40" t="s">
        <v>11</v>
      </c>
      <c r="O201" s="62">
        <v>36.53304604561098</v>
      </c>
      <c r="P201" s="40" t="s">
        <v>12</v>
      </c>
    </row>
    <row r="202" spans="1:16">
      <c r="A202" s="40" t="s">
        <v>18</v>
      </c>
      <c r="B202" s="28" t="s">
        <v>93</v>
      </c>
      <c r="C202" s="41">
        <v>8788</v>
      </c>
      <c r="D202" s="38" t="s">
        <v>109</v>
      </c>
      <c r="E202" s="39" t="s">
        <v>13</v>
      </c>
      <c r="F202" s="39" t="s">
        <v>135</v>
      </c>
      <c r="G202" s="40" t="s">
        <v>48</v>
      </c>
      <c r="H202" s="39" t="s">
        <v>47</v>
      </c>
      <c r="I202" s="39"/>
      <c r="J202" s="40"/>
      <c r="K202" s="40" t="s">
        <v>17</v>
      </c>
      <c r="L202" s="41">
        <v>303.95447513812155</v>
      </c>
      <c r="M202" s="41">
        <v>868.25</v>
      </c>
      <c r="N202" s="40" t="s">
        <v>11</v>
      </c>
      <c r="O202" s="42">
        <v>130.61432032431327</v>
      </c>
      <c r="P202" s="40" t="s">
        <v>12</v>
      </c>
    </row>
    <row r="203" spans="1:16">
      <c r="A203" s="40" t="s">
        <v>18</v>
      </c>
      <c r="B203" s="28" t="s">
        <v>93</v>
      </c>
      <c r="C203" s="41">
        <v>8788</v>
      </c>
      <c r="D203" s="38" t="s">
        <v>109</v>
      </c>
      <c r="E203" s="39" t="s">
        <v>13</v>
      </c>
      <c r="F203" s="39" t="s">
        <v>135</v>
      </c>
      <c r="G203" s="40" t="s">
        <v>48</v>
      </c>
      <c r="H203" s="39" t="s">
        <v>47</v>
      </c>
      <c r="I203" s="39"/>
      <c r="J203" s="40"/>
      <c r="K203" s="40" t="s">
        <v>17</v>
      </c>
      <c r="L203" s="41">
        <v>303.76316648531008</v>
      </c>
      <c r="M203" s="41">
        <v>929.5</v>
      </c>
      <c r="N203" s="40" t="s">
        <v>11</v>
      </c>
      <c r="O203" s="42">
        <v>203.7608859154486</v>
      </c>
      <c r="P203" s="40" t="s">
        <v>12</v>
      </c>
    </row>
    <row r="204" spans="1:16">
      <c r="A204" s="40" t="s">
        <v>18</v>
      </c>
      <c r="B204" s="28" t="s">
        <v>93</v>
      </c>
      <c r="C204" s="41">
        <v>8788</v>
      </c>
      <c r="D204" s="38" t="s">
        <v>109</v>
      </c>
      <c r="E204" s="39" t="s">
        <v>13</v>
      </c>
      <c r="F204" s="39" t="s">
        <v>135</v>
      </c>
      <c r="G204" s="40" t="s">
        <v>48</v>
      </c>
      <c r="H204" s="39" t="s">
        <v>47</v>
      </c>
      <c r="I204" s="39"/>
      <c r="J204" s="40"/>
      <c r="K204" s="40" t="s">
        <v>17</v>
      </c>
      <c r="L204" s="41">
        <v>303.31456978967498</v>
      </c>
      <c r="M204" s="41">
        <v>992.05</v>
      </c>
      <c r="N204" s="40" t="s">
        <v>11</v>
      </c>
      <c r="O204" s="42">
        <v>81.373903582173014</v>
      </c>
      <c r="P204" s="40" t="s">
        <v>12</v>
      </c>
    </row>
    <row r="205" spans="1:16">
      <c r="A205" s="40" t="s">
        <v>18</v>
      </c>
      <c r="B205" s="28" t="s">
        <v>93</v>
      </c>
      <c r="C205" s="41">
        <v>8788</v>
      </c>
      <c r="D205" s="38" t="s">
        <v>109</v>
      </c>
      <c r="E205" s="39" t="s">
        <v>13</v>
      </c>
      <c r="F205" s="39" t="s">
        <v>135</v>
      </c>
      <c r="G205" s="40" t="s">
        <v>48</v>
      </c>
      <c r="H205" s="39" t="s">
        <v>47</v>
      </c>
      <c r="I205" s="39"/>
      <c r="J205" s="40"/>
      <c r="K205" s="40" t="s">
        <v>17</v>
      </c>
      <c r="L205" s="41">
        <v>303.16000000000003</v>
      </c>
      <c r="M205" s="41">
        <v>1052</v>
      </c>
      <c r="N205" s="40" t="s">
        <v>11</v>
      </c>
      <c r="O205" s="42">
        <v>99.524026193926417</v>
      </c>
      <c r="P205" s="40" t="s">
        <v>12</v>
      </c>
    </row>
    <row r="206" spans="1:16">
      <c r="A206" s="40" t="s">
        <v>18</v>
      </c>
      <c r="B206" s="28" t="s">
        <v>93</v>
      </c>
      <c r="C206" s="41">
        <v>8788</v>
      </c>
      <c r="D206" s="38" t="s">
        <v>109</v>
      </c>
      <c r="E206" s="39" t="s">
        <v>13</v>
      </c>
      <c r="F206" s="39" t="s">
        <v>135</v>
      </c>
      <c r="G206" s="40" t="s">
        <v>48</v>
      </c>
      <c r="H206" s="39" t="s">
        <v>47</v>
      </c>
      <c r="I206" s="39"/>
      <c r="J206" s="40"/>
      <c r="K206" s="40" t="s">
        <v>17</v>
      </c>
      <c r="L206" s="41">
        <v>303.16000000000003</v>
      </c>
      <c r="M206" s="41">
        <v>1052</v>
      </c>
      <c r="N206" s="40" t="s">
        <v>11</v>
      </c>
      <c r="O206" s="42">
        <v>214.72943902784777</v>
      </c>
      <c r="P206" s="40" t="s">
        <v>12</v>
      </c>
    </row>
    <row r="207" spans="1:16">
      <c r="A207" s="28" t="s">
        <v>18</v>
      </c>
      <c r="B207" s="28" t="s">
        <v>93</v>
      </c>
      <c r="C207" s="29">
        <v>8788</v>
      </c>
      <c r="D207" s="60" t="s">
        <v>110</v>
      </c>
      <c r="E207" s="31" t="s">
        <v>13</v>
      </c>
      <c r="F207" s="31" t="s">
        <v>135</v>
      </c>
      <c r="G207" s="28" t="s">
        <v>48</v>
      </c>
      <c r="H207" s="31" t="s">
        <v>47</v>
      </c>
      <c r="I207" s="31"/>
      <c r="J207" s="28"/>
      <c r="K207" s="28" t="s">
        <v>17</v>
      </c>
      <c r="L207" s="29">
        <v>199.41043887147336</v>
      </c>
      <c r="M207" s="29">
        <v>238.5</v>
      </c>
      <c r="N207" s="28" t="s">
        <v>11</v>
      </c>
      <c r="O207" s="147" t="s">
        <v>98</v>
      </c>
      <c r="P207" s="28" t="s">
        <v>12</v>
      </c>
    </row>
    <row r="208" spans="1:16">
      <c r="A208" s="40" t="s">
        <v>18</v>
      </c>
      <c r="B208" s="28" t="s">
        <v>93</v>
      </c>
      <c r="C208" s="41">
        <v>8788</v>
      </c>
      <c r="D208" s="38" t="s">
        <v>110</v>
      </c>
      <c r="E208" s="39" t="s">
        <v>13</v>
      </c>
      <c r="F208" s="39" t="s">
        <v>135</v>
      </c>
      <c r="G208" s="40" t="s">
        <v>48</v>
      </c>
      <c r="H208" s="39" t="s">
        <v>47</v>
      </c>
      <c r="I208" s="39"/>
      <c r="J208" s="40"/>
      <c r="K208" s="40" t="s">
        <v>17</v>
      </c>
      <c r="L208" s="41">
        <v>308.01345999999995</v>
      </c>
      <c r="M208" s="41">
        <v>486.5</v>
      </c>
      <c r="N208" s="40" t="s">
        <v>11</v>
      </c>
      <c r="O208" s="62">
        <v>13.924090258280437</v>
      </c>
      <c r="P208" s="36" t="s">
        <v>12</v>
      </c>
    </row>
    <row r="209" spans="1:16">
      <c r="A209" s="40" t="s">
        <v>18</v>
      </c>
      <c r="B209" s="28" t="s">
        <v>93</v>
      </c>
      <c r="C209" s="41">
        <v>8788</v>
      </c>
      <c r="D209" s="38" t="s">
        <v>110</v>
      </c>
      <c r="E209" s="39" t="s">
        <v>13</v>
      </c>
      <c r="F209" s="39" t="s">
        <v>135</v>
      </c>
      <c r="G209" s="40" t="s">
        <v>48</v>
      </c>
      <c r="H209" s="39" t="s">
        <v>47</v>
      </c>
      <c r="I209" s="39"/>
      <c r="J209" s="40"/>
      <c r="K209" s="40" t="s">
        <v>17</v>
      </c>
      <c r="L209" s="41">
        <v>308.01345999999995</v>
      </c>
      <c r="M209" s="41">
        <v>486.5</v>
      </c>
      <c r="N209" s="40" t="s">
        <v>11</v>
      </c>
      <c r="O209" s="146" t="s">
        <v>98</v>
      </c>
      <c r="P209" s="40" t="s">
        <v>12</v>
      </c>
    </row>
    <row r="210" spans="1:16">
      <c r="A210" s="40" t="s">
        <v>18</v>
      </c>
      <c r="B210" s="28" t="s">
        <v>93</v>
      </c>
      <c r="C210" s="41">
        <v>8788</v>
      </c>
      <c r="D210" s="38" t="s">
        <v>110</v>
      </c>
      <c r="E210" s="39" t="s">
        <v>13</v>
      </c>
      <c r="F210" s="39" t="s">
        <v>135</v>
      </c>
      <c r="G210" s="40" t="s">
        <v>48</v>
      </c>
      <c r="H210" s="39" t="s">
        <v>47</v>
      </c>
      <c r="I210" s="39"/>
      <c r="J210" s="40"/>
      <c r="K210" s="40" t="s">
        <v>17</v>
      </c>
      <c r="L210" s="41">
        <v>122.02362940275651</v>
      </c>
      <c r="M210" s="41">
        <v>142</v>
      </c>
      <c r="N210" s="40" t="s">
        <v>11</v>
      </c>
      <c r="O210" s="62">
        <v>58.731775919596352</v>
      </c>
      <c r="P210" s="40" t="s">
        <v>12</v>
      </c>
    </row>
    <row r="211" spans="1:16">
      <c r="A211" s="40" t="s">
        <v>18</v>
      </c>
      <c r="B211" s="28" t="s">
        <v>93</v>
      </c>
      <c r="C211" s="41">
        <v>8788</v>
      </c>
      <c r="D211" s="38" t="s">
        <v>110</v>
      </c>
      <c r="E211" s="39" t="s">
        <v>13</v>
      </c>
      <c r="F211" s="39" t="s">
        <v>135</v>
      </c>
      <c r="G211" s="40" t="s">
        <v>48</v>
      </c>
      <c r="H211" s="39" t="s">
        <v>47</v>
      </c>
      <c r="I211" s="39"/>
      <c r="J211" s="40"/>
      <c r="K211" s="40" t="s">
        <v>17</v>
      </c>
      <c r="L211" s="41">
        <v>221.39643093922652</v>
      </c>
      <c r="M211" s="41">
        <v>270.3</v>
      </c>
      <c r="N211" s="40" t="s">
        <v>11</v>
      </c>
      <c r="O211" s="42">
        <v>98.181192779541021</v>
      </c>
      <c r="P211" s="40" t="s">
        <v>12</v>
      </c>
    </row>
    <row r="212" spans="1:16">
      <c r="A212" s="40" t="s">
        <v>18</v>
      </c>
      <c r="B212" s="28" t="s">
        <v>93</v>
      </c>
      <c r="C212" s="41">
        <v>8788</v>
      </c>
      <c r="D212" s="38" t="s">
        <v>110</v>
      </c>
      <c r="E212" s="39" t="s">
        <v>13</v>
      </c>
      <c r="F212" s="39" t="s">
        <v>135</v>
      </c>
      <c r="G212" s="40" t="s">
        <v>48</v>
      </c>
      <c r="H212" s="39" t="s">
        <v>47</v>
      </c>
      <c r="I212" s="39"/>
      <c r="J212" s="40"/>
      <c r="K212" s="40" t="s">
        <v>17</v>
      </c>
      <c r="L212" s="41">
        <v>307.16905891354247</v>
      </c>
      <c r="M212" s="41">
        <v>562</v>
      </c>
      <c r="N212" s="40" t="s">
        <v>11</v>
      </c>
      <c r="O212" s="42">
        <v>204.54646962483724</v>
      </c>
      <c r="P212" s="40" t="s">
        <v>12</v>
      </c>
    </row>
    <row r="213" spans="1:16">
      <c r="A213" s="40" t="s">
        <v>18</v>
      </c>
      <c r="B213" s="28" t="s">
        <v>93</v>
      </c>
      <c r="C213" s="41">
        <v>8788</v>
      </c>
      <c r="D213" s="38" t="s">
        <v>110</v>
      </c>
      <c r="E213" s="39" t="s">
        <v>13</v>
      </c>
      <c r="F213" s="39" t="s">
        <v>135</v>
      </c>
      <c r="G213" s="40" t="s">
        <v>48</v>
      </c>
      <c r="H213" s="39" t="s">
        <v>47</v>
      </c>
      <c r="I213" s="39"/>
      <c r="J213" s="40"/>
      <c r="K213" s="40" t="s">
        <v>17</v>
      </c>
      <c r="L213" s="41">
        <v>307.26837837837837</v>
      </c>
      <c r="M213" s="41">
        <v>623.25</v>
      </c>
      <c r="N213" s="40" t="s">
        <v>11</v>
      </c>
      <c r="O213" s="62">
        <v>78.014884185791018</v>
      </c>
      <c r="P213" s="40" t="s">
        <v>12</v>
      </c>
    </row>
    <row r="214" spans="1:16">
      <c r="A214" s="40" t="s">
        <v>18</v>
      </c>
      <c r="B214" s="28" t="s">
        <v>93</v>
      </c>
      <c r="C214" s="41">
        <v>8788</v>
      </c>
      <c r="D214" s="38" t="s">
        <v>110</v>
      </c>
      <c r="E214" s="39" t="s">
        <v>13</v>
      </c>
      <c r="F214" s="39" t="s">
        <v>135</v>
      </c>
      <c r="G214" s="40" t="s">
        <v>48</v>
      </c>
      <c r="H214" s="39" t="s">
        <v>47</v>
      </c>
      <c r="I214" s="39"/>
      <c r="J214" s="40"/>
      <c r="K214" s="40" t="s">
        <v>17</v>
      </c>
      <c r="L214" s="41">
        <v>307.55574386503065</v>
      </c>
      <c r="M214" s="41">
        <v>684</v>
      </c>
      <c r="N214" s="40" t="s">
        <v>11</v>
      </c>
      <c r="O214" s="42">
        <v>214.42726593017579</v>
      </c>
      <c r="P214" s="40" t="s">
        <v>12</v>
      </c>
    </row>
    <row r="215" spans="1:16">
      <c r="A215" s="40" t="s">
        <v>18</v>
      </c>
      <c r="B215" s="28" t="s">
        <v>93</v>
      </c>
      <c r="C215" s="41">
        <v>8788</v>
      </c>
      <c r="D215" s="38" t="s">
        <v>110</v>
      </c>
      <c r="E215" s="39" t="s">
        <v>13</v>
      </c>
      <c r="F215" s="39" t="s">
        <v>135</v>
      </c>
      <c r="G215" s="40" t="s">
        <v>48</v>
      </c>
      <c r="H215" s="39" t="s">
        <v>47</v>
      </c>
      <c r="I215" s="39"/>
      <c r="J215" s="40"/>
      <c r="K215" s="40" t="s">
        <v>17</v>
      </c>
      <c r="L215" s="41">
        <v>305.72361069836552</v>
      </c>
      <c r="M215" s="41">
        <v>745.75</v>
      </c>
      <c r="N215" s="40" t="s">
        <v>11</v>
      </c>
      <c r="O215" s="42">
        <v>94.191197967529291</v>
      </c>
      <c r="P215" s="40" t="s">
        <v>12</v>
      </c>
    </row>
    <row r="216" spans="1:16">
      <c r="A216" s="40" t="s">
        <v>18</v>
      </c>
      <c r="B216" s="28" t="s">
        <v>93</v>
      </c>
      <c r="C216" s="41">
        <v>8788</v>
      </c>
      <c r="D216" s="38" t="s">
        <v>110</v>
      </c>
      <c r="E216" s="39" t="s">
        <v>13</v>
      </c>
      <c r="F216" s="39" t="s">
        <v>135</v>
      </c>
      <c r="G216" s="40" t="s">
        <v>48</v>
      </c>
      <c r="H216" s="39" t="s">
        <v>47</v>
      </c>
      <c r="I216" s="39"/>
      <c r="J216" s="40"/>
      <c r="K216" s="40" t="s">
        <v>17</v>
      </c>
      <c r="L216" s="41">
        <v>304.21394396551722</v>
      </c>
      <c r="M216" s="41">
        <v>807</v>
      </c>
      <c r="N216" s="40" t="s">
        <v>11</v>
      </c>
      <c r="O216" s="62">
        <v>31.5696262995402</v>
      </c>
      <c r="P216" s="40" t="s">
        <v>12</v>
      </c>
    </row>
    <row r="217" spans="1:16">
      <c r="A217" s="40" t="s">
        <v>18</v>
      </c>
      <c r="B217" s="28" t="s">
        <v>93</v>
      </c>
      <c r="C217" s="41">
        <v>8788</v>
      </c>
      <c r="D217" s="38" t="s">
        <v>110</v>
      </c>
      <c r="E217" s="39" t="s">
        <v>13</v>
      </c>
      <c r="F217" s="39" t="s">
        <v>135</v>
      </c>
      <c r="G217" s="40" t="s">
        <v>48</v>
      </c>
      <c r="H217" s="39" t="s">
        <v>47</v>
      </c>
      <c r="I217" s="39"/>
      <c r="J217" s="40"/>
      <c r="K217" s="40" t="s">
        <v>17</v>
      </c>
      <c r="L217" s="41">
        <v>303.95447513812155</v>
      </c>
      <c r="M217" s="41">
        <v>868.25</v>
      </c>
      <c r="N217" s="40" t="s">
        <v>11</v>
      </c>
      <c r="O217" s="42">
        <v>127.14798177083334</v>
      </c>
      <c r="P217" s="40" t="s">
        <v>12</v>
      </c>
    </row>
    <row r="218" spans="1:16">
      <c r="A218" s="40" t="s">
        <v>18</v>
      </c>
      <c r="B218" s="28" t="s">
        <v>93</v>
      </c>
      <c r="C218" s="41">
        <v>8788</v>
      </c>
      <c r="D218" s="38" t="s">
        <v>110</v>
      </c>
      <c r="E218" s="39" t="s">
        <v>13</v>
      </c>
      <c r="F218" s="39" t="s">
        <v>135</v>
      </c>
      <c r="G218" s="40" t="s">
        <v>48</v>
      </c>
      <c r="H218" s="39" t="s">
        <v>47</v>
      </c>
      <c r="I218" s="39"/>
      <c r="J218" s="40"/>
      <c r="K218" s="40" t="s">
        <v>17</v>
      </c>
      <c r="L218" s="41">
        <v>303.76316648531008</v>
      </c>
      <c r="M218" s="41">
        <v>929.5</v>
      </c>
      <c r="N218" s="40" t="s">
        <v>11</v>
      </c>
      <c r="O218" s="42">
        <v>203.12060139973957</v>
      </c>
      <c r="P218" s="40" t="s">
        <v>12</v>
      </c>
    </row>
    <row r="219" spans="1:16">
      <c r="A219" s="40" t="s">
        <v>18</v>
      </c>
      <c r="B219" s="28" t="s">
        <v>93</v>
      </c>
      <c r="C219" s="41">
        <v>8788</v>
      </c>
      <c r="D219" s="38" t="s">
        <v>110</v>
      </c>
      <c r="E219" s="39" t="s">
        <v>13</v>
      </c>
      <c r="F219" s="39" t="s">
        <v>135</v>
      </c>
      <c r="G219" s="40" t="s">
        <v>48</v>
      </c>
      <c r="H219" s="39" t="s">
        <v>47</v>
      </c>
      <c r="I219" s="39"/>
      <c r="J219" s="40"/>
      <c r="K219" s="40" t="s">
        <v>17</v>
      </c>
      <c r="L219" s="41">
        <v>303.31456978967498</v>
      </c>
      <c r="M219" s="41">
        <v>992.05</v>
      </c>
      <c r="N219" s="40" t="s">
        <v>11</v>
      </c>
      <c r="O219" s="42">
        <v>78.32864685058594</v>
      </c>
      <c r="P219" s="40" t="s">
        <v>12</v>
      </c>
    </row>
    <row r="220" spans="1:16">
      <c r="A220" s="40" t="s">
        <v>18</v>
      </c>
      <c r="B220" s="28" t="s">
        <v>93</v>
      </c>
      <c r="C220" s="41">
        <v>8788</v>
      </c>
      <c r="D220" s="38" t="s">
        <v>110</v>
      </c>
      <c r="E220" s="39" t="s">
        <v>13</v>
      </c>
      <c r="F220" s="39" t="s">
        <v>135</v>
      </c>
      <c r="G220" s="40" t="s">
        <v>48</v>
      </c>
      <c r="H220" s="39" t="s">
        <v>47</v>
      </c>
      <c r="I220" s="39"/>
      <c r="J220" s="40"/>
      <c r="K220" s="40" t="s">
        <v>17</v>
      </c>
      <c r="L220" s="41">
        <v>303.16000000000003</v>
      </c>
      <c r="M220" s="41">
        <v>1052</v>
      </c>
      <c r="N220" s="40" t="s">
        <v>11</v>
      </c>
      <c r="O220" s="42">
        <v>95.898228963216141</v>
      </c>
      <c r="P220" s="40" t="s">
        <v>12</v>
      </c>
    </row>
    <row r="221" spans="1:16">
      <c r="A221" s="40" t="s">
        <v>18</v>
      </c>
      <c r="B221" s="28" t="s">
        <v>93</v>
      </c>
      <c r="C221" s="41">
        <v>8788</v>
      </c>
      <c r="D221" s="38" t="s">
        <v>110</v>
      </c>
      <c r="E221" s="39" t="s">
        <v>13</v>
      </c>
      <c r="F221" s="39" t="s">
        <v>135</v>
      </c>
      <c r="G221" s="40" t="s">
        <v>48</v>
      </c>
      <c r="H221" s="39" t="s">
        <v>47</v>
      </c>
      <c r="I221" s="39"/>
      <c r="J221" s="40"/>
      <c r="K221" s="40" t="s">
        <v>17</v>
      </c>
      <c r="L221" s="41">
        <v>303.16000000000003</v>
      </c>
      <c r="M221" s="41">
        <v>1052</v>
      </c>
      <c r="N221" s="40" t="s">
        <v>11</v>
      </c>
      <c r="O221" s="42">
        <v>213.61429494222006</v>
      </c>
      <c r="P221" s="40" t="s">
        <v>12</v>
      </c>
    </row>
    <row r="222" spans="1:16">
      <c r="A222" s="28" t="s">
        <v>18</v>
      </c>
      <c r="B222" s="28" t="s">
        <v>93</v>
      </c>
      <c r="C222" s="29">
        <v>8788</v>
      </c>
      <c r="D222" s="60" t="s">
        <v>111</v>
      </c>
      <c r="E222" s="31" t="s">
        <v>13</v>
      </c>
      <c r="F222" s="31" t="s">
        <v>135</v>
      </c>
      <c r="G222" s="28" t="s">
        <v>48</v>
      </c>
      <c r="H222" s="31" t="s">
        <v>47</v>
      </c>
      <c r="I222" s="31"/>
      <c r="J222" s="28"/>
      <c r="K222" s="28" t="s">
        <v>17</v>
      </c>
      <c r="L222" s="29">
        <v>199.41043887147336</v>
      </c>
      <c r="M222" s="29">
        <v>238.5</v>
      </c>
      <c r="N222" s="28" t="s">
        <v>11</v>
      </c>
      <c r="O222" s="147" t="s">
        <v>98</v>
      </c>
      <c r="P222" s="28" t="s">
        <v>12</v>
      </c>
    </row>
    <row r="223" spans="1:16">
      <c r="A223" s="40" t="s">
        <v>18</v>
      </c>
      <c r="B223" s="28" t="s">
        <v>93</v>
      </c>
      <c r="C223" s="41">
        <v>8788</v>
      </c>
      <c r="D223" s="38" t="s">
        <v>111</v>
      </c>
      <c r="E223" s="39" t="s">
        <v>13</v>
      </c>
      <c r="F223" s="39" t="s">
        <v>135</v>
      </c>
      <c r="G223" s="40" t="s">
        <v>48</v>
      </c>
      <c r="H223" s="39" t="s">
        <v>47</v>
      </c>
      <c r="I223" s="39"/>
      <c r="J223" s="40"/>
      <c r="K223" s="40" t="s">
        <v>17</v>
      </c>
      <c r="L223" s="41">
        <v>308.01345999999995</v>
      </c>
      <c r="M223" s="41">
        <v>486.5</v>
      </c>
      <c r="N223" s="40" t="s">
        <v>11</v>
      </c>
      <c r="O223" s="62">
        <v>5.2192778229713443</v>
      </c>
      <c r="P223" s="36" t="s">
        <v>12</v>
      </c>
    </row>
    <row r="224" spans="1:16">
      <c r="A224" s="40" t="s">
        <v>18</v>
      </c>
      <c r="B224" s="28" t="s">
        <v>93</v>
      </c>
      <c r="C224" s="41">
        <v>8788</v>
      </c>
      <c r="D224" s="38" t="s">
        <v>111</v>
      </c>
      <c r="E224" s="39" t="s">
        <v>13</v>
      </c>
      <c r="F224" s="39" t="s">
        <v>135</v>
      </c>
      <c r="G224" s="40" t="s">
        <v>48</v>
      </c>
      <c r="H224" s="39" t="s">
        <v>47</v>
      </c>
      <c r="I224" s="39"/>
      <c r="J224" s="40"/>
      <c r="K224" s="40" t="s">
        <v>17</v>
      </c>
      <c r="L224" s="41">
        <v>308.01345999999995</v>
      </c>
      <c r="M224" s="41">
        <v>486.5</v>
      </c>
      <c r="N224" s="40" t="s">
        <v>11</v>
      </c>
      <c r="O224" s="146" t="s">
        <v>98</v>
      </c>
      <c r="P224" s="40" t="s">
        <v>12</v>
      </c>
    </row>
    <row r="225" spans="1:16">
      <c r="A225" s="40" t="s">
        <v>18</v>
      </c>
      <c r="B225" s="28" t="s">
        <v>93</v>
      </c>
      <c r="C225" s="41">
        <v>8788</v>
      </c>
      <c r="D225" s="38" t="s">
        <v>111</v>
      </c>
      <c r="E225" s="39" t="s">
        <v>13</v>
      </c>
      <c r="F225" s="39" t="s">
        <v>135</v>
      </c>
      <c r="G225" s="40" t="s">
        <v>48</v>
      </c>
      <c r="H225" s="39" t="s">
        <v>47</v>
      </c>
      <c r="I225" s="39"/>
      <c r="J225" s="40"/>
      <c r="K225" s="40" t="s">
        <v>17</v>
      </c>
      <c r="L225" s="41">
        <v>122.02362940275651</v>
      </c>
      <c r="M225" s="41">
        <v>142</v>
      </c>
      <c r="N225" s="40" t="s">
        <v>11</v>
      </c>
      <c r="O225" s="62">
        <v>53.721516024681833</v>
      </c>
      <c r="P225" s="40" t="s">
        <v>12</v>
      </c>
    </row>
    <row r="226" spans="1:16">
      <c r="A226" s="40" t="s">
        <v>18</v>
      </c>
      <c r="B226" s="28" t="s">
        <v>93</v>
      </c>
      <c r="C226" s="41">
        <v>8788</v>
      </c>
      <c r="D226" s="38" t="s">
        <v>111</v>
      </c>
      <c r="E226" s="39" t="s">
        <v>13</v>
      </c>
      <c r="F226" s="39" t="s">
        <v>135</v>
      </c>
      <c r="G226" s="40" t="s">
        <v>48</v>
      </c>
      <c r="H226" s="39" t="s">
        <v>47</v>
      </c>
      <c r="I226" s="39"/>
      <c r="J226" s="40"/>
      <c r="K226" s="40" t="s">
        <v>17</v>
      </c>
      <c r="L226" s="41">
        <v>221.39643093922652</v>
      </c>
      <c r="M226" s="41">
        <v>270.3</v>
      </c>
      <c r="N226" s="40" t="s">
        <v>11</v>
      </c>
      <c r="O226" s="42">
        <v>92.861100473711573</v>
      </c>
      <c r="P226" s="40" t="s">
        <v>12</v>
      </c>
    </row>
    <row r="227" spans="1:16">
      <c r="A227" s="40" t="s">
        <v>18</v>
      </c>
      <c r="B227" s="28" t="s">
        <v>93</v>
      </c>
      <c r="C227" s="41">
        <v>8788</v>
      </c>
      <c r="D227" s="38" t="s">
        <v>111</v>
      </c>
      <c r="E227" s="39" t="s">
        <v>13</v>
      </c>
      <c r="F227" s="39" t="s">
        <v>135</v>
      </c>
      <c r="G227" s="40" t="s">
        <v>48</v>
      </c>
      <c r="H227" s="39" t="s">
        <v>47</v>
      </c>
      <c r="I227" s="39"/>
      <c r="J227" s="40"/>
      <c r="K227" s="40" t="s">
        <v>17</v>
      </c>
      <c r="L227" s="41">
        <v>307.16905891354247</v>
      </c>
      <c r="M227" s="41">
        <v>562</v>
      </c>
      <c r="N227" s="40" t="s">
        <v>11</v>
      </c>
      <c r="O227" s="42">
        <v>202.12226326234878</v>
      </c>
      <c r="P227" s="40" t="s">
        <v>12</v>
      </c>
    </row>
    <row r="228" spans="1:16">
      <c r="A228" s="40" t="s">
        <v>18</v>
      </c>
      <c r="B228" s="28" t="s">
        <v>93</v>
      </c>
      <c r="C228" s="41">
        <v>8788</v>
      </c>
      <c r="D228" s="38" t="s">
        <v>111</v>
      </c>
      <c r="E228" s="39" t="s">
        <v>13</v>
      </c>
      <c r="F228" s="39" t="s">
        <v>135</v>
      </c>
      <c r="G228" s="40" t="s">
        <v>48</v>
      </c>
      <c r="H228" s="39" t="s">
        <v>47</v>
      </c>
      <c r="I228" s="39"/>
      <c r="J228" s="40"/>
      <c r="K228" s="40" t="s">
        <v>17</v>
      </c>
      <c r="L228" s="41">
        <v>307.26837837837837</v>
      </c>
      <c r="M228" s="41">
        <v>623.25</v>
      </c>
      <c r="N228" s="40" t="s">
        <v>11</v>
      </c>
      <c r="O228" s="62">
        <v>75.302914773264234</v>
      </c>
      <c r="P228" s="40" t="s">
        <v>12</v>
      </c>
    </row>
    <row r="229" spans="1:16">
      <c r="A229" s="40" t="s">
        <v>18</v>
      </c>
      <c r="B229" s="28" t="s">
        <v>93</v>
      </c>
      <c r="C229" s="41">
        <v>8788</v>
      </c>
      <c r="D229" s="38" t="s">
        <v>111</v>
      </c>
      <c r="E229" s="39" t="s">
        <v>13</v>
      </c>
      <c r="F229" s="39" t="s">
        <v>135</v>
      </c>
      <c r="G229" s="40" t="s">
        <v>48</v>
      </c>
      <c r="H229" s="39" t="s">
        <v>47</v>
      </c>
      <c r="I229" s="39"/>
      <c r="J229" s="40"/>
      <c r="K229" s="40" t="s">
        <v>17</v>
      </c>
      <c r="L229" s="41">
        <v>307.55574386503065</v>
      </c>
      <c r="M229" s="41">
        <v>684</v>
      </c>
      <c r="N229" s="40" t="s">
        <v>11</v>
      </c>
      <c r="O229" s="42">
        <v>211.92668939405871</v>
      </c>
      <c r="P229" s="40" t="s">
        <v>12</v>
      </c>
    </row>
    <row r="230" spans="1:16">
      <c r="A230" s="40" t="s">
        <v>18</v>
      </c>
      <c r="B230" s="28" t="s">
        <v>93</v>
      </c>
      <c r="C230" s="41">
        <v>8788</v>
      </c>
      <c r="D230" s="38" t="s">
        <v>111</v>
      </c>
      <c r="E230" s="39" t="s">
        <v>13</v>
      </c>
      <c r="F230" s="39" t="s">
        <v>135</v>
      </c>
      <c r="G230" s="40" t="s">
        <v>48</v>
      </c>
      <c r="H230" s="39" t="s">
        <v>47</v>
      </c>
      <c r="I230" s="39"/>
      <c r="J230" s="40"/>
      <c r="K230" s="40" t="s">
        <v>17</v>
      </c>
      <c r="L230" s="41">
        <v>305.72361069836552</v>
      </c>
      <c r="M230" s="41">
        <v>745.75</v>
      </c>
      <c r="N230" s="40" t="s">
        <v>11</v>
      </c>
      <c r="O230" s="42">
        <v>91.249488338347405</v>
      </c>
      <c r="P230" s="40" t="s">
        <v>12</v>
      </c>
    </row>
    <row r="231" spans="1:16">
      <c r="A231" s="40" t="s">
        <v>18</v>
      </c>
      <c r="B231" s="28" t="s">
        <v>93</v>
      </c>
      <c r="C231" s="41">
        <v>8788</v>
      </c>
      <c r="D231" s="38" t="s">
        <v>111</v>
      </c>
      <c r="E231" s="39" t="s">
        <v>13</v>
      </c>
      <c r="F231" s="39" t="s">
        <v>135</v>
      </c>
      <c r="G231" s="40" t="s">
        <v>48</v>
      </c>
      <c r="H231" s="39" t="s">
        <v>47</v>
      </c>
      <c r="I231" s="39"/>
      <c r="J231" s="40"/>
      <c r="K231" s="40" t="s">
        <v>17</v>
      </c>
      <c r="L231" s="41">
        <v>304.21394396551722</v>
      </c>
      <c r="M231" s="41">
        <v>807</v>
      </c>
      <c r="N231" s="40" t="s">
        <v>11</v>
      </c>
      <c r="O231" s="62">
        <v>23.919930242723034</v>
      </c>
      <c r="P231" s="40" t="s">
        <v>12</v>
      </c>
    </row>
    <row r="232" spans="1:16">
      <c r="A232" s="40" t="s">
        <v>18</v>
      </c>
      <c r="B232" s="28" t="s">
        <v>93</v>
      </c>
      <c r="C232" s="41">
        <v>8788</v>
      </c>
      <c r="D232" s="38" t="s">
        <v>111</v>
      </c>
      <c r="E232" s="39" t="s">
        <v>13</v>
      </c>
      <c r="F232" s="39" t="s">
        <v>135</v>
      </c>
      <c r="G232" s="40" t="s">
        <v>48</v>
      </c>
      <c r="H232" s="39" t="s">
        <v>47</v>
      </c>
      <c r="I232" s="39"/>
      <c r="J232" s="40"/>
      <c r="K232" s="40" t="s">
        <v>17</v>
      </c>
      <c r="L232" s="41">
        <v>303.95447513812155</v>
      </c>
      <c r="M232" s="41">
        <v>868.25</v>
      </c>
      <c r="N232" s="40" t="s">
        <v>11</v>
      </c>
      <c r="O232" s="42">
        <v>114.98870874220326</v>
      </c>
      <c r="P232" s="40" t="s">
        <v>12</v>
      </c>
    </row>
    <row r="233" spans="1:16">
      <c r="A233" s="40" t="s">
        <v>18</v>
      </c>
      <c r="B233" s="28" t="s">
        <v>93</v>
      </c>
      <c r="C233" s="41">
        <v>8788</v>
      </c>
      <c r="D233" s="38" t="s">
        <v>111</v>
      </c>
      <c r="E233" s="39" t="s">
        <v>13</v>
      </c>
      <c r="F233" s="39" t="s">
        <v>135</v>
      </c>
      <c r="G233" s="40" t="s">
        <v>48</v>
      </c>
      <c r="H233" s="39" t="s">
        <v>47</v>
      </c>
      <c r="I233" s="39"/>
      <c r="J233" s="40"/>
      <c r="K233" s="40" t="s">
        <v>17</v>
      </c>
      <c r="L233" s="41">
        <v>303.76316648531008</v>
      </c>
      <c r="M233" s="41">
        <v>929.5</v>
      </c>
      <c r="N233" s="40" t="s">
        <v>11</v>
      </c>
      <c r="O233" s="42">
        <v>200.89180977113784</v>
      </c>
      <c r="P233" s="40" t="s">
        <v>12</v>
      </c>
    </row>
    <row r="234" spans="1:16">
      <c r="A234" s="40" t="s">
        <v>18</v>
      </c>
      <c r="B234" s="28" t="s">
        <v>93</v>
      </c>
      <c r="C234" s="41">
        <v>8788</v>
      </c>
      <c r="D234" s="38" t="s">
        <v>111</v>
      </c>
      <c r="E234" s="39" t="s">
        <v>13</v>
      </c>
      <c r="F234" s="39" t="s">
        <v>135</v>
      </c>
      <c r="G234" s="40" t="s">
        <v>48</v>
      </c>
      <c r="H234" s="39" t="s">
        <v>47</v>
      </c>
      <c r="I234" s="39"/>
      <c r="J234" s="40"/>
      <c r="K234" s="40" t="s">
        <v>17</v>
      </c>
      <c r="L234" s="41">
        <v>303.31456978967498</v>
      </c>
      <c r="M234" s="41">
        <v>992.05</v>
      </c>
      <c r="N234" s="40" t="s">
        <v>11</v>
      </c>
      <c r="O234" s="42">
        <v>75.64991587977255</v>
      </c>
      <c r="P234" s="40" t="s">
        <v>12</v>
      </c>
    </row>
    <row r="235" spans="1:16">
      <c r="A235" s="40" t="s">
        <v>18</v>
      </c>
      <c r="B235" s="28" t="s">
        <v>93</v>
      </c>
      <c r="C235" s="41">
        <v>8788</v>
      </c>
      <c r="D235" s="38" t="s">
        <v>111</v>
      </c>
      <c r="E235" s="39" t="s">
        <v>13</v>
      </c>
      <c r="F235" s="39" t="s">
        <v>135</v>
      </c>
      <c r="G235" s="40" t="s">
        <v>48</v>
      </c>
      <c r="H235" s="39" t="s">
        <v>47</v>
      </c>
      <c r="I235" s="39"/>
      <c r="J235" s="40"/>
      <c r="K235" s="40" t="s">
        <v>17</v>
      </c>
      <c r="L235" s="41">
        <v>303.16000000000003</v>
      </c>
      <c r="M235" s="41">
        <v>1052</v>
      </c>
      <c r="N235" s="40" t="s">
        <v>11</v>
      </c>
      <c r="O235" s="42">
        <v>93.018780123802927</v>
      </c>
      <c r="P235" s="40" t="s">
        <v>12</v>
      </c>
    </row>
    <row r="236" spans="1:16">
      <c r="A236" s="40" t="s">
        <v>18</v>
      </c>
      <c r="B236" s="28" t="s">
        <v>93</v>
      </c>
      <c r="C236" s="41">
        <v>8788</v>
      </c>
      <c r="D236" s="38" t="s">
        <v>111</v>
      </c>
      <c r="E236" s="39" t="s">
        <v>13</v>
      </c>
      <c r="F236" s="39" t="s">
        <v>135</v>
      </c>
      <c r="G236" s="40" t="s">
        <v>48</v>
      </c>
      <c r="H236" s="39" t="s">
        <v>47</v>
      </c>
      <c r="I236" s="39"/>
      <c r="J236" s="40"/>
      <c r="K236" s="40" t="s">
        <v>17</v>
      </c>
      <c r="L236" s="41">
        <v>303.16000000000003</v>
      </c>
      <c r="M236" s="41">
        <v>1052</v>
      </c>
      <c r="N236" s="40" t="s">
        <v>11</v>
      </c>
      <c r="O236" s="42">
        <v>211.11376165574598</v>
      </c>
      <c r="P236" s="40" t="s">
        <v>12</v>
      </c>
    </row>
    <row r="237" spans="1:16">
      <c r="A237" s="28" t="s">
        <v>18</v>
      </c>
      <c r="B237" s="28" t="s">
        <v>93</v>
      </c>
      <c r="C237" s="29">
        <v>8788</v>
      </c>
      <c r="D237" s="60" t="s">
        <v>112</v>
      </c>
      <c r="E237" s="31" t="s">
        <v>13</v>
      </c>
      <c r="F237" s="31" t="s">
        <v>135</v>
      </c>
      <c r="G237" s="28" t="s">
        <v>48</v>
      </c>
      <c r="H237" s="31" t="s">
        <v>47</v>
      </c>
      <c r="I237" s="31"/>
      <c r="J237" s="28"/>
      <c r="K237" s="28" t="s">
        <v>17</v>
      </c>
      <c r="L237" s="29">
        <v>199.41043887147336</v>
      </c>
      <c r="M237" s="29">
        <v>238.5</v>
      </c>
      <c r="N237" s="28" t="s">
        <v>11</v>
      </c>
      <c r="O237" s="147" t="s">
        <v>98</v>
      </c>
      <c r="P237" s="28" t="s">
        <v>12</v>
      </c>
    </row>
    <row r="238" spans="1:16">
      <c r="A238" s="40" t="s">
        <v>18</v>
      </c>
      <c r="B238" s="28" t="s">
        <v>93</v>
      </c>
      <c r="C238" s="41">
        <v>8788</v>
      </c>
      <c r="D238" s="38" t="s">
        <v>112</v>
      </c>
      <c r="E238" s="39" t="s">
        <v>13</v>
      </c>
      <c r="F238" s="39" t="s">
        <v>135</v>
      </c>
      <c r="G238" s="40" t="s">
        <v>48</v>
      </c>
      <c r="H238" s="39" t="s">
        <v>47</v>
      </c>
      <c r="I238" s="39"/>
      <c r="J238" s="40"/>
      <c r="K238" s="40" t="s">
        <v>17</v>
      </c>
      <c r="L238" s="41">
        <v>308.01345999999995</v>
      </c>
      <c r="M238" s="41">
        <v>486.5</v>
      </c>
      <c r="N238" s="40" t="s">
        <v>11</v>
      </c>
      <c r="O238" s="62">
        <v>5.9885455868428661</v>
      </c>
      <c r="P238" s="36" t="s">
        <v>12</v>
      </c>
    </row>
    <row r="239" spans="1:16">
      <c r="A239" s="40" t="s">
        <v>18</v>
      </c>
      <c r="B239" s="28" t="s">
        <v>93</v>
      </c>
      <c r="C239" s="41">
        <v>8788</v>
      </c>
      <c r="D239" s="38" t="s">
        <v>112</v>
      </c>
      <c r="E239" s="39" t="s">
        <v>13</v>
      </c>
      <c r="F239" s="39" t="s">
        <v>135</v>
      </c>
      <c r="G239" s="40" t="s">
        <v>48</v>
      </c>
      <c r="H239" s="39" t="s">
        <v>47</v>
      </c>
      <c r="I239" s="39"/>
      <c r="J239" s="40"/>
      <c r="K239" s="40" t="s">
        <v>17</v>
      </c>
      <c r="L239" s="41">
        <v>308.01345999999995</v>
      </c>
      <c r="M239" s="41">
        <v>486.5</v>
      </c>
      <c r="N239" s="40" t="s">
        <v>11</v>
      </c>
      <c r="O239" s="146" t="s">
        <v>98</v>
      </c>
      <c r="P239" s="40" t="s">
        <v>12</v>
      </c>
    </row>
    <row r="240" spans="1:16">
      <c r="A240" s="40" t="s">
        <v>18</v>
      </c>
      <c r="B240" s="28" t="s">
        <v>93</v>
      </c>
      <c r="C240" s="41">
        <v>8788</v>
      </c>
      <c r="D240" s="38" t="s">
        <v>112</v>
      </c>
      <c r="E240" s="39" t="s">
        <v>13</v>
      </c>
      <c r="F240" s="39" t="s">
        <v>135</v>
      </c>
      <c r="G240" s="40" t="s">
        <v>48</v>
      </c>
      <c r="H240" s="39" t="s">
        <v>47</v>
      </c>
      <c r="I240" s="39"/>
      <c r="J240" s="40"/>
      <c r="K240" s="40" t="s">
        <v>17</v>
      </c>
      <c r="L240" s="41">
        <v>122.02362940275651</v>
      </c>
      <c r="M240" s="41">
        <v>142</v>
      </c>
      <c r="N240" s="40" t="s">
        <v>11</v>
      </c>
      <c r="O240" s="62">
        <v>51.58650385538737</v>
      </c>
      <c r="P240" s="40" t="s">
        <v>12</v>
      </c>
    </row>
    <row r="241" spans="1:16">
      <c r="A241" s="40" t="s">
        <v>18</v>
      </c>
      <c r="B241" s="28" t="s">
        <v>93</v>
      </c>
      <c r="C241" s="41">
        <v>8788</v>
      </c>
      <c r="D241" s="38" t="s">
        <v>112</v>
      </c>
      <c r="E241" s="39" t="s">
        <v>13</v>
      </c>
      <c r="F241" s="39" t="s">
        <v>135</v>
      </c>
      <c r="G241" s="40" t="s">
        <v>48</v>
      </c>
      <c r="H241" s="39" t="s">
        <v>47</v>
      </c>
      <c r="I241" s="39"/>
      <c r="J241" s="40"/>
      <c r="K241" s="40" t="s">
        <v>17</v>
      </c>
      <c r="L241" s="41">
        <v>221.39643093922652</v>
      </c>
      <c r="M241" s="41">
        <v>270.3</v>
      </c>
      <c r="N241" s="40" t="s">
        <v>11</v>
      </c>
      <c r="O241" s="42">
        <v>89.528349558512375</v>
      </c>
      <c r="P241" s="40" t="s">
        <v>12</v>
      </c>
    </row>
    <row r="242" spans="1:16">
      <c r="A242" s="40" t="s">
        <v>18</v>
      </c>
      <c r="B242" s="28" t="s">
        <v>93</v>
      </c>
      <c r="C242" s="41">
        <v>8788</v>
      </c>
      <c r="D242" s="38" t="s">
        <v>112</v>
      </c>
      <c r="E242" s="39" t="s">
        <v>13</v>
      </c>
      <c r="F242" s="39" t="s">
        <v>135</v>
      </c>
      <c r="G242" s="40" t="s">
        <v>48</v>
      </c>
      <c r="H242" s="39" t="s">
        <v>47</v>
      </c>
      <c r="I242" s="39"/>
      <c r="J242" s="40"/>
      <c r="K242" s="40" t="s">
        <v>17</v>
      </c>
      <c r="L242" s="41">
        <v>307.16905891354247</v>
      </c>
      <c r="M242" s="41">
        <v>562</v>
      </c>
      <c r="N242" s="40" t="s">
        <v>11</v>
      </c>
      <c r="O242" s="42">
        <v>202.18727925618489</v>
      </c>
      <c r="P242" s="40" t="s">
        <v>12</v>
      </c>
    </row>
    <row r="243" spans="1:16">
      <c r="A243" s="40" t="s">
        <v>18</v>
      </c>
      <c r="B243" s="28" t="s">
        <v>93</v>
      </c>
      <c r="C243" s="41">
        <v>8788</v>
      </c>
      <c r="D243" s="38" t="s">
        <v>112</v>
      </c>
      <c r="E243" s="39" t="s">
        <v>13</v>
      </c>
      <c r="F243" s="39" t="s">
        <v>135</v>
      </c>
      <c r="G243" s="40" t="s">
        <v>48</v>
      </c>
      <c r="H243" s="39" t="s">
        <v>47</v>
      </c>
      <c r="I243" s="39"/>
      <c r="J243" s="40"/>
      <c r="K243" s="40" t="s">
        <v>17</v>
      </c>
      <c r="L243" s="41">
        <v>307.26837837837837</v>
      </c>
      <c r="M243" s="41">
        <v>623.25</v>
      </c>
      <c r="N243" s="40" t="s">
        <v>11</v>
      </c>
      <c r="O243" s="62">
        <v>73.434960174560544</v>
      </c>
      <c r="P243" s="40" t="s">
        <v>12</v>
      </c>
    </row>
    <row r="244" spans="1:16">
      <c r="A244" s="40" t="s">
        <v>18</v>
      </c>
      <c r="B244" s="28" t="s">
        <v>93</v>
      </c>
      <c r="C244" s="41">
        <v>8788</v>
      </c>
      <c r="D244" s="38" t="s">
        <v>112</v>
      </c>
      <c r="E244" s="39" t="s">
        <v>13</v>
      </c>
      <c r="F244" s="39" t="s">
        <v>135</v>
      </c>
      <c r="G244" s="40" t="s">
        <v>48</v>
      </c>
      <c r="H244" s="39" t="s">
        <v>47</v>
      </c>
      <c r="I244" s="39"/>
      <c r="J244" s="40"/>
      <c r="K244" s="40" t="s">
        <v>17</v>
      </c>
      <c r="L244" s="41">
        <v>307.55574386503065</v>
      </c>
      <c r="M244" s="41">
        <v>684</v>
      </c>
      <c r="N244" s="40" t="s">
        <v>11</v>
      </c>
      <c r="O244" s="42">
        <v>211.30098724365234</v>
      </c>
      <c r="P244" s="40" t="s">
        <v>12</v>
      </c>
    </row>
    <row r="245" spans="1:16">
      <c r="A245" s="40" t="s">
        <v>18</v>
      </c>
      <c r="B245" s="28" t="s">
        <v>93</v>
      </c>
      <c r="C245" s="41">
        <v>8788</v>
      </c>
      <c r="D245" s="38" t="s">
        <v>112</v>
      </c>
      <c r="E245" s="39" t="s">
        <v>13</v>
      </c>
      <c r="F245" s="39" t="s">
        <v>135</v>
      </c>
      <c r="G245" s="40" t="s">
        <v>48</v>
      </c>
      <c r="H245" s="39" t="s">
        <v>47</v>
      </c>
      <c r="I245" s="39"/>
      <c r="J245" s="40"/>
      <c r="K245" s="40" t="s">
        <v>17</v>
      </c>
      <c r="L245" s="41">
        <v>305.72361069836552</v>
      </c>
      <c r="M245" s="41">
        <v>745.75</v>
      </c>
      <c r="N245" s="40" t="s">
        <v>11</v>
      </c>
      <c r="O245" s="42">
        <v>88.982295735677084</v>
      </c>
      <c r="P245" s="40" t="s">
        <v>12</v>
      </c>
    </row>
    <row r="246" spans="1:16">
      <c r="A246" s="40" t="s">
        <v>18</v>
      </c>
      <c r="B246" s="28" t="s">
        <v>93</v>
      </c>
      <c r="C246" s="41">
        <v>8788</v>
      </c>
      <c r="D246" s="38" t="s">
        <v>112</v>
      </c>
      <c r="E246" s="39" t="s">
        <v>13</v>
      </c>
      <c r="F246" s="39" t="s">
        <v>135</v>
      </c>
      <c r="G246" s="40" t="s">
        <v>48</v>
      </c>
      <c r="H246" s="39" t="s">
        <v>47</v>
      </c>
      <c r="I246" s="39"/>
      <c r="J246" s="40"/>
      <c r="K246" s="40" t="s">
        <v>17</v>
      </c>
      <c r="L246" s="41">
        <v>304.21394396551722</v>
      </c>
      <c r="M246" s="41">
        <v>807</v>
      </c>
      <c r="N246" s="40" t="s">
        <v>11</v>
      </c>
      <c r="O246" s="62">
        <v>22.042886416117351</v>
      </c>
      <c r="P246" s="40" t="s">
        <v>12</v>
      </c>
    </row>
    <row r="247" spans="1:16">
      <c r="A247" s="40" t="s">
        <v>18</v>
      </c>
      <c r="B247" s="28" t="s">
        <v>93</v>
      </c>
      <c r="C247" s="41">
        <v>8788</v>
      </c>
      <c r="D247" s="38" t="s">
        <v>112</v>
      </c>
      <c r="E247" s="39" t="s">
        <v>13</v>
      </c>
      <c r="F247" s="39" t="s">
        <v>135</v>
      </c>
      <c r="G247" s="40" t="s">
        <v>48</v>
      </c>
      <c r="H247" s="39" t="s">
        <v>47</v>
      </c>
      <c r="I247" s="39"/>
      <c r="J247" s="40"/>
      <c r="K247" s="40" t="s">
        <v>17</v>
      </c>
      <c r="L247" s="41">
        <v>303.95447513812155</v>
      </c>
      <c r="M247" s="41">
        <v>868.25</v>
      </c>
      <c r="N247" s="40" t="s">
        <v>11</v>
      </c>
      <c r="O247" s="42">
        <v>105.67937596638997</v>
      </c>
      <c r="P247" s="40" t="s">
        <v>12</v>
      </c>
    </row>
    <row r="248" spans="1:16">
      <c r="A248" s="40" t="s">
        <v>18</v>
      </c>
      <c r="B248" s="28" t="s">
        <v>93</v>
      </c>
      <c r="C248" s="41">
        <v>8788</v>
      </c>
      <c r="D248" s="38" t="s">
        <v>112</v>
      </c>
      <c r="E248" s="39" t="s">
        <v>13</v>
      </c>
      <c r="F248" s="39" t="s">
        <v>135</v>
      </c>
      <c r="G248" s="40" t="s">
        <v>48</v>
      </c>
      <c r="H248" s="39" t="s">
        <v>47</v>
      </c>
      <c r="I248" s="39"/>
      <c r="J248" s="40"/>
      <c r="K248" s="40" t="s">
        <v>17</v>
      </c>
      <c r="L248" s="41">
        <v>303.76316648531008</v>
      </c>
      <c r="M248" s="41">
        <v>929.5</v>
      </c>
      <c r="N248" s="40" t="s">
        <v>11</v>
      </c>
      <c r="O248" s="42">
        <v>200.95233968098958</v>
      </c>
      <c r="P248" s="40" t="s">
        <v>12</v>
      </c>
    </row>
    <row r="249" spans="1:16">
      <c r="A249" s="40" t="s">
        <v>18</v>
      </c>
      <c r="B249" s="28" t="s">
        <v>93</v>
      </c>
      <c r="C249" s="41">
        <v>8788</v>
      </c>
      <c r="D249" s="38" t="s">
        <v>112</v>
      </c>
      <c r="E249" s="39" t="s">
        <v>13</v>
      </c>
      <c r="F249" s="39" t="s">
        <v>135</v>
      </c>
      <c r="G249" s="40" t="s">
        <v>48</v>
      </c>
      <c r="H249" s="39" t="s">
        <v>47</v>
      </c>
      <c r="I249" s="39"/>
      <c r="J249" s="40"/>
      <c r="K249" s="40" t="s">
        <v>17</v>
      </c>
      <c r="L249" s="41">
        <v>303.31456978967498</v>
      </c>
      <c r="M249" s="41">
        <v>992.05</v>
      </c>
      <c r="N249" s="40" t="s">
        <v>11</v>
      </c>
      <c r="O249" s="42">
        <v>73.802600097656253</v>
      </c>
      <c r="P249" s="40" t="s">
        <v>12</v>
      </c>
    </row>
    <row r="250" spans="1:16">
      <c r="A250" s="40" t="s">
        <v>18</v>
      </c>
      <c r="B250" s="28" t="s">
        <v>93</v>
      </c>
      <c r="C250" s="41">
        <v>8788</v>
      </c>
      <c r="D250" s="38" t="s">
        <v>112</v>
      </c>
      <c r="E250" s="39" t="s">
        <v>13</v>
      </c>
      <c r="F250" s="39" t="s">
        <v>135</v>
      </c>
      <c r="G250" s="40" t="s">
        <v>48</v>
      </c>
      <c r="H250" s="39" t="s">
        <v>47</v>
      </c>
      <c r="I250" s="39"/>
      <c r="J250" s="40"/>
      <c r="K250" s="40" t="s">
        <v>17</v>
      </c>
      <c r="L250" s="41">
        <v>303.16000000000003</v>
      </c>
      <c r="M250" s="41">
        <v>1052</v>
      </c>
      <c r="N250" s="40" t="s">
        <v>11</v>
      </c>
      <c r="O250" s="42">
        <v>90.699935913085938</v>
      </c>
      <c r="P250" s="40" t="s">
        <v>12</v>
      </c>
    </row>
    <row r="251" spans="1:16">
      <c r="A251" s="40" t="s">
        <v>18</v>
      </c>
      <c r="B251" s="28" t="s">
        <v>93</v>
      </c>
      <c r="C251" s="41">
        <v>8788</v>
      </c>
      <c r="D251" s="38" t="s">
        <v>112</v>
      </c>
      <c r="E251" s="39" t="s">
        <v>13</v>
      </c>
      <c r="F251" s="39" t="s">
        <v>135</v>
      </c>
      <c r="G251" s="40" t="s">
        <v>48</v>
      </c>
      <c r="H251" s="39" t="s">
        <v>47</v>
      </c>
      <c r="I251" s="39"/>
      <c r="J251" s="40"/>
      <c r="K251" s="40" t="s">
        <v>17</v>
      </c>
      <c r="L251" s="41">
        <v>303.16000000000003</v>
      </c>
      <c r="M251" s="41">
        <v>1052</v>
      </c>
      <c r="N251" s="40" t="s">
        <v>11</v>
      </c>
      <c r="O251" s="42">
        <v>210.49293263753256</v>
      </c>
      <c r="P251" s="40" t="s">
        <v>12</v>
      </c>
    </row>
    <row r="252" spans="1:16">
      <c r="A252" s="28" t="s">
        <v>18</v>
      </c>
      <c r="B252" s="28" t="s">
        <v>93</v>
      </c>
      <c r="C252" s="29">
        <v>8788</v>
      </c>
      <c r="D252" s="60" t="s">
        <v>113</v>
      </c>
      <c r="E252" s="31" t="s">
        <v>13</v>
      </c>
      <c r="F252" s="31" t="s">
        <v>135</v>
      </c>
      <c r="G252" s="28" t="s">
        <v>48</v>
      </c>
      <c r="H252" s="31" t="s">
        <v>47</v>
      </c>
      <c r="I252" s="31"/>
      <c r="J252" s="28"/>
      <c r="K252" s="28" t="s">
        <v>17</v>
      </c>
      <c r="L252" s="29">
        <v>199.41043887147336</v>
      </c>
      <c r="M252" s="29">
        <v>238.5</v>
      </c>
      <c r="N252" s="28" t="s">
        <v>11</v>
      </c>
      <c r="O252" s="147" t="s">
        <v>98</v>
      </c>
      <c r="P252" s="28" t="s">
        <v>12</v>
      </c>
    </row>
    <row r="253" spans="1:16">
      <c r="A253" s="40" t="s">
        <v>18</v>
      </c>
      <c r="B253" s="28" t="s">
        <v>93</v>
      </c>
      <c r="C253" s="41">
        <v>8788</v>
      </c>
      <c r="D253" s="38" t="s">
        <v>113</v>
      </c>
      <c r="E253" s="39" t="s">
        <v>13</v>
      </c>
      <c r="F253" s="39" t="s">
        <v>135</v>
      </c>
      <c r="G253" s="40" t="s">
        <v>48</v>
      </c>
      <c r="H253" s="39" t="s">
        <v>47</v>
      </c>
      <c r="I253" s="39"/>
      <c r="J253" s="40"/>
      <c r="K253" s="40" t="s">
        <v>17</v>
      </c>
      <c r="L253" s="41">
        <v>308.01345999999995</v>
      </c>
      <c r="M253" s="41">
        <v>486.5</v>
      </c>
      <c r="N253" s="40" t="s">
        <v>11</v>
      </c>
      <c r="O253" s="62">
        <v>1.2924555465579033</v>
      </c>
      <c r="P253" s="36" t="s">
        <v>12</v>
      </c>
    </row>
    <row r="254" spans="1:16">
      <c r="A254" s="40" t="s">
        <v>18</v>
      </c>
      <c r="B254" s="28" t="s">
        <v>93</v>
      </c>
      <c r="C254" s="41">
        <v>8788</v>
      </c>
      <c r="D254" s="38" t="s">
        <v>113</v>
      </c>
      <c r="E254" s="39" t="s">
        <v>13</v>
      </c>
      <c r="F254" s="39" t="s">
        <v>135</v>
      </c>
      <c r="G254" s="40" t="s">
        <v>48</v>
      </c>
      <c r="H254" s="39" t="s">
        <v>47</v>
      </c>
      <c r="I254" s="39"/>
      <c r="J254" s="40"/>
      <c r="K254" s="40" t="s">
        <v>17</v>
      </c>
      <c r="L254" s="41">
        <v>308.01345999999995</v>
      </c>
      <c r="M254" s="41">
        <v>486.5</v>
      </c>
      <c r="N254" s="40" t="s">
        <v>11</v>
      </c>
      <c r="O254" s="146" t="s">
        <v>98</v>
      </c>
      <c r="P254" s="40" t="s">
        <v>12</v>
      </c>
    </row>
    <row r="255" spans="1:16">
      <c r="A255" s="40" t="s">
        <v>18</v>
      </c>
      <c r="B255" s="28" t="s">
        <v>93</v>
      </c>
      <c r="C255" s="41">
        <v>8788</v>
      </c>
      <c r="D255" s="38" t="s">
        <v>113</v>
      </c>
      <c r="E255" s="39" t="s">
        <v>13</v>
      </c>
      <c r="F255" s="39" t="s">
        <v>135</v>
      </c>
      <c r="G255" s="40" t="s">
        <v>48</v>
      </c>
      <c r="H255" s="39" t="s">
        <v>47</v>
      </c>
      <c r="I255" s="39"/>
      <c r="J255" s="40"/>
      <c r="K255" s="40" t="s">
        <v>17</v>
      </c>
      <c r="L255" s="41">
        <v>122.02362940275651</v>
      </c>
      <c r="M255" s="41">
        <v>142</v>
      </c>
      <c r="N255" s="40" t="s">
        <v>11</v>
      </c>
      <c r="O255" s="62">
        <v>46.186098406391757</v>
      </c>
      <c r="P255" s="40" t="s">
        <v>12</v>
      </c>
    </row>
    <row r="256" spans="1:16">
      <c r="A256" s="40" t="s">
        <v>18</v>
      </c>
      <c r="B256" s="28" t="s">
        <v>93</v>
      </c>
      <c r="C256" s="41">
        <v>8788</v>
      </c>
      <c r="D256" s="38" t="s">
        <v>113</v>
      </c>
      <c r="E256" s="39" t="s">
        <v>13</v>
      </c>
      <c r="F256" s="39" t="s">
        <v>135</v>
      </c>
      <c r="G256" s="40" t="s">
        <v>48</v>
      </c>
      <c r="H256" s="39" t="s">
        <v>47</v>
      </c>
      <c r="I256" s="39"/>
      <c r="J256" s="40"/>
      <c r="K256" s="40" t="s">
        <v>17</v>
      </c>
      <c r="L256" s="41">
        <v>221.39643093922652</v>
      </c>
      <c r="M256" s="41">
        <v>270.3</v>
      </c>
      <c r="N256" s="40" t="s">
        <v>11</v>
      </c>
      <c r="O256" s="42">
        <v>87.166712360997352</v>
      </c>
      <c r="P256" s="40" t="s">
        <v>12</v>
      </c>
    </row>
    <row r="257" spans="1:16">
      <c r="A257" s="40" t="s">
        <v>18</v>
      </c>
      <c r="B257" s="28" t="s">
        <v>93</v>
      </c>
      <c r="C257" s="41">
        <v>8788</v>
      </c>
      <c r="D257" s="38" t="s">
        <v>113</v>
      </c>
      <c r="E257" s="39" t="s">
        <v>13</v>
      </c>
      <c r="F257" s="39" t="s">
        <v>135</v>
      </c>
      <c r="G257" s="40" t="s">
        <v>48</v>
      </c>
      <c r="H257" s="39" t="s">
        <v>47</v>
      </c>
      <c r="I257" s="39"/>
      <c r="J257" s="40"/>
      <c r="K257" s="40" t="s">
        <v>17</v>
      </c>
      <c r="L257" s="41">
        <v>307.16905891354247</v>
      </c>
      <c r="M257" s="41">
        <v>562</v>
      </c>
      <c r="N257" s="40" t="s">
        <v>11</v>
      </c>
      <c r="O257" s="42">
        <v>201.52558111375379</v>
      </c>
      <c r="P257" s="40" t="s">
        <v>12</v>
      </c>
    </row>
    <row r="258" spans="1:16">
      <c r="A258" s="40" t="s">
        <v>18</v>
      </c>
      <c r="B258" s="28" t="s">
        <v>93</v>
      </c>
      <c r="C258" s="41">
        <v>8788</v>
      </c>
      <c r="D258" s="38" t="s">
        <v>113</v>
      </c>
      <c r="E258" s="39" t="s">
        <v>13</v>
      </c>
      <c r="F258" s="39" t="s">
        <v>135</v>
      </c>
      <c r="G258" s="40" t="s">
        <v>48</v>
      </c>
      <c r="H258" s="39" t="s">
        <v>47</v>
      </c>
      <c r="I258" s="39"/>
      <c r="J258" s="40"/>
      <c r="K258" s="40" t="s">
        <v>17</v>
      </c>
      <c r="L258" s="41">
        <v>307.26837837837837</v>
      </c>
      <c r="M258" s="41">
        <v>623.25</v>
      </c>
      <c r="N258" s="40" t="s">
        <v>11</v>
      </c>
      <c r="O258" s="62">
        <v>71.735409644342241</v>
      </c>
      <c r="P258" s="40" t="s">
        <v>12</v>
      </c>
    </row>
    <row r="259" spans="1:16">
      <c r="A259" s="40" t="s">
        <v>18</v>
      </c>
      <c r="B259" s="28" t="s">
        <v>93</v>
      </c>
      <c r="C259" s="41">
        <v>8788</v>
      </c>
      <c r="D259" s="38" t="s">
        <v>113</v>
      </c>
      <c r="E259" s="39" t="s">
        <v>13</v>
      </c>
      <c r="F259" s="39" t="s">
        <v>135</v>
      </c>
      <c r="G259" s="40" t="s">
        <v>48</v>
      </c>
      <c r="H259" s="39" t="s">
        <v>47</v>
      </c>
      <c r="I259" s="39"/>
      <c r="J259" s="40"/>
      <c r="K259" s="40" t="s">
        <v>17</v>
      </c>
      <c r="L259" s="41">
        <v>307.55574386503065</v>
      </c>
      <c r="M259" s="41">
        <v>684</v>
      </c>
      <c r="N259" s="40" t="s">
        <v>11</v>
      </c>
      <c r="O259" s="42">
        <v>210.63024607012349</v>
      </c>
      <c r="P259" s="40" t="s">
        <v>12</v>
      </c>
    </row>
    <row r="260" spans="1:16">
      <c r="A260" s="40" t="s">
        <v>18</v>
      </c>
      <c r="B260" s="28" t="s">
        <v>93</v>
      </c>
      <c r="C260" s="41">
        <v>8788</v>
      </c>
      <c r="D260" s="38" t="s">
        <v>113</v>
      </c>
      <c r="E260" s="39" t="s">
        <v>13</v>
      </c>
      <c r="F260" s="39" t="s">
        <v>135</v>
      </c>
      <c r="G260" s="40" t="s">
        <v>48</v>
      </c>
      <c r="H260" s="39" t="s">
        <v>47</v>
      </c>
      <c r="I260" s="39"/>
      <c r="J260" s="40"/>
      <c r="K260" s="40" t="s">
        <v>17</v>
      </c>
      <c r="L260" s="41">
        <v>305.72361069836552</v>
      </c>
      <c r="M260" s="41">
        <v>745.75</v>
      </c>
      <c r="N260" s="40" t="s">
        <v>11</v>
      </c>
      <c r="O260" s="42">
        <v>86.860372727917081</v>
      </c>
      <c r="P260" s="40" t="s">
        <v>12</v>
      </c>
    </row>
    <row r="261" spans="1:16">
      <c r="A261" s="40" t="s">
        <v>18</v>
      </c>
      <c r="B261" s="28" t="s">
        <v>93</v>
      </c>
      <c r="C261" s="41">
        <v>8788</v>
      </c>
      <c r="D261" s="38" t="s">
        <v>113</v>
      </c>
      <c r="E261" s="39" t="s">
        <v>13</v>
      </c>
      <c r="F261" s="39" t="s">
        <v>135</v>
      </c>
      <c r="G261" s="40" t="s">
        <v>48</v>
      </c>
      <c r="H261" s="39" t="s">
        <v>47</v>
      </c>
      <c r="I261" s="39"/>
      <c r="J261" s="40"/>
      <c r="K261" s="40" t="s">
        <v>17</v>
      </c>
      <c r="L261" s="41">
        <v>304.21394396551722</v>
      </c>
      <c r="M261" s="41">
        <v>807</v>
      </c>
      <c r="N261" s="40" t="s">
        <v>11</v>
      </c>
      <c r="O261" s="62">
        <v>11.494516619751531</v>
      </c>
      <c r="P261" s="40" t="s">
        <v>12</v>
      </c>
    </row>
    <row r="262" spans="1:16">
      <c r="A262" s="40" t="s">
        <v>18</v>
      </c>
      <c r="B262" s="28" t="s">
        <v>93</v>
      </c>
      <c r="C262" s="41">
        <v>8788</v>
      </c>
      <c r="D262" s="38" t="s">
        <v>113</v>
      </c>
      <c r="E262" s="39" t="s">
        <v>13</v>
      </c>
      <c r="F262" s="39" t="s">
        <v>135</v>
      </c>
      <c r="G262" s="40" t="s">
        <v>48</v>
      </c>
      <c r="H262" s="39" t="s">
        <v>47</v>
      </c>
      <c r="I262" s="39"/>
      <c r="J262" s="40"/>
      <c r="K262" s="40" t="s">
        <v>17</v>
      </c>
      <c r="L262" s="41">
        <v>303.95447513812155</v>
      </c>
      <c r="M262" s="41">
        <v>868.25</v>
      </c>
      <c r="N262" s="40" t="s">
        <v>11</v>
      </c>
      <c r="O262" s="42">
        <v>112.56950378417969</v>
      </c>
      <c r="P262" s="40" t="s">
        <v>12</v>
      </c>
    </row>
    <row r="263" spans="1:16">
      <c r="A263" s="40" t="s">
        <v>18</v>
      </c>
      <c r="B263" s="28" t="s">
        <v>93</v>
      </c>
      <c r="C263" s="41">
        <v>8788</v>
      </c>
      <c r="D263" s="38" t="s">
        <v>113</v>
      </c>
      <c r="E263" s="39" t="s">
        <v>13</v>
      </c>
      <c r="F263" s="39" t="s">
        <v>135</v>
      </c>
      <c r="G263" s="40" t="s">
        <v>48</v>
      </c>
      <c r="H263" s="39" t="s">
        <v>47</v>
      </c>
      <c r="I263" s="39"/>
      <c r="J263" s="40"/>
      <c r="K263" s="40" t="s">
        <v>17</v>
      </c>
      <c r="L263" s="41">
        <v>303.76316648531008</v>
      </c>
      <c r="M263" s="41">
        <v>929.5</v>
      </c>
      <c r="N263" s="40" t="s">
        <v>11</v>
      </c>
      <c r="O263" s="42">
        <v>200.60946212276335</v>
      </c>
      <c r="P263" s="40" t="s">
        <v>12</v>
      </c>
    </row>
    <row r="264" spans="1:16">
      <c r="A264" s="40" t="s">
        <v>18</v>
      </c>
      <c r="B264" s="28" t="s">
        <v>93</v>
      </c>
      <c r="C264" s="41">
        <v>8788</v>
      </c>
      <c r="D264" s="38" t="s">
        <v>113</v>
      </c>
      <c r="E264" s="39" t="s">
        <v>13</v>
      </c>
      <c r="F264" s="39" t="s">
        <v>135</v>
      </c>
      <c r="G264" s="40" t="s">
        <v>48</v>
      </c>
      <c r="H264" s="39" t="s">
        <v>47</v>
      </c>
      <c r="I264" s="39"/>
      <c r="J264" s="40"/>
      <c r="K264" s="40" t="s">
        <v>17</v>
      </c>
      <c r="L264" s="41">
        <v>303.31456978967498</v>
      </c>
      <c r="M264" s="41">
        <v>992.05</v>
      </c>
      <c r="N264" s="40" t="s">
        <v>11</v>
      </c>
      <c r="O264" s="42">
        <v>72.050340960102702</v>
      </c>
      <c r="P264" s="40" t="s">
        <v>12</v>
      </c>
    </row>
    <row r="265" spans="1:16">
      <c r="A265" s="40" t="s">
        <v>18</v>
      </c>
      <c r="B265" s="28" t="s">
        <v>93</v>
      </c>
      <c r="C265" s="41">
        <v>8788</v>
      </c>
      <c r="D265" s="38" t="s">
        <v>113</v>
      </c>
      <c r="E265" s="39" t="s">
        <v>13</v>
      </c>
      <c r="F265" s="39" t="s">
        <v>135</v>
      </c>
      <c r="G265" s="40" t="s">
        <v>48</v>
      </c>
      <c r="H265" s="39" t="s">
        <v>47</v>
      </c>
      <c r="I265" s="39"/>
      <c r="J265" s="40"/>
      <c r="K265" s="40" t="s">
        <v>17</v>
      </c>
      <c r="L265" s="41">
        <v>303.16000000000003</v>
      </c>
      <c r="M265" s="41">
        <v>1052</v>
      </c>
      <c r="N265" s="40" t="s">
        <v>11</v>
      </c>
      <c r="O265" s="42">
        <v>88.587060251543605</v>
      </c>
      <c r="P265" s="40" t="s">
        <v>12</v>
      </c>
    </row>
    <row r="266" spans="1:16">
      <c r="A266" s="40" t="s">
        <v>18</v>
      </c>
      <c r="B266" s="28" t="s">
        <v>93</v>
      </c>
      <c r="C266" s="41">
        <v>8788</v>
      </c>
      <c r="D266" s="38" t="s">
        <v>113</v>
      </c>
      <c r="E266" s="39" t="s">
        <v>13</v>
      </c>
      <c r="F266" s="39" t="s">
        <v>135</v>
      </c>
      <c r="G266" s="40" t="s">
        <v>48</v>
      </c>
      <c r="H266" s="39" t="s">
        <v>47</v>
      </c>
      <c r="I266" s="39"/>
      <c r="J266" s="40"/>
      <c r="K266" s="40" t="s">
        <v>17</v>
      </c>
      <c r="L266" s="41">
        <v>303.16000000000003</v>
      </c>
      <c r="M266" s="41">
        <v>1052</v>
      </c>
      <c r="N266" s="40" t="s">
        <v>11</v>
      </c>
      <c r="O266" s="42">
        <v>209.56856659919984</v>
      </c>
      <c r="P266" s="40" t="s">
        <v>12</v>
      </c>
    </row>
    <row r="267" spans="1:16">
      <c r="A267" s="63"/>
    </row>
    <row r="268" spans="1:16">
      <c r="A268" s="63"/>
    </row>
  </sheetData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7"/>
  <sheetViews>
    <sheetView topLeftCell="A214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6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9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104" t="s">
        <v>14</v>
      </c>
      <c r="M1" s="104" t="s">
        <v>15</v>
      </c>
      <c r="N1" s="103" t="s">
        <v>8</v>
      </c>
      <c r="O1" s="107" t="s">
        <v>114</v>
      </c>
      <c r="P1" s="103" t="s">
        <v>4</v>
      </c>
      <c r="Q1" s="130"/>
    </row>
    <row r="2" spans="1:19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120</v>
      </c>
      <c r="G2" s="110" t="s">
        <v>21</v>
      </c>
      <c r="H2" s="113" t="s">
        <v>39</v>
      </c>
      <c r="I2" s="113">
        <v>37</v>
      </c>
      <c r="J2" s="110"/>
      <c r="K2" s="110" t="s">
        <v>91</v>
      </c>
      <c r="L2" s="111">
        <v>261.60000000000002</v>
      </c>
      <c r="M2" s="111">
        <f>L2</f>
        <v>261.60000000000002</v>
      </c>
      <c r="N2" s="110" t="s">
        <v>11</v>
      </c>
      <c r="O2" s="133">
        <v>28</v>
      </c>
      <c r="P2" s="110" t="s">
        <v>12</v>
      </c>
      <c r="Q2" s="115"/>
      <c r="S2" s="116"/>
    </row>
    <row r="3" spans="1:19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120</v>
      </c>
      <c r="G3" s="117" t="s">
        <v>21</v>
      </c>
      <c r="H3" s="120" t="s">
        <v>39</v>
      </c>
      <c r="I3" s="120">
        <v>37</v>
      </c>
      <c r="J3" s="117"/>
      <c r="K3" s="121" t="s">
        <v>91</v>
      </c>
      <c r="L3" s="118">
        <v>266.3</v>
      </c>
      <c r="M3" s="118">
        <f t="shared" ref="M3:M21" si="0">L3</f>
        <v>266.3</v>
      </c>
      <c r="N3" s="117" t="s">
        <v>11</v>
      </c>
      <c r="O3" s="122">
        <v>42.485360048557979</v>
      </c>
      <c r="P3" s="117" t="s">
        <v>12</v>
      </c>
      <c r="Q3" s="115"/>
      <c r="S3" s="116"/>
    </row>
    <row r="4" spans="1:19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120</v>
      </c>
      <c r="G4" s="117" t="s">
        <v>21</v>
      </c>
      <c r="H4" s="120" t="s">
        <v>39</v>
      </c>
      <c r="I4" s="120">
        <v>37</v>
      </c>
      <c r="J4" s="117"/>
      <c r="K4" s="121" t="s">
        <v>91</v>
      </c>
      <c r="L4" s="118">
        <v>268.60000000000002</v>
      </c>
      <c r="M4" s="118">
        <f t="shared" si="0"/>
        <v>268.60000000000002</v>
      </c>
      <c r="N4" s="117" t="s">
        <v>11</v>
      </c>
      <c r="O4" s="122">
        <v>48.33330953216619</v>
      </c>
      <c r="P4" s="117" t="s">
        <v>12</v>
      </c>
      <c r="Q4" s="115"/>
      <c r="S4" s="116"/>
    </row>
    <row r="5" spans="1:19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120</v>
      </c>
      <c r="G5" s="117" t="s">
        <v>21</v>
      </c>
      <c r="H5" s="120" t="s">
        <v>39</v>
      </c>
      <c r="I5" s="120">
        <v>37</v>
      </c>
      <c r="J5" s="117"/>
      <c r="K5" s="121" t="s">
        <v>91</v>
      </c>
      <c r="L5" s="118">
        <v>272</v>
      </c>
      <c r="M5" s="118">
        <f t="shared" si="0"/>
        <v>272</v>
      </c>
      <c r="N5" s="117" t="s">
        <v>11</v>
      </c>
      <c r="O5" s="122">
        <v>53.894755300667924</v>
      </c>
      <c r="P5" s="117" t="s">
        <v>12</v>
      </c>
      <c r="Q5" s="115"/>
      <c r="S5" s="116"/>
    </row>
    <row r="6" spans="1:19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120</v>
      </c>
      <c r="G6" s="117" t="s">
        <v>21</v>
      </c>
      <c r="H6" s="120" t="s">
        <v>39</v>
      </c>
      <c r="I6" s="120">
        <v>37</v>
      </c>
      <c r="J6" s="117"/>
      <c r="K6" s="121" t="s">
        <v>91</v>
      </c>
      <c r="L6" s="118">
        <v>275.39999999999998</v>
      </c>
      <c r="M6" s="118">
        <f t="shared" si="0"/>
        <v>275.39999999999998</v>
      </c>
      <c r="N6" s="117" t="s">
        <v>11</v>
      </c>
      <c r="O6" s="122">
        <v>61.561137201433233</v>
      </c>
      <c r="P6" s="117" t="s">
        <v>12</v>
      </c>
      <c r="Q6" s="115"/>
      <c r="S6" s="116"/>
    </row>
    <row r="7" spans="1:19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120</v>
      </c>
      <c r="G7" s="117" t="s">
        <v>21</v>
      </c>
      <c r="H7" s="120" t="s">
        <v>39</v>
      </c>
      <c r="I7" s="120">
        <v>37</v>
      </c>
      <c r="J7" s="117"/>
      <c r="K7" s="121" t="s">
        <v>91</v>
      </c>
      <c r="L7" s="118">
        <v>278.2</v>
      </c>
      <c r="M7" s="118">
        <f t="shared" si="0"/>
        <v>278.2</v>
      </c>
      <c r="N7" s="117" t="s">
        <v>11</v>
      </c>
      <c r="O7" s="122">
        <v>60.782304795684908</v>
      </c>
      <c r="P7" s="117" t="s">
        <v>12</v>
      </c>
      <c r="Q7" s="115"/>
      <c r="S7" s="116"/>
    </row>
    <row r="8" spans="1:19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120</v>
      </c>
      <c r="G8" s="117" t="s">
        <v>21</v>
      </c>
      <c r="H8" s="120" t="s">
        <v>39</v>
      </c>
      <c r="I8" s="120">
        <v>37</v>
      </c>
      <c r="J8" s="117"/>
      <c r="K8" s="121" t="s">
        <v>91</v>
      </c>
      <c r="L8" s="118">
        <v>282.10000000000002</v>
      </c>
      <c r="M8" s="118">
        <f t="shared" si="0"/>
        <v>282.10000000000002</v>
      </c>
      <c r="N8" s="117" t="s">
        <v>11</v>
      </c>
      <c r="O8" s="122">
        <v>138.56023615919014</v>
      </c>
      <c r="P8" s="117" t="s">
        <v>12</v>
      </c>
      <c r="Q8" s="115"/>
      <c r="S8" s="116"/>
    </row>
    <row r="9" spans="1:19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120</v>
      </c>
      <c r="G9" s="117" t="s">
        <v>21</v>
      </c>
      <c r="H9" s="120" t="s">
        <v>39</v>
      </c>
      <c r="I9" s="120">
        <v>37</v>
      </c>
      <c r="J9" s="117"/>
      <c r="K9" s="121" t="s">
        <v>17</v>
      </c>
      <c r="L9" s="118">
        <v>284.89999999999998</v>
      </c>
      <c r="M9" s="118">
        <f t="shared" si="0"/>
        <v>284.89999999999998</v>
      </c>
      <c r="N9" s="117" t="s">
        <v>11</v>
      </c>
      <c r="O9" s="122">
        <v>139.31835754736122</v>
      </c>
      <c r="P9" s="117" t="s">
        <v>12</v>
      </c>
      <c r="Q9" s="115"/>
      <c r="S9" s="116"/>
    </row>
    <row r="10" spans="1:19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120</v>
      </c>
      <c r="G10" s="117" t="s">
        <v>21</v>
      </c>
      <c r="H10" s="120" t="s">
        <v>39</v>
      </c>
      <c r="I10" s="120">
        <v>37</v>
      </c>
      <c r="J10" s="117"/>
      <c r="K10" s="121" t="s">
        <v>17</v>
      </c>
      <c r="L10" s="118">
        <v>286.89999999999998</v>
      </c>
      <c r="M10" s="118">
        <f t="shared" si="0"/>
        <v>286.89999999999998</v>
      </c>
      <c r="N10" s="117" t="s">
        <v>11</v>
      </c>
      <c r="O10" s="123">
        <v>143.91904985040483</v>
      </c>
      <c r="P10" s="117" t="s">
        <v>12</v>
      </c>
      <c r="Q10" s="115"/>
      <c r="S10" s="116"/>
    </row>
    <row r="11" spans="1:19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120</v>
      </c>
      <c r="G11" s="117" t="s">
        <v>21</v>
      </c>
      <c r="H11" s="120" t="s">
        <v>39</v>
      </c>
      <c r="I11" s="120">
        <v>37</v>
      </c>
      <c r="J11" s="117"/>
      <c r="K11" s="121" t="s">
        <v>17</v>
      </c>
      <c r="L11" s="118">
        <v>288.89999999999998</v>
      </c>
      <c r="M11" s="118">
        <f t="shared" si="0"/>
        <v>288.89999999999998</v>
      </c>
      <c r="N11" s="117" t="s">
        <v>11</v>
      </c>
      <c r="O11" s="122">
        <v>144.56058284834975</v>
      </c>
      <c r="P11" s="117" t="s">
        <v>12</v>
      </c>
      <c r="Q11" s="115"/>
      <c r="S11" s="116"/>
    </row>
    <row r="12" spans="1:19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120</v>
      </c>
      <c r="G12" s="117" t="s">
        <v>21</v>
      </c>
      <c r="H12" s="120" t="s">
        <v>39</v>
      </c>
      <c r="I12" s="120">
        <v>37</v>
      </c>
      <c r="J12" s="117"/>
      <c r="K12" s="121" t="s">
        <v>17</v>
      </c>
      <c r="L12" s="118">
        <v>290.89999999999998</v>
      </c>
      <c r="M12" s="118">
        <f t="shared" si="0"/>
        <v>290.89999999999998</v>
      </c>
      <c r="N12" s="117" t="s">
        <v>11</v>
      </c>
      <c r="O12" s="122">
        <v>145.63953939149874</v>
      </c>
      <c r="P12" s="117" t="s">
        <v>12</v>
      </c>
      <c r="Q12" s="115"/>
      <c r="S12" s="116"/>
    </row>
    <row r="13" spans="1:19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120</v>
      </c>
      <c r="G13" s="117" t="s">
        <v>21</v>
      </c>
      <c r="H13" s="120" t="s">
        <v>39</v>
      </c>
      <c r="I13" s="120">
        <v>37</v>
      </c>
      <c r="J13" s="117"/>
      <c r="K13" s="121" t="s">
        <v>17</v>
      </c>
      <c r="L13" s="118">
        <v>293.3</v>
      </c>
      <c r="M13" s="118">
        <f t="shared" si="0"/>
        <v>293.3</v>
      </c>
      <c r="N13" s="117" t="s">
        <v>11</v>
      </c>
      <c r="O13" s="122">
        <v>144.75976577040598</v>
      </c>
      <c r="P13" s="117" t="s">
        <v>12</v>
      </c>
      <c r="Q13" s="115"/>
      <c r="S13" s="116"/>
    </row>
    <row r="14" spans="1:19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120</v>
      </c>
      <c r="G14" s="117" t="s">
        <v>21</v>
      </c>
      <c r="H14" s="120" t="s">
        <v>39</v>
      </c>
      <c r="I14" s="120">
        <v>37</v>
      </c>
      <c r="J14" s="117"/>
      <c r="K14" s="121" t="s">
        <v>17</v>
      </c>
      <c r="L14" s="118">
        <v>296.10000000000002</v>
      </c>
      <c r="M14" s="118">
        <f t="shared" si="0"/>
        <v>296.10000000000002</v>
      </c>
      <c r="N14" s="117" t="s">
        <v>11</v>
      </c>
      <c r="O14" s="122">
        <v>101</v>
      </c>
      <c r="P14" s="117" t="s">
        <v>12</v>
      </c>
      <c r="Q14" s="115"/>
      <c r="S14" s="116"/>
    </row>
    <row r="15" spans="1:19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120</v>
      </c>
      <c r="G15" s="117" t="s">
        <v>21</v>
      </c>
      <c r="H15" s="120" t="s">
        <v>39</v>
      </c>
      <c r="I15" s="120">
        <v>37</v>
      </c>
      <c r="J15" s="117"/>
      <c r="K15" s="121" t="s">
        <v>17</v>
      </c>
      <c r="L15" s="118">
        <v>298.3</v>
      </c>
      <c r="M15" s="118">
        <f t="shared" si="0"/>
        <v>298.3</v>
      </c>
      <c r="N15" s="117" t="s">
        <v>11</v>
      </c>
      <c r="O15" s="122">
        <v>70.380749321210885</v>
      </c>
      <c r="P15" s="117" t="s">
        <v>12</v>
      </c>
      <c r="Q15" s="115"/>
      <c r="S15" s="116"/>
    </row>
    <row r="16" spans="1:19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120</v>
      </c>
      <c r="G16" s="117" t="s">
        <v>21</v>
      </c>
      <c r="H16" s="120" t="s">
        <v>39</v>
      </c>
      <c r="I16" s="120">
        <v>37</v>
      </c>
      <c r="J16" s="117"/>
      <c r="K16" s="121" t="s">
        <v>17</v>
      </c>
      <c r="L16" s="118">
        <v>300.89999999999998</v>
      </c>
      <c r="M16" s="118">
        <f t="shared" si="0"/>
        <v>300.89999999999998</v>
      </c>
      <c r="N16" s="117" t="s">
        <v>11</v>
      </c>
      <c r="O16" s="122">
        <v>68.069419701969466</v>
      </c>
      <c r="P16" s="117" t="s">
        <v>12</v>
      </c>
      <c r="Q16" s="115"/>
      <c r="S16" s="116"/>
    </row>
    <row r="17" spans="1:19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120</v>
      </c>
      <c r="G17" s="117" t="s">
        <v>21</v>
      </c>
      <c r="H17" s="120" t="s">
        <v>39</v>
      </c>
      <c r="I17" s="120">
        <v>37</v>
      </c>
      <c r="J17" s="117"/>
      <c r="K17" s="121" t="s">
        <v>92</v>
      </c>
      <c r="L17" s="118">
        <v>303.3</v>
      </c>
      <c r="M17" s="118">
        <f t="shared" si="0"/>
        <v>303.3</v>
      </c>
      <c r="N17" s="117" t="s">
        <v>11</v>
      </c>
      <c r="O17" s="122">
        <v>65.736239592741853</v>
      </c>
      <c r="P17" s="117" t="s">
        <v>12</v>
      </c>
      <c r="Q17" s="115"/>
      <c r="S17" s="116"/>
    </row>
    <row r="18" spans="1:19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120</v>
      </c>
      <c r="G18" s="117" t="s">
        <v>21</v>
      </c>
      <c r="H18" s="120" t="s">
        <v>39</v>
      </c>
      <c r="I18" s="120">
        <v>37</v>
      </c>
      <c r="J18" s="117"/>
      <c r="K18" s="121" t="s">
        <v>92</v>
      </c>
      <c r="L18" s="118">
        <v>305.8</v>
      </c>
      <c r="M18" s="118">
        <f t="shared" si="0"/>
        <v>305.8</v>
      </c>
      <c r="N18" s="117" t="s">
        <v>11</v>
      </c>
      <c r="O18" s="122">
        <v>63.130392695582579</v>
      </c>
      <c r="P18" s="117" t="s">
        <v>12</v>
      </c>
      <c r="Q18" s="115"/>
      <c r="S18" s="116"/>
    </row>
    <row r="19" spans="1:19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120</v>
      </c>
      <c r="G19" s="117" t="s">
        <v>21</v>
      </c>
      <c r="H19" s="120" t="s">
        <v>39</v>
      </c>
      <c r="I19" s="120">
        <v>37</v>
      </c>
      <c r="J19" s="117"/>
      <c r="K19" s="121" t="s">
        <v>92</v>
      </c>
      <c r="L19" s="118">
        <v>308.2</v>
      </c>
      <c r="M19" s="118">
        <f t="shared" si="0"/>
        <v>308.2</v>
      </c>
      <c r="N19" s="117" t="s">
        <v>11</v>
      </c>
      <c r="O19" s="122">
        <v>60.312177166741442</v>
      </c>
      <c r="P19" s="117" t="s">
        <v>12</v>
      </c>
      <c r="Q19" s="115"/>
      <c r="S19" s="116"/>
    </row>
    <row r="20" spans="1:19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120</v>
      </c>
      <c r="G20" s="117" t="s">
        <v>21</v>
      </c>
      <c r="H20" s="120" t="s">
        <v>39</v>
      </c>
      <c r="I20" s="120">
        <v>37</v>
      </c>
      <c r="J20" s="117"/>
      <c r="K20" s="121" t="s">
        <v>92</v>
      </c>
      <c r="L20" s="118">
        <v>310</v>
      </c>
      <c r="M20" s="118">
        <f t="shared" si="0"/>
        <v>310</v>
      </c>
      <c r="N20" s="117" t="s">
        <v>11</v>
      </c>
      <c r="O20" s="122">
        <v>57.296468037811088</v>
      </c>
      <c r="P20" s="117" t="s">
        <v>12</v>
      </c>
      <c r="Q20" s="115"/>
      <c r="S20" s="116"/>
    </row>
    <row r="21" spans="1:19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120</v>
      </c>
      <c r="G21" s="117" t="s">
        <v>21</v>
      </c>
      <c r="H21" s="120" t="s">
        <v>39</v>
      </c>
      <c r="I21" s="120">
        <v>37</v>
      </c>
      <c r="J21" s="117"/>
      <c r="K21" s="121" t="s">
        <v>92</v>
      </c>
      <c r="L21" s="118">
        <v>312</v>
      </c>
      <c r="M21" s="118">
        <f t="shared" si="0"/>
        <v>312</v>
      </c>
      <c r="N21" s="117" t="s">
        <v>11</v>
      </c>
      <c r="O21" s="122">
        <v>51</v>
      </c>
      <c r="P21" s="117" t="s">
        <v>12</v>
      </c>
      <c r="Q21" s="115"/>
      <c r="S21" s="116"/>
    </row>
    <row r="22" spans="1:19" ht="12.75" customHeight="1">
      <c r="A22" s="110" t="s">
        <v>18</v>
      </c>
      <c r="B22" s="110" t="s">
        <v>93</v>
      </c>
      <c r="C22" s="111">
        <v>8788</v>
      </c>
      <c r="D22" s="112" t="s">
        <v>104</v>
      </c>
      <c r="E22" s="113" t="s">
        <v>9</v>
      </c>
      <c r="F22" s="113" t="s">
        <v>120</v>
      </c>
      <c r="G22" s="110" t="s">
        <v>21</v>
      </c>
      <c r="H22" s="113" t="s">
        <v>39</v>
      </c>
      <c r="I22" s="113">
        <v>37</v>
      </c>
      <c r="J22" s="110"/>
      <c r="K22" s="110" t="s">
        <v>91</v>
      </c>
      <c r="L22" s="111">
        <v>261.60000000000002</v>
      </c>
      <c r="M22" s="111">
        <f>L22</f>
        <v>261.60000000000002</v>
      </c>
      <c r="N22" s="110" t="s">
        <v>11</v>
      </c>
      <c r="O22" s="133">
        <v>28</v>
      </c>
      <c r="P22" s="110" t="s">
        <v>12</v>
      </c>
      <c r="Q22" s="115"/>
      <c r="S22" s="116"/>
    </row>
    <row r="23" spans="1:19" ht="12.75" customHeight="1">
      <c r="A23" s="117" t="s">
        <v>18</v>
      </c>
      <c r="B23" s="110" t="s">
        <v>93</v>
      </c>
      <c r="C23" s="118">
        <v>8788</v>
      </c>
      <c r="D23" s="119" t="s">
        <v>104</v>
      </c>
      <c r="E23" s="120" t="s">
        <v>9</v>
      </c>
      <c r="F23" s="120" t="s">
        <v>120</v>
      </c>
      <c r="G23" s="117" t="s">
        <v>21</v>
      </c>
      <c r="H23" s="120" t="s">
        <v>39</v>
      </c>
      <c r="I23" s="120">
        <v>37</v>
      </c>
      <c r="J23" s="117"/>
      <c r="K23" s="121" t="s">
        <v>91</v>
      </c>
      <c r="L23" s="118">
        <v>266.3</v>
      </c>
      <c r="M23" s="118">
        <f t="shared" ref="M23:M41" si="1">L23</f>
        <v>266.3</v>
      </c>
      <c r="N23" s="117" t="s">
        <v>11</v>
      </c>
      <c r="O23" s="122">
        <v>42.65968202015447</v>
      </c>
      <c r="P23" s="117" t="s">
        <v>12</v>
      </c>
      <c r="Q23" s="115"/>
      <c r="S23" s="116"/>
    </row>
    <row r="24" spans="1:19" ht="12.75" customHeight="1">
      <c r="A24" s="117" t="s">
        <v>18</v>
      </c>
      <c r="B24" s="110" t="s">
        <v>93</v>
      </c>
      <c r="C24" s="118">
        <v>8788</v>
      </c>
      <c r="D24" s="119" t="s">
        <v>104</v>
      </c>
      <c r="E24" s="120" t="s">
        <v>9</v>
      </c>
      <c r="F24" s="120" t="s">
        <v>120</v>
      </c>
      <c r="G24" s="117" t="s">
        <v>21</v>
      </c>
      <c r="H24" s="120" t="s">
        <v>39</v>
      </c>
      <c r="I24" s="120">
        <v>37</v>
      </c>
      <c r="J24" s="117"/>
      <c r="K24" s="121" t="s">
        <v>91</v>
      </c>
      <c r="L24" s="118">
        <v>268.60000000000002</v>
      </c>
      <c r="M24" s="118">
        <f t="shared" si="1"/>
        <v>268.60000000000002</v>
      </c>
      <c r="N24" s="117" t="s">
        <v>11</v>
      </c>
      <c r="O24" s="122">
        <v>48.469292817826798</v>
      </c>
      <c r="P24" s="117" t="s">
        <v>12</v>
      </c>
      <c r="Q24" s="115"/>
      <c r="S24" s="116"/>
    </row>
    <row r="25" spans="1:19" ht="12.75" customHeight="1">
      <c r="A25" s="117" t="s">
        <v>18</v>
      </c>
      <c r="B25" s="110" t="s">
        <v>93</v>
      </c>
      <c r="C25" s="118">
        <v>8788</v>
      </c>
      <c r="D25" s="119" t="s">
        <v>104</v>
      </c>
      <c r="E25" s="120" t="s">
        <v>9</v>
      </c>
      <c r="F25" s="120" t="s">
        <v>120</v>
      </c>
      <c r="G25" s="117" t="s">
        <v>21</v>
      </c>
      <c r="H25" s="120" t="s">
        <v>39</v>
      </c>
      <c r="I25" s="120">
        <v>37</v>
      </c>
      <c r="J25" s="117"/>
      <c r="K25" s="121" t="s">
        <v>91</v>
      </c>
      <c r="L25" s="118">
        <v>272</v>
      </c>
      <c r="M25" s="118">
        <f t="shared" si="1"/>
        <v>272</v>
      </c>
      <c r="N25" s="117" t="s">
        <v>11</v>
      </c>
      <c r="O25" s="122">
        <v>54.005091526967348</v>
      </c>
      <c r="P25" s="117" t="s">
        <v>12</v>
      </c>
      <c r="Q25" s="115"/>
      <c r="S25" s="116"/>
    </row>
    <row r="26" spans="1:19" ht="12.75" customHeight="1">
      <c r="A26" s="117" t="s">
        <v>18</v>
      </c>
      <c r="B26" s="110" t="s">
        <v>93</v>
      </c>
      <c r="C26" s="118">
        <v>8788</v>
      </c>
      <c r="D26" s="119" t="s">
        <v>104</v>
      </c>
      <c r="E26" s="120" t="s">
        <v>9</v>
      </c>
      <c r="F26" s="120" t="s">
        <v>120</v>
      </c>
      <c r="G26" s="117" t="s">
        <v>21</v>
      </c>
      <c r="H26" s="120" t="s">
        <v>39</v>
      </c>
      <c r="I26" s="120">
        <v>37</v>
      </c>
      <c r="J26" s="117"/>
      <c r="K26" s="121" t="s">
        <v>91</v>
      </c>
      <c r="L26" s="118">
        <v>275.39999999999998</v>
      </c>
      <c r="M26" s="118">
        <f t="shared" si="1"/>
        <v>275.39999999999998</v>
      </c>
      <c r="N26" s="117" t="s">
        <v>11</v>
      </c>
      <c r="O26" s="122">
        <v>61.590616734904515</v>
      </c>
      <c r="P26" s="117" t="s">
        <v>12</v>
      </c>
      <c r="Q26" s="115"/>
      <c r="S26" s="116"/>
    </row>
    <row r="27" spans="1:19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120</v>
      </c>
      <c r="G27" s="117" t="s">
        <v>21</v>
      </c>
      <c r="H27" s="120" t="s">
        <v>39</v>
      </c>
      <c r="I27" s="120">
        <v>37</v>
      </c>
      <c r="J27" s="117"/>
      <c r="K27" s="121" t="s">
        <v>91</v>
      </c>
      <c r="L27" s="118">
        <v>278.2</v>
      </c>
      <c r="M27" s="118">
        <f t="shared" si="1"/>
        <v>278.2</v>
      </c>
      <c r="N27" s="117" t="s">
        <v>11</v>
      </c>
      <c r="O27" s="122">
        <v>59.980958739466516</v>
      </c>
      <c r="P27" s="117" t="s">
        <v>12</v>
      </c>
      <c r="Q27" s="115"/>
      <c r="S27" s="116"/>
    </row>
    <row r="28" spans="1:19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120</v>
      </c>
      <c r="G28" s="117" t="s">
        <v>21</v>
      </c>
      <c r="H28" s="120" t="s">
        <v>39</v>
      </c>
      <c r="I28" s="120">
        <v>37</v>
      </c>
      <c r="J28" s="117"/>
      <c r="K28" s="121" t="s">
        <v>91</v>
      </c>
      <c r="L28" s="118">
        <v>282.10000000000002</v>
      </c>
      <c r="M28" s="118">
        <f t="shared" si="1"/>
        <v>282.10000000000002</v>
      </c>
      <c r="N28" s="117" t="s">
        <v>11</v>
      </c>
      <c r="O28" s="122">
        <v>135.86476767492547</v>
      </c>
      <c r="P28" s="117" t="s">
        <v>12</v>
      </c>
      <c r="Q28" s="115"/>
      <c r="S28" s="116"/>
    </row>
    <row r="29" spans="1:19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120</v>
      </c>
      <c r="G29" s="117" t="s">
        <v>21</v>
      </c>
      <c r="H29" s="120" t="s">
        <v>39</v>
      </c>
      <c r="I29" s="120">
        <v>37</v>
      </c>
      <c r="J29" s="117"/>
      <c r="K29" s="121" t="s">
        <v>17</v>
      </c>
      <c r="L29" s="118">
        <v>284.89999999999998</v>
      </c>
      <c r="M29" s="118">
        <f t="shared" si="1"/>
        <v>284.89999999999998</v>
      </c>
      <c r="N29" s="117" t="s">
        <v>11</v>
      </c>
      <c r="O29" s="122">
        <v>136.57925572609116</v>
      </c>
      <c r="P29" s="117" t="s">
        <v>12</v>
      </c>
      <c r="Q29" s="115"/>
      <c r="S29" s="116"/>
    </row>
    <row r="30" spans="1:19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120</v>
      </c>
      <c r="G30" s="117" t="s">
        <v>21</v>
      </c>
      <c r="H30" s="120" t="s">
        <v>39</v>
      </c>
      <c r="I30" s="120">
        <v>37</v>
      </c>
      <c r="J30" s="117"/>
      <c r="K30" s="121" t="s">
        <v>17</v>
      </c>
      <c r="L30" s="118">
        <v>286.89999999999998</v>
      </c>
      <c r="M30" s="118">
        <f t="shared" si="1"/>
        <v>286.89999999999998</v>
      </c>
      <c r="N30" s="117" t="s">
        <v>11</v>
      </c>
      <c r="O30" s="123">
        <v>141.21206869111751</v>
      </c>
      <c r="P30" s="117" t="s">
        <v>12</v>
      </c>
      <c r="Q30" s="115"/>
      <c r="S30" s="116"/>
    </row>
    <row r="31" spans="1:19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120</v>
      </c>
      <c r="G31" s="117" t="s">
        <v>21</v>
      </c>
      <c r="H31" s="120" t="s">
        <v>39</v>
      </c>
      <c r="I31" s="120">
        <v>37</v>
      </c>
      <c r="J31" s="117"/>
      <c r="K31" s="121" t="s">
        <v>17</v>
      </c>
      <c r="L31" s="118">
        <v>288.89999999999998</v>
      </c>
      <c r="M31" s="118">
        <f t="shared" si="1"/>
        <v>288.89999999999998</v>
      </c>
      <c r="N31" s="117" t="s">
        <v>11</v>
      </c>
      <c r="O31" s="122">
        <v>141.78770327561071</v>
      </c>
      <c r="P31" s="117" t="s">
        <v>12</v>
      </c>
      <c r="Q31" s="115"/>
      <c r="S31" s="116"/>
    </row>
    <row r="32" spans="1:19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120</v>
      </c>
      <c r="G32" s="117" t="s">
        <v>21</v>
      </c>
      <c r="H32" s="120" t="s">
        <v>39</v>
      </c>
      <c r="I32" s="120">
        <v>37</v>
      </c>
      <c r="J32" s="117"/>
      <c r="K32" s="121" t="s">
        <v>17</v>
      </c>
      <c r="L32" s="118">
        <v>290.89999999999998</v>
      </c>
      <c r="M32" s="118">
        <f t="shared" si="1"/>
        <v>290.89999999999998</v>
      </c>
      <c r="N32" s="117" t="s">
        <v>11</v>
      </c>
      <c r="O32" s="122">
        <v>142.8633577841116</v>
      </c>
      <c r="P32" s="117" t="s">
        <v>12</v>
      </c>
      <c r="Q32" s="115"/>
      <c r="S32" s="116"/>
    </row>
    <row r="33" spans="1:19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120</v>
      </c>
      <c r="G33" s="117" t="s">
        <v>21</v>
      </c>
      <c r="H33" s="120" t="s">
        <v>39</v>
      </c>
      <c r="I33" s="120">
        <v>37</v>
      </c>
      <c r="J33" s="117"/>
      <c r="K33" s="121" t="s">
        <v>17</v>
      </c>
      <c r="L33" s="118">
        <v>293.3</v>
      </c>
      <c r="M33" s="118">
        <f t="shared" si="1"/>
        <v>293.3</v>
      </c>
      <c r="N33" s="117" t="s">
        <v>11</v>
      </c>
      <c r="O33" s="122">
        <v>141.96451635119723</v>
      </c>
      <c r="P33" s="117" t="s">
        <v>12</v>
      </c>
      <c r="Q33" s="115"/>
      <c r="S33" s="116"/>
    </row>
    <row r="34" spans="1:19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120</v>
      </c>
      <c r="G34" s="117" t="s">
        <v>21</v>
      </c>
      <c r="H34" s="120" t="s">
        <v>39</v>
      </c>
      <c r="I34" s="120">
        <v>37</v>
      </c>
      <c r="J34" s="117"/>
      <c r="K34" s="121" t="s">
        <v>17</v>
      </c>
      <c r="L34" s="118">
        <v>296.10000000000002</v>
      </c>
      <c r="M34" s="118">
        <f t="shared" si="1"/>
        <v>296.10000000000002</v>
      </c>
      <c r="N34" s="117" t="s">
        <v>11</v>
      </c>
      <c r="O34" s="122">
        <v>101</v>
      </c>
      <c r="P34" s="117" t="s">
        <v>12</v>
      </c>
      <c r="Q34" s="115"/>
      <c r="S34" s="116"/>
    </row>
    <row r="35" spans="1:19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120</v>
      </c>
      <c r="G35" s="117" t="s">
        <v>21</v>
      </c>
      <c r="H35" s="120" t="s">
        <v>39</v>
      </c>
      <c r="I35" s="120">
        <v>37</v>
      </c>
      <c r="J35" s="117"/>
      <c r="K35" s="121" t="s">
        <v>17</v>
      </c>
      <c r="L35" s="118">
        <v>298.3</v>
      </c>
      <c r="M35" s="118">
        <f t="shared" si="1"/>
        <v>298.3</v>
      </c>
      <c r="N35" s="117" t="s">
        <v>11</v>
      </c>
      <c r="O35" s="122">
        <v>70.191264937343703</v>
      </c>
      <c r="P35" s="117" t="s">
        <v>12</v>
      </c>
      <c r="Q35" s="115"/>
      <c r="S35" s="116"/>
    </row>
    <row r="36" spans="1:19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120</v>
      </c>
      <c r="G36" s="117" t="s">
        <v>21</v>
      </c>
      <c r="H36" s="120" t="s">
        <v>39</v>
      </c>
      <c r="I36" s="120">
        <v>37</v>
      </c>
      <c r="J36" s="117"/>
      <c r="K36" s="121" t="s">
        <v>17</v>
      </c>
      <c r="L36" s="118">
        <v>300.89999999999998</v>
      </c>
      <c r="M36" s="118">
        <f t="shared" si="1"/>
        <v>300.89999999999998</v>
      </c>
      <c r="N36" s="117" t="s">
        <v>11</v>
      </c>
      <c r="O36" s="122">
        <v>68.006335331233046</v>
      </c>
      <c r="P36" s="117" t="s">
        <v>12</v>
      </c>
      <c r="Q36" s="115"/>
      <c r="S36" s="116"/>
    </row>
    <row r="37" spans="1:19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120</v>
      </c>
      <c r="G37" s="117" t="s">
        <v>21</v>
      </c>
      <c r="H37" s="120" t="s">
        <v>39</v>
      </c>
      <c r="I37" s="120">
        <v>37</v>
      </c>
      <c r="J37" s="117"/>
      <c r="K37" s="121" t="s">
        <v>92</v>
      </c>
      <c r="L37" s="118">
        <v>303.3</v>
      </c>
      <c r="M37" s="118">
        <f t="shared" si="1"/>
        <v>303.3</v>
      </c>
      <c r="N37" s="117" t="s">
        <v>11</v>
      </c>
      <c r="O37" s="122">
        <v>65.671099957768462</v>
      </c>
      <c r="P37" s="117" t="s">
        <v>12</v>
      </c>
      <c r="Q37" s="115"/>
      <c r="S37" s="116"/>
    </row>
    <row r="38" spans="1:19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120</v>
      </c>
      <c r="G38" s="117" t="s">
        <v>21</v>
      </c>
      <c r="H38" s="120" t="s">
        <v>39</v>
      </c>
      <c r="I38" s="120">
        <v>37</v>
      </c>
      <c r="J38" s="117"/>
      <c r="K38" s="121" t="s">
        <v>92</v>
      </c>
      <c r="L38" s="118">
        <v>305.8</v>
      </c>
      <c r="M38" s="118">
        <f t="shared" si="1"/>
        <v>305.8</v>
      </c>
      <c r="N38" s="117" t="s">
        <v>11</v>
      </c>
      <c r="O38" s="122">
        <v>63.123727170149273</v>
      </c>
      <c r="P38" s="117" t="s">
        <v>12</v>
      </c>
      <c r="Q38" s="115"/>
      <c r="S38" s="116"/>
    </row>
    <row r="39" spans="1:19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120</v>
      </c>
      <c r="G39" s="117" t="s">
        <v>21</v>
      </c>
      <c r="H39" s="120" t="s">
        <v>39</v>
      </c>
      <c r="I39" s="120">
        <v>37</v>
      </c>
      <c r="J39" s="117"/>
      <c r="K39" s="121" t="s">
        <v>92</v>
      </c>
      <c r="L39" s="118">
        <v>308.2</v>
      </c>
      <c r="M39" s="118">
        <f t="shared" si="1"/>
        <v>308.2</v>
      </c>
      <c r="N39" s="117" t="s">
        <v>11</v>
      </c>
      <c r="O39" s="122">
        <v>60.31304111204669</v>
      </c>
      <c r="P39" s="117" t="s">
        <v>12</v>
      </c>
      <c r="Q39" s="115"/>
      <c r="S39" s="116"/>
    </row>
    <row r="40" spans="1:19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120</v>
      </c>
      <c r="G40" s="117" t="s">
        <v>21</v>
      </c>
      <c r="H40" s="120" t="s">
        <v>39</v>
      </c>
      <c r="I40" s="120">
        <v>37</v>
      </c>
      <c r="J40" s="117"/>
      <c r="K40" s="121" t="s">
        <v>92</v>
      </c>
      <c r="L40" s="118">
        <v>310</v>
      </c>
      <c r="M40" s="118">
        <f t="shared" si="1"/>
        <v>310</v>
      </c>
      <c r="N40" s="117" t="s">
        <v>11</v>
      </c>
      <c r="O40" s="122">
        <v>57.410184360090575</v>
      </c>
      <c r="P40" s="117" t="s">
        <v>12</v>
      </c>
      <c r="Q40" s="115"/>
      <c r="S40" s="116"/>
    </row>
    <row r="41" spans="1:19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120</v>
      </c>
      <c r="G41" s="117" t="s">
        <v>21</v>
      </c>
      <c r="H41" s="120" t="s">
        <v>39</v>
      </c>
      <c r="I41" s="120">
        <v>37</v>
      </c>
      <c r="J41" s="117"/>
      <c r="K41" s="121" t="s">
        <v>92</v>
      </c>
      <c r="L41" s="118">
        <v>312</v>
      </c>
      <c r="M41" s="118">
        <f t="shared" si="1"/>
        <v>312</v>
      </c>
      <c r="N41" s="117" t="s">
        <v>11</v>
      </c>
      <c r="O41" s="122">
        <v>51</v>
      </c>
      <c r="P41" s="117" t="s">
        <v>12</v>
      </c>
      <c r="Q41" s="115"/>
      <c r="S41" s="116"/>
    </row>
    <row r="42" spans="1:19" ht="12.75" customHeight="1">
      <c r="A42" s="110" t="s">
        <v>18</v>
      </c>
      <c r="B42" s="110" t="s">
        <v>93</v>
      </c>
      <c r="C42" s="111">
        <v>8788</v>
      </c>
      <c r="D42" s="112" t="s">
        <v>105</v>
      </c>
      <c r="E42" s="113" t="s">
        <v>9</v>
      </c>
      <c r="F42" s="113" t="s">
        <v>120</v>
      </c>
      <c r="G42" s="110" t="s">
        <v>21</v>
      </c>
      <c r="H42" s="113" t="s">
        <v>39</v>
      </c>
      <c r="I42" s="113">
        <v>37</v>
      </c>
      <c r="J42" s="110"/>
      <c r="K42" s="110" t="s">
        <v>91</v>
      </c>
      <c r="L42" s="111">
        <v>261.60000000000002</v>
      </c>
      <c r="M42" s="111">
        <f>L42</f>
        <v>261.60000000000002</v>
      </c>
      <c r="N42" s="110" t="s">
        <v>11</v>
      </c>
      <c r="O42" s="133">
        <v>27.962365591397848</v>
      </c>
      <c r="P42" s="110" t="s">
        <v>12</v>
      </c>
      <c r="Q42" s="115"/>
      <c r="S42" s="116"/>
    </row>
    <row r="43" spans="1:19" ht="12.75" customHeight="1">
      <c r="A43" s="117" t="s">
        <v>18</v>
      </c>
      <c r="B43" s="110" t="s">
        <v>93</v>
      </c>
      <c r="C43" s="118">
        <v>8788</v>
      </c>
      <c r="D43" s="119" t="s">
        <v>105</v>
      </c>
      <c r="E43" s="120" t="s">
        <v>9</v>
      </c>
      <c r="F43" s="120" t="s">
        <v>120</v>
      </c>
      <c r="G43" s="117" t="s">
        <v>21</v>
      </c>
      <c r="H43" s="120" t="s">
        <v>39</v>
      </c>
      <c r="I43" s="120">
        <v>37</v>
      </c>
      <c r="J43" s="117"/>
      <c r="K43" s="121" t="s">
        <v>91</v>
      </c>
      <c r="L43" s="118">
        <v>266.3</v>
      </c>
      <c r="M43" s="118">
        <f t="shared" ref="M43:M61" si="2">L43</f>
        <v>266.3</v>
      </c>
      <c r="N43" s="117" t="s">
        <v>11</v>
      </c>
      <c r="O43" s="122">
        <v>42.455968249885615</v>
      </c>
      <c r="P43" s="117" t="s">
        <v>12</v>
      </c>
      <c r="Q43" s="115"/>
      <c r="S43" s="116"/>
    </row>
    <row r="44" spans="1:19" ht="12.75" customHeight="1">
      <c r="A44" s="117" t="s">
        <v>18</v>
      </c>
      <c r="B44" s="110" t="s">
        <v>93</v>
      </c>
      <c r="C44" s="118">
        <v>8788</v>
      </c>
      <c r="D44" s="119" t="s">
        <v>105</v>
      </c>
      <c r="E44" s="120" t="s">
        <v>9</v>
      </c>
      <c r="F44" s="120" t="s">
        <v>120</v>
      </c>
      <c r="G44" s="117" t="s">
        <v>21</v>
      </c>
      <c r="H44" s="120" t="s">
        <v>39</v>
      </c>
      <c r="I44" s="120">
        <v>37</v>
      </c>
      <c r="J44" s="117"/>
      <c r="K44" s="121" t="s">
        <v>91</v>
      </c>
      <c r="L44" s="118">
        <v>268.60000000000002</v>
      </c>
      <c r="M44" s="118">
        <f t="shared" si="2"/>
        <v>268.60000000000002</v>
      </c>
      <c r="N44" s="117" t="s">
        <v>11</v>
      </c>
      <c r="O44" s="122">
        <v>48.316630179826547</v>
      </c>
      <c r="P44" s="117" t="s">
        <v>12</v>
      </c>
      <c r="Q44" s="115"/>
      <c r="S44" s="116"/>
    </row>
    <row r="45" spans="1:19" ht="12.75" customHeight="1">
      <c r="A45" s="117" t="s">
        <v>18</v>
      </c>
      <c r="B45" s="110" t="s">
        <v>93</v>
      </c>
      <c r="C45" s="118">
        <v>8788</v>
      </c>
      <c r="D45" s="119" t="s">
        <v>105</v>
      </c>
      <c r="E45" s="120" t="s">
        <v>9</v>
      </c>
      <c r="F45" s="120" t="s">
        <v>120</v>
      </c>
      <c r="G45" s="117" t="s">
        <v>21</v>
      </c>
      <c r="H45" s="120" t="s">
        <v>39</v>
      </c>
      <c r="I45" s="120">
        <v>37</v>
      </c>
      <c r="J45" s="117"/>
      <c r="K45" s="121" t="s">
        <v>91</v>
      </c>
      <c r="L45" s="118">
        <v>272</v>
      </c>
      <c r="M45" s="118">
        <f t="shared" si="2"/>
        <v>272</v>
      </c>
      <c r="N45" s="117" t="s">
        <v>11</v>
      </c>
      <c r="O45" s="122">
        <v>53.940741784316252</v>
      </c>
      <c r="P45" s="117" t="s">
        <v>12</v>
      </c>
      <c r="Q45" s="115"/>
      <c r="S45" s="116"/>
    </row>
    <row r="46" spans="1:19" ht="12.75" customHeight="1">
      <c r="A46" s="117" t="s">
        <v>18</v>
      </c>
      <c r="B46" s="110" t="s">
        <v>93</v>
      </c>
      <c r="C46" s="118">
        <v>8788</v>
      </c>
      <c r="D46" s="119" t="s">
        <v>105</v>
      </c>
      <c r="E46" s="120" t="s">
        <v>9</v>
      </c>
      <c r="F46" s="120" t="s">
        <v>120</v>
      </c>
      <c r="G46" s="117" t="s">
        <v>21</v>
      </c>
      <c r="H46" s="120" t="s">
        <v>39</v>
      </c>
      <c r="I46" s="120">
        <v>37</v>
      </c>
      <c r="J46" s="117"/>
      <c r="K46" s="121" t="s">
        <v>91</v>
      </c>
      <c r="L46" s="118">
        <v>275.39999999999998</v>
      </c>
      <c r="M46" s="118">
        <f t="shared" si="2"/>
        <v>275.39999999999998</v>
      </c>
      <c r="N46" s="117" t="s">
        <v>11</v>
      </c>
      <c r="O46" s="122">
        <v>61.769653756419316</v>
      </c>
      <c r="P46" s="117" t="s">
        <v>12</v>
      </c>
      <c r="Q46" s="115"/>
      <c r="S46" s="116"/>
    </row>
    <row r="47" spans="1:19" ht="12.75" customHeight="1">
      <c r="A47" s="117" t="s">
        <v>18</v>
      </c>
      <c r="B47" s="110" t="s">
        <v>93</v>
      </c>
      <c r="C47" s="118">
        <v>8788</v>
      </c>
      <c r="D47" s="119" t="s">
        <v>105</v>
      </c>
      <c r="E47" s="120" t="s">
        <v>9</v>
      </c>
      <c r="F47" s="120" t="s">
        <v>120</v>
      </c>
      <c r="G47" s="117" t="s">
        <v>21</v>
      </c>
      <c r="H47" s="120" t="s">
        <v>39</v>
      </c>
      <c r="I47" s="120">
        <v>37</v>
      </c>
      <c r="J47" s="117"/>
      <c r="K47" s="121" t="s">
        <v>91</v>
      </c>
      <c r="L47" s="118">
        <v>278.2</v>
      </c>
      <c r="M47" s="118">
        <f t="shared" si="2"/>
        <v>278.2</v>
      </c>
      <c r="N47" s="117" t="s">
        <v>11</v>
      </c>
      <c r="O47" s="122">
        <v>60.018788770636398</v>
      </c>
      <c r="P47" s="117" t="s">
        <v>12</v>
      </c>
      <c r="Q47" s="115"/>
      <c r="S47" s="116"/>
    </row>
    <row r="48" spans="1:19" ht="12.75" customHeight="1">
      <c r="A48" s="117" t="s">
        <v>18</v>
      </c>
      <c r="B48" s="110" t="s">
        <v>93</v>
      </c>
      <c r="C48" s="118">
        <v>8788</v>
      </c>
      <c r="D48" s="119" t="s">
        <v>105</v>
      </c>
      <c r="E48" s="120" t="s">
        <v>9</v>
      </c>
      <c r="F48" s="120" t="s">
        <v>120</v>
      </c>
      <c r="G48" s="117" t="s">
        <v>21</v>
      </c>
      <c r="H48" s="120" t="s">
        <v>39</v>
      </c>
      <c r="I48" s="120">
        <v>37</v>
      </c>
      <c r="J48" s="117"/>
      <c r="K48" s="121" t="s">
        <v>91</v>
      </c>
      <c r="L48" s="118">
        <v>282.10000000000002</v>
      </c>
      <c r="M48" s="118">
        <f t="shared" si="2"/>
        <v>282.10000000000002</v>
      </c>
      <c r="N48" s="117" t="s">
        <v>11</v>
      </c>
      <c r="O48" s="122">
        <v>133.8434263289663</v>
      </c>
      <c r="P48" s="117" t="s">
        <v>12</v>
      </c>
      <c r="Q48" s="115"/>
      <c r="S48" s="116"/>
    </row>
    <row r="49" spans="1:19" ht="12.75" customHeight="1">
      <c r="A49" s="117" t="s">
        <v>18</v>
      </c>
      <c r="B49" s="110" t="s">
        <v>93</v>
      </c>
      <c r="C49" s="118">
        <v>8788</v>
      </c>
      <c r="D49" s="119" t="s">
        <v>105</v>
      </c>
      <c r="E49" s="120" t="s">
        <v>9</v>
      </c>
      <c r="F49" s="120" t="s">
        <v>120</v>
      </c>
      <c r="G49" s="117" t="s">
        <v>21</v>
      </c>
      <c r="H49" s="120" t="s">
        <v>39</v>
      </c>
      <c r="I49" s="120">
        <v>37</v>
      </c>
      <c r="J49" s="117"/>
      <c r="K49" s="121" t="s">
        <v>17</v>
      </c>
      <c r="L49" s="118">
        <v>284.89999999999998</v>
      </c>
      <c r="M49" s="118">
        <f t="shared" si="2"/>
        <v>284.89999999999998</v>
      </c>
      <c r="N49" s="117" t="s">
        <v>11</v>
      </c>
      <c r="O49" s="122">
        <v>134.6187315480002</v>
      </c>
      <c r="P49" s="117" t="s">
        <v>12</v>
      </c>
      <c r="Q49" s="115"/>
      <c r="S49" s="116"/>
    </row>
    <row r="50" spans="1:19" ht="12.75" customHeight="1">
      <c r="A50" s="117" t="s">
        <v>18</v>
      </c>
      <c r="B50" s="110" t="s">
        <v>93</v>
      </c>
      <c r="C50" s="118">
        <v>8788</v>
      </c>
      <c r="D50" s="119" t="s">
        <v>105</v>
      </c>
      <c r="E50" s="120" t="s">
        <v>9</v>
      </c>
      <c r="F50" s="120" t="s">
        <v>120</v>
      </c>
      <c r="G50" s="117" t="s">
        <v>21</v>
      </c>
      <c r="H50" s="120" t="s">
        <v>39</v>
      </c>
      <c r="I50" s="120">
        <v>37</v>
      </c>
      <c r="J50" s="117"/>
      <c r="K50" s="121" t="s">
        <v>17</v>
      </c>
      <c r="L50" s="118">
        <v>286.89999999999998</v>
      </c>
      <c r="M50" s="118">
        <f t="shared" si="2"/>
        <v>286.89999999999998</v>
      </c>
      <c r="N50" s="117" t="s">
        <v>11</v>
      </c>
      <c r="O50" s="123">
        <v>139.32726302368314</v>
      </c>
      <c r="P50" s="117" t="s">
        <v>12</v>
      </c>
      <c r="Q50" s="115"/>
      <c r="S50" s="116"/>
    </row>
    <row r="51" spans="1:19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120</v>
      </c>
      <c r="G51" s="117" t="s">
        <v>21</v>
      </c>
      <c r="H51" s="120" t="s">
        <v>39</v>
      </c>
      <c r="I51" s="120">
        <v>37</v>
      </c>
      <c r="J51" s="117"/>
      <c r="K51" s="121" t="s">
        <v>17</v>
      </c>
      <c r="L51" s="118">
        <v>288.89999999999998</v>
      </c>
      <c r="M51" s="118">
        <f t="shared" si="2"/>
        <v>288.89999999999998</v>
      </c>
      <c r="N51" s="117" t="s">
        <v>11</v>
      </c>
      <c r="O51" s="122">
        <v>139.89034995283254</v>
      </c>
      <c r="P51" s="117" t="s">
        <v>12</v>
      </c>
      <c r="Q51" s="115"/>
      <c r="S51" s="116"/>
    </row>
    <row r="52" spans="1:19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120</v>
      </c>
      <c r="G52" s="117" t="s">
        <v>21</v>
      </c>
      <c r="H52" s="120" t="s">
        <v>39</v>
      </c>
      <c r="I52" s="120">
        <v>37</v>
      </c>
      <c r="J52" s="117"/>
      <c r="K52" s="121" t="s">
        <v>17</v>
      </c>
      <c r="L52" s="118">
        <v>290.89999999999998</v>
      </c>
      <c r="M52" s="118">
        <f t="shared" si="2"/>
        <v>290.89999999999998</v>
      </c>
      <c r="N52" s="117" t="s">
        <v>11</v>
      </c>
      <c r="O52" s="122">
        <v>141.34718155915829</v>
      </c>
      <c r="P52" s="117" t="s">
        <v>12</v>
      </c>
      <c r="Q52" s="115"/>
      <c r="S52" s="116"/>
    </row>
    <row r="53" spans="1:19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120</v>
      </c>
      <c r="G53" s="117" t="s">
        <v>21</v>
      </c>
      <c r="H53" s="120" t="s">
        <v>39</v>
      </c>
      <c r="I53" s="120">
        <v>37</v>
      </c>
      <c r="J53" s="117"/>
      <c r="K53" s="121" t="s">
        <v>17</v>
      </c>
      <c r="L53" s="118">
        <v>293.3</v>
      </c>
      <c r="M53" s="118">
        <f t="shared" si="2"/>
        <v>293.3</v>
      </c>
      <c r="N53" s="117" t="s">
        <v>11</v>
      </c>
      <c r="O53" s="122">
        <v>140.48291862818266</v>
      </c>
      <c r="P53" s="117" t="s">
        <v>12</v>
      </c>
      <c r="Q53" s="115"/>
      <c r="S53" s="116"/>
    </row>
    <row r="54" spans="1:19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120</v>
      </c>
      <c r="G54" s="117" t="s">
        <v>21</v>
      </c>
      <c r="H54" s="120" t="s">
        <v>39</v>
      </c>
      <c r="I54" s="120">
        <v>37</v>
      </c>
      <c r="J54" s="117"/>
      <c r="K54" s="121" t="s">
        <v>17</v>
      </c>
      <c r="L54" s="118">
        <v>296.10000000000002</v>
      </c>
      <c r="M54" s="118">
        <f t="shared" si="2"/>
        <v>296.10000000000002</v>
      </c>
      <c r="N54" s="117" t="s">
        <v>11</v>
      </c>
      <c r="O54" s="122">
        <v>100.86424731182797</v>
      </c>
      <c r="P54" s="117" t="s">
        <v>12</v>
      </c>
      <c r="Q54" s="115"/>
      <c r="S54" s="116"/>
    </row>
    <row r="55" spans="1:19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120</v>
      </c>
      <c r="G55" s="117" t="s">
        <v>21</v>
      </c>
      <c r="H55" s="120" t="s">
        <v>39</v>
      </c>
      <c r="I55" s="120">
        <v>37</v>
      </c>
      <c r="J55" s="117"/>
      <c r="K55" s="121" t="s">
        <v>17</v>
      </c>
      <c r="L55" s="118">
        <v>298.3</v>
      </c>
      <c r="M55" s="118">
        <f t="shared" si="2"/>
        <v>298.3</v>
      </c>
      <c r="N55" s="117" t="s">
        <v>11</v>
      </c>
      <c r="O55" s="122">
        <v>69.102874479487923</v>
      </c>
      <c r="P55" s="117" t="s">
        <v>12</v>
      </c>
      <c r="Q55" s="115"/>
      <c r="S55" s="116"/>
    </row>
    <row r="56" spans="1:19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120</v>
      </c>
      <c r="G56" s="117" t="s">
        <v>21</v>
      </c>
      <c r="H56" s="120" t="s">
        <v>39</v>
      </c>
      <c r="I56" s="120">
        <v>37</v>
      </c>
      <c r="J56" s="117"/>
      <c r="K56" s="121" t="s">
        <v>17</v>
      </c>
      <c r="L56" s="118">
        <v>300.89999999999998</v>
      </c>
      <c r="M56" s="118">
        <f t="shared" si="2"/>
        <v>300.89999999999998</v>
      </c>
      <c r="N56" s="117" t="s">
        <v>11</v>
      </c>
      <c r="O56" s="122">
        <v>67.803875475603363</v>
      </c>
      <c r="P56" s="117" t="s">
        <v>12</v>
      </c>
      <c r="Q56" s="115"/>
      <c r="S56" s="116"/>
    </row>
    <row r="57" spans="1:19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120</v>
      </c>
      <c r="G57" s="117" t="s">
        <v>21</v>
      </c>
      <c r="H57" s="120" t="s">
        <v>39</v>
      </c>
      <c r="I57" s="120">
        <v>37</v>
      </c>
      <c r="J57" s="117"/>
      <c r="K57" s="121" t="s">
        <v>92</v>
      </c>
      <c r="L57" s="118">
        <v>303.3</v>
      </c>
      <c r="M57" s="118">
        <f t="shared" si="2"/>
        <v>303.3</v>
      </c>
      <c r="N57" s="117" t="s">
        <v>11</v>
      </c>
      <c r="O57" s="122">
        <v>65.551773548006594</v>
      </c>
      <c r="P57" s="117" t="s">
        <v>12</v>
      </c>
      <c r="Q57" s="115"/>
      <c r="S57" s="116"/>
    </row>
    <row r="58" spans="1:19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120</v>
      </c>
      <c r="G58" s="117" t="s">
        <v>21</v>
      </c>
      <c r="H58" s="120" t="s">
        <v>39</v>
      </c>
      <c r="I58" s="120">
        <v>37</v>
      </c>
      <c r="J58" s="117"/>
      <c r="K58" s="121" t="s">
        <v>92</v>
      </c>
      <c r="L58" s="118">
        <v>305.8</v>
      </c>
      <c r="M58" s="118">
        <f t="shared" si="2"/>
        <v>305.8</v>
      </c>
      <c r="N58" s="117" t="s">
        <v>11</v>
      </c>
      <c r="O58" s="122">
        <v>63.383384300885943</v>
      </c>
      <c r="P58" s="117" t="s">
        <v>12</v>
      </c>
      <c r="Q58" s="115"/>
      <c r="S58" s="116"/>
    </row>
    <row r="59" spans="1:19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120</v>
      </c>
      <c r="G59" s="117" t="s">
        <v>21</v>
      </c>
      <c r="H59" s="120" t="s">
        <v>39</v>
      </c>
      <c r="I59" s="120">
        <v>37</v>
      </c>
      <c r="J59" s="117"/>
      <c r="K59" s="121" t="s">
        <v>92</v>
      </c>
      <c r="L59" s="118">
        <v>308.2</v>
      </c>
      <c r="M59" s="118">
        <f t="shared" si="2"/>
        <v>308.2</v>
      </c>
      <c r="N59" s="117" t="s">
        <v>11</v>
      </c>
      <c r="O59" s="122">
        <v>60.675437427765331</v>
      </c>
      <c r="P59" s="117" t="s">
        <v>12</v>
      </c>
      <c r="Q59" s="115"/>
      <c r="S59" s="116"/>
    </row>
    <row r="60" spans="1:19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120</v>
      </c>
      <c r="G60" s="117" t="s">
        <v>21</v>
      </c>
      <c r="H60" s="120" t="s">
        <v>39</v>
      </c>
      <c r="I60" s="120">
        <v>37</v>
      </c>
      <c r="J60" s="117"/>
      <c r="K60" s="121" t="s">
        <v>92</v>
      </c>
      <c r="L60" s="118">
        <v>310</v>
      </c>
      <c r="M60" s="118">
        <f t="shared" si="2"/>
        <v>310</v>
      </c>
      <c r="N60" s="117" t="s">
        <v>11</v>
      </c>
      <c r="O60" s="122">
        <v>57.417530723237299</v>
      </c>
      <c r="P60" s="117" t="s">
        <v>12</v>
      </c>
      <c r="Q60" s="115"/>
      <c r="S60" s="116"/>
    </row>
    <row r="61" spans="1:19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120</v>
      </c>
      <c r="G61" s="117" t="s">
        <v>21</v>
      </c>
      <c r="H61" s="120" t="s">
        <v>39</v>
      </c>
      <c r="I61" s="120">
        <v>37</v>
      </c>
      <c r="J61" s="117"/>
      <c r="K61" s="121" t="s">
        <v>92</v>
      </c>
      <c r="L61" s="118">
        <v>312</v>
      </c>
      <c r="M61" s="118">
        <f t="shared" si="2"/>
        <v>312</v>
      </c>
      <c r="N61" s="117" t="s">
        <v>11</v>
      </c>
      <c r="O61" s="122">
        <v>50.931451612903224</v>
      </c>
      <c r="P61" s="117" t="s">
        <v>12</v>
      </c>
      <c r="Q61" s="115"/>
      <c r="S61" s="116"/>
    </row>
    <row r="62" spans="1:19" ht="12.75" customHeight="1">
      <c r="A62" s="110" t="s">
        <v>18</v>
      </c>
      <c r="B62" s="110" t="s">
        <v>93</v>
      </c>
      <c r="C62" s="111">
        <v>8788</v>
      </c>
      <c r="D62" s="112" t="s">
        <v>106</v>
      </c>
      <c r="E62" s="113" t="s">
        <v>9</v>
      </c>
      <c r="F62" s="113" t="s">
        <v>120</v>
      </c>
      <c r="G62" s="110" t="s">
        <v>21</v>
      </c>
      <c r="H62" s="113" t="s">
        <v>39</v>
      </c>
      <c r="I62" s="113">
        <v>37</v>
      </c>
      <c r="J62" s="110"/>
      <c r="K62" s="110" t="s">
        <v>91</v>
      </c>
      <c r="L62" s="111">
        <v>261.60000000000002</v>
      </c>
      <c r="M62" s="111">
        <f>L62</f>
        <v>261.60000000000002</v>
      </c>
      <c r="N62" s="110" t="s">
        <v>11</v>
      </c>
      <c r="O62" s="133">
        <v>28</v>
      </c>
      <c r="P62" s="110" t="s">
        <v>12</v>
      </c>
      <c r="Q62" s="115"/>
      <c r="S62" s="116"/>
    </row>
    <row r="63" spans="1:19" ht="12.75" customHeight="1">
      <c r="A63" s="117" t="s">
        <v>18</v>
      </c>
      <c r="B63" s="110" t="s">
        <v>93</v>
      </c>
      <c r="C63" s="118">
        <v>8788</v>
      </c>
      <c r="D63" s="119" t="s">
        <v>106</v>
      </c>
      <c r="E63" s="120" t="s">
        <v>9</v>
      </c>
      <c r="F63" s="120" t="s">
        <v>120</v>
      </c>
      <c r="G63" s="117" t="s">
        <v>21</v>
      </c>
      <c r="H63" s="120" t="s">
        <v>39</v>
      </c>
      <c r="I63" s="120">
        <v>37</v>
      </c>
      <c r="J63" s="117"/>
      <c r="K63" s="121" t="s">
        <v>91</v>
      </c>
      <c r="L63" s="118">
        <v>266.3</v>
      </c>
      <c r="M63" s="118">
        <f t="shared" ref="M63:M81" si="3">L63</f>
        <v>266.3</v>
      </c>
      <c r="N63" s="117" t="s">
        <v>11</v>
      </c>
      <c r="O63" s="122">
        <v>42.505836486816406</v>
      </c>
      <c r="P63" s="117" t="s">
        <v>12</v>
      </c>
      <c r="Q63" s="115"/>
      <c r="S63" s="116"/>
    </row>
    <row r="64" spans="1:19" ht="12.75" customHeight="1">
      <c r="A64" s="117" t="s">
        <v>18</v>
      </c>
      <c r="B64" s="110" t="s">
        <v>93</v>
      </c>
      <c r="C64" s="118">
        <v>8788</v>
      </c>
      <c r="D64" s="119" t="s">
        <v>106</v>
      </c>
      <c r="E64" s="120" t="s">
        <v>9</v>
      </c>
      <c r="F64" s="120" t="s">
        <v>120</v>
      </c>
      <c r="G64" s="117" t="s">
        <v>21</v>
      </c>
      <c r="H64" s="120" t="s">
        <v>39</v>
      </c>
      <c r="I64" s="120">
        <v>37</v>
      </c>
      <c r="J64" s="117"/>
      <c r="K64" s="121" t="s">
        <v>91</v>
      </c>
      <c r="L64" s="118">
        <v>268.60000000000002</v>
      </c>
      <c r="M64" s="118">
        <f t="shared" si="3"/>
        <v>268.60000000000002</v>
      </c>
      <c r="N64" s="117" t="s">
        <v>11</v>
      </c>
      <c r="O64" s="122">
        <v>48.377021789550781</v>
      </c>
      <c r="P64" s="117" t="s">
        <v>12</v>
      </c>
      <c r="Q64" s="115"/>
      <c r="S64" s="116"/>
    </row>
    <row r="65" spans="1:19" ht="12.75" customHeight="1">
      <c r="A65" s="117" t="s">
        <v>18</v>
      </c>
      <c r="B65" s="110" t="s">
        <v>93</v>
      </c>
      <c r="C65" s="118">
        <v>8788</v>
      </c>
      <c r="D65" s="119" t="s">
        <v>106</v>
      </c>
      <c r="E65" s="120" t="s">
        <v>9</v>
      </c>
      <c r="F65" s="120" t="s">
        <v>120</v>
      </c>
      <c r="G65" s="117" t="s">
        <v>21</v>
      </c>
      <c r="H65" s="120" t="s">
        <v>39</v>
      </c>
      <c r="I65" s="120">
        <v>37</v>
      </c>
      <c r="J65" s="117"/>
      <c r="K65" s="121" t="s">
        <v>91</v>
      </c>
      <c r="L65" s="118">
        <v>272</v>
      </c>
      <c r="M65" s="118">
        <f t="shared" si="3"/>
        <v>272</v>
      </c>
      <c r="N65" s="117" t="s">
        <v>11</v>
      </c>
      <c r="O65" s="122">
        <v>54.011623382568359</v>
      </c>
      <c r="P65" s="117" t="s">
        <v>12</v>
      </c>
      <c r="Q65" s="115"/>
      <c r="S65" s="116"/>
    </row>
    <row r="66" spans="1:19" ht="12.75" customHeight="1">
      <c r="A66" s="117" t="s">
        <v>18</v>
      </c>
      <c r="B66" s="110" t="s">
        <v>93</v>
      </c>
      <c r="C66" s="118">
        <v>8788</v>
      </c>
      <c r="D66" s="119" t="s">
        <v>106</v>
      </c>
      <c r="E66" s="120" t="s">
        <v>9</v>
      </c>
      <c r="F66" s="120" t="s">
        <v>120</v>
      </c>
      <c r="G66" s="117" t="s">
        <v>21</v>
      </c>
      <c r="H66" s="120" t="s">
        <v>39</v>
      </c>
      <c r="I66" s="120">
        <v>37</v>
      </c>
      <c r="J66" s="117"/>
      <c r="K66" s="121" t="s">
        <v>91</v>
      </c>
      <c r="L66" s="118">
        <v>275.39999999999998</v>
      </c>
      <c r="M66" s="118">
        <f t="shared" si="3"/>
        <v>275.39999999999998</v>
      </c>
      <c r="N66" s="117" t="s">
        <v>11</v>
      </c>
      <c r="O66" s="122">
        <v>61.859695434570313</v>
      </c>
      <c r="P66" s="117" t="s">
        <v>12</v>
      </c>
      <c r="Q66" s="115"/>
      <c r="S66" s="116"/>
    </row>
    <row r="67" spans="1:19" ht="12.75" customHeight="1">
      <c r="A67" s="117" t="s">
        <v>18</v>
      </c>
      <c r="B67" s="110" t="s">
        <v>93</v>
      </c>
      <c r="C67" s="118">
        <v>8788</v>
      </c>
      <c r="D67" s="119" t="s">
        <v>106</v>
      </c>
      <c r="E67" s="120" t="s">
        <v>9</v>
      </c>
      <c r="F67" s="120" t="s">
        <v>120</v>
      </c>
      <c r="G67" s="117" t="s">
        <v>21</v>
      </c>
      <c r="H67" s="120" t="s">
        <v>39</v>
      </c>
      <c r="I67" s="120">
        <v>37</v>
      </c>
      <c r="J67" s="117"/>
      <c r="K67" s="121" t="s">
        <v>91</v>
      </c>
      <c r="L67" s="118">
        <v>278.2</v>
      </c>
      <c r="M67" s="118">
        <f t="shared" si="3"/>
        <v>278.2</v>
      </c>
      <c r="N67" s="117" t="s">
        <v>11</v>
      </c>
      <c r="O67" s="122">
        <v>60.111717224121094</v>
      </c>
      <c r="P67" s="117" t="s">
        <v>12</v>
      </c>
      <c r="Q67" s="115"/>
      <c r="S67" s="116"/>
    </row>
    <row r="68" spans="1:19" ht="12.75" customHeight="1">
      <c r="A68" s="117" t="s">
        <v>18</v>
      </c>
      <c r="B68" s="110" t="s">
        <v>93</v>
      </c>
      <c r="C68" s="118">
        <v>8788</v>
      </c>
      <c r="D68" s="119" t="s">
        <v>106</v>
      </c>
      <c r="E68" s="120" t="s">
        <v>9</v>
      </c>
      <c r="F68" s="120" t="s">
        <v>120</v>
      </c>
      <c r="G68" s="117" t="s">
        <v>21</v>
      </c>
      <c r="H68" s="120" t="s">
        <v>39</v>
      </c>
      <c r="I68" s="120">
        <v>37</v>
      </c>
      <c r="J68" s="117"/>
      <c r="K68" s="121" t="s">
        <v>91</v>
      </c>
      <c r="L68" s="118">
        <v>282.10000000000002</v>
      </c>
      <c r="M68" s="118">
        <f t="shared" si="3"/>
        <v>282.10000000000002</v>
      </c>
      <c r="N68" s="117" t="s">
        <v>11</v>
      </c>
      <c r="O68" s="122">
        <v>134.03923034667969</v>
      </c>
      <c r="P68" s="117" t="s">
        <v>12</v>
      </c>
      <c r="Q68" s="115"/>
      <c r="S68" s="116"/>
    </row>
    <row r="69" spans="1:19" ht="12.75" customHeight="1">
      <c r="A69" s="117" t="s">
        <v>18</v>
      </c>
      <c r="B69" s="110" t="s">
        <v>93</v>
      </c>
      <c r="C69" s="118">
        <v>8788</v>
      </c>
      <c r="D69" s="119" t="s">
        <v>106</v>
      </c>
      <c r="E69" s="120" t="s">
        <v>9</v>
      </c>
      <c r="F69" s="120" t="s">
        <v>120</v>
      </c>
      <c r="G69" s="117" t="s">
        <v>21</v>
      </c>
      <c r="H69" s="120" t="s">
        <v>39</v>
      </c>
      <c r="I69" s="120">
        <v>37</v>
      </c>
      <c r="J69" s="117"/>
      <c r="K69" s="121" t="s">
        <v>17</v>
      </c>
      <c r="L69" s="118">
        <v>284.89999999999998</v>
      </c>
      <c r="M69" s="118">
        <f t="shared" si="3"/>
        <v>284.89999999999998</v>
      </c>
      <c r="N69" s="117" t="s">
        <v>11</v>
      </c>
      <c r="O69" s="122">
        <v>134.82196044921875</v>
      </c>
      <c r="P69" s="117" t="s">
        <v>12</v>
      </c>
      <c r="Q69" s="115"/>
      <c r="S69" s="116"/>
    </row>
    <row r="70" spans="1:19" ht="12.75" customHeight="1">
      <c r="A70" s="117" t="s">
        <v>18</v>
      </c>
      <c r="B70" s="110" t="s">
        <v>93</v>
      </c>
      <c r="C70" s="118">
        <v>8788</v>
      </c>
      <c r="D70" s="119" t="s">
        <v>106</v>
      </c>
      <c r="E70" s="120" t="s">
        <v>9</v>
      </c>
      <c r="F70" s="120" t="s">
        <v>120</v>
      </c>
      <c r="G70" s="117" t="s">
        <v>21</v>
      </c>
      <c r="H70" s="120" t="s">
        <v>39</v>
      </c>
      <c r="I70" s="120">
        <v>37</v>
      </c>
      <c r="J70" s="117"/>
      <c r="K70" s="121" t="s">
        <v>17</v>
      </c>
      <c r="L70" s="118">
        <v>286.89999999999998</v>
      </c>
      <c r="M70" s="118">
        <f t="shared" si="3"/>
        <v>286.89999999999998</v>
      </c>
      <c r="N70" s="117" t="s">
        <v>11</v>
      </c>
      <c r="O70" s="123">
        <v>139.53860473632813</v>
      </c>
      <c r="P70" s="117" t="s">
        <v>12</v>
      </c>
      <c r="Q70" s="115"/>
      <c r="S70" s="116"/>
    </row>
    <row r="71" spans="1:19" ht="12.75" customHeight="1">
      <c r="A71" s="117" t="s">
        <v>18</v>
      </c>
      <c r="B71" s="110" t="s">
        <v>93</v>
      </c>
      <c r="C71" s="118">
        <v>8788</v>
      </c>
      <c r="D71" s="119" t="s">
        <v>106</v>
      </c>
      <c r="E71" s="120" t="s">
        <v>9</v>
      </c>
      <c r="F71" s="120" t="s">
        <v>120</v>
      </c>
      <c r="G71" s="117" t="s">
        <v>21</v>
      </c>
      <c r="H71" s="120" t="s">
        <v>39</v>
      </c>
      <c r="I71" s="120">
        <v>37</v>
      </c>
      <c r="J71" s="117"/>
      <c r="K71" s="121" t="s">
        <v>17</v>
      </c>
      <c r="L71" s="118">
        <v>288.89999999999998</v>
      </c>
      <c r="M71" s="118">
        <f t="shared" si="3"/>
        <v>288.89999999999998</v>
      </c>
      <c r="N71" s="117" t="s">
        <v>11</v>
      </c>
      <c r="O71" s="122">
        <v>140.10336303710938</v>
      </c>
      <c r="P71" s="117" t="s">
        <v>12</v>
      </c>
      <c r="Q71" s="115"/>
      <c r="S71" s="116"/>
    </row>
    <row r="72" spans="1:19" ht="12.75" customHeight="1">
      <c r="A72" s="117" t="s">
        <v>18</v>
      </c>
      <c r="B72" s="110" t="s">
        <v>93</v>
      </c>
      <c r="C72" s="118">
        <v>8788</v>
      </c>
      <c r="D72" s="119" t="s">
        <v>106</v>
      </c>
      <c r="E72" s="120" t="s">
        <v>9</v>
      </c>
      <c r="F72" s="120" t="s">
        <v>120</v>
      </c>
      <c r="G72" s="117" t="s">
        <v>21</v>
      </c>
      <c r="H72" s="120" t="s">
        <v>39</v>
      </c>
      <c r="I72" s="120">
        <v>37</v>
      </c>
      <c r="J72" s="117"/>
      <c r="K72" s="121" t="s">
        <v>17</v>
      </c>
      <c r="L72" s="118">
        <v>290.89999999999998</v>
      </c>
      <c r="M72" s="118">
        <f t="shared" si="3"/>
        <v>290.89999999999998</v>
      </c>
      <c r="N72" s="117" t="s">
        <v>11</v>
      </c>
      <c r="O72" s="122">
        <v>141.577392578125</v>
      </c>
      <c r="P72" s="117" t="s">
        <v>12</v>
      </c>
      <c r="Q72" s="115"/>
      <c r="S72" s="116"/>
    </row>
    <row r="73" spans="1:19" ht="12.75" customHeight="1">
      <c r="A73" s="117" t="s">
        <v>18</v>
      </c>
      <c r="B73" s="110" t="s">
        <v>93</v>
      </c>
      <c r="C73" s="118">
        <v>8788</v>
      </c>
      <c r="D73" s="119" t="s">
        <v>106</v>
      </c>
      <c r="E73" s="120" t="s">
        <v>9</v>
      </c>
      <c r="F73" s="120" t="s">
        <v>120</v>
      </c>
      <c r="G73" s="117" t="s">
        <v>21</v>
      </c>
      <c r="H73" s="120" t="s">
        <v>39</v>
      </c>
      <c r="I73" s="120">
        <v>37</v>
      </c>
      <c r="J73" s="117"/>
      <c r="K73" s="121" t="s">
        <v>17</v>
      </c>
      <c r="L73" s="118">
        <v>293.3</v>
      </c>
      <c r="M73" s="118">
        <f t="shared" si="3"/>
        <v>293.3</v>
      </c>
      <c r="N73" s="117" t="s">
        <v>11</v>
      </c>
      <c r="O73" s="122">
        <v>140.71157836914063</v>
      </c>
      <c r="P73" s="117" t="s">
        <v>12</v>
      </c>
      <c r="Q73" s="115"/>
      <c r="S73" s="116"/>
    </row>
    <row r="74" spans="1:19" ht="12.75" customHeight="1">
      <c r="A74" s="117" t="s">
        <v>18</v>
      </c>
      <c r="B74" s="110" t="s">
        <v>93</v>
      </c>
      <c r="C74" s="118">
        <v>8788</v>
      </c>
      <c r="D74" s="119" t="s">
        <v>106</v>
      </c>
      <c r="E74" s="120" t="s">
        <v>9</v>
      </c>
      <c r="F74" s="120" t="s">
        <v>120</v>
      </c>
      <c r="G74" s="117" t="s">
        <v>21</v>
      </c>
      <c r="H74" s="120" t="s">
        <v>39</v>
      </c>
      <c r="I74" s="120">
        <v>37</v>
      </c>
      <c r="J74" s="117"/>
      <c r="K74" s="121" t="s">
        <v>17</v>
      </c>
      <c r="L74" s="118">
        <v>296.10000000000002</v>
      </c>
      <c r="M74" s="118">
        <f t="shared" si="3"/>
        <v>296.10000000000002</v>
      </c>
      <c r="N74" s="117" t="s">
        <v>11</v>
      </c>
      <c r="O74" s="122">
        <v>101</v>
      </c>
      <c r="P74" s="117" t="s">
        <v>12</v>
      </c>
      <c r="Q74" s="115"/>
      <c r="S74" s="116"/>
    </row>
    <row r="75" spans="1:19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120</v>
      </c>
      <c r="G75" s="117" t="s">
        <v>21</v>
      </c>
      <c r="H75" s="120" t="s">
        <v>39</v>
      </c>
      <c r="I75" s="120">
        <v>37</v>
      </c>
      <c r="J75" s="117"/>
      <c r="K75" s="121" t="s">
        <v>17</v>
      </c>
      <c r="L75" s="118">
        <v>298.3</v>
      </c>
      <c r="M75" s="118">
        <f t="shared" si="3"/>
        <v>298.3</v>
      </c>
      <c r="N75" s="117" t="s">
        <v>11</v>
      </c>
      <c r="O75" s="122">
        <v>69.1558837890625</v>
      </c>
      <c r="P75" s="117" t="s">
        <v>12</v>
      </c>
      <c r="Q75" s="115"/>
      <c r="S75" s="116"/>
    </row>
    <row r="76" spans="1:19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120</v>
      </c>
      <c r="G76" s="117" t="s">
        <v>21</v>
      </c>
      <c r="H76" s="120" t="s">
        <v>39</v>
      </c>
      <c r="I76" s="120">
        <v>37</v>
      </c>
      <c r="J76" s="117"/>
      <c r="K76" s="121" t="s">
        <v>17</v>
      </c>
      <c r="L76" s="118">
        <v>300.89999999999998</v>
      </c>
      <c r="M76" s="118">
        <f t="shared" si="3"/>
        <v>300.89999999999998</v>
      </c>
      <c r="N76" s="117" t="s">
        <v>11</v>
      </c>
      <c r="O76" s="122">
        <v>67.894180297851563</v>
      </c>
      <c r="P76" s="117" t="s">
        <v>12</v>
      </c>
      <c r="Q76" s="115"/>
      <c r="S76" s="116"/>
    </row>
    <row r="77" spans="1:19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120</v>
      </c>
      <c r="G77" s="117" t="s">
        <v>21</v>
      </c>
      <c r="H77" s="120" t="s">
        <v>39</v>
      </c>
      <c r="I77" s="120">
        <v>37</v>
      </c>
      <c r="J77" s="117"/>
      <c r="K77" s="121" t="s">
        <v>92</v>
      </c>
      <c r="L77" s="118">
        <v>303.3</v>
      </c>
      <c r="M77" s="118">
        <f t="shared" si="3"/>
        <v>303.3</v>
      </c>
      <c r="N77" s="117" t="s">
        <v>11</v>
      </c>
      <c r="O77" s="122">
        <v>65.639755249023438</v>
      </c>
      <c r="P77" s="117" t="s">
        <v>12</v>
      </c>
      <c r="Q77" s="115"/>
      <c r="S77" s="116"/>
    </row>
    <row r="78" spans="1:19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120</v>
      </c>
      <c r="G78" s="117" t="s">
        <v>21</v>
      </c>
      <c r="H78" s="120" t="s">
        <v>39</v>
      </c>
      <c r="I78" s="120">
        <v>37</v>
      </c>
      <c r="J78" s="117"/>
      <c r="K78" s="121" t="s">
        <v>92</v>
      </c>
      <c r="L78" s="118">
        <v>305.8</v>
      </c>
      <c r="M78" s="118">
        <f t="shared" si="3"/>
        <v>305.8</v>
      </c>
      <c r="N78" s="117" t="s">
        <v>11</v>
      </c>
      <c r="O78" s="122">
        <v>63.478771209716797</v>
      </c>
      <c r="P78" s="117" t="s">
        <v>12</v>
      </c>
      <c r="Q78" s="115"/>
      <c r="S78" s="116"/>
    </row>
    <row r="79" spans="1:19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120</v>
      </c>
      <c r="G79" s="117" t="s">
        <v>21</v>
      </c>
      <c r="H79" s="120" t="s">
        <v>39</v>
      </c>
      <c r="I79" s="120">
        <v>37</v>
      </c>
      <c r="J79" s="117"/>
      <c r="K79" s="121" t="s">
        <v>92</v>
      </c>
      <c r="L79" s="118">
        <v>308.2</v>
      </c>
      <c r="M79" s="118">
        <f t="shared" si="3"/>
        <v>308.2</v>
      </c>
      <c r="N79" s="117" t="s">
        <v>11</v>
      </c>
      <c r="O79" s="122">
        <v>60.770187377929688</v>
      </c>
      <c r="P79" s="117" t="s">
        <v>12</v>
      </c>
      <c r="Q79" s="115"/>
      <c r="S79" s="116"/>
    </row>
    <row r="80" spans="1:19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120</v>
      </c>
      <c r="G80" s="117" t="s">
        <v>21</v>
      </c>
      <c r="H80" s="120" t="s">
        <v>39</v>
      </c>
      <c r="I80" s="120">
        <v>37</v>
      </c>
      <c r="J80" s="117"/>
      <c r="K80" s="121" t="s">
        <v>92</v>
      </c>
      <c r="L80" s="118">
        <v>310</v>
      </c>
      <c r="M80" s="118">
        <f t="shared" si="3"/>
        <v>310</v>
      </c>
      <c r="N80" s="117" t="s">
        <v>11</v>
      </c>
      <c r="O80" s="122">
        <v>57.495807647705078</v>
      </c>
      <c r="P80" s="117" t="s">
        <v>12</v>
      </c>
      <c r="Q80" s="115"/>
      <c r="S80" s="116"/>
    </row>
    <row r="81" spans="1:23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120</v>
      </c>
      <c r="G81" s="117" t="s">
        <v>21</v>
      </c>
      <c r="H81" s="120" t="s">
        <v>39</v>
      </c>
      <c r="I81" s="120">
        <v>37</v>
      </c>
      <c r="J81" s="117"/>
      <c r="K81" s="121" t="s">
        <v>92</v>
      </c>
      <c r="L81" s="118">
        <v>312</v>
      </c>
      <c r="M81" s="118">
        <f t="shared" si="3"/>
        <v>312</v>
      </c>
      <c r="N81" s="117" t="s">
        <v>11</v>
      </c>
      <c r="O81" s="122">
        <v>51</v>
      </c>
      <c r="P81" s="117" t="s">
        <v>12</v>
      </c>
      <c r="Q81" s="115"/>
      <c r="S81" s="116"/>
    </row>
    <row r="82" spans="1:23" ht="12.75" customHeight="1">
      <c r="A82" s="110" t="s">
        <v>18</v>
      </c>
      <c r="B82" s="110" t="s">
        <v>93</v>
      </c>
      <c r="C82" s="111">
        <v>8788</v>
      </c>
      <c r="D82" s="112" t="s">
        <v>99</v>
      </c>
      <c r="E82" s="113" t="s">
        <v>9</v>
      </c>
      <c r="F82" s="113" t="s">
        <v>120</v>
      </c>
      <c r="G82" s="110" t="s">
        <v>21</v>
      </c>
      <c r="H82" s="113" t="s">
        <v>39</v>
      </c>
      <c r="I82" s="113">
        <v>37</v>
      </c>
      <c r="J82" s="110"/>
      <c r="K82" s="110" t="s">
        <v>91</v>
      </c>
      <c r="L82" s="111">
        <v>261.60000000000002</v>
      </c>
      <c r="M82" s="111">
        <f>L82</f>
        <v>261.60000000000002</v>
      </c>
      <c r="N82" s="110" t="s">
        <v>11</v>
      </c>
      <c r="O82" s="133">
        <v>28</v>
      </c>
      <c r="P82" s="110" t="s">
        <v>12</v>
      </c>
      <c r="Q82" s="93" t="s">
        <v>180</v>
      </c>
      <c r="R82" s="93"/>
      <c r="S82" s="182"/>
      <c r="T82" s="93"/>
      <c r="U82" s="183"/>
      <c r="V82" s="183"/>
      <c r="W82" s="183"/>
    </row>
    <row r="83" spans="1:23" ht="12.75" customHeight="1">
      <c r="A83" s="117" t="s">
        <v>18</v>
      </c>
      <c r="B83" s="110" t="s">
        <v>93</v>
      </c>
      <c r="C83" s="118">
        <v>8788</v>
      </c>
      <c r="D83" s="119" t="s">
        <v>99</v>
      </c>
      <c r="E83" s="120" t="s">
        <v>9</v>
      </c>
      <c r="F83" s="120" t="s">
        <v>120</v>
      </c>
      <c r="G83" s="117" t="s">
        <v>21</v>
      </c>
      <c r="H83" s="120" t="s">
        <v>39</v>
      </c>
      <c r="I83" s="120">
        <v>37</v>
      </c>
      <c r="J83" s="117"/>
      <c r="K83" s="121" t="s">
        <v>91</v>
      </c>
      <c r="L83" s="118">
        <v>266.3</v>
      </c>
      <c r="M83" s="118">
        <f t="shared" ref="M83:M101" si="4">L83</f>
        <v>266.3</v>
      </c>
      <c r="N83" s="117" t="s">
        <v>11</v>
      </c>
      <c r="O83" s="122">
        <v>43.227834551276331</v>
      </c>
      <c r="P83" s="117" t="s">
        <v>12</v>
      </c>
      <c r="Q83" s="115"/>
      <c r="S83" s="116"/>
    </row>
    <row r="84" spans="1:23" ht="12.75" customHeight="1">
      <c r="A84" s="117" t="s">
        <v>18</v>
      </c>
      <c r="B84" s="110" t="s">
        <v>93</v>
      </c>
      <c r="C84" s="118">
        <v>8788</v>
      </c>
      <c r="D84" s="119" t="s">
        <v>99</v>
      </c>
      <c r="E84" s="120" t="s">
        <v>9</v>
      </c>
      <c r="F84" s="120" t="s">
        <v>120</v>
      </c>
      <c r="G84" s="117" t="s">
        <v>21</v>
      </c>
      <c r="H84" s="120" t="s">
        <v>39</v>
      </c>
      <c r="I84" s="120">
        <v>37</v>
      </c>
      <c r="J84" s="117"/>
      <c r="K84" s="121" t="s">
        <v>91</v>
      </c>
      <c r="L84" s="118">
        <v>268.60000000000002</v>
      </c>
      <c r="M84" s="118">
        <f t="shared" si="4"/>
        <v>268.60000000000002</v>
      </c>
      <c r="N84" s="117" t="s">
        <v>11</v>
      </c>
      <c r="O84" s="122">
        <v>48.872105489700743</v>
      </c>
      <c r="P84" s="117" t="s">
        <v>12</v>
      </c>
      <c r="Q84" s="115"/>
      <c r="S84" s="116"/>
    </row>
    <row r="85" spans="1:23" ht="12.75" customHeight="1">
      <c r="A85" s="117" t="s">
        <v>18</v>
      </c>
      <c r="B85" s="110" t="s">
        <v>93</v>
      </c>
      <c r="C85" s="118">
        <v>8788</v>
      </c>
      <c r="D85" s="119" t="s">
        <v>99</v>
      </c>
      <c r="E85" s="120" t="s">
        <v>9</v>
      </c>
      <c r="F85" s="120" t="s">
        <v>120</v>
      </c>
      <c r="G85" s="117" t="s">
        <v>21</v>
      </c>
      <c r="H85" s="120" t="s">
        <v>39</v>
      </c>
      <c r="I85" s="120">
        <v>37</v>
      </c>
      <c r="J85" s="117"/>
      <c r="K85" s="121" t="s">
        <v>91</v>
      </c>
      <c r="L85" s="118">
        <v>272</v>
      </c>
      <c r="M85" s="118">
        <f t="shared" si="4"/>
        <v>272</v>
      </c>
      <c r="N85" s="117" t="s">
        <v>11</v>
      </c>
      <c r="O85" s="122">
        <v>54.446112155800463</v>
      </c>
      <c r="P85" s="117" t="s">
        <v>12</v>
      </c>
      <c r="Q85" s="115"/>
      <c r="S85" s="116"/>
    </row>
    <row r="86" spans="1:23" ht="12.75" customHeight="1">
      <c r="A86" s="117" t="s">
        <v>18</v>
      </c>
      <c r="B86" s="110" t="s">
        <v>93</v>
      </c>
      <c r="C86" s="118">
        <v>8788</v>
      </c>
      <c r="D86" s="119" t="s">
        <v>99</v>
      </c>
      <c r="E86" s="120" t="s">
        <v>9</v>
      </c>
      <c r="F86" s="120" t="s">
        <v>120</v>
      </c>
      <c r="G86" s="117" t="s">
        <v>21</v>
      </c>
      <c r="H86" s="120" t="s">
        <v>39</v>
      </c>
      <c r="I86" s="120">
        <v>37</v>
      </c>
      <c r="J86" s="117"/>
      <c r="K86" s="121" t="s">
        <v>91</v>
      </c>
      <c r="L86" s="118">
        <v>275.39999999999998</v>
      </c>
      <c r="M86" s="118">
        <f t="shared" si="4"/>
        <v>275.39999999999998</v>
      </c>
      <c r="N86" s="117" t="s">
        <v>11</v>
      </c>
      <c r="O86" s="122">
        <v>61.84345556529793</v>
      </c>
      <c r="P86" s="117" t="s">
        <v>12</v>
      </c>
      <c r="Q86" s="115"/>
      <c r="S86" s="116"/>
    </row>
    <row r="87" spans="1:23" ht="12.75" customHeight="1">
      <c r="A87" s="117" t="s">
        <v>18</v>
      </c>
      <c r="B87" s="110" t="s">
        <v>93</v>
      </c>
      <c r="C87" s="118">
        <v>8788</v>
      </c>
      <c r="D87" s="119" t="s">
        <v>99</v>
      </c>
      <c r="E87" s="120" t="s">
        <v>9</v>
      </c>
      <c r="F87" s="120" t="s">
        <v>120</v>
      </c>
      <c r="G87" s="117" t="s">
        <v>21</v>
      </c>
      <c r="H87" s="120" t="s">
        <v>39</v>
      </c>
      <c r="I87" s="120">
        <v>37</v>
      </c>
      <c r="J87" s="117"/>
      <c r="K87" s="121" t="s">
        <v>91</v>
      </c>
      <c r="L87" s="118">
        <v>278.2</v>
      </c>
      <c r="M87" s="118">
        <f t="shared" si="4"/>
        <v>278.2</v>
      </c>
      <c r="N87" s="117" t="s">
        <v>11</v>
      </c>
      <c r="O87" s="122">
        <v>60.784836116151673</v>
      </c>
      <c r="P87" s="117" t="s">
        <v>12</v>
      </c>
      <c r="Q87" s="115"/>
      <c r="S87" s="116"/>
    </row>
    <row r="88" spans="1:23" ht="12.75" customHeight="1">
      <c r="A88" s="117" t="s">
        <v>18</v>
      </c>
      <c r="B88" s="110" t="s">
        <v>93</v>
      </c>
      <c r="C88" s="118">
        <v>8788</v>
      </c>
      <c r="D88" s="119" t="s">
        <v>99</v>
      </c>
      <c r="E88" s="120" t="s">
        <v>9</v>
      </c>
      <c r="F88" s="120" t="s">
        <v>120</v>
      </c>
      <c r="G88" s="117" t="s">
        <v>21</v>
      </c>
      <c r="H88" s="120" t="s">
        <v>39</v>
      </c>
      <c r="I88" s="120">
        <v>37</v>
      </c>
      <c r="J88" s="117"/>
      <c r="K88" s="121" t="s">
        <v>91</v>
      </c>
      <c r="L88" s="118">
        <v>282.10000000000002</v>
      </c>
      <c r="M88" s="118">
        <f t="shared" si="4"/>
        <v>282.10000000000002</v>
      </c>
      <c r="N88" s="117" t="s">
        <v>11</v>
      </c>
      <c r="O88" s="122">
        <v>119.00109998385783</v>
      </c>
      <c r="P88" s="117" t="s">
        <v>12</v>
      </c>
      <c r="Q88" s="115"/>
      <c r="S88" s="116"/>
    </row>
    <row r="89" spans="1:23" ht="12.75" customHeight="1">
      <c r="A89" s="117" t="s">
        <v>18</v>
      </c>
      <c r="B89" s="110" t="s">
        <v>93</v>
      </c>
      <c r="C89" s="118">
        <v>8788</v>
      </c>
      <c r="D89" s="119" t="s">
        <v>99</v>
      </c>
      <c r="E89" s="120" t="s">
        <v>9</v>
      </c>
      <c r="F89" s="120" t="s">
        <v>120</v>
      </c>
      <c r="G89" s="117" t="s">
        <v>21</v>
      </c>
      <c r="H89" s="120" t="s">
        <v>39</v>
      </c>
      <c r="I89" s="120">
        <v>37</v>
      </c>
      <c r="J89" s="117"/>
      <c r="K89" s="121" t="s">
        <v>17</v>
      </c>
      <c r="L89" s="118">
        <v>284.89999999999998</v>
      </c>
      <c r="M89" s="118">
        <f t="shared" si="4"/>
        <v>284.89999999999998</v>
      </c>
      <c r="N89" s="117" t="s">
        <v>11</v>
      </c>
      <c r="O89" s="122">
        <v>119.42470207662655</v>
      </c>
      <c r="P89" s="117" t="s">
        <v>12</v>
      </c>
      <c r="Q89" s="115"/>
      <c r="S89" s="116"/>
    </row>
    <row r="90" spans="1:23" ht="12.75" customHeight="1">
      <c r="A90" s="117" t="s">
        <v>18</v>
      </c>
      <c r="B90" s="110" t="s">
        <v>93</v>
      </c>
      <c r="C90" s="118">
        <v>8788</v>
      </c>
      <c r="D90" s="119" t="s">
        <v>99</v>
      </c>
      <c r="E90" s="120" t="s">
        <v>9</v>
      </c>
      <c r="F90" s="120" t="s">
        <v>120</v>
      </c>
      <c r="G90" s="117" t="s">
        <v>21</v>
      </c>
      <c r="H90" s="120" t="s">
        <v>39</v>
      </c>
      <c r="I90" s="120">
        <v>37</v>
      </c>
      <c r="J90" s="117"/>
      <c r="K90" s="121" t="s">
        <v>17</v>
      </c>
      <c r="L90" s="118">
        <v>286.89999999999998</v>
      </c>
      <c r="M90" s="118">
        <f t="shared" si="4"/>
        <v>286.89999999999998</v>
      </c>
      <c r="N90" s="117" t="s">
        <v>11</v>
      </c>
      <c r="O90" s="123">
        <v>123.97173865087524</v>
      </c>
      <c r="P90" s="117" t="s">
        <v>12</v>
      </c>
      <c r="Q90" s="115"/>
      <c r="S90" s="116"/>
    </row>
    <row r="91" spans="1:23" ht="12.75" customHeight="1">
      <c r="A91" s="117" t="s">
        <v>18</v>
      </c>
      <c r="B91" s="110" t="s">
        <v>93</v>
      </c>
      <c r="C91" s="118">
        <v>8788</v>
      </c>
      <c r="D91" s="119" t="s">
        <v>99</v>
      </c>
      <c r="E91" s="120" t="s">
        <v>9</v>
      </c>
      <c r="F91" s="120" t="s">
        <v>120</v>
      </c>
      <c r="G91" s="117" t="s">
        <v>21</v>
      </c>
      <c r="H91" s="120" t="s">
        <v>39</v>
      </c>
      <c r="I91" s="120">
        <v>37</v>
      </c>
      <c r="J91" s="117"/>
      <c r="K91" s="121" t="s">
        <v>17</v>
      </c>
      <c r="L91" s="118">
        <v>288.89999999999998</v>
      </c>
      <c r="M91" s="118">
        <f t="shared" si="4"/>
        <v>288.89999999999998</v>
      </c>
      <c r="N91" s="117" t="s">
        <v>11</v>
      </c>
      <c r="O91" s="122">
        <v>124.41963668698251</v>
      </c>
      <c r="P91" s="117" t="s">
        <v>12</v>
      </c>
      <c r="Q91" s="115"/>
      <c r="S91" s="116"/>
    </row>
    <row r="92" spans="1:23" ht="12.75" customHeight="1">
      <c r="A92" s="117" t="s">
        <v>18</v>
      </c>
      <c r="B92" s="110" t="s">
        <v>93</v>
      </c>
      <c r="C92" s="118">
        <v>8788</v>
      </c>
      <c r="D92" s="119" t="s">
        <v>99</v>
      </c>
      <c r="E92" s="120" t="s">
        <v>9</v>
      </c>
      <c r="F92" s="120" t="s">
        <v>120</v>
      </c>
      <c r="G92" s="117" t="s">
        <v>21</v>
      </c>
      <c r="H92" s="120" t="s">
        <v>39</v>
      </c>
      <c r="I92" s="120">
        <v>37</v>
      </c>
      <c r="J92" s="117"/>
      <c r="K92" s="121" t="s">
        <v>17</v>
      </c>
      <c r="L92" s="118">
        <v>290.89999999999998</v>
      </c>
      <c r="M92" s="118">
        <f t="shared" si="4"/>
        <v>290.89999999999998</v>
      </c>
      <c r="N92" s="117" t="s">
        <v>11</v>
      </c>
      <c r="O92" s="122">
        <v>125.6325531908174</v>
      </c>
      <c r="P92" s="117" t="s">
        <v>12</v>
      </c>
      <c r="Q92" s="115"/>
      <c r="S92" s="116"/>
    </row>
    <row r="93" spans="1:23" ht="12.75" customHeight="1">
      <c r="A93" s="117" t="s">
        <v>18</v>
      </c>
      <c r="B93" s="110" t="s">
        <v>93</v>
      </c>
      <c r="C93" s="118">
        <v>8788</v>
      </c>
      <c r="D93" s="119" t="s">
        <v>99</v>
      </c>
      <c r="E93" s="120" t="s">
        <v>9</v>
      </c>
      <c r="F93" s="120" t="s">
        <v>120</v>
      </c>
      <c r="G93" s="117" t="s">
        <v>21</v>
      </c>
      <c r="H93" s="120" t="s">
        <v>39</v>
      </c>
      <c r="I93" s="120">
        <v>37</v>
      </c>
      <c r="J93" s="117"/>
      <c r="K93" s="121" t="s">
        <v>17</v>
      </c>
      <c r="L93" s="118">
        <v>293.3</v>
      </c>
      <c r="M93" s="118">
        <f t="shared" si="4"/>
        <v>293.3</v>
      </c>
      <c r="N93" s="117" t="s">
        <v>11</v>
      </c>
      <c r="O93" s="122">
        <v>124.6650817176621</v>
      </c>
      <c r="P93" s="117" t="s">
        <v>12</v>
      </c>
      <c r="Q93" s="115"/>
      <c r="S93" s="116"/>
    </row>
    <row r="94" spans="1:23" ht="12.75" customHeight="1">
      <c r="A94" s="117" t="s">
        <v>18</v>
      </c>
      <c r="B94" s="110" t="s">
        <v>93</v>
      </c>
      <c r="C94" s="118">
        <v>8788</v>
      </c>
      <c r="D94" s="119" t="s">
        <v>99</v>
      </c>
      <c r="E94" s="120" t="s">
        <v>9</v>
      </c>
      <c r="F94" s="120" t="s">
        <v>120</v>
      </c>
      <c r="G94" s="117" t="s">
        <v>21</v>
      </c>
      <c r="H94" s="120" t="s">
        <v>39</v>
      </c>
      <c r="I94" s="120">
        <v>37</v>
      </c>
      <c r="J94" s="117"/>
      <c r="K94" s="121" t="s">
        <v>17</v>
      </c>
      <c r="L94" s="118">
        <v>296.10000000000002</v>
      </c>
      <c r="M94" s="118">
        <f t="shared" si="4"/>
        <v>296.10000000000002</v>
      </c>
      <c r="N94" s="117" t="s">
        <v>11</v>
      </c>
      <c r="O94" s="122">
        <v>101</v>
      </c>
      <c r="P94" s="117" t="s">
        <v>12</v>
      </c>
      <c r="Q94" s="115"/>
      <c r="S94" s="116"/>
    </row>
    <row r="95" spans="1:23" ht="12.75" customHeight="1">
      <c r="A95" s="117" t="s">
        <v>18</v>
      </c>
      <c r="B95" s="110" t="s">
        <v>93</v>
      </c>
      <c r="C95" s="118">
        <v>8788</v>
      </c>
      <c r="D95" s="119" t="s">
        <v>99</v>
      </c>
      <c r="E95" s="120" t="s">
        <v>9</v>
      </c>
      <c r="F95" s="120" t="s">
        <v>120</v>
      </c>
      <c r="G95" s="117" t="s">
        <v>21</v>
      </c>
      <c r="H95" s="120" t="s">
        <v>39</v>
      </c>
      <c r="I95" s="120">
        <v>37</v>
      </c>
      <c r="J95" s="117"/>
      <c r="K95" s="121" t="s">
        <v>17</v>
      </c>
      <c r="L95" s="118">
        <v>298.3</v>
      </c>
      <c r="M95" s="118">
        <f t="shared" si="4"/>
        <v>298.3</v>
      </c>
      <c r="N95" s="117" t="s">
        <v>11</v>
      </c>
      <c r="O95" s="122">
        <v>69.080863779538319</v>
      </c>
      <c r="P95" s="117" t="s">
        <v>12</v>
      </c>
      <c r="Q95" s="115"/>
      <c r="S95" s="116"/>
    </row>
    <row r="96" spans="1:23" ht="12.75" customHeight="1">
      <c r="A96" s="117" t="s">
        <v>18</v>
      </c>
      <c r="B96" s="110" t="s">
        <v>93</v>
      </c>
      <c r="C96" s="118">
        <v>8788</v>
      </c>
      <c r="D96" s="119" t="s">
        <v>99</v>
      </c>
      <c r="E96" s="120" t="s">
        <v>9</v>
      </c>
      <c r="F96" s="120" t="s">
        <v>120</v>
      </c>
      <c r="G96" s="117" t="s">
        <v>21</v>
      </c>
      <c r="H96" s="120" t="s">
        <v>39</v>
      </c>
      <c r="I96" s="120">
        <v>37</v>
      </c>
      <c r="J96" s="117"/>
      <c r="K96" s="121" t="s">
        <v>17</v>
      </c>
      <c r="L96" s="118">
        <v>300.89999999999998</v>
      </c>
      <c r="M96" s="118">
        <f t="shared" si="4"/>
        <v>300.89999999999998</v>
      </c>
      <c r="N96" s="117" t="s">
        <v>11</v>
      </c>
      <c r="O96" s="122">
        <v>67.86277090335318</v>
      </c>
      <c r="P96" s="117" t="s">
        <v>12</v>
      </c>
      <c r="Q96" s="115"/>
      <c r="S96" s="116"/>
    </row>
    <row r="97" spans="1:19" ht="12.75" customHeight="1">
      <c r="A97" s="117" t="s">
        <v>18</v>
      </c>
      <c r="B97" s="110" t="s">
        <v>93</v>
      </c>
      <c r="C97" s="118">
        <v>8788</v>
      </c>
      <c r="D97" s="119" t="s">
        <v>99</v>
      </c>
      <c r="E97" s="120" t="s">
        <v>9</v>
      </c>
      <c r="F97" s="120" t="s">
        <v>120</v>
      </c>
      <c r="G97" s="117" t="s">
        <v>21</v>
      </c>
      <c r="H97" s="120" t="s">
        <v>39</v>
      </c>
      <c r="I97" s="120">
        <v>37</v>
      </c>
      <c r="J97" s="117"/>
      <c r="K97" s="121" t="s">
        <v>92</v>
      </c>
      <c r="L97" s="118">
        <v>303.3</v>
      </c>
      <c r="M97" s="118">
        <f t="shared" si="4"/>
        <v>303.3</v>
      </c>
      <c r="N97" s="117" t="s">
        <v>11</v>
      </c>
      <c r="O97" s="122">
        <v>65.41477539508594</v>
      </c>
      <c r="P97" s="117" t="s">
        <v>12</v>
      </c>
      <c r="Q97" s="115"/>
      <c r="S97" s="116"/>
    </row>
    <row r="98" spans="1:19" ht="12.75" customHeight="1">
      <c r="A98" s="117" t="s">
        <v>18</v>
      </c>
      <c r="B98" s="110" t="s">
        <v>93</v>
      </c>
      <c r="C98" s="118">
        <v>8788</v>
      </c>
      <c r="D98" s="119" t="s">
        <v>99</v>
      </c>
      <c r="E98" s="120" t="s">
        <v>9</v>
      </c>
      <c r="F98" s="120" t="s">
        <v>120</v>
      </c>
      <c r="G98" s="117" t="s">
        <v>21</v>
      </c>
      <c r="H98" s="120" t="s">
        <v>39</v>
      </c>
      <c r="I98" s="120">
        <v>37</v>
      </c>
      <c r="J98" s="117"/>
      <c r="K98" s="121" t="s">
        <v>92</v>
      </c>
      <c r="L98" s="118">
        <v>305.8</v>
      </c>
      <c r="M98" s="118">
        <f t="shared" si="4"/>
        <v>305.8</v>
      </c>
      <c r="N98" s="117" t="s">
        <v>11</v>
      </c>
      <c r="O98" s="122">
        <v>63.187664150208093</v>
      </c>
      <c r="P98" s="117" t="s">
        <v>12</v>
      </c>
      <c r="Q98" s="115"/>
      <c r="S98" s="116"/>
    </row>
    <row r="99" spans="1:19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120</v>
      </c>
      <c r="G99" s="117" t="s">
        <v>21</v>
      </c>
      <c r="H99" s="120" t="s">
        <v>39</v>
      </c>
      <c r="I99" s="120">
        <v>37</v>
      </c>
      <c r="J99" s="117"/>
      <c r="K99" s="121" t="s">
        <v>92</v>
      </c>
      <c r="L99" s="118">
        <v>308.2</v>
      </c>
      <c r="M99" s="118">
        <f t="shared" si="4"/>
        <v>308.2</v>
      </c>
      <c r="N99" s="117" t="s">
        <v>11</v>
      </c>
      <c r="O99" s="122">
        <v>60.411240227975192</v>
      </c>
      <c r="P99" s="117" t="s">
        <v>12</v>
      </c>
      <c r="Q99" s="115"/>
      <c r="S99" s="116"/>
    </row>
    <row r="100" spans="1:19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120</v>
      </c>
      <c r="G100" s="117" t="s">
        <v>21</v>
      </c>
      <c r="H100" s="120" t="s">
        <v>39</v>
      </c>
      <c r="I100" s="120">
        <v>37</v>
      </c>
      <c r="J100" s="117"/>
      <c r="K100" s="121" t="s">
        <v>92</v>
      </c>
      <c r="L100" s="118">
        <v>310</v>
      </c>
      <c r="M100" s="118">
        <f t="shared" si="4"/>
        <v>310</v>
      </c>
      <c r="N100" s="117" t="s">
        <v>11</v>
      </c>
      <c r="O100" s="122">
        <v>57.784234347457861</v>
      </c>
      <c r="P100" s="117" t="s">
        <v>12</v>
      </c>
      <c r="Q100" s="115"/>
      <c r="S100" s="116"/>
    </row>
    <row r="101" spans="1:19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120</v>
      </c>
      <c r="G101" s="117" t="s">
        <v>21</v>
      </c>
      <c r="H101" s="120" t="s">
        <v>39</v>
      </c>
      <c r="I101" s="120">
        <v>37</v>
      </c>
      <c r="J101" s="117"/>
      <c r="K101" s="121" t="s">
        <v>92</v>
      </c>
      <c r="L101" s="118">
        <v>312</v>
      </c>
      <c r="M101" s="118">
        <f t="shared" si="4"/>
        <v>312</v>
      </c>
      <c r="N101" s="117" t="s">
        <v>11</v>
      </c>
      <c r="O101" s="122">
        <v>51</v>
      </c>
      <c r="P101" s="117" t="s">
        <v>12</v>
      </c>
      <c r="Q101" s="115"/>
      <c r="S101" s="116"/>
    </row>
    <row r="102" spans="1:19" ht="12.75" customHeight="1">
      <c r="A102" s="110" t="s">
        <v>18</v>
      </c>
      <c r="B102" s="110" t="s">
        <v>93</v>
      </c>
      <c r="C102" s="111">
        <v>8788</v>
      </c>
      <c r="D102" s="112" t="s">
        <v>107</v>
      </c>
      <c r="E102" s="113" t="s">
        <v>9</v>
      </c>
      <c r="F102" s="113" t="s">
        <v>120</v>
      </c>
      <c r="G102" s="110" t="s">
        <v>21</v>
      </c>
      <c r="H102" s="113" t="s">
        <v>39</v>
      </c>
      <c r="I102" s="113">
        <v>37</v>
      </c>
      <c r="J102" s="110"/>
      <c r="K102" s="110" t="s">
        <v>91</v>
      </c>
      <c r="L102" s="111">
        <v>261.60000000000002</v>
      </c>
      <c r="M102" s="111">
        <f>L102</f>
        <v>261.60000000000002</v>
      </c>
      <c r="N102" s="110" t="s">
        <v>11</v>
      </c>
      <c r="O102" s="133">
        <v>28</v>
      </c>
      <c r="P102" s="110" t="s">
        <v>12</v>
      </c>
      <c r="Q102" s="115"/>
      <c r="S102" s="116"/>
    </row>
    <row r="103" spans="1:19" ht="12.75" customHeight="1">
      <c r="A103" s="117" t="s">
        <v>18</v>
      </c>
      <c r="B103" s="110" t="s">
        <v>93</v>
      </c>
      <c r="C103" s="118">
        <v>8788</v>
      </c>
      <c r="D103" s="119" t="s">
        <v>107</v>
      </c>
      <c r="E103" s="120" t="s">
        <v>9</v>
      </c>
      <c r="F103" s="120" t="s">
        <v>120</v>
      </c>
      <c r="G103" s="117" t="s">
        <v>21</v>
      </c>
      <c r="H103" s="120" t="s">
        <v>39</v>
      </c>
      <c r="I103" s="120">
        <v>37</v>
      </c>
      <c r="J103" s="117"/>
      <c r="K103" s="121" t="s">
        <v>91</v>
      </c>
      <c r="L103" s="118">
        <v>266.3</v>
      </c>
      <c r="M103" s="118">
        <f t="shared" ref="M103:M121" si="5">L103</f>
        <v>266.3</v>
      </c>
      <c r="N103" s="117" t="s">
        <v>11</v>
      </c>
      <c r="O103" s="122">
        <v>43.44988113401967</v>
      </c>
      <c r="P103" s="117" t="s">
        <v>12</v>
      </c>
      <c r="Q103" s="115"/>
      <c r="S103" s="116"/>
    </row>
    <row r="104" spans="1:19" ht="12.75" customHeight="1">
      <c r="A104" s="117" t="s">
        <v>18</v>
      </c>
      <c r="B104" s="110" t="s">
        <v>93</v>
      </c>
      <c r="C104" s="118">
        <v>8788</v>
      </c>
      <c r="D104" s="119" t="s">
        <v>107</v>
      </c>
      <c r="E104" s="120" t="s">
        <v>9</v>
      </c>
      <c r="F104" s="120" t="s">
        <v>120</v>
      </c>
      <c r="G104" s="117" t="s">
        <v>21</v>
      </c>
      <c r="H104" s="120" t="s">
        <v>39</v>
      </c>
      <c r="I104" s="120">
        <v>37</v>
      </c>
      <c r="J104" s="117"/>
      <c r="K104" s="121" t="s">
        <v>91</v>
      </c>
      <c r="L104" s="118">
        <v>268.60000000000002</v>
      </c>
      <c r="M104" s="118">
        <f t="shared" si="5"/>
        <v>268.60000000000002</v>
      </c>
      <c r="N104" s="117" t="s">
        <v>11</v>
      </c>
      <c r="O104" s="122">
        <v>49.028606515287251</v>
      </c>
      <c r="P104" s="117" t="s">
        <v>12</v>
      </c>
      <c r="Q104" s="115"/>
      <c r="S104" s="116"/>
    </row>
    <row r="105" spans="1:19" ht="12.75" customHeight="1">
      <c r="A105" s="117" t="s">
        <v>18</v>
      </c>
      <c r="B105" s="110" t="s">
        <v>93</v>
      </c>
      <c r="C105" s="118">
        <v>8788</v>
      </c>
      <c r="D105" s="119" t="s">
        <v>107</v>
      </c>
      <c r="E105" s="120" t="s">
        <v>9</v>
      </c>
      <c r="F105" s="120" t="s">
        <v>120</v>
      </c>
      <c r="G105" s="117" t="s">
        <v>21</v>
      </c>
      <c r="H105" s="120" t="s">
        <v>39</v>
      </c>
      <c r="I105" s="120">
        <v>37</v>
      </c>
      <c r="J105" s="117"/>
      <c r="K105" s="121" t="s">
        <v>91</v>
      </c>
      <c r="L105" s="118">
        <v>272</v>
      </c>
      <c r="M105" s="118">
        <f t="shared" si="5"/>
        <v>272</v>
      </c>
      <c r="N105" s="117" t="s">
        <v>11</v>
      </c>
      <c r="O105" s="122">
        <v>54.661078690817327</v>
      </c>
      <c r="P105" s="117" t="s">
        <v>12</v>
      </c>
      <c r="Q105" s="115"/>
      <c r="S105" s="116"/>
    </row>
    <row r="106" spans="1:19" ht="12.75" customHeight="1">
      <c r="A106" s="117" t="s">
        <v>18</v>
      </c>
      <c r="B106" s="110" t="s">
        <v>93</v>
      </c>
      <c r="C106" s="118">
        <v>8788</v>
      </c>
      <c r="D106" s="119" t="s">
        <v>107</v>
      </c>
      <c r="E106" s="120" t="s">
        <v>9</v>
      </c>
      <c r="F106" s="120" t="s">
        <v>120</v>
      </c>
      <c r="G106" s="117" t="s">
        <v>21</v>
      </c>
      <c r="H106" s="120" t="s">
        <v>39</v>
      </c>
      <c r="I106" s="120">
        <v>37</v>
      </c>
      <c r="J106" s="117"/>
      <c r="K106" s="121" t="s">
        <v>91</v>
      </c>
      <c r="L106" s="118">
        <v>275.39999999999998</v>
      </c>
      <c r="M106" s="118">
        <f t="shared" si="5"/>
        <v>275.39999999999998</v>
      </c>
      <c r="N106" s="117" t="s">
        <v>11</v>
      </c>
      <c r="O106" s="122">
        <v>61.881695286350009</v>
      </c>
      <c r="P106" s="117" t="s">
        <v>12</v>
      </c>
      <c r="Q106" s="115"/>
      <c r="S106" s="116"/>
    </row>
    <row r="107" spans="1:19" ht="12.75" customHeight="1">
      <c r="A107" s="117" t="s">
        <v>18</v>
      </c>
      <c r="B107" s="110" t="s">
        <v>93</v>
      </c>
      <c r="C107" s="118">
        <v>8788</v>
      </c>
      <c r="D107" s="119" t="s">
        <v>107</v>
      </c>
      <c r="E107" s="120" t="s">
        <v>9</v>
      </c>
      <c r="F107" s="120" t="s">
        <v>120</v>
      </c>
      <c r="G107" s="117" t="s">
        <v>21</v>
      </c>
      <c r="H107" s="120" t="s">
        <v>39</v>
      </c>
      <c r="I107" s="120">
        <v>37</v>
      </c>
      <c r="J107" s="117"/>
      <c r="K107" s="121" t="s">
        <v>91</v>
      </c>
      <c r="L107" s="118">
        <v>278.2</v>
      </c>
      <c r="M107" s="118">
        <f t="shared" si="5"/>
        <v>278.2</v>
      </c>
      <c r="N107" s="117" t="s">
        <v>11</v>
      </c>
      <c r="O107" s="122">
        <v>63.19450688253999</v>
      </c>
      <c r="P107" s="117" t="s">
        <v>12</v>
      </c>
      <c r="Q107" s="115"/>
      <c r="S107" s="116"/>
    </row>
    <row r="108" spans="1:19" ht="12.75" customHeight="1">
      <c r="A108" s="117" t="s">
        <v>18</v>
      </c>
      <c r="B108" s="110" t="s">
        <v>93</v>
      </c>
      <c r="C108" s="118">
        <v>8788</v>
      </c>
      <c r="D108" s="119" t="s">
        <v>107</v>
      </c>
      <c r="E108" s="120" t="s">
        <v>9</v>
      </c>
      <c r="F108" s="120" t="s">
        <v>120</v>
      </c>
      <c r="G108" s="117" t="s">
        <v>21</v>
      </c>
      <c r="H108" s="120" t="s">
        <v>39</v>
      </c>
      <c r="I108" s="120">
        <v>37</v>
      </c>
      <c r="J108" s="117"/>
      <c r="K108" s="121" t="s">
        <v>91</v>
      </c>
      <c r="L108" s="118">
        <v>282.10000000000002</v>
      </c>
      <c r="M108" s="118">
        <f t="shared" si="5"/>
        <v>282.10000000000002</v>
      </c>
      <c r="N108" s="117" t="s">
        <v>11</v>
      </c>
      <c r="O108" s="122">
        <v>110.63044477304116</v>
      </c>
      <c r="P108" s="117" t="s">
        <v>12</v>
      </c>
      <c r="Q108" s="115"/>
      <c r="S108" s="116"/>
    </row>
    <row r="109" spans="1:19" ht="12.75" customHeight="1">
      <c r="A109" s="117" t="s">
        <v>18</v>
      </c>
      <c r="B109" s="110" t="s">
        <v>93</v>
      </c>
      <c r="C109" s="118">
        <v>8788</v>
      </c>
      <c r="D109" s="119" t="s">
        <v>107</v>
      </c>
      <c r="E109" s="120" t="s">
        <v>9</v>
      </c>
      <c r="F109" s="120" t="s">
        <v>120</v>
      </c>
      <c r="G109" s="117" t="s">
        <v>21</v>
      </c>
      <c r="H109" s="120" t="s">
        <v>39</v>
      </c>
      <c r="I109" s="120">
        <v>37</v>
      </c>
      <c r="J109" s="117"/>
      <c r="K109" s="121" t="s">
        <v>17</v>
      </c>
      <c r="L109" s="118">
        <v>284.89999999999998</v>
      </c>
      <c r="M109" s="118">
        <f t="shared" si="5"/>
        <v>284.89999999999998</v>
      </c>
      <c r="N109" s="117" t="s">
        <v>11</v>
      </c>
      <c r="O109" s="122">
        <v>110.82924155910361</v>
      </c>
      <c r="P109" s="117" t="s">
        <v>12</v>
      </c>
      <c r="Q109" s="115"/>
      <c r="S109" s="116"/>
    </row>
    <row r="110" spans="1:19" ht="12.75" customHeight="1">
      <c r="A110" s="117" t="s">
        <v>18</v>
      </c>
      <c r="B110" s="110" t="s">
        <v>93</v>
      </c>
      <c r="C110" s="118">
        <v>8788</v>
      </c>
      <c r="D110" s="119" t="s">
        <v>107</v>
      </c>
      <c r="E110" s="120" t="s">
        <v>9</v>
      </c>
      <c r="F110" s="120" t="s">
        <v>120</v>
      </c>
      <c r="G110" s="117" t="s">
        <v>21</v>
      </c>
      <c r="H110" s="120" t="s">
        <v>39</v>
      </c>
      <c r="I110" s="120">
        <v>37</v>
      </c>
      <c r="J110" s="117"/>
      <c r="K110" s="121" t="s">
        <v>17</v>
      </c>
      <c r="L110" s="118">
        <v>286.89999999999998</v>
      </c>
      <c r="M110" s="118">
        <f t="shared" si="5"/>
        <v>286.89999999999998</v>
      </c>
      <c r="N110" s="117" t="s">
        <v>11</v>
      </c>
      <c r="O110" s="123">
        <v>115.28427771402764</v>
      </c>
      <c r="P110" s="117" t="s">
        <v>12</v>
      </c>
      <c r="Q110" s="115"/>
      <c r="S110" s="116"/>
    </row>
    <row r="111" spans="1:19" ht="12.75" customHeight="1">
      <c r="A111" s="117" t="s">
        <v>18</v>
      </c>
      <c r="B111" s="110" t="s">
        <v>93</v>
      </c>
      <c r="C111" s="118">
        <v>8788</v>
      </c>
      <c r="D111" s="119" t="s">
        <v>107</v>
      </c>
      <c r="E111" s="120" t="s">
        <v>9</v>
      </c>
      <c r="F111" s="120" t="s">
        <v>120</v>
      </c>
      <c r="G111" s="117" t="s">
        <v>21</v>
      </c>
      <c r="H111" s="120" t="s">
        <v>39</v>
      </c>
      <c r="I111" s="120">
        <v>37</v>
      </c>
      <c r="J111" s="117"/>
      <c r="K111" s="121" t="s">
        <v>17</v>
      </c>
      <c r="L111" s="118">
        <v>288.89999999999998</v>
      </c>
      <c r="M111" s="118">
        <f t="shared" si="5"/>
        <v>288.89999999999998</v>
      </c>
      <c r="N111" s="117" t="s">
        <v>11</v>
      </c>
      <c r="O111" s="122">
        <v>115.70360899272079</v>
      </c>
      <c r="P111" s="117" t="s">
        <v>12</v>
      </c>
      <c r="Q111" s="115"/>
      <c r="S111" s="116"/>
    </row>
    <row r="112" spans="1:19" ht="12.75" customHeight="1">
      <c r="A112" s="117" t="s">
        <v>18</v>
      </c>
      <c r="B112" s="110" t="s">
        <v>93</v>
      </c>
      <c r="C112" s="118">
        <v>8788</v>
      </c>
      <c r="D112" s="119" t="s">
        <v>107</v>
      </c>
      <c r="E112" s="120" t="s">
        <v>9</v>
      </c>
      <c r="F112" s="120" t="s">
        <v>120</v>
      </c>
      <c r="G112" s="117" t="s">
        <v>21</v>
      </c>
      <c r="H112" s="120" t="s">
        <v>39</v>
      </c>
      <c r="I112" s="120">
        <v>37</v>
      </c>
      <c r="J112" s="117"/>
      <c r="K112" s="121" t="s">
        <v>17</v>
      </c>
      <c r="L112" s="118">
        <v>290.89999999999998</v>
      </c>
      <c r="M112" s="118">
        <f t="shared" si="5"/>
        <v>290.89999999999998</v>
      </c>
      <c r="N112" s="117" t="s">
        <v>11</v>
      </c>
      <c r="O112" s="122">
        <v>117.05353304877129</v>
      </c>
      <c r="P112" s="117" t="s">
        <v>12</v>
      </c>
      <c r="Q112" s="115"/>
      <c r="S112" s="116"/>
    </row>
    <row r="113" spans="1:19" ht="12.75" customHeight="1">
      <c r="A113" s="117" t="s">
        <v>18</v>
      </c>
      <c r="B113" s="110" t="s">
        <v>93</v>
      </c>
      <c r="C113" s="118">
        <v>8788</v>
      </c>
      <c r="D113" s="119" t="s">
        <v>107</v>
      </c>
      <c r="E113" s="120" t="s">
        <v>9</v>
      </c>
      <c r="F113" s="120" t="s">
        <v>120</v>
      </c>
      <c r="G113" s="117" t="s">
        <v>21</v>
      </c>
      <c r="H113" s="120" t="s">
        <v>39</v>
      </c>
      <c r="I113" s="120">
        <v>37</v>
      </c>
      <c r="J113" s="117"/>
      <c r="K113" s="121" t="s">
        <v>17</v>
      </c>
      <c r="L113" s="118">
        <v>293.3</v>
      </c>
      <c r="M113" s="118">
        <f t="shared" si="5"/>
        <v>293.3</v>
      </c>
      <c r="N113" s="117" t="s">
        <v>11</v>
      </c>
      <c r="O113" s="122">
        <v>116.07308476132444</v>
      </c>
      <c r="P113" s="117" t="s">
        <v>12</v>
      </c>
      <c r="Q113" s="115"/>
      <c r="S113" s="116"/>
    </row>
    <row r="114" spans="1:19" ht="12.75" customHeight="1">
      <c r="A114" s="117" t="s">
        <v>18</v>
      </c>
      <c r="B114" s="110" t="s">
        <v>93</v>
      </c>
      <c r="C114" s="118">
        <v>8788</v>
      </c>
      <c r="D114" s="119" t="s">
        <v>107</v>
      </c>
      <c r="E114" s="120" t="s">
        <v>9</v>
      </c>
      <c r="F114" s="120" t="s">
        <v>120</v>
      </c>
      <c r="G114" s="117" t="s">
        <v>21</v>
      </c>
      <c r="H114" s="120" t="s">
        <v>39</v>
      </c>
      <c r="I114" s="120">
        <v>37</v>
      </c>
      <c r="J114" s="117"/>
      <c r="K114" s="121" t="s">
        <v>17</v>
      </c>
      <c r="L114" s="118">
        <v>296.10000000000002</v>
      </c>
      <c r="M114" s="118">
        <f t="shared" si="5"/>
        <v>296.10000000000002</v>
      </c>
      <c r="N114" s="117" t="s">
        <v>11</v>
      </c>
      <c r="O114" s="122">
        <v>101</v>
      </c>
      <c r="P114" s="117" t="s">
        <v>12</v>
      </c>
      <c r="Q114" s="115"/>
      <c r="S114" s="116"/>
    </row>
    <row r="115" spans="1:19" ht="12.75" customHeight="1">
      <c r="A115" s="117" t="s">
        <v>18</v>
      </c>
      <c r="B115" s="110" t="s">
        <v>93</v>
      </c>
      <c r="C115" s="118">
        <v>8788</v>
      </c>
      <c r="D115" s="119" t="s">
        <v>107</v>
      </c>
      <c r="E115" s="120" t="s">
        <v>9</v>
      </c>
      <c r="F115" s="120" t="s">
        <v>120</v>
      </c>
      <c r="G115" s="117" t="s">
        <v>21</v>
      </c>
      <c r="H115" s="120" t="s">
        <v>39</v>
      </c>
      <c r="I115" s="120">
        <v>37</v>
      </c>
      <c r="J115" s="117"/>
      <c r="K115" s="121" t="s">
        <v>17</v>
      </c>
      <c r="L115" s="118">
        <v>298.3</v>
      </c>
      <c r="M115" s="118">
        <f t="shared" si="5"/>
        <v>298.3</v>
      </c>
      <c r="N115" s="117" t="s">
        <v>11</v>
      </c>
      <c r="O115" s="122">
        <v>69.0550491742828</v>
      </c>
      <c r="P115" s="117" t="s">
        <v>12</v>
      </c>
      <c r="Q115" s="115"/>
      <c r="S115" s="116"/>
    </row>
    <row r="116" spans="1:19" ht="12.75" customHeight="1">
      <c r="A116" s="117" t="s">
        <v>18</v>
      </c>
      <c r="B116" s="110" t="s">
        <v>93</v>
      </c>
      <c r="C116" s="118">
        <v>8788</v>
      </c>
      <c r="D116" s="119" t="s">
        <v>107</v>
      </c>
      <c r="E116" s="120" t="s">
        <v>9</v>
      </c>
      <c r="F116" s="120" t="s">
        <v>120</v>
      </c>
      <c r="G116" s="117" t="s">
        <v>21</v>
      </c>
      <c r="H116" s="120" t="s">
        <v>39</v>
      </c>
      <c r="I116" s="120">
        <v>37</v>
      </c>
      <c r="J116" s="117"/>
      <c r="K116" s="121" t="s">
        <v>17</v>
      </c>
      <c r="L116" s="118">
        <v>300.89999999999998</v>
      </c>
      <c r="M116" s="118">
        <f t="shared" si="5"/>
        <v>300.89999999999998</v>
      </c>
      <c r="N116" s="117" t="s">
        <v>11</v>
      </c>
      <c r="O116" s="122">
        <v>67.762033357206235</v>
      </c>
      <c r="P116" s="117" t="s">
        <v>12</v>
      </c>
      <c r="Q116" s="115"/>
      <c r="S116" s="116"/>
    </row>
    <row r="117" spans="1:19" ht="12.75" customHeight="1">
      <c r="A117" s="117" t="s">
        <v>18</v>
      </c>
      <c r="B117" s="110" t="s">
        <v>93</v>
      </c>
      <c r="C117" s="118">
        <v>8788</v>
      </c>
      <c r="D117" s="119" t="s">
        <v>107</v>
      </c>
      <c r="E117" s="120" t="s">
        <v>9</v>
      </c>
      <c r="F117" s="120" t="s">
        <v>120</v>
      </c>
      <c r="G117" s="117" t="s">
        <v>21</v>
      </c>
      <c r="H117" s="120" t="s">
        <v>39</v>
      </c>
      <c r="I117" s="120">
        <v>37</v>
      </c>
      <c r="J117" s="117"/>
      <c r="K117" s="121" t="s">
        <v>92</v>
      </c>
      <c r="L117" s="118">
        <v>303.3</v>
      </c>
      <c r="M117" s="118">
        <f t="shared" si="5"/>
        <v>303.3</v>
      </c>
      <c r="N117" s="117" t="s">
        <v>11</v>
      </c>
      <c r="O117" s="122">
        <v>65.288028181756502</v>
      </c>
      <c r="P117" s="117" t="s">
        <v>12</v>
      </c>
      <c r="Q117" s="115"/>
      <c r="S117" s="116"/>
    </row>
    <row r="118" spans="1:19" ht="12.75" customHeight="1">
      <c r="A118" s="117" t="s">
        <v>18</v>
      </c>
      <c r="B118" s="110" t="s">
        <v>93</v>
      </c>
      <c r="C118" s="118">
        <v>8788</v>
      </c>
      <c r="D118" s="119" t="s">
        <v>107</v>
      </c>
      <c r="E118" s="120" t="s">
        <v>9</v>
      </c>
      <c r="F118" s="120" t="s">
        <v>120</v>
      </c>
      <c r="G118" s="117" t="s">
        <v>21</v>
      </c>
      <c r="H118" s="120" t="s">
        <v>39</v>
      </c>
      <c r="I118" s="120">
        <v>37</v>
      </c>
      <c r="J118" s="117"/>
      <c r="K118" s="121" t="s">
        <v>92</v>
      </c>
      <c r="L118" s="118">
        <v>305.8</v>
      </c>
      <c r="M118" s="118">
        <f t="shared" si="5"/>
        <v>305.8</v>
      </c>
      <c r="N118" s="117" t="s">
        <v>11</v>
      </c>
      <c r="O118" s="122">
        <v>63.129158002356455</v>
      </c>
      <c r="P118" s="117" t="s">
        <v>12</v>
      </c>
      <c r="Q118" s="115"/>
      <c r="S118" s="116"/>
    </row>
    <row r="119" spans="1:19" ht="12.75" customHeight="1">
      <c r="A119" s="117" t="s">
        <v>18</v>
      </c>
      <c r="B119" s="110" t="s">
        <v>93</v>
      </c>
      <c r="C119" s="118">
        <v>8788</v>
      </c>
      <c r="D119" s="119" t="s">
        <v>107</v>
      </c>
      <c r="E119" s="120" t="s">
        <v>9</v>
      </c>
      <c r="F119" s="120" t="s">
        <v>120</v>
      </c>
      <c r="G119" s="117" t="s">
        <v>21</v>
      </c>
      <c r="H119" s="120" t="s">
        <v>39</v>
      </c>
      <c r="I119" s="120">
        <v>37</v>
      </c>
      <c r="J119" s="117"/>
      <c r="K119" s="121" t="s">
        <v>92</v>
      </c>
      <c r="L119" s="118">
        <v>308.2</v>
      </c>
      <c r="M119" s="118">
        <f t="shared" si="5"/>
        <v>308.2</v>
      </c>
      <c r="N119" s="117" t="s">
        <v>11</v>
      </c>
      <c r="O119" s="122">
        <v>60.334738570637207</v>
      </c>
      <c r="P119" s="117" t="s">
        <v>12</v>
      </c>
      <c r="Q119" s="115"/>
      <c r="S119" s="116"/>
    </row>
    <row r="120" spans="1:19" ht="12.75" customHeight="1">
      <c r="A120" s="117" t="s">
        <v>18</v>
      </c>
      <c r="B120" s="110" t="s">
        <v>93</v>
      </c>
      <c r="C120" s="118">
        <v>8788</v>
      </c>
      <c r="D120" s="119" t="s">
        <v>107</v>
      </c>
      <c r="E120" s="120" t="s">
        <v>9</v>
      </c>
      <c r="F120" s="120" t="s">
        <v>120</v>
      </c>
      <c r="G120" s="117" t="s">
        <v>21</v>
      </c>
      <c r="H120" s="120" t="s">
        <v>39</v>
      </c>
      <c r="I120" s="120">
        <v>37</v>
      </c>
      <c r="J120" s="117"/>
      <c r="K120" s="121" t="s">
        <v>92</v>
      </c>
      <c r="L120" s="118">
        <v>310</v>
      </c>
      <c r="M120" s="118">
        <f t="shared" si="5"/>
        <v>310</v>
      </c>
      <c r="N120" s="117" t="s">
        <v>11</v>
      </c>
      <c r="O120" s="122">
        <v>57.892327278627853</v>
      </c>
      <c r="P120" s="117" t="s">
        <v>12</v>
      </c>
      <c r="Q120" s="115"/>
      <c r="S120" s="116"/>
    </row>
    <row r="121" spans="1:19" ht="12.75" customHeight="1">
      <c r="A121" s="117" t="s">
        <v>18</v>
      </c>
      <c r="B121" s="110" t="s">
        <v>93</v>
      </c>
      <c r="C121" s="118">
        <v>8788</v>
      </c>
      <c r="D121" s="119" t="s">
        <v>107</v>
      </c>
      <c r="E121" s="120" t="s">
        <v>9</v>
      </c>
      <c r="F121" s="120" t="s">
        <v>120</v>
      </c>
      <c r="G121" s="117" t="s">
        <v>21</v>
      </c>
      <c r="H121" s="120" t="s">
        <v>39</v>
      </c>
      <c r="I121" s="120">
        <v>37</v>
      </c>
      <c r="J121" s="117"/>
      <c r="K121" s="121" t="s">
        <v>92</v>
      </c>
      <c r="L121" s="118">
        <v>312</v>
      </c>
      <c r="M121" s="118">
        <f t="shared" si="5"/>
        <v>312</v>
      </c>
      <c r="N121" s="117" t="s">
        <v>11</v>
      </c>
      <c r="O121" s="122">
        <v>51</v>
      </c>
      <c r="P121" s="117" t="s">
        <v>12</v>
      </c>
      <c r="Q121" s="115"/>
      <c r="S121" s="116"/>
    </row>
    <row r="122" spans="1:19" ht="12.75" customHeight="1">
      <c r="A122" s="110" t="s">
        <v>18</v>
      </c>
      <c r="B122" s="110" t="s">
        <v>93</v>
      </c>
      <c r="C122" s="111">
        <v>8788</v>
      </c>
      <c r="D122" s="112" t="s">
        <v>108</v>
      </c>
      <c r="E122" s="113" t="s">
        <v>9</v>
      </c>
      <c r="F122" s="113" t="s">
        <v>120</v>
      </c>
      <c r="G122" s="110" t="s">
        <v>21</v>
      </c>
      <c r="H122" s="113" t="s">
        <v>39</v>
      </c>
      <c r="I122" s="113">
        <v>37</v>
      </c>
      <c r="J122" s="110"/>
      <c r="K122" s="110" t="s">
        <v>91</v>
      </c>
      <c r="L122" s="111">
        <v>261.60000000000002</v>
      </c>
      <c r="M122" s="111">
        <f>L122</f>
        <v>261.60000000000002</v>
      </c>
      <c r="N122" s="110" t="s">
        <v>11</v>
      </c>
      <c r="O122" s="133">
        <v>28</v>
      </c>
      <c r="P122" s="110" t="s">
        <v>12</v>
      </c>
      <c r="Q122" s="115"/>
      <c r="S122" s="116"/>
    </row>
    <row r="123" spans="1:19" ht="12.75" customHeight="1">
      <c r="A123" s="117" t="s">
        <v>18</v>
      </c>
      <c r="B123" s="110" t="s">
        <v>93</v>
      </c>
      <c r="C123" s="118">
        <v>8788</v>
      </c>
      <c r="D123" s="119" t="s">
        <v>108</v>
      </c>
      <c r="E123" s="120" t="s">
        <v>9</v>
      </c>
      <c r="F123" s="120" t="s">
        <v>120</v>
      </c>
      <c r="G123" s="117" t="s">
        <v>21</v>
      </c>
      <c r="H123" s="120" t="s">
        <v>39</v>
      </c>
      <c r="I123" s="120">
        <v>37</v>
      </c>
      <c r="J123" s="117"/>
      <c r="K123" s="121" t="s">
        <v>91</v>
      </c>
      <c r="L123" s="118">
        <v>266.3</v>
      </c>
      <c r="M123" s="118">
        <f t="shared" ref="M123:M141" si="6">L123</f>
        <v>266.3</v>
      </c>
      <c r="N123" s="117" t="s">
        <v>11</v>
      </c>
      <c r="O123" s="122">
        <v>43.533109873580891</v>
      </c>
      <c r="P123" s="117" t="s">
        <v>12</v>
      </c>
      <c r="Q123" s="115"/>
      <c r="S123" s="116"/>
    </row>
    <row r="124" spans="1:19" ht="12.75" customHeight="1">
      <c r="A124" s="117" t="s">
        <v>18</v>
      </c>
      <c r="B124" s="110" t="s">
        <v>93</v>
      </c>
      <c r="C124" s="118">
        <v>8788</v>
      </c>
      <c r="D124" s="119" t="s">
        <v>108</v>
      </c>
      <c r="E124" s="120" t="s">
        <v>9</v>
      </c>
      <c r="F124" s="120" t="s">
        <v>120</v>
      </c>
      <c r="G124" s="117" t="s">
        <v>21</v>
      </c>
      <c r="H124" s="120" t="s">
        <v>39</v>
      </c>
      <c r="I124" s="120">
        <v>37</v>
      </c>
      <c r="J124" s="117"/>
      <c r="K124" s="121" t="s">
        <v>91</v>
      </c>
      <c r="L124" s="118">
        <v>268.60000000000002</v>
      </c>
      <c r="M124" s="118">
        <f t="shared" si="6"/>
        <v>268.60000000000002</v>
      </c>
      <c r="N124" s="117" t="s">
        <v>11</v>
      </c>
      <c r="O124" s="122">
        <v>49.085401469986714</v>
      </c>
      <c r="P124" s="117" t="s">
        <v>12</v>
      </c>
      <c r="Q124" s="115"/>
      <c r="S124" s="116"/>
    </row>
    <row r="125" spans="1:19" ht="12.75" customHeight="1">
      <c r="A125" s="117" t="s">
        <v>18</v>
      </c>
      <c r="B125" s="110" t="s">
        <v>93</v>
      </c>
      <c r="C125" s="118">
        <v>8788</v>
      </c>
      <c r="D125" s="119" t="s">
        <v>108</v>
      </c>
      <c r="E125" s="120" t="s">
        <v>9</v>
      </c>
      <c r="F125" s="120" t="s">
        <v>120</v>
      </c>
      <c r="G125" s="117" t="s">
        <v>21</v>
      </c>
      <c r="H125" s="120" t="s">
        <v>39</v>
      </c>
      <c r="I125" s="120">
        <v>37</v>
      </c>
      <c r="J125" s="117"/>
      <c r="K125" s="121" t="s">
        <v>91</v>
      </c>
      <c r="L125" s="118">
        <v>272</v>
      </c>
      <c r="M125" s="118">
        <f t="shared" si="6"/>
        <v>272</v>
      </c>
      <c r="N125" s="117" t="s">
        <v>11</v>
      </c>
      <c r="O125" s="122">
        <v>54.667654373313596</v>
      </c>
      <c r="P125" s="117" t="s">
        <v>12</v>
      </c>
      <c r="Q125" s="115"/>
      <c r="S125" s="116"/>
    </row>
    <row r="126" spans="1:19" ht="12.75" customHeight="1">
      <c r="A126" s="117" t="s">
        <v>18</v>
      </c>
      <c r="B126" s="110" t="s">
        <v>93</v>
      </c>
      <c r="C126" s="118">
        <v>8788</v>
      </c>
      <c r="D126" s="119" t="s">
        <v>108</v>
      </c>
      <c r="E126" s="120" t="s">
        <v>9</v>
      </c>
      <c r="F126" s="120" t="s">
        <v>120</v>
      </c>
      <c r="G126" s="117" t="s">
        <v>21</v>
      </c>
      <c r="H126" s="120" t="s">
        <v>39</v>
      </c>
      <c r="I126" s="120">
        <v>37</v>
      </c>
      <c r="J126" s="117"/>
      <c r="K126" s="121" t="s">
        <v>91</v>
      </c>
      <c r="L126" s="118">
        <v>275.39999999999998</v>
      </c>
      <c r="M126" s="118">
        <f t="shared" si="6"/>
        <v>275.39999999999998</v>
      </c>
      <c r="N126" s="117" t="s">
        <v>11</v>
      </c>
      <c r="O126" s="122">
        <v>61.838508835433672</v>
      </c>
      <c r="P126" s="117" t="s">
        <v>12</v>
      </c>
      <c r="Q126" s="115"/>
      <c r="S126" s="116"/>
    </row>
    <row r="127" spans="1:19" ht="12.75" customHeight="1">
      <c r="A127" s="117" t="s">
        <v>18</v>
      </c>
      <c r="B127" s="110" t="s">
        <v>93</v>
      </c>
      <c r="C127" s="118">
        <v>8788</v>
      </c>
      <c r="D127" s="119" t="s">
        <v>108</v>
      </c>
      <c r="E127" s="120" t="s">
        <v>9</v>
      </c>
      <c r="F127" s="120" t="s">
        <v>120</v>
      </c>
      <c r="G127" s="117" t="s">
        <v>21</v>
      </c>
      <c r="H127" s="120" t="s">
        <v>39</v>
      </c>
      <c r="I127" s="120">
        <v>37</v>
      </c>
      <c r="J127" s="117"/>
      <c r="K127" s="121" t="s">
        <v>91</v>
      </c>
      <c r="L127" s="118">
        <v>278.2</v>
      </c>
      <c r="M127" s="118">
        <f t="shared" si="6"/>
        <v>278.2</v>
      </c>
      <c r="N127" s="117" t="s">
        <v>11</v>
      </c>
      <c r="O127" s="122">
        <v>65.209547010865961</v>
      </c>
      <c r="P127" s="117" t="s">
        <v>12</v>
      </c>
      <c r="Q127" s="115"/>
      <c r="S127" s="116"/>
    </row>
    <row r="128" spans="1:19" ht="12.75" customHeight="1">
      <c r="A128" s="117" t="s">
        <v>18</v>
      </c>
      <c r="B128" s="110" t="s">
        <v>93</v>
      </c>
      <c r="C128" s="118">
        <v>8788</v>
      </c>
      <c r="D128" s="119" t="s">
        <v>108</v>
      </c>
      <c r="E128" s="120" t="s">
        <v>9</v>
      </c>
      <c r="F128" s="120" t="s">
        <v>120</v>
      </c>
      <c r="G128" s="117" t="s">
        <v>21</v>
      </c>
      <c r="H128" s="120" t="s">
        <v>39</v>
      </c>
      <c r="I128" s="120">
        <v>37</v>
      </c>
      <c r="J128" s="117"/>
      <c r="K128" s="121" t="s">
        <v>91</v>
      </c>
      <c r="L128" s="118">
        <v>282.10000000000002</v>
      </c>
      <c r="M128" s="118">
        <f t="shared" si="6"/>
        <v>282.10000000000002</v>
      </c>
      <c r="N128" s="117" t="s">
        <v>11</v>
      </c>
      <c r="O128" s="122">
        <v>110.04191518293895</v>
      </c>
      <c r="P128" s="117" t="s">
        <v>12</v>
      </c>
      <c r="Q128" s="115"/>
      <c r="S128" s="116"/>
    </row>
    <row r="129" spans="1:19" ht="12.75" customHeight="1">
      <c r="A129" s="117" t="s">
        <v>18</v>
      </c>
      <c r="B129" s="110" t="s">
        <v>93</v>
      </c>
      <c r="C129" s="118">
        <v>8788</v>
      </c>
      <c r="D129" s="119" t="s">
        <v>108</v>
      </c>
      <c r="E129" s="120" t="s">
        <v>9</v>
      </c>
      <c r="F129" s="120" t="s">
        <v>120</v>
      </c>
      <c r="G129" s="117" t="s">
        <v>21</v>
      </c>
      <c r="H129" s="120" t="s">
        <v>39</v>
      </c>
      <c r="I129" s="120">
        <v>37</v>
      </c>
      <c r="J129" s="117"/>
      <c r="K129" s="121" t="s">
        <v>17</v>
      </c>
      <c r="L129" s="118">
        <v>284.89999999999998</v>
      </c>
      <c r="M129" s="118">
        <f t="shared" si="6"/>
        <v>284.89999999999998</v>
      </c>
      <c r="N129" s="117" t="s">
        <v>11</v>
      </c>
      <c r="O129" s="122">
        <v>110.28870041953992</v>
      </c>
      <c r="P129" s="117" t="s">
        <v>12</v>
      </c>
      <c r="Q129" s="115"/>
      <c r="S129" s="116"/>
    </row>
    <row r="130" spans="1:19" ht="12.75" customHeight="1">
      <c r="A130" s="117" t="s">
        <v>18</v>
      </c>
      <c r="B130" s="110" t="s">
        <v>93</v>
      </c>
      <c r="C130" s="118">
        <v>8788</v>
      </c>
      <c r="D130" s="119" t="s">
        <v>108</v>
      </c>
      <c r="E130" s="120" t="s">
        <v>9</v>
      </c>
      <c r="F130" s="120" t="s">
        <v>120</v>
      </c>
      <c r="G130" s="117" t="s">
        <v>21</v>
      </c>
      <c r="H130" s="120" t="s">
        <v>39</v>
      </c>
      <c r="I130" s="120">
        <v>37</v>
      </c>
      <c r="J130" s="117"/>
      <c r="K130" s="121" t="s">
        <v>17</v>
      </c>
      <c r="L130" s="118">
        <v>286.89999999999998</v>
      </c>
      <c r="M130" s="118">
        <f t="shared" si="6"/>
        <v>286.89999999999998</v>
      </c>
      <c r="N130" s="117" t="s">
        <v>11</v>
      </c>
      <c r="O130" s="123">
        <v>114.62816811110486</v>
      </c>
      <c r="P130" s="117" t="s">
        <v>12</v>
      </c>
      <c r="Q130" s="115"/>
      <c r="S130" s="116"/>
    </row>
    <row r="131" spans="1:19" ht="12.75" customHeight="1">
      <c r="A131" s="117" t="s">
        <v>18</v>
      </c>
      <c r="B131" s="110" t="s">
        <v>93</v>
      </c>
      <c r="C131" s="118">
        <v>8788</v>
      </c>
      <c r="D131" s="119" t="s">
        <v>108</v>
      </c>
      <c r="E131" s="120" t="s">
        <v>9</v>
      </c>
      <c r="F131" s="120" t="s">
        <v>120</v>
      </c>
      <c r="G131" s="117" t="s">
        <v>21</v>
      </c>
      <c r="H131" s="120" t="s">
        <v>39</v>
      </c>
      <c r="I131" s="120">
        <v>37</v>
      </c>
      <c r="J131" s="117"/>
      <c r="K131" s="121" t="s">
        <v>17</v>
      </c>
      <c r="L131" s="118">
        <v>288.89999999999998</v>
      </c>
      <c r="M131" s="118">
        <f t="shared" si="6"/>
        <v>288.89999999999998</v>
      </c>
      <c r="N131" s="117" t="s">
        <v>11</v>
      </c>
      <c r="O131" s="122">
        <v>115.06856131506004</v>
      </c>
      <c r="P131" s="117" t="s">
        <v>12</v>
      </c>
      <c r="Q131" s="115"/>
      <c r="S131" s="116"/>
    </row>
    <row r="132" spans="1:19" ht="12.75" customHeight="1">
      <c r="A132" s="117" t="s">
        <v>18</v>
      </c>
      <c r="B132" s="110" t="s">
        <v>93</v>
      </c>
      <c r="C132" s="118">
        <v>8788</v>
      </c>
      <c r="D132" s="119" t="s">
        <v>108</v>
      </c>
      <c r="E132" s="120" t="s">
        <v>9</v>
      </c>
      <c r="F132" s="120" t="s">
        <v>120</v>
      </c>
      <c r="G132" s="117" t="s">
        <v>21</v>
      </c>
      <c r="H132" s="120" t="s">
        <v>39</v>
      </c>
      <c r="I132" s="120">
        <v>37</v>
      </c>
      <c r="J132" s="117"/>
      <c r="K132" s="121" t="s">
        <v>17</v>
      </c>
      <c r="L132" s="118">
        <v>290.89999999999998</v>
      </c>
      <c r="M132" s="118">
        <f t="shared" si="6"/>
        <v>290.89999999999998</v>
      </c>
      <c r="N132" s="117" t="s">
        <v>11</v>
      </c>
      <c r="O132" s="122">
        <v>116.37668838858406</v>
      </c>
      <c r="P132" s="117" t="s">
        <v>12</v>
      </c>
      <c r="Q132" s="115"/>
      <c r="S132" s="116"/>
    </row>
    <row r="133" spans="1:19" ht="12.75" customHeight="1">
      <c r="A133" s="117" t="s">
        <v>18</v>
      </c>
      <c r="B133" s="110" t="s">
        <v>93</v>
      </c>
      <c r="C133" s="118">
        <v>8788</v>
      </c>
      <c r="D133" s="119" t="s">
        <v>108</v>
      </c>
      <c r="E133" s="120" t="s">
        <v>9</v>
      </c>
      <c r="F133" s="120" t="s">
        <v>120</v>
      </c>
      <c r="G133" s="117" t="s">
        <v>21</v>
      </c>
      <c r="H133" s="120" t="s">
        <v>39</v>
      </c>
      <c r="I133" s="120">
        <v>37</v>
      </c>
      <c r="J133" s="117"/>
      <c r="K133" s="121" t="s">
        <v>17</v>
      </c>
      <c r="L133" s="118">
        <v>293.3</v>
      </c>
      <c r="M133" s="118">
        <f t="shared" si="6"/>
        <v>293.3</v>
      </c>
      <c r="N133" s="117" t="s">
        <v>11</v>
      </c>
      <c r="O133" s="122">
        <v>115.43131589122908</v>
      </c>
      <c r="P133" s="117" t="s">
        <v>12</v>
      </c>
      <c r="Q133" s="115"/>
      <c r="S133" s="116"/>
    </row>
    <row r="134" spans="1:19" ht="12.75" customHeight="1">
      <c r="A134" s="117" t="s">
        <v>18</v>
      </c>
      <c r="B134" s="110" t="s">
        <v>93</v>
      </c>
      <c r="C134" s="118">
        <v>8788</v>
      </c>
      <c r="D134" s="119" t="s">
        <v>108</v>
      </c>
      <c r="E134" s="120" t="s">
        <v>9</v>
      </c>
      <c r="F134" s="120" t="s">
        <v>120</v>
      </c>
      <c r="G134" s="117" t="s">
        <v>21</v>
      </c>
      <c r="H134" s="120" t="s">
        <v>39</v>
      </c>
      <c r="I134" s="120">
        <v>37</v>
      </c>
      <c r="J134" s="117"/>
      <c r="K134" s="121" t="s">
        <v>17</v>
      </c>
      <c r="L134" s="118">
        <v>296.10000000000002</v>
      </c>
      <c r="M134" s="118">
        <f t="shared" si="6"/>
        <v>296.10000000000002</v>
      </c>
      <c r="N134" s="117" t="s">
        <v>11</v>
      </c>
      <c r="O134" s="122">
        <v>101</v>
      </c>
      <c r="P134" s="117" t="s">
        <v>12</v>
      </c>
      <c r="Q134" s="115"/>
      <c r="S134" s="116"/>
    </row>
    <row r="135" spans="1:19" ht="12.75" customHeight="1">
      <c r="A135" s="117" t="s">
        <v>18</v>
      </c>
      <c r="B135" s="110" t="s">
        <v>93</v>
      </c>
      <c r="C135" s="118">
        <v>8788</v>
      </c>
      <c r="D135" s="119" t="s">
        <v>108</v>
      </c>
      <c r="E135" s="120" t="s">
        <v>9</v>
      </c>
      <c r="F135" s="120" t="s">
        <v>120</v>
      </c>
      <c r="G135" s="117" t="s">
        <v>21</v>
      </c>
      <c r="H135" s="120" t="s">
        <v>39</v>
      </c>
      <c r="I135" s="120">
        <v>37</v>
      </c>
      <c r="J135" s="117"/>
      <c r="K135" s="121" t="s">
        <v>17</v>
      </c>
      <c r="L135" s="118">
        <v>298.3</v>
      </c>
      <c r="M135" s="118">
        <f t="shared" si="6"/>
        <v>298.3</v>
      </c>
      <c r="N135" s="117" t="s">
        <v>11</v>
      </c>
      <c r="O135" s="122">
        <v>69.116377794449491</v>
      </c>
      <c r="P135" s="117" t="s">
        <v>12</v>
      </c>
      <c r="Q135" s="115"/>
      <c r="S135" s="116"/>
    </row>
    <row r="136" spans="1:19" ht="12.75" customHeight="1">
      <c r="A136" s="117" t="s">
        <v>18</v>
      </c>
      <c r="B136" s="110" t="s">
        <v>93</v>
      </c>
      <c r="C136" s="118">
        <v>8788</v>
      </c>
      <c r="D136" s="119" t="s">
        <v>108</v>
      </c>
      <c r="E136" s="120" t="s">
        <v>9</v>
      </c>
      <c r="F136" s="120" t="s">
        <v>120</v>
      </c>
      <c r="G136" s="117" t="s">
        <v>21</v>
      </c>
      <c r="H136" s="120" t="s">
        <v>39</v>
      </c>
      <c r="I136" s="120">
        <v>37</v>
      </c>
      <c r="J136" s="117"/>
      <c r="K136" s="121" t="s">
        <v>17</v>
      </c>
      <c r="L136" s="118">
        <v>300.89999999999998</v>
      </c>
      <c r="M136" s="118">
        <f t="shared" si="6"/>
        <v>300.89999999999998</v>
      </c>
      <c r="N136" s="117" t="s">
        <v>11</v>
      </c>
      <c r="O136" s="122">
        <v>67.751829024970931</v>
      </c>
      <c r="P136" s="117" t="s">
        <v>12</v>
      </c>
      <c r="Q136" s="115"/>
      <c r="S136" s="116"/>
    </row>
    <row r="137" spans="1:19" ht="12.75" customHeight="1">
      <c r="A137" s="117" t="s">
        <v>18</v>
      </c>
      <c r="B137" s="110" t="s">
        <v>93</v>
      </c>
      <c r="C137" s="118">
        <v>8788</v>
      </c>
      <c r="D137" s="119" t="s">
        <v>108</v>
      </c>
      <c r="E137" s="120" t="s">
        <v>9</v>
      </c>
      <c r="F137" s="120" t="s">
        <v>120</v>
      </c>
      <c r="G137" s="117" t="s">
        <v>21</v>
      </c>
      <c r="H137" s="120" t="s">
        <v>39</v>
      </c>
      <c r="I137" s="120">
        <v>37</v>
      </c>
      <c r="J137" s="117"/>
      <c r="K137" s="121" t="s">
        <v>92</v>
      </c>
      <c r="L137" s="118">
        <v>303.3</v>
      </c>
      <c r="M137" s="118">
        <f t="shared" si="6"/>
        <v>303.3</v>
      </c>
      <c r="N137" s="117" t="s">
        <v>11</v>
      </c>
      <c r="O137" s="122">
        <v>65.352715364377318</v>
      </c>
      <c r="P137" s="117" t="s">
        <v>12</v>
      </c>
      <c r="Q137" s="115"/>
      <c r="S137" s="116"/>
    </row>
    <row r="138" spans="1:19" ht="12.75" customHeight="1">
      <c r="A138" s="117" t="s">
        <v>18</v>
      </c>
      <c r="B138" s="110" t="s">
        <v>93</v>
      </c>
      <c r="C138" s="118">
        <v>8788</v>
      </c>
      <c r="D138" s="119" t="s">
        <v>108</v>
      </c>
      <c r="E138" s="120" t="s">
        <v>9</v>
      </c>
      <c r="F138" s="120" t="s">
        <v>120</v>
      </c>
      <c r="G138" s="117" t="s">
        <v>21</v>
      </c>
      <c r="H138" s="120" t="s">
        <v>39</v>
      </c>
      <c r="I138" s="120">
        <v>37</v>
      </c>
      <c r="J138" s="117"/>
      <c r="K138" s="121" t="s">
        <v>92</v>
      </c>
      <c r="L138" s="118">
        <v>305.8</v>
      </c>
      <c r="M138" s="118">
        <f t="shared" si="6"/>
        <v>305.8</v>
      </c>
      <c r="N138" s="117" t="s">
        <v>11</v>
      </c>
      <c r="O138" s="122">
        <v>63.102409177234087</v>
      </c>
      <c r="P138" s="117" t="s">
        <v>12</v>
      </c>
      <c r="Q138" s="115"/>
      <c r="S138" s="116"/>
    </row>
    <row r="139" spans="1:19" ht="12.75" customHeight="1">
      <c r="A139" s="117" t="s">
        <v>18</v>
      </c>
      <c r="B139" s="110" t="s">
        <v>93</v>
      </c>
      <c r="C139" s="118">
        <v>8788</v>
      </c>
      <c r="D139" s="119" t="s">
        <v>108</v>
      </c>
      <c r="E139" s="120" t="s">
        <v>9</v>
      </c>
      <c r="F139" s="120" t="s">
        <v>120</v>
      </c>
      <c r="G139" s="117" t="s">
        <v>21</v>
      </c>
      <c r="H139" s="120" t="s">
        <v>39</v>
      </c>
      <c r="I139" s="120">
        <v>37</v>
      </c>
      <c r="J139" s="117"/>
      <c r="K139" s="121" t="s">
        <v>92</v>
      </c>
      <c r="L139" s="118">
        <v>308.2</v>
      </c>
      <c r="M139" s="118">
        <f t="shared" si="6"/>
        <v>308.2</v>
      </c>
      <c r="N139" s="117" t="s">
        <v>11</v>
      </c>
      <c r="O139" s="122">
        <v>60.360441992845459</v>
      </c>
      <c r="P139" s="117" t="s">
        <v>12</v>
      </c>
      <c r="Q139" s="115"/>
      <c r="S139" s="116"/>
    </row>
    <row r="140" spans="1:19" ht="12.75" customHeight="1">
      <c r="A140" s="117" t="s">
        <v>18</v>
      </c>
      <c r="B140" s="110" t="s">
        <v>93</v>
      </c>
      <c r="C140" s="118">
        <v>8788</v>
      </c>
      <c r="D140" s="119" t="s">
        <v>108</v>
      </c>
      <c r="E140" s="120" t="s">
        <v>9</v>
      </c>
      <c r="F140" s="120" t="s">
        <v>120</v>
      </c>
      <c r="G140" s="117" t="s">
        <v>21</v>
      </c>
      <c r="H140" s="120" t="s">
        <v>39</v>
      </c>
      <c r="I140" s="120">
        <v>37</v>
      </c>
      <c r="J140" s="117"/>
      <c r="K140" s="121" t="s">
        <v>92</v>
      </c>
      <c r="L140" s="118">
        <v>310</v>
      </c>
      <c r="M140" s="118">
        <f t="shared" si="6"/>
        <v>310</v>
      </c>
      <c r="N140" s="117" t="s">
        <v>11</v>
      </c>
      <c r="O140" s="122">
        <v>57.87315728139896</v>
      </c>
      <c r="P140" s="117" t="s">
        <v>12</v>
      </c>
      <c r="Q140" s="115"/>
      <c r="S140" s="116"/>
    </row>
    <row r="141" spans="1:19" ht="12.75" customHeight="1">
      <c r="A141" s="117" t="s">
        <v>18</v>
      </c>
      <c r="B141" s="110" t="s">
        <v>93</v>
      </c>
      <c r="C141" s="118">
        <v>8788</v>
      </c>
      <c r="D141" s="119" t="s">
        <v>108</v>
      </c>
      <c r="E141" s="120" t="s">
        <v>9</v>
      </c>
      <c r="F141" s="120" t="s">
        <v>120</v>
      </c>
      <c r="G141" s="117" t="s">
        <v>21</v>
      </c>
      <c r="H141" s="120" t="s">
        <v>39</v>
      </c>
      <c r="I141" s="120">
        <v>37</v>
      </c>
      <c r="J141" s="117"/>
      <c r="K141" s="121" t="s">
        <v>92</v>
      </c>
      <c r="L141" s="118">
        <v>312</v>
      </c>
      <c r="M141" s="118">
        <f t="shared" si="6"/>
        <v>312</v>
      </c>
      <c r="N141" s="117" t="s">
        <v>11</v>
      </c>
      <c r="O141" s="122">
        <v>51</v>
      </c>
      <c r="P141" s="117" t="s">
        <v>12</v>
      </c>
      <c r="Q141" s="115"/>
      <c r="S141" s="116"/>
    </row>
    <row r="142" spans="1:19" ht="12.75" customHeight="1">
      <c r="A142" s="110" t="s">
        <v>18</v>
      </c>
      <c r="B142" s="110" t="s">
        <v>93</v>
      </c>
      <c r="C142" s="111">
        <v>8788</v>
      </c>
      <c r="D142" s="112" t="s">
        <v>109</v>
      </c>
      <c r="E142" s="113" t="s">
        <v>9</v>
      </c>
      <c r="F142" s="113" t="s">
        <v>120</v>
      </c>
      <c r="G142" s="110" t="s">
        <v>21</v>
      </c>
      <c r="H142" s="113" t="s">
        <v>39</v>
      </c>
      <c r="I142" s="113">
        <v>37</v>
      </c>
      <c r="J142" s="110"/>
      <c r="K142" s="110" t="s">
        <v>91</v>
      </c>
      <c r="L142" s="111">
        <v>261.60000000000002</v>
      </c>
      <c r="M142" s="111">
        <f>L142</f>
        <v>261.60000000000002</v>
      </c>
      <c r="N142" s="110" t="s">
        <v>11</v>
      </c>
      <c r="O142" s="133">
        <v>28</v>
      </c>
      <c r="P142" s="110" t="s">
        <v>12</v>
      </c>
      <c r="Q142" s="115"/>
      <c r="S142" s="116"/>
    </row>
    <row r="143" spans="1:19" ht="12.75" customHeight="1">
      <c r="A143" s="117" t="s">
        <v>18</v>
      </c>
      <c r="B143" s="110" t="s">
        <v>93</v>
      </c>
      <c r="C143" s="118">
        <v>8788</v>
      </c>
      <c r="D143" s="119" t="s">
        <v>109</v>
      </c>
      <c r="E143" s="120" t="s">
        <v>9</v>
      </c>
      <c r="F143" s="120" t="s">
        <v>120</v>
      </c>
      <c r="G143" s="117" t="s">
        <v>21</v>
      </c>
      <c r="H143" s="120" t="s">
        <v>39</v>
      </c>
      <c r="I143" s="120">
        <v>37</v>
      </c>
      <c r="J143" s="117"/>
      <c r="K143" s="121" t="s">
        <v>91</v>
      </c>
      <c r="L143" s="118">
        <v>266.3</v>
      </c>
      <c r="M143" s="118">
        <f t="shared" ref="M143:M161" si="7">L143</f>
        <v>266.3</v>
      </c>
      <c r="N143" s="117" t="s">
        <v>11</v>
      </c>
      <c r="O143" s="122">
        <v>43.650475371930447</v>
      </c>
      <c r="P143" s="117" t="s">
        <v>12</v>
      </c>
      <c r="Q143" s="115"/>
      <c r="S143" s="116"/>
    </row>
    <row r="144" spans="1:19" ht="12.75" customHeight="1">
      <c r="A144" s="117" t="s">
        <v>18</v>
      </c>
      <c r="B144" s="110" t="s">
        <v>93</v>
      </c>
      <c r="C144" s="118">
        <v>8788</v>
      </c>
      <c r="D144" s="119" t="s">
        <v>109</v>
      </c>
      <c r="E144" s="120" t="s">
        <v>9</v>
      </c>
      <c r="F144" s="120" t="s">
        <v>120</v>
      </c>
      <c r="G144" s="117" t="s">
        <v>21</v>
      </c>
      <c r="H144" s="120" t="s">
        <v>39</v>
      </c>
      <c r="I144" s="120">
        <v>37</v>
      </c>
      <c r="J144" s="117"/>
      <c r="K144" s="121" t="s">
        <v>91</v>
      </c>
      <c r="L144" s="118">
        <v>268.60000000000002</v>
      </c>
      <c r="M144" s="118">
        <f t="shared" si="7"/>
        <v>268.60000000000002</v>
      </c>
      <c r="N144" s="117" t="s">
        <v>11</v>
      </c>
      <c r="O144" s="122">
        <v>49.161013757244284</v>
      </c>
      <c r="P144" s="117" t="s">
        <v>12</v>
      </c>
      <c r="Q144" s="115"/>
      <c r="S144" s="116"/>
    </row>
    <row r="145" spans="1:19" ht="12.75" customHeight="1">
      <c r="A145" s="117" t="s">
        <v>18</v>
      </c>
      <c r="B145" s="110" t="s">
        <v>93</v>
      </c>
      <c r="C145" s="118">
        <v>8788</v>
      </c>
      <c r="D145" s="119" t="s">
        <v>109</v>
      </c>
      <c r="E145" s="120" t="s">
        <v>9</v>
      </c>
      <c r="F145" s="120" t="s">
        <v>120</v>
      </c>
      <c r="G145" s="117" t="s">
        <v>21</v>
      </c>
      <c r="H145" s="120" t="s">
        <v>39</v>
      </c>
      <c r="I145" s="120">
        <v>37</v>
      </c>
      <c r="J145" s="117"/>
      <c r="K145" s="121" t="s">
        <v>91</v>
      </c>
      <c r="L145" s="118">
        <v>272</v>
      </c>
      <c r="M145" s="118">
        <f t="shared" si="7"/>
        <v>272</v>
      </c>
      <c r="N145" s="117" t="s">
        <v>11</v>
      </c>
      <c r="O145" s="122">
        <v>54.653305071437671</v>
      </c>
      <c r="P145" s="117" t="s">
        <v>12</v>
      </c>
      <c r="Q145" s="115"/>
      <c r="S145" s="116"/>
    </row>
    <row r="146" spans="1:19" ht="12.75" customHeight="1">
      <c r="A146" s="117" t="s">
        <v>18</v>
      </c>
      <c r="B146" s="110" t="s">
        <v>93</v>
      </c>
      <c r="C146" s="118">
        <v>8788</v>
      </c>
      <c r="D146" s="119" t="s">
        <v>109</v>
      </c>
      <c r="E146" s="120" t="s">
        <v>9</v>
      </c>
      <c r="F146" s="120" t="s">
        <v>120</v>
      </c>
      <c r="G146" s="117" t="s">
        <v>21</v>
      </c>
      <c r="H146" s="120" t="s">
        <v>39</v>
      </c>
      <c r="I146" s="120">
        <v>37</v>
      </c>
      <c r="J146" s="117"/>
      <c r="K146" s="121" t="s">
        <v>91</v>
      </c>
      <c r="L146" s="118">
        <v>275.39999999999998</v>
      </c>
      <c r="M146" s="118">
        <f t="shared" si="7"/>
        <v>275.39999999999998</v>
      </c>
      <c r="N146" s="117" t="s">
        <v>11</v>
      </c>
      <c r="O146" s="122">
        <v>61.758132071699556</v>
      </c>
      <c r="P146" s="117" t="s">
        <v>12</v>
      </c>
      <c r="Q146" s="115"/>
      <c r="S146" s="116"/>
    </row>
    <row r="147" spans="1:19" ht="12.75" customHeight="1">
      <c r="A147" s="117" t="s">
        <v>18</v>
      </c>
      <c r="B147" s="110" t="s">
        <v>93</v>
      </c>
      <c r="C147" s="118">
        <v>8788</v>
      </c>
      <c r="D147" s="119" t="s">
        <v>109</v>
      </c>
      <c r="E147" s="120" t="s">
        <v>9</v>
      </c>
      <c r="F147" s="120" t="s">
        <v>120</v>
      </c>
      <c r="G147" s="117" t="s">
        <v>21</v>
      </c>
      <c r="H147" s="120" t="s">
        <v>39</v>
      </c>
      <c r="I147" s="120">
        <v>37</v>
      </c>
      <c r="J147" s="117"/>
      <c r="K147" s="121" t="s">
        <v>91</v>
      </c>
      <c r="L147" s="118">
        <v>278.2</v>
      </c>
      <c r="M147" s="118">
        <f t="shared" si="7"/>
        <v>278.2</v>
      </c>
      <c r="N147" s="117" t="s">
        <v>11</v>
      </c>
      <c r="O147" s="122">
        <v>66.39008622136582</v>
      </c>
      <c r="P147" s="117" t="s">
        <v>12</v>
      </c>
      <c r="Q147" s="115"/>
      <c r="S147" s="116"/>
    </row>
    <row r="148" spans="1:19" ht="12.75" customHeight="1">
      <c r="A148" s="117" t="s">
        <v>18</v>
      </c>
      <c r="B148" s="110" t="s">
        <v>93</v>
      </c>
      <c r="C148" s="118">
        <v>8788</v>
      </c>
      <c r="D148" s="119" t="s">
        <v>109</v>
      </c>
      <c r="E148" s="120" t="s">
        <v>9</v>
      </c>
      <c r="F148" s="120" t="s">
        <v>120</v>
      </c>
      <c r="G148" s="117" t="s">
        <v>21</v>
      </c>
      <c r="H148" s="120" t="s">
        <v>39</v>
      </c>
      <c r="I148" s="120">
        <v>37</v>
      </c>
      <c r="J148" s="117"/>
      <c r="K148" s="121" t="s">
        <v>91</v>
      </c>
      <c r="L148" s="118">
        <v>282.10000000000002</v>
      </c>
      <c r="M148" s="118">
        <f t="shared" si="7"/>
        <v>282.10000000000002</v>
      </c>
      <c r="N148" s="117" t="s">
        <v>11</v>
      </c>
      <c r="O148" s="122">
        <v>110.5218998851559</v>
      </c>
      <c r="P148" s="117" t="s">
        <v>12</v>
      </c>
      <c r="Q148" s="115"/>
      <c r="S148" s="116"/>
    </row>
    <row r="149" spans="1:19" ht="12.75" customHeight="1">
      <c r="A149" s="117" t="s">
        <v>18</v>
      </c>
      <c r="B149" s="110" t="s">
        <v>93</v>
      </c>
      <c r="C149" s="118">
        <v>8788</v>
      </c>
      <c r="D149" s="119" t="s">
        <v>109</v>
      </c>
      <c r="E149" s="120" t="s">
        <v>9</v>
      </c>
      <c r="F149" s="120" t="s">
        <v>120</v>
      </c>
      <c r="G149" s="117" t="s">
        <v>21</v>
      </c>
      <c r="H149" s="120" t="s">
        <v>39</v>
      </c>
      <c r="I149" s="120">
        <v>37</v>
      </c>
      <c r="J149" s="117"/>
      <c r="K149" s="121" t="s">
        <v>17</v>
      </c>
      <c r="L149" s="118">
        <v>284.89999999999998</v>
      </c>
      <c r="M149" s="118">
        <f t="shared" si="7"/>
        <v>284.89999999999998</v>
      </c>
      <c r="N149" s="117" t="s">
        <v>11</v>
      </c>
      <c r="O149" s="122">
        <v>110.763498581248</v>
      </c>
      <c r="P149" s="117" t="s">
        <v>12</v>
      </c>
      <c r="Q149" s="115"/>
      <c r="S149" s="116"/>
    </row>
    <row r="150" spans="1:19" ht="12.75" customHeight="1">
      <c r="A150" s="117" t="s">
        <v>18</v>
      </c>
      <c r="B150" s="110" t="s">
        <v>93</v>
      </c>
      <c r="C150" s="118">
        <v>8788</v>
      </c>
      <c r="D150" s="119" t="s">
        <v>109</v>
      </c>
      <c r="E150" s="120" t="s">
        <v>9</v>
      </c>
      <c r="F150" s="120" t="s">
        <v>120</v>
      </c>
      <c r="G150" s="117" t="s">
        <v>21</v>
      </c>
      <c r="H150" s="120" t="s">
        <v>39</v>
      </c>
      <c r="I150" s="120">
        <v>37</v>
      </c>
      <c r="J150" s="117"/>
      <c r="K150" s="121" t="s">
        <v>17</v>
      </c>
      <c r="L150" s="118">
        <v>286.89999999999998</v>
      </c>
      <c r="M150" s="118">
        <f t="shared" si="7"/>
        <v>286.89999999999998</v>
      </c>
      <c r="N150" s="117" t="s">
        <v>11</v>
      </c>
      <c r="O150" s="123">
        <v>114.99811882661031</v>
      </c>
      <c r="P150" s="117" t="s">
        <v>12</v>
      </c>
      <c r="Q150" s="115"/>
      <c r="S150" s="116"/>
    </row>
    <row r="151" spans="1:19" ht="12.75" customHeight="1">
      <c r="A151" s="117" t="s">
        <v>18</v>
      </c>
      <c r="B151" s="110" t="s">
        <v>93</v>
      </c>
      <c r="C151" s="118">
        <v>8788</v>
      </c>
      <c r="D151" s="119" t="s">
        <v>109</v>
      </c>
      <c r="E151" s="120" t="s">
        <v>9</v>
      </c>
      <c r="F151" s="120" t="s">
        <v>120</v>
      </c>
      <c r="G151" s="117" t="s">
        <v>21</v>
      </c>
      <c r="H151" s="120" t="s">
        <v>39</v>
      </c>
      <c r="I151" s="120">
        <v>37</v>
      </c>
      <c r="J151" s="117"/>
      <c r="K151" s="121" t="s">
        <v>17</v>
      </c>
      <c r="L151" s="118">
        <v>288.89999999999998</v>
      </c>
      <c r="M151" s="118">
        <f t="shared" si="7"/>
        <v>288.89999999999998</v>
      </c>
      <c r="N151" s="117" t="s">
        <v>11</v>
      </c>
      <c r="O151" s="122">
        <v>115.46181294718413</v>
      </c>
      <c r="P151" s="117" t="s">
        <v>12</v>
      </c>
      <c r="Q151" s="115"/>
      <c r="S151" s="116"/>
    </row>
    <row r="152" spans="1:19" ht="12.75" customHeight="1">
      <c r="A152" s="117" t="s">
        <v>18</v>
      </c>
      <c r="B152" s="110" t="s">
        <v>93</v>
      </c>
      <c r="C152" s="118">
        <v>8788</v>
      </c>
      <c r="D152" s="119" t="s">
        <v>109</v>
      </c>
      <c r="E152" s="120" t="s">
        <v>9</v>
      </c>
      <c r="F152" s="120" t="s">
        <v>120</v>
      </c>
      <c r="G152" s="117" t="s">
        <v>21</v>
      </c>
      <c r="H152" s="120" t="s">
        <v>39</v>
      </c>
      <c r="I152" s="120">
        <v>37</v>
      </c>
      <c r="J152" s="117"/>
      <c r="K152" s="121" t="s">
        <v>17</v>
      </c>
      <c r="L152" s="118">
        <v>290.89999999999998</v>
      </c>
      <c r="M152" s="118">
        <f t="shared" si="7"/>
        <v>290.89999999999998</v>
      </c>
      <c r="N152" s="117" t="s">
        <v>11</v>
      </c>
      <c r="O152" s="122">
        <v>116.75993001912626</v>
      </c>
      <c r="P152" s="117" t="s">
        <v>12</v>
      </c>
      <c r="Q152" s="115"/>
      <c r="S152" s="116"/>
    </row>
    <row r="153" spans="1:19" ht="12.75" customHeight="1">
      <c r="A153" s="117" t="s">
        <v>18</v>
      </c>
      <c r="B153" s="110" t="s">
        <v>93</v>
      </c>
      <c r="C153" s="118">
        <v>8788</v>
      </c>
      <c r="D153" s="119" t="s">
        <v>109</v>
      </c>
      <c r="E153" s="120" t="s">
        <v>9</v>
      </c>
      <c r="F153" s="120" t="s">
        <v>120</v>
      </c>
      <c r="G153" s="117" t="s">
        <v>21</v>
      </c>
      <c r="H153" s="120" t="s">
        <v>39</v>
      </c>
      <c r="I153" s="120">
        <v>37</v>
      </c>
      <c r="J153" s="117"/>
      <c r="K153" s="121" t="s">
        <v>17</v>
      </c>
      <c r="L153" s="118">
        <v>293.3</v>
      </c>
      <c r="M153" s="118">
        <f t="shared" si="7"/>
        <v>293.3</v>
      </c>
      <c r="N153" s="117" t="s">
        <v>11</v>
      </c>
      <c r="O153" s="122">
        <v>115.82329125769311</v>
      </c>
      <c r="P153" s="117" t="s">
        <v>12</v>
      </c>
      <c r="Q153" s="115"/>
      <c r="S153" s="116"/>
    </row>
    <row r="154" spans="1:19" ht="12.75" customHeight="1">
      <c r="A154" s="117" t="s">
        <v>18</v>
      </c>
      <c r="B154" s="110" t="s">
        <v>93</v>
      </c>
      <c r="C154" s="118">
        <v>8788</v>
      </c>
      <c r="D154" s="119" t="s">
        <v>109</v>
      </c>
      <c r="E154" s="120" t="s">
        <v>9</v>
      </c>
      <c r="F154" s="120" t="s">
        <v>120</v>
      </c>
      <c r="G154" s="117" t="s">
        <v>21</v>
      </c>
      <c r="H154" s="120" t="s">
        <v>39</v>
      </c>
      <c r="I154" s="120">
        <v>37</v>
      </c>
      <c r="J154" s="117"/>
      <c r="K154" s="121" t="s">
        <v>17</v>
      </c>
      <c r="L154" s="118">
        <v>296.10000000000002</v>
      </c>
      <c r="M154" s="118">
        <f t="shared" si="7"/>
        <v>296.10000000000002</v>
      </c>
      <c r="N154" s="117" t="s">
        <v>11</v>
      </c>
      <c r="O154" s="122">
        <v>101</v>
      </c>
      <c r="P154" s="117" t="s">
        <v>12</v>
      </c>
      <c r="Q154" s="115"/>
      <c r="S154" s="116"/>
    </row>
    <row r="155" spans="1:19" ht="12.75" customHeight="1">
      <c r="A155" s="117" t="s">
        <v>18</v>
      </c>
      <c r="B155" s="110" t="s">
        <v>93</v>
      </c>
      <c r="C155" s="118">
        <v>8788</v>
      </c>
      <c r="D155" s="119" t="s">
        <v>109</v>
      </c>
      <c r="E155" s="120" t="s">
        <v>9</v>
      </c>
      <c r="F155" s="120" t="s">
        <v>120</v>
      </c>
      <c r="G155" s="117" t="s">
        <v>21</v>
      </c>
      <c r="H155" s="120" t="s">
        <v>39</v>
      </c>
      <c r="I155" s="120">
        <v>37</v>
      </c>
      <c r="J155" s="117"/>
      <c r="K155" s="121" t="s">
        <v>17</v>
      </c>
      <c r="L155" s="118">
        <v>298.3</v>
      </c>
      <c r="M155" s="118">
        <f t="shared" si="7"/>
        <v>298.3</v>
      </c>
      <c r="N155" s="117" t="s">
        <v>11</v>
      </c>
      <c r="O155" s="122">
        <v>69.453975133660421</v>
      </c>
      <c r="P155" s="117" t="s">
        <v>12</v>
      </c>
      <c r="Q155" s="115"/>
      <c r="S155" s="116"/>
    </row>
    <row r="156" spans="1:19" ht="12.75" customHeight="1">
      <c r="A156" s="117" t="s">
        <v>18</v>
      </c>
      <c r="B156" s="110" t="s">
        <v>93</v>
      </c>
      <c r="C156" s="118">
        <v>8788</v>
      </c>
      <c r="D156" s="119" t="s">
        <v>109</v>
      </c>
      <c r="E156" s="120" t="s">
        <v>9</v>
      </c>
      <c r="F156" s="120" t="s">
        <v>120</v>
      </c>
      <c r="G156" s="117" t="s">
        <v>21</v>
      </c>
      <c r="H156" s="120" t="s">
        <v>39</v>
      </c>
      <c r="I156" s="120">
        <v>37</v>
      </c>
      <c r="J156" s="117"/>
      <c r="K156" s="121" t="s">
        <v>17</v>
      </c>
      <c r="L156" s="118">
        <v>300.89999999999998</v>
      </c>
      <c r="M156" s="118">
        <f t="shared" si="7"/>
        <v>300.89999999999998</v>
      </c>
      <c r="N156" s="117" t="s">
        <v>11</v>
      </c>
      <c r="O156" s="122">
        <v>67.788984100957094</v>
      </c>
      <c r="P156" s="117" t="s">
        <v>12</v>
      </c>
      <c r="Q156" s="115"/>
      <c r="S156" s="116"/>
    </row>
    <row r="157" spans="1:19" ht="12.75" customHeight="1">
      <c r="A157" s="117" t="s">
        <v>18</v>
      </c>
      <c r="B157" s="110" t="s">
        <v>93</v>
      </c>
      <c r="C157" s="118">
        <v>8788</v>
      </c>
      <c r="D157" s="119" t="s">
        <v>109</v>
      </c>
      <c r="E157" s="120" t="s">
        <v>9</v>
      </c>
      <c r="F157" s="120" t="s">
        <v>120</v>
      </c>
      <c r="G157" s="117" t="s">
        <v>21</v>
      </c>
      <c r="H157" s="120" t="s">
        <v>39</v>
      </c>
      <c r="I157" s="120">
        <v>37</v>
      </c>
      <c r="J157" s="117"/>
      <c r="K157" s="121" t="s">
        <v>92</v>
      </c>
      <c r="L157" s="118">
        <v>303.3</v>
      </c>
      <c r="M157" s="118">
        <f t="shared" si="7"/>
        <v>303.3</v>
      </c>
      <c r="N157" s="117" t="s">
        <v>11</v>
      </c>
      <c r="O157" s="122">
        <v>65.3052978515625</v>
      </c>
      <c r="P157" s="117" t="s">
        <v>12</v>
      </c>
      <c r="Q157" s="115"/>
      <c r="S157" s="116"/>
    </row>
    <row r="158" spans="1:19" ht="12.75" customHeight="1">
      <c r="A158" s="117" t="s">
        <v>18</v>
      </c>
      <c r="B158" s="110" t="s">
        <v>93</v>
      </c>
      <c r="C158" s="118">
        <v>8788</v>
      </c>
      <c r="D158" s="119" t="s">
        <v>109</v>
      </c>
      <c r="E158" s="120" t="s">
        <v>9</v>
      </c>
      <c r="F158" s="120" t="s">
        <v>120</v>
      </c>
      <c r="G158" s="117" t="s">
        <v>21</v>
      </c>
      <c r="H158" s="120" t="s">
        <v>39</v>
      </c>
      <c r="I158" s="120">
        <v>37</v>
      </c>
      <c r="J158" s="117"/>
      <c r="K158" s="121" t="s">
        <v>92</v>
      </c>
      <c r="L158" s="118">
        <v>305.8</v>
      </c>
      <c r="M158" s="118">
        <f t="shared" si="7"/>
        <v>305.8</v>
      </c>
      <c r="N158" s="117" t="s">
        <v>11</v>
      </c>
      <c r="O158" s="122">
        <v>62.986514958931174</v>
      </c>
      <c r="P158" s="117" t="s">
        <v>12</v>
      </c>
      <c r="Q158" s="115"/>
      <c r="S158" s="116"/>
    </row>
    <row r="159" spans="1:19" ht="12.75" customHeight="1">
      <c r="A159" s="117" t="s">
        <v>18</v>
      </c>
      <c r="B159" s="110" t="s">
        <v>93</v>
      </c>
      <c r="C159" s="118">
        <v>8788</v>
      </c>
      <c r="D159" s="119" t="s">
        <v>109</v>
      </c>
      <c r="E159" s="120" t="s">
        <v>9</v>
      </c>
      <c r="F159" s="120" t="s">
        <v>120</v>
      </c>
      <c r="G159" s="117" t="s">
        <v>21</v>
      </c>
      <c r="H159" s="120" t="s">
        <v>39</v>
      </c>
      <c r="I159" s="120">
        <v>37</v>
      </c>
      <c r="J159" s="117"/>
      <c r="K159" s="121" t="s">
        <v>92</v>
      </c>
      <c r="L159" s="118">
        <v>308.2</v>
      </c>
      <c r="M159" s="118">
        <f t="shared" si="7"/>
        <v>308.2</v>
      </c>
      <c r="N159" s="117" t="s">
        <v>11</v>
      </c>
      <c r="O159" s="122">
        <v>60.421654656252016</v>
      </c>
      <c r="P159" s="117" t="s">
        <v>12</v>
      </c>
      <c r="Q159" s="115"/>
      <c r="S159" s="116"/>
    </row>
    <row r="160" spans="1:19" ht="12.75" customHeight="1">
      <c r="A160" s="117" t="s">
        <v>18</v>
      </c>
      <c r="B160" s="110" t="s">
        <v>93</v>
      </c>
      <c r="C160" s="118">
        <v>8788</v>
      </c>
      <c r="D160" s="119" t="s">
        <v>109</v>
      </c>
      <c r="E160" s="120" t="s">
        <v>9</v>
      </c>
      <c r="F160" s="120" t="s">
        <v>120</v>
      </c>
      <c r="G160" s="117" t="s">
        <v>21</v>
      </c>
      <c r="H160" s="120" t="s">
        <v>39</v>
      </c>
      <c r="I160" s="120">
        <v>37</v>
      </c>
      <c r="J160" s="117"/>
      <c r="K160" s="121" t="s">
        <v>92</v>
      </c>
      <c r="L160" s="118">
        <v>310</v>
      </c>
      <c r="M160" s="118">
        <f t="shared" si="7"/>
        <v>310</v>
      </c>
      <c r="N160" s="117" t="s">
        <v>11</v>
      </c>
      <c r="O160" s="122">
        <v>57.868863448471096</v>
      </c>
      <c r="P160" s="117" t="s">
        <v>12</v>
      </c>
      <c r="Q160" s="115"/>
      <c r="S160" s="116"/>
    </row>
    <row r="161" spans="1:19" ht="12.75" customHeight="1">
      <c r="A161" s="117" t="s">
        <v>18</v>
      </c>
      <c r="B161" s="110" t="s">
        <v>93</v>
      </c>
      <c r="C161" s="118">
        <v>8788</v>
      </c>
      <c r="D161" s="119" t="s">
        <v>109</v>
      </c>
      <c r="E161" s="120" t="s">
        <v>9</v>
      </c>
      <c r="F161" s="120" t="s">
        <v>120</v>
      </c>
      <c r="G161" s="117" t="s">
        <v>21</v>
      </c>
      <c r="H161" s="120" t="s">
        <v>39</v>
      </c>
      <c r="I161" s="120">
        <v>37</v>
      </c>
      <c r="J161" s="117"/>
      <c r="K161" s="121" t="s">
        <v>92</v>
      </c>
      <c r="L161" s="118">
        <v>312</v>
      </c>
      <c r="M161" s="118">
        <f t="shared" si="7"/>
        <v>312</v>
      </c>
      <c r="N161" s="117" t="s">
        <v>11</v>
      </c>
      <c r="O161" s="122">
        <v>51</v>
      </c>
      <c r="P161" s="117" t="s">
        <v>12</v>
      </c>
      <c r="Q161" s="115"/>
      <c r="S161" s="116"/>
    </row>
    <row r="162" spans="1:19" ht="12.75" customHeight="1">
      <c r="A162" s="110" t="s">
        <v>18</v>
      </c>
      <c r="B162" s="110" t="s">
        <v>93</v>
      </c>
      <c r="C162" s="111">
        <v>8788</v>
      </c>
      <c r="D162" s="112" t="s">
        <v>110</v>
      </c>
      <c r="E162" s="113" t="s">
        <v>9</v>
      </c>
      <c r="F162" s="113" t="s">
        <v>120</v>
      </c>
      <c r="G162" s="110" t="s">
        <v>21</v>
      </c>
      <c r="H162" s="113" t="s">
        <v>39</v>
      </c>
      <c r="I162" s="113">
        <v>37</v>
      </c>
      <c r="J162" s="110"/>
      <c r="K162" s="110" t="s">
        <v>91</v>
      </c>
      <c r="L162" s="111">
        <v>261.60000000000002</v>
      </c>
      <c r="M162" s="111">
        <f>L162</f>
        <v>261.60000000000002</v>
      </c>
      <c r="N162" s="110" t="s">
        <v>11</v>
      </c>
      <c r="O162" s="133">
        <v>28</v>
      </c>
      <c r="P162" s="110" t="s">
        <v>12</v>
      </c>
      <c r="Q162" s="115"/>
      <c r="S162" s="116"/>
    </row>
    <row r="163" spans="1:19" ht="12.75" customHeight="1">
      <c r="A163" s="117" t="s">
        <v>18</v>
      </c>
      <c r="B163" s="110" t="s">
        <v>93</v>
      </c>
      <c r="C163" s="118">
        <v>8788</v>
      </c>
      <c r="D163" s="119" t="s">
        <v>110</v>
      </c>
      <c r="E163" s="120" t="s">
        <v>9</v>
      </c>
      <c r="F163" s="120" t="s">
        <v>120</v>
      </c>
      <c r="G163" s="117" t="s">
        <v>21</v>
      </c>
      <c r="H163" s="120" t="s">
        <v>39</v>
      </c>
      <c r="I163" s="120">
        <v>37</v>
      </c>
      <c r="J163" s="117"/>
      <c r="K163" s="121" t="s">
        <v>91</v>
      </c>
      <c r="L163" s="118">
        <v>266.3</v>
      </c>
      <c r="M163" s="118">
        <f t="shared" ref="M163:M181" si="8">L163</f>
        <v>266.3</v>
      </c>
      <c r="N163" s="117" t="s">
        <v>11</v>
      </c>
      <c r="O163" s="122">
        <v>43.595589722043606</v>
      </c>
      <c r="P163" s="117" t="s">
        <v>12</v>
      </c>
      <c r="Q163" s="115"/>
      <c r="S163" s="116"/>
    </row>
    <row r="164" spans="1:19" ht="12.75" customHeight="1">
      <c r="A164" s="117" t="s">
        <v>18</v>
      </c>
      <c r="B164" s="110" t="s">
        <v>93</v>
      </c>
      <c r="C164" s="118">
        <v>8788</v>
      </c>
      <c r="D164" s="119" t="s">
        <v>110</v>
      </c>
      <c r="E164" s="120" t="s">
        <v>9</v>
      </c>
      <c r="F164" s="120" t="s">
        <v>120</v>
      </c>
      <c r="G164" s="117" t="s">
        <v>21</v>
      </c>
      <c r="H164" s="120" t="s">
        <v>39</v>
      </c>
      <c r="I164" s="120">
        <v>37</v>
      </c>
      <c r="J164" s="117"/>
      <c r="K164" s="121" t="s">
        <v>91</v>
      </c>
      <c r="L164" s="118">
        <v>268.60000000000002</v>
      </c>
      <c r="M164" s="118">
        <f t="shared" si="8"/>
        <v>268.60000000000002</v>
      </c>
      <c r="N164" s="117" t="s">
        <v>11</v>
      </c>
      <c r="O164" s="122">
        <v>49.224352132138847</v>
      </c>
      <c r="P164" s="117" t="s">
        <v>12</v>
      </c>
      <c r="Q164" s="115"/>
      <c r="S164" s="116"/>
    </row>
    <row r="165" spans="1:19" ht="12.75" customHeight="1">
      <c r="A165" s="117" t="s">
        <v>18</v>
      </c>
      <c r="B165" s="110" t="s">
        <v>93</v>
      </c>
      <c r="C165" s="118">
        <v>8788</v>
      </c>
      <c r="D165" s="119" t="s">
        <v>110</v>
      </c>
      <c r="E165" s="120" t="s">
        <v>9</v>
      </c>
      <c r="F165" s="120" t="s">
        <v>120</v>
      </c>
      <c r="G165" s="117" t="s">
        <v>21</v>
      </c>
      <c r="H165" s="120" t="s">
        <v>39</v>
      </c>
      <c r="I165" s="120">
        <v>37</v>
      </c>
      <c r="J165" s="117"/>
      <c r="K165" s="121" t="s">
        <v>91</v>
      </c>
      <c r="L165" s="118">
        <v>272</v>
      </c>
      <c r="M165" s="118">
        <f t="shared" si="8"/>
        <v>272</v>
      </c>
      <c r="N165" s="117" t="s">
        <v>11</v>
      </c>
      <c r="O165" s="122">
        <v>54.552222646440278</v>
      </c>
      <c r="P165" s="117" t="s">
        <v>12</v>
      </c>
      <c r="Q165" s="115"/>
      <c r="S165" s="116"/>
    </row>
    <row r="166" spans="1:19" ht="12.75" customHeight="1">
      <c r="A166" s="117" t="s">
        <v>18</v>
      </c>
      <c r="B166" s="110" t="s">
        <v>93</v>
      </c>
      <c r="C166" s="118">
        <v>8788</v>
      </c>
      <c r="D166" s="119" t="s">
        <v>110</v>
      </c>
      <c r="E166" s="120" t="s">
        <v>9</v>
      </c>
      <c r="F166" s="120" t="s">
        <v>120</v>
      </c>
      <c r="G166" s="117" t="s">
        <v>21</v>
      </c>
      <c r="H166" s="120" t="s">
        <v>39</v>
      </c>
      <c r="I166" s="120">
        <v>37</v>
      </c>
      <c r="J166" s="117"/>
      <c r="K166" s="121" t="s">
        <v>91</v>
      </c>
      <c r="L166" s="118">
        <v>275.39999999999998</v>
      </c>
      <c r="M166" s="118">
        <f t="shared" si="8"/>
        <v>275.39999999999998</v>
      </c>
      <c r="N166" s="117" t="s">
        <v>11</v>
      </c>
      <c r="O166" s="122">
        <v>61.782689577684934</v>
      </c>
      <c r="P166" s="117" t="s">
        <v>12</v>
      </c>
      <c r="Q166" s="115"/>
      <c r="S166" s="116"/>
    </row>
    <row r="167" spans="1:19" ht="12.75" customHeight="1">
      <c r="A167" s="117" t="s">
        <v>18</v>
      </c>
      <c r="B167" s="110" t="s">
        <v>93</v>
      </c>
      <c r="C167" s="118">
        <v>8788</v>
      </c>
      <c r="D167" s="119" t="s">
        <v>110</v>
      </c>
      <c r="E167" s="120" t="s">
        <v>9</v>
      </c>
      <c r="F167" s="120" t="s">
        <v>120</v>
      </c>
      <c r="G167" s="117" t="s">
        <v>21</v>
      </c>
      <c r="H167" s="120" t="s">
        <v>39</v>
      </c>
      <c r="I167" s="120">
        <v>37</v>
      </c>
      <c r="J167" s="117"/>
      <c r="K167" s="121" t="s">
        <v>91</v>
      </c>
      <c r="L167" s="118">
        <v>278.2</v>
      </c>
      <c r="M167" s="118">
        <f t="shared" si="8"/>
        <v>278.2</v>
      </c>
      <c r="N167" s="117" t="s">
        <v>11</v>
      </c>
      <c r="O167" s="122">
        <v>66.473364412170994</v>
      </c>
      <c r="P167" s="117" t="s">
        <v>12</v>
      </c>
      <c r="Q167" s="115"/>
      <c r="S167" s="116"/>
    </row>
    <row r="168" spans="1:19" ht="12.75" customHeight="1">
      <c r="A168" s="117" t="s">
        <v>18</v>
      </c>
      <c r="B168" s="110" t="s">
        <v>93</v>
      </c>
      <c r="C168" s="118">
        <v>8788</v>
      </c>
      <c r="D168" s="119" t="s">
        <v>110</v>
      </c>
      <c r="E168" s="120" t="s">
        <v>9</v>
      </c>
      <c r="F168" s="120" t="s">
        <v>120</v>
      </c>
      <c r="G168" s="117" t="s">
        <v>21</v>
      </c>
      <c r="H168" s="120" t="s">
        <v>39</v>
      </c>
      <c r="I168" s="120">
        <v>37</v>
      </c>
      <c r="J168" s="117"/>
      <c r="K168" s="121" t="s">
        <v>91</v>
      </c>
      <c r="L168" s="118">
        <v>282.10000000000002</v>
      </c>
      <c r="M168" s="118">
        <f t="shared" si="8"/>
        <v>282.10000000000002</v>
      </c>
      <c r="N168" s="117" t="s">
        <v>11</v>
      </c>
      <c r="O168" s="122">
        <v>117.40212163483076</v>
      </c>
      <c r="P168" s="117" t="s">
        <v>12</v>
      </c>
      <c r="Q168" s="115"/>
      <c r="S168" s="116"/>
    </row>
    <row r="169" spans="1:19" ht="12.75" customHeight="1">
      <c r="A169" s="117" t="s">
        <v>18</v>
      </c>
      <c r="B169" s="110" t="s">
        <v>93</v>
      </c>
      <c r="C169" s="118">
        <v>8788</v>
      </c>
      <c r="D169" s="119" t="s">
        <v>110</v>
      </c>
      <c r="E169" s="120" t="s">
        <v>9</v>
      </c>
      <c r="F169" s="120" t="s">
        <v>120</v>
      </c>
      <c r="G169" s="117" t="s">
        <v>21</v>
      </c>
      <c r="H169" s="120" t="s">
        <v>39</v>
      </c>
      <c r="I169" s="120">
        <v>37</v>
      </c>
      <c r="J169" s="117"/>
      <c r="K169" s="121" t="s">
        <v>17</v>
      </c>
      <c r="L169" s="118">
        <v>284.89999999999998</v>
      </c>
      <c r="M169" s="118">
        <f t="shared" si="8"/>
        <v>284.89999999999998</v>
      </c>
      <c r="N169" s="117" t="s">
        <v>11</v>
      </c>
      <c r="O169" s="122">
        <v>117.59880677012056</v>
      </c>
      <c r="P169" s="117" t="s">
        <v>12</v>
      </c>
      <c r="Q169" s="115"/>
      <c r="S169" s="116"/>
    </row>
    <row r="170" spans="1:19" ht="12.75" customHeight="1">
      <c r="A170" s="117" t="s">
        <v>18</v>
      </c>
      <c r="B170" s="110" t="s">
        <v>93</v>
      </c>
      <c r="C170" s="118">
        <v>8788</v>
      </c>
      <c r="D170" s="119" t="s">
        <v>110</v>
      </c>
      <c r="E170" s="120" t="s">
        <v>9</v>
      </c>
      <c r="F170" s="120" t="s">
        <v>120</v>
      </c>
      <c r="G170" s="117" t="s">
        <v>21</v>
      </c>
      <c r="H170" s="120" t="s">
        <v>39</v>
      </c>
      <c r="I170" s="120">
        <v>37</v>
      </c>
      <c r="J170" s="117"/>
      <c r="K170" s="121" t="s">
        <v>17</v>
      </c>
      <c r="L170" s="118">
        <v>286.89999999999998</v>
      </c>
      <c r="M170" s="118">
        <f t="shared" si="8"/>
        <v>286.89999999999998</v>
      </c>
      <c r="N170" s="117" t="s">
        <v>11</v>
      </c>
      <c r="O170" s="123">
        <v>122.03094061390449</v>
      </c>
      <c r="P170" s="117" t="s">
        <v>12</v>
      </c>
      <c r="Q170" s="115"/>
      <c r="S170" s="116"/>
    </row>
    <row r="171" spans="1:19" ht="12.75" customHeight="1">
      <c r="A171" s="117" t="s">
        <v>18</v>
      </c>
      <c r="B171" s="110" t="s">
        <v>93</v>
      </c>
      <c r="C171" s="118">
        <v>8788</v>
      </c>
      <c r="D171" s="119" t="s">
        <v>110</v>
      </c>
      <c r="E171" s="120" t="s">
        <v>9</v>
      </c>
      <c r="F171" s="120" t="s">
        <v>120</v>
      </c>
      <c r="G171" s="117" t="s">
        <v>21</v>
      </c>
      <c r="H171" s="120" t="s">
        <v>39</v>
      </c>
      <c r="I171" s="120">
        <v>37</v>
      </c>
      <c r="J171" s="117"/>
      <c r="K171" s="121" t="s">
        <v>17</v>
      </c>
      <c r="L171" s="118">
        <v>288.89999999999998</v>
      </c>
      <c r="M171" s="118">
        <f t="shared" si="8"/>
        <v>288.89999999999998</v>
      </c>
      <c r="N171" s="117" t="s">
        <v>11</v>
      </c>
      <c r="O171" s="122">
        <v>122.51116884050393</v>
      </c>
      <c r="P171" s="117" t="s">
        <v>12</v>
      </c>
      <c r="Q171" s="115"/>
      <c r="S171" s="116"/>
    </row>
    <row r="172" spans="1:19" ht="12.75" customHeight="1">
      <c r="A172" s="117" t="s">
        <v>18</v>
      </c>
      <c r="B172" s="110" t="s">
        <v>93</v>
      </c>
      <c r="C172" s="118">
        <v>8788</v>
      </c>
      <c r="D172" s="119" t="s">
        <v>110</v>
      </c>
      <c r="E172" s="120" t="s">
        <v>9</v>
      </c>
      <c r="F172" s="120" t="s">
        <v>120</v>
      </c>
      <c r="G172" s="117" t="s">
        <v>21</v>
      </c>
      <c r="H172" s="120" t="s">
        <v>39</v>
      </c>
      <c r="I172" s="120">
        <v>37</v>
      </c>
      <c r="J172" s="117"/>
      <c r="K172" s="121" t="s">
        <v>17</v>
      </c>
      <c r="L172" s="118">
        <v>290.89999999999998</v>
      </c>
      <c r="M172" s="118">
        <f t="shared" si="8"/>
        <v>290.89999999999998</v>
      </c>
      <c r="N172" s="117" t="s">
        <v>11</v>
      </c>
      <c r="O172" s="122">
        <v>123.91794010813378</v>
      </c>
      <c r="P172" s="117" t="s">
        <v>12</v>
      </c>
      <c r="Q172" s="115"/>
      <c r="S172" s="116"/>
    </row>
    <row r="173" spans="1:19" ht="12.75" customHeight="1">
      <c r="A173" s="117" t="s">
        <v>18</v>
      </c>
      <c r="B173" s="110" t="s">
        <v>93</v>
      </c>
      <c r="C173" s="118">
        <v>8788</v>
      </c>
      <c r="D173" s="119" t="s">
        <v>110</v>
      </c>
      <c r="E173" s="120" t="s">
        <v>9</v>
      </c>
      <c r="F173" s="120" t="s">
        <v>120</v>
      </c>
      <c r="G173" s="117" t="s">
        <v>21</v>
      </c>
      <c r="H173" s="120" t="s">
        <v>39</v>
      </c>
      <c r="I173" s="120">
        <v>37</v>
      </c>
      <c r="J173" s="117"/>
      <c r="K173" s="121" t="s">
        <v>17</v>
      </c>
      <c r="L173" s="118">
        <v>293.3</v>
      </c>
      <c r="M173" s="118">
        <f t="shared" si="8"/>
        <v>293.3</v>
      </c>
      <c r="N173" s="117" t="s">
        <v>11</v>
      </c>
      <c r="O173" s="122">
        <v>123.03502144190396</v>
      </c>
      <c r="P173" s="117" t="s">
        <v>12</v>
      </c>
      <c r="Q173" s="115"/>
      <c r="S173" s="116"/>
    </row>
    <row r="174" spans="1:19" ht="12.75" customHeight="1">
      <c r="A174" s="117" t="s">
        <v>18</v>
      </c>
      <c r="B174" s="110" t="s">
        <v>93</v>
      </c>
      <c r="C174" s="118">
        <v>8788</v>
      </c>
      <c r="D174" s="119" t="s">
        <v>110</v>
      </c>
      <c r="E174" s="120" t="s">
        <v>9</v>
      </c>
      <c r="F174" s="120" t="s">
        <v>120</v>
      </c>
      <c r="G174" s="117" t="s">
        <v>21</v>
      </c>
      <c r="H174" s="120" t="s">
        <v>39</v>
      </c>
      <c r="I174" s="120">
        <v>37</v>
      </c>
      <c r="J174" s="117"/>
      <c r="K174" s="121" t="s">
        <v>17</v>
      </c>
      <c r="L174" s="118">
        <v>296.10000000000002</v>
      </c>
      <c r="M174" s="118">
        <f t="shared" si="8"/>
        <v>296.10000000000002</v>
      </c>
      <c r="N174" s="117" t="s">
        <v>11</v>
      </c>
      <c r="O174" s="122">
        <v>101</v>
      </c>
      <c r="P174" s="117" t="s">
        <v>12</v>
      </c>
      <c r="Q174" s="115"/>
      <c r="S174" s="116"/>
    </row>
    <row r="175" spans="1:19" ht="12.75" customHeight="1">
      <c r="A175" s="117" t="s">
        <v>18</v>
      </c>
      <c r="B175" s="110" t="s">
        <v>93</v>
      </c>
      <c r="C175" s="118">
        <v>8788</v>
      </c>
      <c r="D175" s="119" t="s">
        <v>110</v>
      </c>
      <c r="E175" s="120" t="s">
        <v>9</v>
      </c>
      <c r="F175" s="120" t="s">
        <v>120</v>
      </c>
      <c r="G175" s="117" t="s">
        <v>21</v>
      </c>
      <c r="H175" s="120" t="s">
        <v>39</v>
      </c>
      <c r="I175" s="120">
        <v>37</v>
      </c>
      <c r="J175" s="117"/>
      <c r="K175" s="121" t="s">
        <v>17</v>
      </c>
      <c r="L175" s="118">
        <v>298.3</v>
      </c>
      <c r="M175" s="118">
        <f t="shared" si="8"/>
        <v>298.3</v>
      </c>
      <c r="N175" s="117" t="s">
        <v>11</v>
      </c>
      <c r="O175" s="122">
        <v>69.652866235212329</v>
      </c>
      <c r="P175" s="117" t="s">
        <v>12</v>
      </c>
      <c r="Q175" s="115"/>
      <c r="S175" s="116"/>
    </row>
    <row r="176" spans="1:19" ht="12.75" customHeight="1">
      <c r="A176" s="117" t="s">
        <v>18</v>
      </c>
      <c r="B176" s="110" t="s">
        <v>93</v>
      </c>
      <c r="C176" s="118">
        <v>8788</v>
      </c>
      <c r="D176" s="119" t="s">
        <v>110</v>
      </c>
      <c r="E176" s="120" t="s">
        <v>9</v>
      </c>
      <c r="F176" s="120" t="s">
        <v>120</v>
      </c>
      <c r="G176" s="117" t="s">
        <v>21</v>
      </c>
      <c r="H176" s="120" t="s">
        <v>39</v>
      </c>
      <c r="I176" s="120">
        <v>37</v>
      </c>
      <c r="J176" s="117"/>
      <c r="K176" s="121" t="s">
        <v>17</v>
      </c>
      <c r="L176" s="118">
        <v>300.89999999999998</v>
      </c>
      <c r="M176" s="118">
        <f t="shared" si="8"/>
        <v>300.89999999999998</v>
      </c>
      <c r="N176" s="117" t="s">
        <v>11</v>
      </c>
      <c r="O176" s="122">
        <v>67.430461806372207</v>
      </c>
      <c r="P176" s="117" t="s">
        <v>12</v>
      </c>
      <c r="Q176" s="115"/>
      <c r="S176" s="116"/>
    </row>
    <row r="177" spans="1:19" ht="12.75" customHeight="1">
      <c r="A177" s="117" t="s">
        <v>18</v>
      </c>
      <c r="B177" s="110" t="s">
        <v>93</v>
      </c>
      <c r="C177" s="118">
        <v>8788</v>
      </c>
      <c r="D177" s="119" t="s">
        <v>110</v>
      </c>
      <c r="E177" s="120" t="s">
        <v>9</v>
      </c>
      <c r="F177" s="120" t="s">
        <v>120</v>
      </c>
      <c r="G177" s="117" t="s">
        <v>21</v>
      </c>
      <c r="H177" s="120" t="s">
        <v>39</v>
      </c>
      <c r="I177" s="120">
        <v>37</v>
      </c>
      <c r="J177" s="117"/>
      <c r="K177" s="121" t="s">
        <v>92</v>
      </c>
      <c r="L177" s="118">
        <v>303.3</v>
      </c>
      <c r="M177" s="118">
        <f t="shared" si="8"/>
        <v>303.3</v>
      </c>
      <c r="N177" s="117" t="s">
        <v>11</v>
      </c>
      <c r="O177" s="122">
        <v>65.168653085833881</v>
      </c>
      <c r="P177" s="117" t="s">
        <v>12</v>
      </c>
      <c r="Q177" s="115"/>
      <c r="S177" s="116"/>
    </row>
    <row r="178" spans="1:19" ht="12.75" customHeight="1">
      <c r="A178" s="117" t="s">
        <v>18</v>
      </c>
      <c r="B178" s="110" t="s">
        <v>93</v>
      </c>
      <c r="C178" s="118">
        <v>8788</v>
      </c>
      <c r="D178" s="119" t="s">
        <v>110</v>
      </c>
      <c r="E178" s="120" t="s">
        <v>9</v>
      </c>
      <c r="F178" s="120" t="s">
        <v>120</v>
      </c>
      <c r="G178" s="117" t="s">
        <v>21</v>
      </c>
      <c r="H178" s="120" t="s">
        <v>39</v>
      </c>
      <c r="I178" s="120">
        <v>37</v>
      </c>
      <c r="J178" s="117"/>
      <c r="K178" s="121" t="s">
        <v>92</v>
      </c>
      <c r="L178" s="118">
        <v>305.8</v>
      </c>
      <c r="M178" s="118">
        <f t="shared" si="8"/>
        <v>305.8</v>
      </c>
      <c r="N178" s="117" t="s">
        <v>11</v>
      </c>
      <c r="O178" s="122">
        <v>63.015601076200724</v>
      </c>
      <c r="P178" s="117" t="s">
        <v>12</v>
      </c>
      <c r="Q178" s="115"/>
      <c r="S178" s="116"/>
    </row>
    <row r="179" spans="1:19" ht="12.75" customHeight="1">
      <c r="A179" s="117" t="s">
        <v>18</v>
      </c>
      <c r="B179" s="110" t="s">
        <v>93</v>
      </c>
      <c r="C179" s="118">
        <v>8788</v>
      </c>
      <c r="D179" s="119" t="s">
        <v>110</v>
      </c>
      <c r="E179" s="120" t="s">
        <v>9</v>
      </c>
      <c r="F179" s="120" t="s">
        <v>120</v>
      </c>
      <c r="G179" s="117" t="s">
        <v>21</v>
      </c>
      <c r="H179" s="120" t="s">
        <v>39</v>
      </c>
      <c r="I179" s="120">
        <v>37</v>
      </c>
      <c r="J179" s="117"/>
      <c r="K179" s="121" t="s">
        <v>92</v>
      </c>
      <c r="L179" s="118">
        <v>308.2</v>
      </c>
      <c r="M179" s="118">
        <f t="shared" si="8"/>
        <v>308.2</v>
      </c>
      <c r="N179" s="117" t="s">
        <v>11</v>
      </c>
      <c r="O179" s="122">
        <v>60.381798854320884</v>
      </c>
      <c r="P179" s="117" t="s">
        <v>12</v>
      </c>
      <c r="Q179" s="115"/>
      <c r="S179" s="116"/>
    </row>
    <row r="180" spans="1:19" ht="12.75" customHeight="1">
      <c r="A180" s="117" t="s">
        <v>18</v>
      </c>
      <c r="B180" s="110" t="s">
        <v>93</v>
      </c>
      <c r="C180" s="118">
        <v>8788</v>
      </c>
      <c r="D180" s="119" t="s">
        <v>110</v>
      </c>
      <c r="E180" s="120" t="s">
        <v>9</v>
      </c>
      <c r="F180" s="120" t="s">
        <v>120</v>
      </c>
      <c r="G180" s="117" t="s">
        <v>21</v>
      </c>
      <c r="H180" s="120" t="s">
        <v>39</v>
      </c>
      <c r="I180" s="120">
        <v>37</v>
      </c>
      <c r="J180" s="117"/>
      <c r="K180" s="121" t="s">
        <v>92</v>
      </c>
      <c r="L180" s="118">
        <v>310</v>
      </c>
      <c r="M180" s="118">
        <f t="shared" si="8"/>
        <v>310</v>
      </c>
      <c r="N180" s="117" t="s">
        <v>11</v>
      </c>
      <c r="O180" s="122">
        <v>57.791234933703599</v>
      </c>
      <c r="P180" s="117" t="s">
        <v>12</v>
      </c>
      <c r="Q180" s="115"/>
      <c r="S180" s="116"/>
    </row>
    <row r="181" spans="1:19" ht="12.75" customHeight="1">
      <c r="A181" s="117" t="s">
        <v>18</v>
      </c>
      <c r="B181" s="110" t="s">
        <v>93</v>
      </c>
      <c r="C181" s="118">
        <v>8788</v>
      </c>
      <c r="D181" s="119" t="s">
        <v>110</v>
      </c>
      <c r="E181" s="120" t="s">
        <v>9</v>
      </c>
      <c r="F181" s="120" t="s">
        <v>120</v>
      </c>
      <c r="G181" s="117" t="s">
        <v>21</v>
      </c>
      <c r="H181" s="120" t="s">
        <v>39</v>
      </c>
      <c r="I181" s="120">
        <v>37</v>
      </c>
      <c r="J181" s="117"/>
      <c r="K181" s="121" t="s">
        <v>92</v>
      </c>
      <c r="L181" s="118">
        <v>312</v>
      </c>
      <c r="M181" s="118">
        <f t="shared" si="8"/>
        <v>312</v>
      </c>
      <c r="N181" s="117" t="s">
        <v>11</v>
      </c>
      <c r="O181" s="122">
        <v>51</v>
      </c>
      <c r="P181" s="117" t="s">
        <v>12</v>
      </c>
      <c r="Q181" s="115"/>
      <c r="S181" s="116"/>
    </row>
    <row r="182" spans="1:19" ht="12.75" customHeight="1">
      <c r="A182" s="110" t="s">
        <v>18</v>
      </c>
      <c r="B182" s="110" t="s">
        <v>93</v>
      </c>
      <c r="C182" s="111">
        <v>8788</v>
      </c>
      <c r="D182" s="112" t="s">
        <v>111</v>
      </c>
      <c r="E182" s="113" t="s">
        <v>9</v>
      </c>
      <c r="F182" s="113" t="s">
        <v>120</v>
      </c>
      <c r="G182" s="110" t="s">
        <v>21</v>
      </c>
      <c r="H182" s="113" t="s">
        <v>39</v>
      </c>
      <c r="I182" s="113">
        <v>37</v>
      </c>
      <c r="J182" s="110"/>
      <c r="K182" s="110" t="s">
        <v>91</v>
      </c>
      <c r="L182" s="111">
        <v>261.60000000000002</v>
      </c>
      <c r="M182" s="111">
        <f>L182</f>
        <v>261.60000000000002</v>
      </c>
      <c r="N182" s="110" t="s">
        <v>11</v>
      </c>
      <c r="O182" s="133">
        <v>28</v>
      </c>
      <c r="P182" s="110" t="s">
        <v>12</v>
      </c>
      <c r="Q182" s="115"/>
      <c r="S182" s="116"/>
    </row>
    <row r="183" spans="1:19" ht="12.75" customHeight="1">
      <c r="A183" s="117" t="s">
        <v>18</v>
      </c>
      <c r="B183" s="110" t="s">
        <v>93</v>
      </c>
      <c r="C183" s="118">
        <v>8788</v>
      </c>
      <c r="D183" s="119" t="s">
        <v>111</v>
      </c>
      <c r="E183" s="120" t="s">
        <v>9</v>
      </c>
      <c r="F183" s="120" t="s">
        <v>120</v>
      </c>
      <c r="G183" s="117" t="s">
        <v>21</v>
      </c>
      <c r="H183" s="120" t="s">
        <v>39</v>
      </c>
      <c r="I183" s="120">
        <v>37</v>
      </c>
      <c r="J183" s="117"/>
      <c r="K183" s="121" t="s">
        <v>91</v>
      </c>
      <c r="L183" s="118">
        <v>266.3</v>
      </c>
      <c r="M183" s="118">
        <f t="shared" ref="M183:M201" si="9">L183</f>
        <v>266.3</v>
      </c>
      <c r="N183" s="117" t="s">
        <v>11</v>
      </c>
      <c r="O183" s="122">
        <v>43.617359543977962</v>
      </c>
      <c r="P183" s="117" t="s">
        <v>12</v>
      </c>
      <c r="Q183" s="115"/>
      <c r="S183" s="116"/>
    </row>
    <row r="184" spans="1:19" ht="12.75" customHeight="1">
      <c r="A184" s="117" t="s">
        <v>18</v>
      </c>
      <c r="B184" s="110" t="s">
        <v>93</v>
      </c>
      <c r="C184" s="118">
        <v>8788</v>
      </c>
      <c r="D184" s="119" t="s">
        <v>111</v>
      </c>
      <c r="E184" s="120" t="s">
        <v>9</v>
      </c>
      <c r="F184" s="120" t="s">
        <v>120</v>
      </c>
      <c r="G184" s="117" t="s">
        <v>21</v>
      </c>
      <c r="H184" s="120" t="s">
        <v>39</v>
      </c>
      <c r="I184" s="120">
        <v>37</v>
      </c>
      <c r="J184" s="117"/>
      <c r="K184" s="121" t="s">
        <v>91</v>
      </c>
      <c r="L184" s="118">
        <v>268.60000000000002</v>
      </c>
      <c r="M184" s="118">
        <f t="shared" si="9"/>
        <v>268.60000000000002</v>
      </c>
      <c r="N184" s="117" t="s">
        <v>11</v>
      </c>
      <c r="O184" s="122">
        <v>49.118414848784383</v>
      </c>
      <c r="P184" s="117" t="s">
        <v>12</v>
      </c>
      <c r="Q184" s="115"/>
      <c r="S184" s="116"/>
    </row>
    <row r="185" spans="1:19" ht="12.75" customHeight="1">
      <c r="A185" s="117" t="s">
        <v>18</v>
      </c>
      <c r="B185" s="110" t="s">
        <v>93</v>
      </c>
      <c r="C185" s="118">
        <v>8788</v>
      </c>
      <c r="D185" s="119" t="s">
        <v>111</v>
      </c>
      <c r="E185" s="120" t="s">
        <v>9</v>
      </c>
      <c r="F185" s="120" t="s">
        <v>120</v>
      </c>
      <c r="G185" s="117" t="s">
        <v>21</v>
      </c>
      <c r="H185" s="120" t="s">
        <v>39</v>
      </c>
      <c r="I185" s="120">
        <v>37</v>
      </c>
      <c r="J185" s="117"/>
      <c r="K185" s="121" t="s">
        <v>91</v>
      </c>
      <c r="L185" s="118">
        <v>272</v>
      </c>
      <c r="M185" s="118">
        <f t="shared" si="9"/>
        <v>272</v>
      </c>
      <c r="N185" s="117" t="s">
        <v>11</v>
      </c>
      <c r="O185" s="122">
        <v>54.395599365234375</v>
      </c>
      <c r="P185" s="117" t="s">
        <v>12</v>
      </c>
      <c r="Q185" s="115"/>
      <c r="S185" s="116"/>
    </row>
    <row r="186" spans="1:19" ht="12.75" customHeight="1">
      <c r="A186" s="117" t="s">
        <v>18</v>
      </c>
      <c r="B186" s="110" t="s">
        <v>93</v>
      </c>
      <c r="C186" s="118">
        <v>8788</v>
      </c>
      <c r="D186" s="119" t="s">
        <v>111</v>
      </c>
      <c r="E186" s="120" t="s">
        <v>9</v>
      </c>
      <c r="F186" s="120" t="s">
        <v>120</v>
      </c>
      <c r="G186" s="117" t="s">
        <v>21</v>
      </c>
      <c r="H186" s="120" t="s">
        <v>39</v>
      </c>
      <c r="I186" s="120">
        <v>37</v>
      </c>
      <c r="J186" s="117"/>
      <c r="K186" s="121" t="s">
        <v>91</v>
      </c>
      <c r="L186" s="118">
        <v>275.39999999999998</v>
      </c>
      <c r="M186" s="118">
        <f t="shared" si="9"/>
        <v>275.39999999999998</v>
      </c>
      <c r="N186" s="117" t="s">
        <v>11</v>
      </c>
      <c r="O186" s="122">
        <v>61.53262642396755</v>
      </c>
      <c r="P186" s="117" t="s">
        <v>12</v>
      </c>
      <c r="Q186" s="115"/>
      <c r="S186" s="116"/>
    </row>
    <row r="187" spans="1:19" ht="12.75" customHeight="1">
      <c r="A187" s="117" t="s">
        <v>18</v>
      </c>
      <c r="B187" s="110" t="s">
        <v>93</v>
      </c>
      <c r="C187" s="118">
        <v>8788</v>
      </c>
      <c r="D187" s="119" t="s">
        <v>111</v>
      </c>
      <c r="E187" s="120" t="s">
        <v>9</v>
      </c>
      <c r="F187" s="120" t="s">
        <v>120</v>
      </c>
      <c r="G187" s="117" t="s">
        <v>21</v>
      </c>
      <c r="H187" s="120" t="s">
        <v>39</v>
      </c>
      <c r="I187" s="120">
        <v>37</v>
      </c>
      <c r="J187" s="117"/>
      <c r="K187" s="121" t="s">
        <v>91</v>
      </c>
      <c r="L187" s="118">
        <v>278.2</v>
      </c>
      <c r="M187" s="118">
        <f t="shared" si="9"/>
        <v>278.2</v>
      </c>
      <c r="N187" s="117" t="s">
        <v>11</v>
      </c>
      <c r="O187" s="122">
        <v>64.957879934015537</v>
      </c>
      <c r="P187" s="117" t="s">
        <v>12</v>
      </c>
      <c r="Q187" s="115"/>
      <c r="S187" s="116"/>
    </row>
    <row r="188" spans="1:19" ht="12.75" customHeight="1">
      <c r="A188" s="117" t="s">
        <v>18</v>
      </c>
      <c r="B188" s="110" t="s">
        <v>93</v>
      </c>
      <c r="C188" s="118">
        <v>8788</v>
      </c>
      <c r="D188" s="119" t="s">
        <v>111</v>
      </c>
      <c r="E188" s="120" t="s">
        <v>9</v>
      </c>
      <c r="F188" s="120" t="s">
        <v>120</v>
      </c>
      <c r="G188" s="117" t="s">
        <v>21</v>
      </c>
      <c r="H188" s="120" t="s">
        <v>39</v>
      </c>
      <c r="I188" s="120">
        <v>37</v>
      </c>
      <c r="J188" s="117"/>
      <c r="K188" s="121" t="s">
        <v>91</v>
      </c>
      <c r="L188" s="118">
        <v>282.10000000000002</v>
      </c>
      <c r="M188" s="118">
        <f t="shared" si="9"/>
        <v>282.10000000000002</v>
      </c>
      <c r="N188" s="117" t="s">
        <v>11</v>
      </c>
      <c r="O188" s="122">
        <v>130.24980056177364</v>
      </c>
      <c r="P188" s="117" t="s">
        <v>12</v>
      </c>
      <c r="Q188" s="115"/>
      <c r="S188" s="116"/>
    </row>
    <row r="189" spans="1:19" ht="12.75" customHeight="1">
      <c r="A189" s="117" t="s">
        <v>18</v>
      </c>
      <c r="B189" s="110" t="s">
        <v>93</v>
      </c>
      <c r="C189" s="118">
        <v>8788</v>
      </c>
      <c r="D189" s="119" t="s">
        <v>111</v>
      </c>
      <c r="E189" s="120" t="s">
        <v>9</v>
      </c>
      <c r="F189" s="120" t="s">
        <v>120</v>
      </c>
      <c r="G189" s="117" t="s">
        <v>21</v>
      </c>
      <c r="H189" s="120" t="s">
        <v>39</v>
      </c>
      <c r="I189" s="120">
        <v>37</v>
      </c>
      <c r="J189" s="117"/>
      <c r="K189" s="121" t="s">
        <v>17</v>
      </c>
      <c r="L189" s="118">
        <v>284.89999999999998</v>
      </c>
      <c r="M189" s="118">
        <f t="shared" si="9"/>
        <v>284.89999999999998</v>
      </c>
      <c r="N189" s="117" t="s">
        <v>11</v>
      </c>
      <c r="O189" s="122">
        <v>130.60741346355405</v>
      </c>
      <c r="P189" s="117" t="s">
        <v>12</v>
      </c>
      <c r="Q189" s="115"/>
      <c r="S189" s="116"/>
    </row>
    <row r="190" spans="1:19" ht="12.75" customHeight="1">
      <c r="A190" s="117" t="s">
        <v>18</v>
      </c>
      <c r="B190" s="110" t="s">
        <v>93</v>
      </c>
      <c r="C190" s="118">
        <v>8788</v>
      </c>
      <c r="D190" s="119" t="s">
        <v>111</v>
      </c>
      <c r="E190" s="120" t="s">
        <v>9</v>
      </c>
      <c r="F190" s="120" t="s">
        <v>120</v>
      </c>
      <c r="G190" s="117" t="s">
        <v>21</v>
      </c>
      <c r="H190" s="120" t="s">
        <v>39</v>
      </c>
      <c r="I190" s="120">
        <v>37</v>
      </c>
      <c r="J190" s="117"/>
      <c r="K190" s="121" t="s">
        <v>17</v>
      </c>
      <c r="L190" s="118">
        <v>286.89999999999998</v>
      </c>
      <c r="M190" s="118">
        <f t="shared" si="9"/>
        <v>286.89999999999998</v>
      </c>
      <c r="N190" s="117" t="s">
        <v>11</v>
      </c>
      <c r="O190" s="123">
        <v>134.87228836428662</v>
      </c>
      <c r="P190" s="117" t="s">
        <v>12</v>
      </c>
      <c r="Q190" s="115"/>
      <c r="S190" s="116"/>
    </row>
    <row r="191" spans="1:19" ht="12.75" customHeight="1">
      <c r="A191" s="117" t="s">
        <v>18</v>
      </c>
      <c r="B191" s="110" t="s">
        <v>93</v>
      </c>
      <c r="C191" s="118">
        <v>8788</v>
      </c>
      <c r="D191" s="119" t="s">
        <v>111</v>
      </c>
      <c r="E191" s="120" t="s">
        <v>9</v>
      </c>
      <c r="F191" s="120" t="s">
        <v>120</v>
      </c>
      <c r="G191" s="117" t="s">
        <v>21</v>
      </c>
      <c r="H191" s="120" t="s">
        <v>39</v>
      </c>
      <c r="I191" s="120">
        <v>37</v>
      </c>
      <c r="J191" s="117"/>
      <c r="K191" s="121" t="s">
        <v>17</v>
      </c>
      <c r="L191" s="118">
        <v>288.89999999999998</v>
      </c>
      <c r="M191" s="118">
        <f t="shared" si="9"/>
        <v>288.89999999999998</v>
      </c>
      <c r="N191" s="117" t="s">
        <v>11</v>
      </c>
      <c r="O191" s="122">
        <v>135.38325862557608</v>
      </c>
      <c r="P191" s="117" t="s">
        <v>12</v>
      </c>
      <c r="Q191" s="115"/>
      <c r="S191" s="116"/>
    </row>
    <row r="192" spans="1:19" ht="12.75" customHeight="1">
      <c r="A192" s="117" t="s">
        <v>18</v>
      </c>
      <c r="B192" s="110" t="s">
        <v>93</v>
      </c>
      <c r="C192" s="118">
        <v>8788</v>
      </c>
      <c r="D192" s="119" t="s">
        <v>111</v>
      </c>
      <c r="E192" s="120" t="s">
        <v>9</v>
      </c>
      <c r="F192" s="120" t="s">
        <v>120</v>
      </c>
      <c r="G192" s="117" t="s">
        <v>21</v>
      </c>
      <c r="H192" s="120" t="s">
        <v>39</v>
      </c>
      <c r="I192" s="120">
        <v>37</v>
      </c>
      <c r="J192" s="117"/>
      <c r="K192" s="121" t="s">
        <v>17</v>
      </c>
      <c r="L192" s="118">
        <v>290.89999999999998</v>
      </c>
      <c r="M192" s="118">
        <f t="shared" si="9"/>
        <v>290.89999999999998</v>
      </c>
      <c r="N192" s="117" t="s">
        <v>11</v>
      </c>
      <c r="O192" s="122">
        <v>136.35413635385206</v>
      </c>
      <c r="P192" s="117" t="s">
        <v>12</v>
      </c>
      <c r="Q192" s="115"/>
      <c r="S192" s="116"/>
    </row>
    <row r="193" spans="1:19" ht="12.75" customHeight="1">
      <c r="A193" s="117" t="s">
        <v>18</v>
      </c>
      <c r="B193" s="110" t="s">
        <v>93</v>
      </c>
      <c r="C193" s="118">
        <v>8788</v>
      </c>
      <c r="D193" s="119" t="s">
        <v>111</v>
      </c>
      <c r="E193" s="120" t="s">
        <v>9</v>
      </c>
      <c r="F193" s="120" t="s">
        <v>120</v>
      </c>
      <c r="G193" s="117" t="s">
        <v>21</v>
      </c>
      <c r="H193" s="120" t="s">
        <v>39</v>
      </c>
      <c r="I193" s="120">
        <v>37</v>
      </c>
      <c r="J193" s="117"/>
      <c r="K193" s="121" t="s">
        <v>17</v>
      </c>
      <c r="L193" s="118">
        <v>293.3</v>
      </c>
      <c r="M193" s="118">
        <f t="shared" si="9"/>
        <v>293.3</v>
      </c>
      <c r="N193" s="117" t="s">
        <v>11</v>
      </c>
      <c r="O193" s="122">
        <v>135.63055165891396</v>
      </c>
      <c r="P193" s="117" t="s">
        <v>12</v>
      </c>
      <c r="Q193" s="115"/>
      <c r="S193" s="116"/>
    </row>
    <row r="194" spans="1:19" ht="12.75" customHeight="1">
      <c r="A194" s="117" t="s">
        <v>18</v>
      </c>
      <c r="B194" s="110" t="s">
        <v>93</v>
      </c>
      <c r="C194" s="118">
        <v>8788</v>
      </c>
      <c r="D194" s="119" t="s">
        <v>111</v>
      </c>
      <c r="E194" s="120" t="s">
        <v>9</v>
      </c>
      <c r="F194" s="120" t="s">
        <v>120</v>
      </c>
      <c r="G194" s="117" t="s">
        <v>21</v>
      </c>
      <c r="H194" s="120" t="s">
        <v>39</v>
      </c>
      <c r="I194" s="120">
        <v>37</v>
      </c>
      <c r="J194" s="117"/>
      <c r="K194" s="121" t="s">
        <v>17</v>
      </c>
      <c r="L194" s="118">
        <v>296.10000000000002</v>
      </c>
      <c r="M194" s="118">
        <f t="shared" si="9"/>
        <v>296.10000000000002</v>
      </c>
      <c r="N194" s="117" t="s">
        <v>11</v>
      </c>
      <c r="O194" s="122">
        <v>101</v>
      </c>
      <c r="P194" s="117" t="s">
        <v>12</v>
      </c>
      <c r="Q194" s="115"/>
      <c r="S194" s="116"/>
    </row>
    <row r="195" spans="1:19" ht="12.75" customHeight="1">
      <c r="A195" s="117" t="s">
        <v>18</v>
      </c>
      <c r="B195" s="110" t="s">
        <v>93</v>
      </c>
      <c r="C195" s="118">
        <v>8788</v>
      </c>
      <c r="D195" s="119" t="s">
        <v>111</v>
      </c>
      <c r="E195" s="120" t="s">
        <v>9</v>
      </c>
      <c r="F195" s="120" t="s">
        <v>120</v>
      </c>
      <c r="G195" s="117" t="s">
        <v>21</v>
      </c>
      <c r="H195" s="120" t="s">
        <v>39</v>
      </c>
      <c r="I195" s="120">
        <v>37</v>
      </c>
      <c r="J195" s="117"/>
      <c r="K195" s="121" t="s">
        <v>17</v>
      </c>
      <c r="L195" s="118">
        <v>298.3</v>
      </c>
      <c r="M195" s="118">
        <f t="shared" si="9"/>
        <v>298.3</v>
      </c>
      <c r="N195" s="117" t="s">
        <v>11</v>
      </c>
      <c r="O195" s="122">
        <v>69.620975247390945</v>
      </c>
      <c r="P195" s="117" t="s">
        <v>12</v>
      </c>
      <c r="Q195" s="115"/>
      <c r="S195" s="116"/>
    </row>
    <row r="196" spans="1:19" ht="12.75" customHeight="1">
      <c r="A196" s="117" t="s">
        <v>18</v>
      </c>
      <c r="B196" s="110" t="s">
        <v>93</v>
      </c>
      <c r="C196" s="118">
        <v>8788</v>
      </c>
      <c r="D196" s="119" t="s">
        <v>111</v>
      </c>
      <c r="E196" s="120" t="s">
        <v>9</v>
      </c>
      <c r="F196" s="120" t="s">
        <v>120</v>
      </c>
      <c r="G196" s="117" t="s">
        <v>21</v>
      </c>
      <c r="H196" s="120" t="s">
        <v>39</v>
      </c>
      <c r="I196" s="120">
        <v>37</v>
      </c>
      <c r="J196" s="117"/>
      <c r="K196" s="121" t="s">
        <v>17</v>
      </c>
      <c r="L196" s="118">
        <v>300.89999999999998</v>
      </c>
      <c r="M196" s="118">
        <f t="shared" si="9"/>
        <v>300.89999999999998</v>
      </c>
      <c r="N196" s="117" t="s">
        <v>11</v>
      </c>
      <c r="O196" s="122">
        <v>67.300102233886719</v>
      </c>
      <c r="P196" s="117" t="s">
        <v>12</v>
      </c>
      <c r="Q196" s="115"/>
      <c r="S196" s="116"/>
    </row>
    <row r="197" spans="1:19" ht="12.75" customHeight="1">
      <c r="A197" s="117" t="s">
        <v>18</v>
      </c>
      <c r="B197" s="110" t="s">
        <v>93</v>
      </c>
      <c r="C197" s="118">
        <v>8788</v>
      </c>
      <c r="D197" s="119" t="s">
        <v>111</v>
      </c>
      <c r="E197" s="120" t="s">
        <v>9</v>
      </c>
      <c r="F197" s="120" t="s">
        <v>120</v>
      </c>
      <c r="G197" s="117" t="s">
        <v>21</v>
      </c>
      <c r="H197" s="120" t="s">
        <v>39</v>
      </c>
      <c r="I197" s="120">
        <v>37</v>
      </c>
      <c r="J197" s="117"/>
      <c r="K197" s="121" t="s">
        <v>92</v>
      </c>
      <c r="L197" s="118">
        <v>303.3</v>
      </c>
      <c r="M197" s="118">
        <f t="shared" si="9"/>
        <v>303.3</v>
      </c>
      <c r="N197" s="117" t="s">
        <v>11</v>
      </c>
      <c r="O197" s="122">
        <v>65.057296752929688</v>
      </c>
      <c r="P197" s="117" t="s">
        <v>12</v>
      </c>
      <c r="Q197" s="115"/>
      <c r="S197" s="116"/>
    </row>
    <row r="198" spans="1:19" ht="12.75" customHeight="1">
      <c r="A198" s="117" t="s">
        <v>18</v>
      </c>
      <c r="B198" s="110" t="s">
        <v>93</v>
      </c>
      <c r="C198" s="118">
        <v>8788</v>
      </c>
      <c r="D198" s="119" t="s">
        <v>111</v>
      </c>
      <c r="E198" s="120" t="s">
        <v>9</v>
      </c>
      <c r="F198" s="120" t="s">
        <v>120</v>
      </c>
      <c r="G198" s="117" t="s">
        <v>21</v>
      </c>
      <c r="H198" s="120" t="s">
        <v>39</v>
      </c>
      <c r="I198" s="120">
        <v>37</v>
      </c>
      <c r="J198" s="117"/>
      <c r="K198" s="121" t="s">
        <v>92</v>
      </c>
      <c r="L198" s="118">
        <v>305.8</v>
      </c>
      <c r="M198" s="118">
        <f t="shared" si="9"/>
        <v>305.8</v>
      </c>
      <c r="N198" s="117" t="s">
        <v>11</v>
      </c>
      <c r="O198" s="122">
        <v>62.655017825145414</v>
      </c>
      <c r="P198" s="117" t="s">
        <v>12</v>
      </c>
      <c r="Q198" s="115"/>
      <c r="S198" s="116"/>
    </row>
    <row r="199" spans="1:19" ht="12.75" customHeight="1">
      <c r="A199" s="117" t="s">
        <v>18</v>
      </c>
      <c r="B199" s="110" t="s">
        <v>93</v>
      </c>
      <c r="C199" s="118">
        <v>8788</v>
      </c>
      <c r="D199" s="119" t="s">
        <v>111</v>
      </c>
      <c r="E199" s="120" t="s">
        <v>9</v>
      </c>
      <c r="F199" s="120" t="s">
        <v>120</v>
      </c>
      <c r="G199" s="117" t="s">
        <v>21</v>
      </c>
      <c r="H199" s="120" t="s">
        <v>39</v>
      </c>
      <c r="I199" s="120">
        <v>37</v>
      </c>
      <c r="J199" s="117"/>
      <c r="K199" s="121" t="s">
        <v>92</v>
      </c>
      <c r="L199" s="118">
        <v>308.2</v>
      </c>
      <c r="M199" s="118">
        <f t="shared" si="9"/>
        <v>308.2</v>
      </c>
      <c r="N199" s="117" t="s">
        <v>11</v>
      </c>
      <c r="O199" s="122">
        <v>60.021223663726992</v>
      </c>
      <c r="P199" s="117" t="s">
        <v>12</v>
      </c>
      <c r="Q199" s="115"/>
      <c r="S199" s="116"/>
    </row>
    <row r="200" spans="1:19" ht="12.75" customHeight="1">
      <c r="A200" s="117" t="s">
        <v>18</v>
      </c>
      <c r="B200" s="110" t="s">
        <v>93</v>
      </c>
      <c r="C200" s="118">
        <v>8788</v>
      </c>
      <c r="D200" s="119" t="s">
        <v>111</v>
      </c>
      <c r="E200" s="120" t="s">
        <v>9</v>
      </c>
      <c r="F200" s="120" t="s">
        <v>120</v>
      </c>
      <c r="G200" s="117" t="s">
        <v>21</v>
      </c>
      <c r="H200" s="120" t="s">
        <v>39</v>
      </c>
      <c r="I200" s="120">
        <v>37</v>
      </c>
      <c r="J200" s="117"/>
      <c r="K200" s="121" t="s">
        <v>92</v>
      </c>
      <c r="L200" s="118">
        <v>310</v>
      </c>
      <c r="M200" s="118">
        <f t="shared" si="9"/>
        <v>310</v>
      </c>
      <c r="N200" s="117" t="s">
        <v>11</v>
      </c>
      <c r="O200" s="122">
        <v>57.517211151333356</v>
      </c>
      <c r="P200" s="117" t="s">
        <v>12</v>
      </c>
      <c r="Q200" s="115"/>
      <c r="S200" s="116"/>
    </row>
    <row r="201" spans="1:19" ht="12.75" customHeight="1">
      <c r="A201" s="117" t="s">
        <v>18</v>
      </c>
      <c r="B201" s="110" t="s">
        <v>93</v>
      </c>
      <c r="C201" s="118">
        <v>8788</v>
      </c>
      <c r="D201" s="119" t="s">
        <v>111</v>
      </c>
      <c r="E201" s="120" t="s">
        <v>9</v>
      </c>
      <c r="F201" s="120" t="s">
        <v>120</v>
      </c>
      <c r="G201" s="117" t="s">
        <v>21</v>
      </c>
      <c r="H201" s="120" t="s">
        <v>39</v>
      </c>
      <c r="I201" s="120">
        <v>37</v>
      </c>
      <c r="J201" s="117"/>
      <c r="K201" s="121" t="s">
        <v>92</v>
      </c>
      <c r="L201" s="118">
        <v>312</v>
      </c>
      <c r="M201" s="118">
        <f t="shared" si="9"/>
        <v>312</v>
      </c>
      <c r="N201" s="117" t="s">
        <v>11</v>
      </c>
      <c r="O201" s="122">
        <v>51</v>
      </c>
      <c r="P201" s="117" t="s">
        <v>12</v>
      </c>
      <c r="Q201" s="115"/>
      <c r="S201" s="116"/>
    </row>
    <row r="202" spans="1:19" ht="12.75" customHeight="1">
      <c r="A202" s="110" t="s">
        <v>18</v>
      </c>
      <c r="B202" s="110" t="s">
        <v>93</v>
      </c>
      <c r="C202" s="111">
        <v>8788</v>
      </c>
      <c r="D202" s="112" t="s">
        <v>112</v>
      </c>
      <c r="E202" s="113" t="s">
        <v>9</v>
      </c>
      <c r="F202" s="113" t="s">
        <v>120</v>
      </c>
      <c r="G202" s="110" t="s">
        <v>21</v>
      </c>
      <c r="H202" s="113" t="s">
        <v>39</v>
      </c>
      <c r="I202" s="113">
        <v>37</v>
      </c>
      <c r="J202" s="110"/>
      <c r="K202" s="110" t="s">
        <v>91</v>
      </c>
      <c r="L202" s="111">
        <v>261.60000000000002</v>
      </c>
      <c r="M202" s="111">
        <f>L202</f>
        <v>261.60000000000002</v>
      </c>
      <c r="N202" s="110" t="s">
        <v>11</v>
      </c>
      <c r="O202" s="133">
        <v>28.038888888888888</v>
      </c>
      <c r="P202" s="110" t="s">
        <v>12</v>
      </c>
      <c r="Q202" s="115"/>
      <c r="S202" s="116"/>
    </row>
    <row r="203" spans="1:19" ht="12.75" customHeight="1">
      <c r="A203" s="117" t="s">
        <v>18</v>
      </c>
      <c r="B203" s="110" t="s">
        <v>93</v>
      </c>
      <c r="C203" s="118">
        <v>8788</v>
      </c>
      <c r="D203" s="119" t="s">
        <v>112</v>
      </c>
      <c r="E203" s="120" t="s">
        <v>9</v>
      </c>
      <c r="F203" s="120" t="s">
        <v>120</v>
      </c>
      <c r="G203" s="117" t="s">
        <v>21</v>
      </c>
      <c r="H203" s="120" t="s">
        <v>39</v>
      </c>
      <c r="I203" s="120">
        <v>37</v>
      </c>
      <c r="J203" s="117"/>
      <c r="K203" s="121" t="s">
        <v>91</v>
      </c>
      <c r="L203" s="118">
        <v>266.3</v>
      </c>
      <c r="M203" s="118">
        <f t="shared" ref="M203:M221" si="10">L203</f>
        <v>266.3</v>
      </c>
      <c r="N203" s="117" t="s">
        <v>11</v>
      </c>
      <c r="O203" s="122">
        <v>43.755219204665835</v>
      </c>
      <c r="P203" s="117" t="s">
        <v>12</v>
      </c>
      <c r="Q203" s="115"/>
      <c r="S203" s="116"/>
    </row>
    <row r="204" spans="1:19" ht="12.75" customHeight="1">
      <c r="A204" s="117" t="s">
        <v>18</v>
      </c>
      <c r="B204" s="110" t="s">
        <v>93</v>
      </c>
      <c r="C204" s="118">
        <v>8788</v>
      </c>
      <c r="D204" s="119" t="s">
        <v>112</v>
      </c>
      <c r="E204" s="120" t="s">
        <v>9</v>
      </c>
      <c r="F204" s="120" t="s">
        <v>120</v>
      </c>
      <c r="G204" s="117" t="s">
        <v>21</v>
      </c>
      <c r="H204" s="120" t="s">
        <v>39</v>
      </c>
      <c r="I204" s="120">
        <v>37</v>
      </c>
      <c r="J204" s="117"/>
      <c r="K204" s="121" t="s">
        <v>91</v>
      </c>
      <c r="L204" s="118">
        <v>268.60000000000002</v>
      </c>
      <c r="M204" s="118">
        <f t="shared" si="10"/>
        <v>268.60000000000002</v>
      </c>
      <c r="N204" s="117" t="s">
        <v>11</v>
      </c>
      <c r="O204" s="122">
        <v>49.304694816750846</v>
      </c>
      <c r="P204" s="117" t="s">
        <v>12</v>
      </c>
      <c r="Q204" s="115"/>
      <c r="S204" s="116"/>
    </row>
    <row r="205" spans="1:19" ht="12.75" customHeight="1">
      <c r="A205" s="117" t="s">
        <v>18</v>
      </c>
      <c r="B205" s="110" t="s">
        <v>93</v>
      </c>
      <c r="C205" s="118">
        <v>8788</v>
      </c>
      <c r="D205" s="119" t="s">
        <v>112</v>
      </c>
      <c r="E205" s="120" t="s">
        <v>9</v>
      </c>
      <c r="F205" s="120" t="s">
        <v>120</v>
      </c>
      <c r="G205" s="117" t="s">
        <v>21</v>
      </c>
      <c r="H205" s="120" t="s">
        <v>39</v>
      </c>
      <c r="I205" s="120">
        <v>37</v>
      </c>
      <c r="J205" s="117"/>
      <c r="K205" s="121" t="s">
        <v>91</v>
      </c>
      <c r="L205" s="118">
        <v>272</v>
      </c>
      <c r="M205" s="118">
        <f t="shared" si="10"/>
        <v>272</v>
      </c>
      <c r="N205" s="117" t="s">
        <v>11</v>
      </c>
      <c r="O205" s="122">
        <v>54.471148808797203</v>
      </c>
      <c r="P205" s="117" t="s">
        <v>12</v>
      </c>
      <c r="Q205" s="115"/>
      <c r="S205" s="116"/>
    </row>
    <row r="206" spans="1:19" ht="12.75" customHeight="1">
      <c r="A206" s="117" t="s">
        <v>18</v>
      </c>
      <c r="B206" s="110" t="s">
        <v>93</v>
      </c>
      <c r="C206" s="118">
        <v>8788</v>
      </c>
      <c r="D206" s="119" t="s">
        <v>112</v>
      </c>
      <c r="E206" s="120" t="s">
        <v>9</v>
      </c>
      <c r="F206" s="120" t="s">
        <v>120</v>
      </c>
      <c r="G206" s="117" t="s">
        <v>21</v>
      </c>
      <c r="H206" s="120" t="s">
        <v>39</v>
      </c>
      <c r="I206" s="120">
        <v>37</v>
      </c>
      <c r="J206" s="117"/>
      <c r="K206" s="121" t="s">
        <v>91</v>
      </c>
      <c r="L206" s="118">
        <v>275.39999999999998</v>
      </c>
      <c r="M206" s="118">
        <f t="shared" si="10"/>
        <v>275.39999999999998</v>
      </c>
      <c r="N206" s="117" t="s">
        <v>11</v>
      </c>
      <c r="O206" s="122">
        <v>61.553633075073854</v>
      </c>
      <c r="P206" s="117" t="s">
        <v>12</v>
      </c>
      <c r="Q206" s="115"/>
      <c r="S206" s="116"/>
    </row>
    <row r="207" spans="1:19" ht="12.75" customHeight="1">
      <c r="A207" s="117" t="s">
        <v>18</v>
      </c>
      <c r="B207" s="110" t="s">
        <v>93</v>
      </c>
      <c r="C207" s="118">
        <v>8788</v>
      </c>
      <c r="D207" s="119" t="s">
        <v>112</v>
      </c>
      <c r="E207" s="120" t="s">
        <v>9</v>
      </c>
      <c r="F207" s="120" t="s">
        <v>120</v>
      </c>
      <c r="G207" s="117" t="s">
        <v>21</v>
      </c>
      <c r="H207" s="120" t="s">
        <v>39</v>
      </c>
      <c r="I207" s="120">
        <v>37</v>
      </c>
      <c r="J207" s="117"/>
      <c r="K207" s="121" t="s">
        <v>91</v>
      </c>
      <c r="L207" s="118">
        <v>278.2</v>
      </c>
      <c r="M207" s="118">
        <f t="shared" si="10"/>
        <v>278.2</v>
      </c>
      <c r="N207" s="117" t="s">
        <v>11</v>
      </c>
      <c r="O207" s="122">
        <v>63.041290897096474</v>
      </c>
      <c r="P207" s="117" t="s">
        <v>12</v>
      </c>
      <c r="Q207" s="115"/>
      <c r="S207" s="116"/>
    </row>
    <row r="208" spans="1:19" ht="12.75" customHeight="1">
      <c r="A208" s="117" t="s">
        <v>18</v>
      </c>
      <c r="B208" s="110" t="s">
        <v>93</v>
      </c>
      <c r="C208" s="118">
        <v>8788</v>
      </c>
      <c r="D208" s="119" t="s">
        <v>112</v>
      </c>
      <c r="E208" s="120" t="s">
        <v>9</v>
      </c>
      <c r="F208" s="120" t="s">
        <v>120</v>
      </c>
      <c r="G208" s="117" t="s">
        <v>21</v>
      </c>
      <c r="H208" s="120" t="s">
        <v>39</v>
      </c>
      <c r="I208" s="120">
        <v>37</v>
      </c>
      <c r="J208" s="117"/>
      <c r="K208" s="121" t="s">
        <v>91</v>
      </c>
      <c r="L208" s="118">
        <v>282.10000000000002</v>
      </c>
      <c r="M208" s="118">
        <f t="shared" si="10"/>
        <v>282.10000000000002</v>
      </c>
      <c r="N208" s="117" t="s">
        <v>11</v>
      </c>
      <c r="O208" s="122">
        <v>132.26206722161612</v>
      </c>
      <c r="P208" s="117" t="s">
        <v>12</v>
      </c>
      <c r="Q208" s="115"/>
      <c r="S208" s="116"/>
    </row>
    <row r="209" spans="1:19" ht="12.75" customHeight="1">
      <c r="A209" s="117" t="s">
        <v>18</v>
      </c>
      <c r="B209" s="110" t="s">
        <v>93</v>
      </c>
      <c r="C209" s="118">
        <v>8788</v>
      </c>
      <c r="D209" s="119" t="s">
        <v>112</v>
      </c>
      <c r="E209" s="120" t="s">
        <v>9</v>
      </c>
      <c r="F209" s="120" t="s">
        <v>120</v>
      </c>
      <c r="G209" s="117" t="s">
        <v>21</v>
      </c>
      <c r="H209" s="120" t="s">
        <v>39</v>
      </c>
      <c r="I209" s="120">
        <v>37</v>
      </c>
      <c r="J209" s="117"/>
      <c r="K209" s="121" t="s">
        <v>17</v>
      </c>
      <c r="L209" s="118">
        <v>284.89999999999998</v>
      </c>
      <c r="M209" s="118">
        <f t="shared" si="10"/>
        <v>284.89999999999998</v>
      </c>
      <c r="N209" s="117" t="s">
        <v>11</v>
      </c>
      <c r="O209" s="122">
        <v>132.53728665831153</v>
      </c>
      <c r="P209" s="117" t="s">
        <v>12</v>
      </c>
      <c r="Q209" s="115"/>
      <c r="S209" s="116"/>
    </row>
    <row r="210" spans="1:19" ht="12.75" customHeight="1">
      <c r="A210" s="117" t="s">
        <v>18</v>
      </c>
      <c r="B210" s="110" t="s">
        <v>93</v>
      </c>
      <c r="C210" s="118">
        <v>8788</v>
      </c>
      <c r="D210" s="119" t="s">
        <v>112</v>
      </c>
      <c r="E210" s="120" t="s">
        <v>9</v>
      </c>
      <c r="F210" s="120" t="s">
        <v>120</v>
      </c>
      <c r="G210" s="117" t="s">
        <v>21</v>
      </c>
      <c r="H210" s="120" t="s">
        <v>39</v>
      </c>
      <c r="I210" s="120">
        <v>37</v>
      </c>
      <c r="J210" s="117"/>
      <c r="K210" s="121" t="s">
        <v>17</v>
      </c>
      <c r="L210" s="118">
        <v>286.89999999999998</v>
      </c>
      <c r="M210" s="118">
        <f t="shared" si="10"/>
        <v>286.89999999999998</v>
      </c>
      <c r="N210" s="117" t="s">
        <v>11</v>
      </c>
      <c r="O210" s="123">
        <v>136.79827791504715</v>
      </c>
      <c r="P210" s="117" t="s">
        <v>12</v>
      </c>
      <c r="Q210" s="115"/>
      <c r="S210" s="116"/>
    </row>
    <row r="211" spans="1:19" ht="12.75" customHeight="1">
      <c r="A211" s="117" t="s">
        <v>18</v>
      </c>
      <c r="B211" s="110" t="s">
        <v>93</v>
      </c>
      <c r="C211" s="118">
        <v>8788</v>
      </c>
      <c r="D211" s="119" t="s">
        <v>112</v>
      </c>
      <c r="E211" s="120" t="s">
        <v>9</v>
      </c>
      <c r="F211" s="120" t="s">
        <v>120</v>
      </c>
      <c r="G211" s="117" t="s">
        <v>21</v>
      </c>
      <c r="H211" s="120" t="s">
        <v>39</v>
      </c>
      <c r="I211" s="120">
        <v>37</v>
      </c>
      <c r="J211" s="117"/>
      <c r="K211" s="121" t="s">
        <v>17</v>
      </c>
      <c r="L211" s="118">
        <v>288.89999999999998</v>
      </c>
      <c r="M211" s="118">
        <f t="shared" si="10"/>
        <v>288.89999999999998</v>
      </c>
      <c r="N211" s="117" t="s">
        <v>11</v>
      </c>
      <c r="O211" s="122">
        <v>137.35103833995066</v>
      </c>
      <c r="P211" s="117" t="s">
        <v>12</v>
      </c>
      <c r="Q211" s="115"/>
      <c r="S211" s="116"/>
    </row>
    <row r="212" spans="1:19" ht="12.75" customHeight="1">
      <c r="A212" s="117" t="s">
        <v>18</v>
      </c>
      <c r="B212" s="110" t="s">
        <v>93</v>
      </c>
      <c r="C212" s="118">
        <v>8788</v>
      </c>
      <c r="D212" s="119" t="s">
        <v>112</v>
      </c>
      <c r="E212" s="120" t="s">
        <v>9</v>
      </c>
      <c r="F212" s="120" t="s">
        <v>120</v>
      </c>
      <c r="G212" s="117" t="s">
        <v>21</v>
      </c>
      <c r="H212" s="120" t="s">
        <v>39</v>
      </c>
      <c r="I212" s="120">
        <v>37</v>
      </c>
      <c r="J212" s="117"/>
      <c r="K212" s="121" t="s">
        <v>17</v>
      </c>
      <c r="L212" s="118">
        <v>290.89999999999998</v>
      </c>
      <c r="M212" s="118">
        <f t="shared" si="10"/>
        <v>290.89999999999998</v>
      </c>
      <c r="N212" s="117" t="s">
        <v>11</v>
      </c>
      <c r="O212" s="122">
        <v>138.30136583353527</v>
      </c>
      <c r="P212" s="117" t="s">
        <v>12</v>
      </c>
      <c r="Q212" s="115"/>
      <c r="S212" s="116"/>
    </row>
    <row r="213" spans="1:19" ht="12.75" customHeight="1">
      <c r="A213" s="117" t="s">
        <v>18</v>
      </c>
      <c r="B213" s="110" t="s">
        <v>93</v>
      </c>
      <c r="C213" s="118">
        <v>8788</v>
      </c>
      <c r="D213" s="119" t="s">
        <v>112</v>
      </c>
      <c r="E213" s="120" t="s">
        <v>9</v>
      </c>
      <c r="F213" s="120" t="s">
        <v>120</v>
      </c>
      <c r="G213" s="117" t="s">
        <v>21</v>
      </c>
      <c r="H213" s="120" t="s">
        <v>39</v>
      </c>
      <c r="I213" s="120">
        <v>37</v>
      </c>
      <c r="J213" s="117"/>
      <c r="K213" s="121" t="s">
        <v>17</v>
      </c>
      <c r="L213" s="118">
        <v>293.3</v>
      </c>
      <c r="M213" s="118">
        <f t="shared" si="10"/>
        <v>293.3</v>
      </c>
      <c r="N213" s="117" t="s">
        <v>11</v>
      </c>
      <c r="O213" s="122">
        <v>137.60582199993041</v>
      </c>
      <c r="P213" s="117" t="s">
        <v>12</v>
      </c>
      <c r="Q213" s="115"/>
      <c r="S213" s="116"/>
    </row>
    <row r="214" spans="1:19" ht="12.75" customHeight="1">
      <c r="A214" s="117" t="s">
        <v>18</v>
      </c>
      <c r="B214" s="110" t="s">
        <v>93</v>
      </c>
      <c r="C214" s="118">
        <v>8788</v>
      </c>
      <c r="D214" s="119" t="s">
        <v>112</v>
      </c>
      <c r="E214" s="120" t="s">
        <v>9</v>
      </c>
      <c r="F214" s="120" t="s">
        <v>120</v>
      </c>
      <c r="G214" s="117" t="s">
        <v>21</v>
      </c>
      <c r="H214" s="120" t="s">
        <v>39</v>
      </c>
      <c r="I214" s="120">
        <v>37</v>
      </c>
      <c r="J214" s="117"/>
      <c r="K214" s="121" t="s">
        <v>17</v>
      </c>
      <c r="L214" s="118">
        <v>296.10000000000002</v>
      </c>
      <c r="M214" s="118">
        <f t="shared" si="10"/>
        <v>296.10000000000002</v>
      </c>
      <c r="N214" s="117" t="s">
        <v>11</v>
      </c>
      <c r="O214" s="122">
        <v>101.14027777777778</v>
      </c>
      <c r="P214" s="117" t="s">
        <v>12</v>
      </c>
      <c r="Q214" s="115"/>
      <c r="S214" s="116"/>
    </row>
    <row r="215" spans="1:19" ht="12.75" customHeight="1">
      <c r="A215" s="117" t="s">
        <v>18</v>
      </c>
      <c r="B215" s="110" t="s">
        <v>93</v>
      </c>
      <c r="C215" s="118">
        <v>8788</v>
      </c>
      <c r="D215" s="119" t="s">
        <v>112</v>
      </c>
      <c r="E215" s="120" t="s">
        <v>9</v>
      </c>
      <c r="F215" s="120" t="s">
        <v>120</v>
      </c>
      <c r="G215" s="117" t="s">
        <v>21</v>
      </c>
      <c r="H215" s="120" t="s">
        <v>39</v>
      </c>
      <c r="I215" s="120">
        <v>37</v>
      </c>
      <c r="J215" s="117"/>
      <c r="K215" s="121" t="s">
        <v>17</v>
      </c>
      <c r="L215" s="118">
        <v>298.3</v>
      </c>
      <c r="M215" s="118">
        <f t="shared" si="10"/>
        <v>298.3</v>
      </c>
      <c r="N215" s="117" t="s">
        <v>11</v>
      </c>
      <c r="O215" s="122">
        <v>71.54180485956185</v>
      </c>
      <c r="P215" s="117" t="s">
        <v>12</v>
      </c>
      <c r="Q215" s="115"/>
      <c r="S215" s="116"/>
    </row>
    <row r="216" spans="1:19" ht="12.75" customHeight="1">
      <c r="A216" s="117" t="s">
        <v>18</v>
      </c>
      <c r="B216" s="110" t="s">
        <v>93</v>
      </c>
      <c r="C216" s="118">
        <v>8788</v>
      </c>
      <c r="D216" s="119" t="s">
        <v>112</v>
      </c>
      <c r="E216" s="120" t="s">
        <v>9</v>
      </c>
      <c r="F216" s="120" t="s">
        <v>120</v>
      </c>
      <c r="G216" s="117" t="s">
        <v>21</v>
      </c>
      <c r="H216" s="120" t="s">
        <v>39</v>
      </c>
      <c r="I216" s="120">
        <v>37</v>
      </c>
      <c r="J216" s="117"/>
      <c r="K216" s="121" t="s">
        <v>17</v>
      </c>
      <c r="L216" s="118">
        <v>300.89999999999998</v>
      </c>
      <c r="M216" s="118">
        <f t="shared" si="10"/>
        <v>300.89999999999998</v>
      </c>
      <c r="N216" s="117" t="s">
        <v>11</v>
      </c>
      <c r="O216" s="122">
        <v>67.566284906041744</v>
      </c>
      <c r="P216" s="117" t="s">
        <v>12</v>
      </c>
      <c r="Q216" s="115"/>
      <c r="S216" s="116"/>
    </row>
    <row r="217" spans="1:19" ht="12.75" customHeight="1">
      <c r="A217" s="117" t="s">
        <v>18</v>
      </c>
      <c r="B217" s="110" t="s">
        <v>93</v>
      </c>
      <c r="C217" s="118">
        <v>8788</v>
      </c>
      <c r="D217" s="119" t="s">
        <v>112</v>
      </c>
      <c r="E217" s="120" t="s">
        <v>9</v>
      </c>
      <c r="F217" s="120" t="s">
        <v>120</v>
      </c>
      <c r="G217" s="117" t="s">
        <v>21</v>
      </c>
      <c r="H217" s="120" t="s">
        <v>39</v>
      </c>
      <c r="I217" s="120">
        <v>37</v>
      </c>
      <c r="J217" s="117"/>
      <c r="K217" s="121" t="s">
        <v>92</v>
      </c>
      <c r="L217" s="118">
        <v>303.3</v>
      </c>
      <c r="M217" s="118">
        <f t="shared" si="10"/>
        <v>303.3</v>
      </c>
      <c r="N217" s="117" t="s">
        <v>11</v>
      </c>
      <c r="O217" s="122">
        <v>65.147654109530976</v>
      </c>
      <c r="P217" s="117" t="s">
        <v>12</v>
      </c>
      <c r="Q217" s="115"/>
      <c r="S217" s="116"/>
    </row>
    <row r="218" spans="1:19" ht="12.75" customHeight="1">
      <c r="A218" s="117" t="s">
        <v>18</v>
      </c>
      <c r="B218" s="110" t="s">
        <v>93</v>
      </c>
      <c r="C218" s="118">
        <v>8788</v>
      </c>
      <c r="D218" s="119" t="s">
        <v>112</v>
      </c>
      <c r="E218" s="120" t="s">
        <v>9</v>
      </c>
      <c r="F218" s="120" t="s">
        <v>120</v>
      </c>
      <c r="G218" s="117" t="s">
        <v>21</v>
      </c>
      <c r="H218" s="120" t="s">
        <v>39</v>
      </c>
      <c r="I218" s="120">
        <v>37</v>
      </c>
      <c r="J218" s="117"/>
      <c r="K218" s="121" t="s">
        <v>92</v>
      </c>
      <c r="L218" s="118">
        <v>305.8</v>
      </c>
      <c r="M218" s="118">
        <f t="shared" si="10"/>
        <v>305.8</v>
      </c>
      <c r="N218" s="117" t="s">
        <v>11</v>
      </c>
      <c r="O218" s="122">
        <v>62.736391955136824</v>
      </c>
      <c r="P218" s="117" t="s">
        <v>12</v>
      </c>
      <c r="Q218" s="115"/>
      <c r="S218" s="116"/>
    </row>
    <row r="219" spans="1:19" ht="12.75" customHeight="1">
      <c r="A219" s="117" t="s">
        <v>18</v>
      </c>
      <c r="B219" s="110" t="s">
        <v>93</v>
      </c>
      <c r="C219" s="118">
        <v>8788</v>
      </c>
      <c r="D219" s="119" t="s">
        <v>112</v>
      </c>
      <c r="E219" s="120" t="s">
        <v>9</v>
      </c>
      <c r="F219" s="120" t="s">
        <v>120</v>
      </c>
      <c r="G219" s="117" t="s">
        <v>21</v>
      </c>
      <c r="H219" s="120" t="s">
        <v>39</v>
      </c>
      <c r="I219" s="120">
        <v>37</v>
      </c>
      <c r="J219" s="117"/>
      <c r="K219" s="121" t="s">
        <v>92</v>
      </c>
      <c r="L219" s="118">
        <v>308.2</v>
      </c>
      <c r="M219" s="118">
        <f t="shared" si="10"/>
        <v>308.2</v>
      </c>
      <c r="N219" s="117" t="s">
        <v>11</v>
      </c>
      <c r="O219" s="122">
        <v>59.97630115038384</v>
      </c>
      <c r="P219" s="117" t="s">
        <v>12</v>
      </c>
      <c r="Q219" s="115"/>
      <c r="S219" s="116"/>
    </row>
    <row r="220" spans="1:19" ht="12.75" customHeight="1">
      <c r="A220" s="117" t="s">
        <v>18</v>
      </c>
      <c r="B220" s="110" t="s">
        <v>93</v>
      </c>
      <c r="C220" s="118">
        <v>8788</v>
      </c>
      <c r="D220" s="119" t="s">
        <v>112</v>
      </c>
      <c r="E220" s="120" t="s">
        <v>9</v>
      </c>
      <c r="F220" s="120" t="s">
        <v>120</v>
      </c>
      <c r="G220" s="117" t="s">
        <v>21</v>
      </c>
      <c r="H220" s="120" t="s">
        <v>39</v>
      </c>
      <c r="I220" s="120">
        <v>37</v>
      </c>
      <c r="J220" s="117"/>
      <c r="K220" s="121" t="s">
        <v>92</v>
      </c>
      <c r="L220" s="118">
        <v>310</v>
      </c>
      <c r="M220" s="118">
        <f t="shared" si="10"/>
        <v>310</v>
      </c>
      <c r="N220" s="117" t="s">
        <v>11</v>
      </c>
      <c r="O220" s="122">
        <v>57.572454981778741</v>
      </c>
      <c r="P220" s="117" t="s">
        <v>12</v>
      </c>
      <c r="Q220" s="115"/>
      <c r="S220" s="116"/>
    </row>
    <row r="221" spans="1:19" ht="12.75" customHeight="1">
      <c r="A221" s="117" t="s">
        <v>18</v>
      </c>
      <c r="B221" s="110" t="s">
        <v>93</v>
      </c>
      <c r="C221" s="118">
        <v>8788</v>
      </c>
      <c r="D221" s="119" t="s">
        <v>112</v>
      </c>
      <c r="E221" s="120" t="s">
        <v>9</v>
      </c>
      <c r="F221" s="120" t="s">
        <v>120</v>
      </c>
      <c r="G221" s="117" t="s">
        <v>21</v>
      </c>
      <c r="H221" s="120" t="s">
        <v>39</v>
      </c>
      <c r="I221" s="120">
        <v>37</v>
      </c>
      <c r="J221" s="117"/>
      <c r="K221" s="121" t="s">
        <v>92</v>
      </c>
      <c r="L221" s="118">
        <v>312</v>
      </c>
      <c r="M221" s="118">
        <f t="shared" si="10"/>
        <v>312</v>
      </c>
      <c r="N221" s="117" t="s">
        <v>11</v>
      </c>
      <c r="O221" s="122">
        <v>51.070833333333333</v>
      </c>
      <c r="P221" s="117" t="s">
        <v>12</v>
      </c>
      <c r="Q221" s="115"/>
      <c r="S221" s="116"/>
    </row>
    <row r="222" spans="1:19" ht="12.75" customHeight="1">
      <c r="A222" s="110" t="s">
        <v>18</v>
      </c>
      <c r="B222" s="110" t="s">
        <v>93</v>
      </c>
      <c r="C222" s="111">
        <v>8788</v>
      </c>
      <c r="D222" s="112" t="s">
        <v>113</v>
      </c>
      <c r="E222" s="113" t="s">
        <v>9</v>
      </c>
      <c r="F222" s="113" t="s">
        <v>120</v>
      </c>
      <c r="G222" s="110" t="s">
        <v>21</v>
      </c>
      <c r="H222" s="113" t="s">
        <v>39</v>
      </c>
      <c r="I222" s="113">
        <v>37</v>
      </c>
      <c r="J222" s="110"/>
      <c r="K222" s="110" t="s">
        <v>91</v>
      </c>
      <c r="L222" s="111">
        <v>261.60000000000002</v>
      </c>
      <c r="M222" s="111">
        <f>L222</f>
        <v>261.60000000000002</v>
      </c>
      <c r="N222" s="110" t="s">
        <v>11</v>
      </c>
      <c r="O222" s="133">
        <v>28</v>
      </c>
      <c r="P222" s="110" t="s">
        <v>12</v>
      </c>
      <c r="Q222" s="115"/>
      <c r="S222" s="116"/>
    </row>
    <row r="223" spans="1:19" ht="12.75" customHeight="1">
      <c r="A223" s="117" t="s">
        <v>18</v>
      </c>
      <c r="B223" s="110" t="s">
        <v>93</v>
      </c>
      <c r="C223" s="118">
        <v>8788</v>
      </c>
      <c r="D223" s="119" t="s">
        <v>113</v>
      </c>
      <c r="E223" s="120" t="s">
        <v>9</v>
      </c>
      <c r="F223" s="120" t="s">
        <v>120</v>
      </c>
      <c r="G223" s="117" t="s">
        <v>21</v>
      </c>
      <c r="H223" s="120" t="s">
        <v>39</v>
      </c>
      <c r="I223" s="120">
        <v>37</v>
      </c>
      <c r="J223" s="117"/>
      <c r="K223" s="121" t="s">
        <v>91</v>
      </c>
      <c r="L223" s="118">
        <v>266.3</v>
      </c>
      <c r="M223" s="118">
        <f t="shared" ref="M223:M241" si="11">L223</f>
        <v>266.3</v>
      </c>
      <c r="N223" s="117" t="s">
        <v>11</v>
      </c>
      <c r="O223" s="122">
        <v>43.585668189023266</v>
      </c>
      <c r="P223" s="117" t="s">
        <v>12</v>
      </c>
      <c r="Q223" s="115"/>
      <c r="S223" s="116"/>
    </row>
    <row r="224" spans="1:19" ht="12.75" customHeight="1">
      <c r="A224" s="117" t="s">
        <v>18</v>
      </c>
      <c r="B224" s="110" t="s">
        <v>93</v>
      </c>
      <c r="C224" s="118">
        <v>8788</v>
      </c>
      <c r="D224" s="119" t="s">
        <v>113</v>
      </c>
      <c r="E224" s="120" t="s">
        <v>9</v>
      </c>
      <c r="F224" s="120" t="s">
        <v>120</v>
      </c>
      <c r="G224" s="117" t="s">
        <v>21</v>
      </c>
      <c r="H224" s="120" t="s">
        <v>39</v>
      </c>
      <c r="I224" s="120">
        <v>37</v>
      </c>
      <c r="J224" s="117"/>
      <c r="K224" s="121" t="s">
        <v>91</v>
      </c>
      <c r="L224" s="118">
        <v>268.60000000000002</v>
      </c>
      <c r="M224" s="118">
        <f t="shared" si="11"/>
        <v>268.60000000000002</v>
      </c>
      <c r="N224" s="117" t="s">
        <v>11</v>
      </c>
      <c r="O224" s="122">
        <v>49.178183151030858</v>
      </c>
      <c r="P224" s="117" t="s">
        <v>12</v>
      </c>
      <c r="Q224" s="115"/>
      <c r="S224" s="116"/>
    </row>
    <row r="225" spans="1:19" ht="12.75" customHeight="1">
      <c r="A225" s="117" t="s">
        <v>18</v>
      </c>
      <c r="B225" s="110" t="s">
        <v>93</v>
      </c>
      <c r="C225" s="118">
        <v>8788</v>
      </c>
      <c r="D225" s="119" t="s">
        <v>113</v>
      </c>
      <c r="E225" s="120" t="s">
        <v>9</v>
      </c>
      <c r="F225" s="120" t="s">
        <v>120</v>
      </c>
      <c r="G225" s="117" t="s">
        <v>21</v>
      </c>
      <c r="H225" s="120" t="s">
        <v>39</v>
      </c>
      <c r="I225" s="120">
        <v>37</v>
      </c>
      <c r="J225" s="117"/>
      <c r="K225" s="121" t="s">
        <v>91</v>
      </c>
      <c r="L225" s="118">
        <v>272</v>
      </c>
      <c r="M225" s="118">
        <f t="shared" si="11"/>
        <v>272</v>
      </c>
      <c r="N225" s="117" t="s">
        <v>11</v>
      </c>
      <c r="O225" s="122">
        <v>54.395599365234375</v>
      </c>
      <c r="P225" s="117" t="s">
        <v>12</v>
      </c>
      <c r="Q225" s="115"/>
      <c r="S225" s="116"/>
    </row>
    <row r="226" spans="1:19" ht="12.75" customHeight="1">
      <c r="A226" s="117" t="s">
        <v>18</v>
      </c>
      <c r="B226" s="110" t="s">
        <v>93</v>
      </c>
      <c r="C226" s="118">
        <v>8788</v>
      </c>
      <c r="D226" s="119" t="s">
        <v>113</v>
      </c>
      <c r="E226" s="120" t="s">
        <v>9</v>
      </c>
      <c r="F226" s="120" t="s">
        <v>120</v>
      </c>
      <c r="G226" s="117" t="s">
        <v>21</v>
      </c>
      <c r="H226" s="120" t="s">
        <v>39</v>
      </c>
      <c r="I226" s="120">
        <v>37</v>
      </c>
      <c r="J226" s="117"/>
      <c r="K226" s="121" t="s">
        <v>91</v>
      </c>
      <c r="L226" s="118">
        <v>275.39999999999998</v>
      </c>
      <c r="M226" s="118">
        <f t="shared" si="11"/>
        <v>275.39999999999998</v>
      </c>
      <c r="N226" s="117" t="s">
        <v>11</v>
      </c>
      <c r="O226" s="122">
        <v>61.53902887182285</v>
      </c>
      <c r="P226" s="117" t="s">
        <v>12</v>
      </c>
      <c r="Q226" s="115"/>
      <c r="S226" s="116"/>
    </row>
    <row r="227" spans="1:19" ht="12.75" customHeight="1">
      <c r="A227" s="117" t="s">
        <v>18</v>
      </c>
      <c r="B227" s="110" t="s">
        <v>93</v>
      </c>
      <c r="C227" s="118">
        <v>8788</v>
      </c>
      <c r="D227" s="119" t="s">
        <v>113</v>
      </c>
      <c r="E227" s="120" t="s">
        <v>9</v>
      </c>
      <c r="F227" s="120" t="s">
        <v>120</v>
      </c>
      <c r="G227" s="117" t="s">
        <v>21</v>
      </c>
      <c r="H227" s="120" t="s">
        <v>39</v>
      </c>
      <c r="I227" s="120">
        <v>37</v>
      </c>
      <c r="J227" s="117"/>
      <c r="K227" s="121" t="s">
        <v>91</v>
      </c>
      <c r="L227" s="118">
        <v>278.2</v>
      </c>
      <c r="M227" s="118">
        <f t="shared" si="11"/>
        <v>278.2</v>
      </c>
      <c r="N227" s="117" t="s">
        <v>11</v>
      </c>
      <c r="O227" s="122">
        <v>61.567792113457571</v>
      </c>
      <c r="P227" s="117" t="s">
        <v>12</v>
      </c>
      <c r="Q227" s="115"/>
      <c r="S227" s="116"/>
    </row>
    <row r="228" spans="1:19" ht="12.75" customHeight="1">
      <c r="A228" s="117" t="s">
        <v>18</v>
      </c>
      <c r="B228" s="110" t="s">
        <v>93</v>
      </c>
      <c r="C228" s="118">
        <v>8788</v>
      </c>
      <c r="D228" s="119" t="s">
        <v>113</v>
      </c>
      <c r="E228" s="120" t="s">
        <v>9</v>
      </c>
      <c r="F228" s="120" t="s">
        <v>120</v>
      </c>
      <c r="G228" s="117" t="s">
        <v>21</v>
      </c>
      <c r="H228" s="120" t="s">
        <v>39</v>
      </c>
      <c r="I228" s="120">
        <v>37</v>
      </c>
      <c r="J228" s="117"/>
      <c r="K228" s="121" t="s">
        <v>91</v>
      </c>
      <c r="L228" s="118">
        <v>282.10000000000002</v>
      </c>
      <c r="M228" s="118">
        <f t="shared" si="11"/>
        <v>282.10000000000002</v>
      </c>
      <c r="N228" s="117" t="s">
        <v>11</v>
      </c>
      <c r="O228" s="122">
        <v>139.31251543098517</v>
      </c>
      <c r="P228" s="117" t="s">
        <v>12</v>
      </c>
      <c r="Q228" s="115"/>
      <c r="S228" s="116"/>
    </row>
    <row r="229" spans="1:19" ht="12.75" customHeight="1">
      <c r="A229" s="117" t="s">
        <v>18</v>
      </c>
      <c r="B229" s="110" t="s">
        <v>93</v>
      </c>
      <c r="C229" s="118">
        <v>8788</v>
      </c>
      <c r="D229" s="119" t="s">
        <v>113</v>
      </c>
      <c r="E229" s="120" t="s">
        <v>9</v>
      </c>
      <c r="F229" s="120" t="s">
        <v>120</v>
      </c>
      <c r="G229" s="117" t="s">
        <v>21</v>
      </c>
      <c r="H229" s="120" t="s">
        <v>39</v>
      </c>
      <c r="I229" s="120">
        <v>37</v>
      </c>
      <c r="J229" s="117"/>
      <c r="K229" s="121" t="s">
        <v>17</v>
      </c>
      <c r="L229" s="118">
        <v>284.89999999999998</v>
      </c>
      <c r="M229" s="118">
        <f t="shared" si="11"/>
        <v>284.89999999999998</v>
      </c>
      <c r="N229" s="117" t="s">
        <v>11</v>
      </c>
      <c r="O229" s="122">
        <v>139.68541810247504</v>
      </c>
      <c r="P229" s="117" t="s">
        <v>12</v>
      </c>
      <c r="Q229" s="115"/>
      <c r="S229" s="116"/>
    </row>
    <row r="230" spans="1:19" ht="12.75" customHeight="1">
      <c r="A230" s="117" t="s">
        <v>18</v>
      </c>
      <c r="B230" s="110" t="s">
        <v>93</v>
      </c>
      <c r="C230" s="118">
        <v>8788</v>
      </c>
      <c r="D230" s="119" t="s">
        <v>113</v>
      </c>
      <c r="E230" s="120" t="s">
        <v>9</v>
      </c>
      <c r="F230" s="120" t="s">
        <v>120</v>
      </c>
      <c r="G230" s="117" t="s">
        <v>21</v>
      </c>
      <c r="H230" s="120" t="s">
        <v>39</v>
      </c>
      <c r="I230" s="120">
        <v>37</v>
      </c>
      <c r="J230" s="117"/>
      <c r="K230" s="121" t="s">
        <v>17</v>
      </c>
      <c r="L230" s="118">
        <v>286.89999999999998</v>
      </c>
      <c r="M230" s="118">
        <f t="shared" si="11"/>
        <v>286.89999999999998</v>
      </c>
      <c r="N230" s="117" t="s">
        <v>11</v>
      </c>
      <c r="O230" s="123">
        <v>143.8710792975879</v>
      </c>
      <c r="P230" s="117" t="s">
        <v>12</v>
      </c>
      <c r="Q230" s="115"/>
      <c r="S230" s="116"/>
    </row>
    <row r="231" spans="1:19" ht="12.75" customHeight="1">
      <c r="A231" s="117" t="s">
        <v>18</v>
      </c>
      <c r="B231" s="110" t="s">
        <v>93</v>
      </c>
      <c r="C231" s="118">
        <v>8788</v>
      </c>
      <c r="D231" s="119" t="s">
        <v>113</v>
      </c>
      <c r="E231" s="120" t="s">
        <v>9</v>
      </c>
      <c r="F231" s="120" t="s">
        <v>120</v>
      </c>
      <c r="G231" s="117" t="s">
        <v>21</v>
      </c>
      <c r="H231" s="120" t="s">
        <v>39</v>
      </c>
      <c r="I231" s="120">
        <v>37</v>
      </c>
      <c r="J231" s="117"/>
      <c r="K231" s="121" t="s">
        <v>17</v>
      </c>
      <c r="L231" s="118">
        <v>288.89999999999998</v>
      </c>
      <c r="M231" s="118">
        <f t="shared" si="11"/>
        <v>288.89999999999998</v>
      </c>
      <c r="N231" s="117" t="s">
        <v>11</v>
      </c>
      <c r="O231" s="122">
        <v>144.41158614523866</v>
      </c>
      <c r="P231" s="117" t="s">
        <v>12</v>
      </c>
      <c r="Q231" s="115"/>
      <c r="S231" s="116"/>
    </row>
    <row r="232" spans="1:19" ht="12.75" customHeight="1">
      <c r="A232" s="117" t="s">
        <v>18</v>
      </c>
      <c r="B232" s="110" t="s">
        <v>93</v>
      </c>
      <c r="C232" s="118">
        <v>8788</v>
      </c>
      <c r="D232" s="119" t="s">
        <v>113</v>
      </c>
      <c r="E232" s="120" t="s">
        <v>9</v>
      </c>
      <c r="F232" s="120" t="s">
        <v>120</v>
      </c>
      <c r="G232" s="117" t="s">
        <v>21</v>
      </c>
      <c r="H232" s="120" t="s">
        <v>39</v>
      </c>
      <c r="I232" s="120">
        <v>37</v>
      </c>
      <c r="J232" s="117"/>
      <c r="K232" s="121" t="s">
        <v>17</v>
      </c>
      <c r="L232" s="118">
        <v>290.89999999999998</v>
      </c>
      <c r="M232" s="118">
        <f t="shared" si="11"/>
        <v>290.89999999999998</v>
      </c>
      <c r="N232" s="117" t="s">
        <v>11</v>
      </c>
      <c r="O232" s="122">
        <v>145.59084679086413</v>
      </c>
      <c r="P232" s="117" t="s">
        <v>12</v>
      </c>
      <c r="Q232" s="115"/>
      <c r="S232" s="116"/>
    </row>
    <row r="233" spans="1:19" ht="12.75" customHeight="1">
      <c r="A233" s="117" t="s">
        <v>18</v>
      </c>
      <c r="B233" s="110" t="s">
        <v>93</v>
      </c>
      <c r="C233" s="118">
        <v>8788</v>
      </c>
      <c r="D233" s="119" t="s">
        <v>113</v>
      </c>
      <c r="E233" s="120" t="s">
        <v>9</v>
      </c>
      <c r="F233" s="120" t="s">
        <v>120</v>
      </c>
      <c r="G233" s="117" t="s">
        <v>21</v>
      </c>
      <c r="H233" s="120" t="s">
        <v>39</v>
      </c>
      <c r="I233" s="120">
        <v>37</v>
      </c>
      <c r="J233" s="117"/>
      <c r="K233" s="121" t="s">
        <v>17</v>
      </c>
      <c r="L233" s="118">
        <v>293.3</v>
      </c>
      <c r="M233" s="118">
        <f t="shared" si="11"/>
        <v>293.3</v>
      </c>
      <c r="N233" s="117" t="s">
        <v>11</v>
      </c>
      <c r="O233" s="122">
        <v>144.92576738033605</v>
      </c>
      <c r="P233" s="117" t="s">
        <v>12</v>
      </c>
      <c r="Q233" s="115"/>
      <c r="S233" s="116"/>
    </row>
    <row r="234" spans="1:19" ht="12.75" customHeight="1">
      <c r="A234" s="117" t="s">
        <v>18</v>
      </c>
      <c r="B234" s="110" t="s">
        <v>93</v>
      </c>
      <c r="C234" s="118">
        <v>8788</v>
      </c>
      <c r="D234" s="119" t="s">
        <v>113</v>
      </c>
      <c r="E234" s="120" t="s">
        <v>9</v>
      </c>
      <c r="F234" s="120" t="s">
        <v>120</v>
      </c>
      <c r="G234" s="117" t="s">
        <v>21</v>
      </c>
      <c r="H234" s="120" t="s">
        <v>39</v>
      </c>
      <c r="I234" s="120">
        <v>37</v>
      </c>
      <c r="J234" s="117"/>
      <c r="K234" s="121" t="s">
        <v>17</v>
      </c>
      <c r="L234" s="118">
        <v>296.10000000000002</v>
      </c>
      <c r="M234" s="118">
        <f t="shared" si="11"/>
        <v>296.10000000000002</v>
      </c>
      <c r="N234" s="117" t="s">
        <v>11</v>
      </c>
      <c r="O234" s="122">
        <v>101</v>
      </c>
      <c r="P234" s="117" t="s">
        <v>12</v>
      </c>
      <c r="Q234" s="115"/>
      <c r="S234" s="116"/>
    </row>
    <row r="235" spans="1:19" ht="12.75" customHeight="1">
      <c r="A235" s="117" t="s">
        <v>18</v>
      </c>
      <c r="B235" s="110" t="s">
        <v>93</v>
      </c>
      <c r="C235" s="118">
        <v>8788</v>
      </c>
      <c r="D235" s="119" t="s">
        <v>113</v>
      </c>
      <c r="E235" s="120" t="s">
        <v>9</v>
      </c>
      <c r="F235" s="120" t="s">
        <v>120</v>
      </c>
      <c r="G235" s="117" t="s">
        <v>21</v>
      </c>
      <c r="H235" s="120" t="s">
        <v>39</v>
      </c>
      <c r="I235" s="120">
        <v>37</v>
      </c>
      <c r="J235" s="117"/>
      <c r="K235" s="121" t="s">
        <v>17</v>
      </c>
      <c r="L235" s="118">
        <v>298.3</v>
      </c>
      <c r="M235" s="118">
        <f t="shared" si="11"/>
        <v>298.3</v>
      </c>
      <c r="N235" s="117" t="s">
        <v>11</v>
      </c>
      <c r="O235" s="122">
        <v>69.736204428911421</v>
      </c>
      <c r="P235" s="117" t="s">
        <v>12</v>
      </c>
      <c r="Q235" s="115"/>
      <c r="S235" s="116"/>
    </row>
    <row r="236" spans="1:19" ht="12.75" customHeight="1">
      <c r="A236" s="117" t="s">
        <v>18</v>
      </c>
      <c r="B236" s="110" t="s">
        <v>93</v>
      </c>
      <c r="C236" s="118">
        <v>8788</v>
      </c>
      <c r="D236" s="119" t="s">
        <v>113</v>
      </c>
      <c r="E236" s="120" t="s">
        <v>9</v>
      </c>
      <c r="F236" s="120" t="s">
        <v>120</v>
      </c>
      <c r="G236" s="117" t="s">
        <v>21</v>
      </c>
      <c r="H236" s="120" t="s">
        <v>39</v>
      </c>
      <c r="I236" s="120">
        <v>37</v>
      </c>
      <c r="J236" s="117"/>
      <c r="K236" s="121" t="s">
        <v>17</v>
      </c>
      <c r="L236" s="118">
        <v>300.89999999999998</v>
      </c>
      <c r="M236" s="118">
        <f t="shared" si="11"/>
        <v>300.89999999999998</v>
      </c>
      <c r="N236" s="117" t="s">
        <v>11</v>
      </c>
      <c r="O236" s="122">
        <v>67.3656005859375</v>
      </c>
      <c r="P236" s="117" t="s">
        <v>12</v>
      </c>
      <c r="Q236" s="115"/>
      <c r="S236" s="116"/>
    </row>
    <row r="237" spans="1:19" ht="12.75" customHeight="1">
      <c r="A237" s="117" t="s">
        <v>18</v>
      </c>
      <c r="B237" s="110" t="s">
        <v>93</v>
      </c>
      <c r="C237" s="118">
        <v>8788</v>
      </c>
      <c r="D237" s="119" t="s">
        <v>113</v>
      </c>
      <c r="E237" s="120" t="s">
        <v>9</v>
      </c>
      <c r="F237" s="120" t="s">
        <v>120</v>
      </c>
      <c r="G237" s="117" t="s">
        <v>21</v>
      </c>
      <c r="H237" s="120" t="s">
        <v>39</v>
      </c>
      <c r="I237" s="120">
        <v>37</v>
      </c>
      <c r="J237" s="117"/>
      <c r="K237" s="121" t="s">
        <v>92</v>
      </c>
      <c r="L237" s="118">
        <v>303.3</v>
      </c>
      <c r="M237" s="118">
        <f t="shared" si="11"/>
        <v>303.3</v>
      </c>
      <c r="N237" s="117" t="s">
        <v>11</v>
      </c>
      <c r="O237" s="122">
        <v>65.057296752929688</v>
      </c>
      <c r="P237" s="117" t="s">
        <v>12</v>
      </c>
      <c r="Q237" s="115"/>
      <c r="S237" s="116"/>
    </row>
    <row r="238" spans="1:19" ht="12.75" customHeight="1">
      <c r="A238" s="117" t="s">
        <v>18</v>
      </c>
      <c r="B238" s="110" t="s">
        <v>93</v>
      </c>
      <c r="C238" s="118">
        <v>8788</v>
      </c>
      <c r="D238" s="119" t="s">
        <v>113</v>
      </c>
      <c r="E238" s="120" t="s">
        <v>9</v>
      </c>
      <c r="F238" s="120" t="s">
        <v>120</v>
      </c>
      <c r="G238" s="117" t="s">
        <v>21</v>
      </c>
      <c r="H238" s="120" t="s">
        <v>39</v>
      </c>
      <c r="I238" s="120">
        <v>37</v>
      </c>
      <c r="J238" s="117"/>
      <c r="K238" s="121" t="s">
        <v>92</v>
      </c>
      <c r="L238" s="118">
        <v>305.8</v>
      </c>
      <c r="M238" s="118">
        <f t="shared" si="11"/>
        <v>305.8</v>
      </c>
      <c r="N238" s="117" t="s">
        <v>11</v>
      </c>
      <c r="O238" s="122">
        <v>62.71237366400603</v>
      </c>
      <c r="P238" s="117" t="s">
        <v>12</v>
      </c>
      <c r="Q238" s="115"/>
      <c r="S238" s="116"/>
    </row>
    <row r="239" spans="1:19" ht="12.75" customHeight="1">
      <c r="A239" s="117" t="s">
        <v>18</v>
      </c>
      <c r="B239" s="110" t="s">
        <v>93</v>
      </c>
      <c r="C239" s="118">
        <v>8788</v>
      </c>
      <c r="D239" s="119" t="s">
        <v>113</v>
      </c>
      <c r="E239" s="120" t="s">
        <v>9</v>
      </c>
      <c r="F239" s="120" t="s">
        <v>120</v>
      </c>
      <c r="G239" s="117" t="s">
        <v>21</v>
      </c>
      <c r="H239" s="120" t="s">
        <v>39</v>
      </c>
      <c r="I239" s="120">
        <v>37</v>
      </c>
      <c r="J239" s="117"/>
      <c r="K239" s="121" t="s">
        <v>92</v>
      </c>
      <c r="L239" s="118">
        <v>308.2</v>
      </c>
      <c r="M239" s="118">
        <f t="shared" si="11"/>
        <v>308.2</v>
      </c>
      <c r="N239" s="117" t="s">
        <v>11</v>
      </c>
      <c r="O239" s="122">
        <v>60.113941612916477</v>
      </c>
      <c r="P239" s="117" t="s">
        <v>12</v>
      </c>
      <c r="Q239" s="115"/>
      <c r="S239" s="116"/>
    </row>
    <row r="240" spans="1:19" ht="12.75" customHeight="1">
      <c r="A240" s="117" t="s">
        <v>18</v>
      </c>
      <c r="B240" s="110" t="s">
        <v>93</v>
      </c>
      <c r="C240" s="118">
        <v>8788</v>
      </c>
      <c r="D240" s="119" t="s">
        <v>113</v>
      </c>
      <c r="E240" s="120" t="s">
        <v>9</v>
      </c>
      <c r="F240" s="120" t="s">
        <v>120</v>
      </c>
      <c r="G240" s="117" t="s">
        <v>21</v>
      </c>
      <c r="H240" s="120" t="s">
        <v>39</v>
      </c>
      <c r="I240" s="120">
        <v>37</v>
      </c>
      <c r="J240" s="117"/>
      <c r="K240" s="121" t="s">
        <v>92</v>
      </c>
      <c r="L240" s="118">
        <v>310</v>
      </c>
      <c r="M240" s="118">
        <f t="shared" si="11"/>
        <v>310</v>
      </c>
      <c r="N240" s="117" t="s">
        <v>11</v>
      </c>
      <c r="O240" s="122">
        <v>57.350903262904588</v>
      </c>
      <c r="P240" s="117" t="s">
        <v>12</v>
      </c>
      <c r="Q240" s="115"/>
      <c r="S240" s="116"/>
    </row>
    <row r="241" spans="1:19" ht="12.75" customHeight="1">
      <c r="A241" s="117" t="s">
        <v>18</v>
      </c>
      <c r="B241" s="110" t="s">
        <v>93</v>
      </c>
      <c r="C241" s="118">
        <v>8788</v>
      </c>
      <c r="D241" s="119" t="s">
        <v>113</v>
      </c>
      <c r="E241" s="120" t="s">
        <v>9</v>
      </c>
      <c r="F241" s="120" t="s">
        <v>120</v>
      </c>
      <c r="G241" s="117" t="s">
        <v>21</v>
      </c>
      <c r="H241" s="120" t="s">
        <v>39</v>
      </c>
      <c r="I241" s="120">
        <v>37</v>
      </c>
      <c r="J241" s="117"/>
      <c r="K241" s="121" t="s">
        <v>92</v>
      </c>
      <c r="L241" s="118">
        <v>312</v>
      </c>
      <c r="M241" s="118">
        <f t="shared" si="11"/>
        <v>312</v>
      </c>
      <c r="N241" s="117" t="s">
        <v>11</v>
      </c>
      <c r="O241" s="122">
        <v>51</v>
      </c>
      <c r="P241" s="117" t="s">
        <v>12</v>
      </c>
      <c r="Q241" s="115"/>
      <c r="S241" s="116"/>
    </row>
    <row r="242" spans="1:19" ht="12.75" customHeight="1">
      <c r="O242" s="122"/>
      <c r="Q242" s="115"/>
    </row>
    <row r="243" spans="1:19" ht="12.75" customHeight="1">
      <c r="O243" s="122"/>
      <c r="Q243" s="115"/>
    </row>
    <row r="244" spans="1:19" ht="12.75" customHeight="1">
      <c r="O244" s="122"/>
      <c r="Q244" s="115"/>
    </row>
    <row r="245" spans="1:19" ht="12.75" customHeight="1">
      <c r="O245" s="122"/>
      <c r="Q245" s="115"/>
    </row>
    <row r="246" spans="1:19" ht="12.75" customHeight="1">
      <c r="O246" s="122"/>
      <c r="Q246" s="115"/>
    </row>
    <row r="247" spans="1:19" ht="12.75" customHeight="1">
      <c r="O247" s="122"/>
      <c r="Q247" s="115"/>
    </row>
    <row r="248" spans="1:19" ht="12.75" customHeight="1">
      <c r="O248" s="122"/>
      <c r="Q248" s="115"/>
    </row>
    <row r="249" spans="1:19" ht="12.75" customHeight="1">
      <c r="O249" s="122"/>
      <c r="Q249" s="115"/>
    </row>
    <row r="250" spans="1:19" ht="12.75" customHeight="1">
      <c r="O250" s="122"/>
      <c r="Q250" s="115"/>
    </row>
    <row r="251" spans="1:19" ht="12.75" customHeight="1">
      <c r="O251" s="122"/>
      <c r="Q251" s="115"/>
    </row>
    <row r="252" spans="1:19" ht="12.75" customHeight="1">
      <c r="O252" s="122"/>
      <c r="Q252" s="115"/>
    </row>
    <row r="253" spans="1:19" ht="12.75" customHeight="1">
      <c r="O253" s="122"/>
      <c r="Q253" s="115"/>
    </row>
    <row r="254" spans="1:19" ht="12.75" customHeight="1">
      <c r="O254" s="122"/>
      <c r="Q254" s="115"/>
    </row>
    <row r="255" spans="1:19" ht="12.75" customHeight="1">
      <c r="O255" s="122"/>
      <c r="Q255" s="115"/>
    </row>
    <row r="256" spans="1:19" ht="12.75" customHeight="1">
      <c r="O256" s="122"/>
      <c r="Q256" s="115"/>
    </row>
    <row r="257" spans="15:17" ht="12.75" customHeight="1">
      <c r="O257" s="122"/>
      <c r="Q257" s="115"/>
    </row>
    <row r="258" spans="15:17" ht="12.75" customHeight="1">
      <c r="O258" s="122"/>
      <c r="Q258" s="115"/>
    </row>
    <row r="259" spans="15:17" ht="12.75" customHeight="1">
      <c r="O259" s="122"/>
      <c r="Q259" s="115"/>
    </row>
    <row r="260" spans="15:17" ht="12.75" customHeight="1">
      <c r="O260" s="122"/>
      <c r="Q260" s="115"/>
    </row>
    <row r="261" spans="15:17" ht="12.75" customHeight="1">
      <c r="O261" s="123"/>
      <c r="Q261" s="115"/>
    </row>
    <row r="262" spans="15:17" ht="12.75" customHeight="1">
      <c r="O262" s="122"/>
      <c r="Q262" s="115"/>
    </row>
    <row r="263" spans="15:17" ht="12.75" customHeight="1">
      <c r="O263" s="122"/>
      <c r="Q263" s="115"/>
    </row>
    <row r="264" spans="15:17" ht="12.75" customHeight="1">
      <c r="O264" s="122"/>
      <c r="Q264" s="115"/>
    </row>
    <row r="265" spans="15:17" ht="12.75" customHeight="1">
      <c r="O265" s="122"/>
      <c r="Q265" s="115"/>
    </row>
    <row r="266" spans="15:17" ht="12.75" customHeight="1">
      <c r="O266" s="122"/>
      <c r="Q266" s="115"/>
    </row>
    <row r="267" spans="15:17" ht="12.75" customHeight="1">
      <c r="O267" s="122"/>
      <c r="Q267" s="115"/>
    </row>
    <row r="268" spans="15:17" ht="12.75" customHeight="1">
      <c r="O268" s="122"/>
      <c r="Q268" s="115"/>
    </row>
    <row r="269" spans="15:17" ht="12.75" customHeight="1">
      <c r="O269" s="122"/>
      <c r="Q269" s="115"/>
    </row>
    <row r="270" spans="15:17" ht="12.75" customHeight="1">
      <c r="O270" s="122"/>
      <c r="Q270" s="115"/>
    </row>
    <row r="271" spans="15:17" ht="12.75" customHeight="1">
      <c r="O271" s="122"/>
      <c r="Q271" s="115"/>
    </row>
    <row r="272" spans="15:17" ht="12.75" customHeight="1">
      <c r="Q272" s="115"/>
    </row>
    <row r="273" spans="17:17" ht="12.75" customHeight="1">
      <c r="Q273" s="115"/>
    </row>
    <row r="274" spans="17:17" ht="12.75" customHeight="1">
      <c r="Q274" s="115"/>
    </row>
    <row r="275" spans="17:17" ht="12.75" customHeight="1">
      <c r="Q275" s="115"/>
    </row>
    <row r="276" spans="17:17" ht="12.75" customHeight="1">
      <c r="Q276" s="115"/>
    </row>
    <row r="277" spans="17:17" ht="12.75" customHeight="1">
      <c r="Q277" s="115"/>
    </row>
  </sheetData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"/>
  <sheetViews>
    <sheetView topLeftCell="A238" zoomScale="75" zoomScaleNormal="75" workbookViewId="0">
      <selection activeCell="I306" sqref="I306"/>
    </sheetView>
  </sheetViews>
  <sheetFormatPr defaultRowHeight="12.75" customHeight="1"/>
  <cols>
    <col min="1" max="1" width="15.7109375" style="142" customWidth="1"/>
    <col min="2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121</v>
      </c>
      <c r="G2" s="110" t="s">
        <v>22</v>
      </c>
      <c r="H2" s="113" t="s">
        <v>40</v>
      </c>
      <c r="I2" s="113">
        <v>19.600000000000001</v>
      </c>
      <c r="J2" s="110"/>
      <c r="K2" s="110" t="s">
        <v>91</v>
      </c>
      <c r="L2" s="133">
        <v>261</v>
      </c>
      <c r="M2" s="133">
        <f>L2</f>
        <v>261</v>
      </c>
      <c r="N2" s="110" t="s">
        <v>11</v>
      </c>
      <c r="O2" s="133">
        <v>37.615842695491047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121</v>
      </c>
      <c r="G3" s="117" t="s">
        <v>22</v>
      </c>
      <c r="H3" s="120" t="s">
        <v>40</v>
      </c>
      <c r="I3" s="120">
        <v>19.600000000000001</v>
      </c>
      <c r="J3" s="117"/>
      <c r="K3" s="121" t="s">
        <v>91</v>
      </c>
      <c r="L3" s="212">
        <v>269</v>
      </c>
      <c r="M3" s="212">
        <f t="shared" ref="M3:M25" si="0">L3</f>
        <v>269</v>
      </c>
      <c r="N3" s="117" t="s">
        <v>11</v>
      </c>
      <c r="O3" s="122">
        <v>58.301710422963531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121</v>
      </c>
      <c r="G4" s="117" t="s">
        <v>22</v>
      </c>
      <c r="H4" s="120" t="s">
        <v>40</v>
      </c>
      <c r="I4" s="120">
        <v>19.600000000000001</v>
      </c>
      <c r="J4" s="117"/>
      <c r="K4" s="121" t="s">
        <v>91</v>
      </c>
      <c r="L4" s="212">
        <v>273</v>
      </c>
      <c r="M4" s="212">
        <f t="shared" si="0"/>
        <v>273</v>
      </c>
      <c r="N4" s="117" t="s">
        <v>11</v>
      </c>
      <c r="O4" s="122">
        <v>75.94376442053975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121</v>
      </c>
      <c r="G5" s="117" t="s">
        <v>22</v>
      </c>
      <c r="H5" s="120" t="s">
        <v>40</v>
      </c>
      <c r="I5" s="120">
        <v>19.600000000000001</v>
      </c>
      <c r="J5" s="117"/>
      <c r="K5" s="121" t="s">
        <v>91</v>
      </c>
      <c r="L5" s="212">
        <v>275</v>
      </c>
      <c r="M5" s="212">
        <f t="shared" si="0"/>
        <v>275</v>
      </c>
      <c r="N5" s="117" t="s">
        <v>11</v>
      </c>
      <c r="O5" s="122">
        <v>76.31107373357483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121</v>
      </c>
      <c r="G6" s="117" t="s">
        <v>22</v>
      </c>
      <c r="H6" s="120" t="s">
        <v>40</v>
      </c>
      <c r="I6" s="120">
        <v>19.600000000000001</v>
      </c>
      <c r="J6" s="117"/>
      <c r="K6" s="121" t="s">
        <v>91</v>
      </c>
      <c r="L6" s="212">
        <v>276</v>
      </c>
      <c r="M6" s="212">
        <f t="shared" si="0"/>
        <v>276</v>
      </c>
      <c r="N6" s="117" t="s">
        <v>11</v>
      </c>
      <c r="O6" s="122">
        <v>82.515716545913875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121</v>
      </c>
      <c r="G7" s="117" t="s">
        <v>22</v>
      </c>
      <c r="H7" s="120" t="s">
        <v>40</v>
      </c>
      <c r="I7" s="120">
        <v>19.600000000000001</v>
      </c>
      <c r="J7" s="117"/>
      <c r="K7" s="121" t="s">
        <v>91</v>
      </c>
      <c r="L7" s="212">
        <v>277</v>
      </c>
      <c r="M7" s="212">
        <f t="shared" si="0"/>
        <v>277</v>
      </c>
      <c r="N7" s="117" t="s">
        <v>11</v>
      </c>
      <c r="O7" s="122">
        <v>84.352632854667476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121</v>
      </c>
      <c r="G8" s="117" t="s">
        <v>22</v>
      </c>
      <c r="H8" s="120" t="s">
        <v>40</v>
      </c>
      <c r="I8" s="120">
        <v>19.600000000000001</v>
      </c>
      <c r="J8" s="117"/>
      <c r="K8" s="121" t="s">
        <v>91</v>
      </c>
      <c r="L8" s="212">
        <v>278</v>
      </c>
      <c r="M8" s="212">
        <f t="shared" si="0"/>
        <v>278</v>
      </c>
      <c r="N8" s="117" t="s">
        <v>11</v>
      </c>
      <c r="O8" s="122">
        <v>164.95122829298427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121</v>
      </c>
      <c r="G9" s="117" t="s">
        <v>22</v>
      </c>
      <c r="H9" s="120" t="s">
        <v>40</v>
      </c>
      <c r="I9" s="120">
        <v>19.600000000000001</v>
      </c>
      <c r="J9" s="117"/>
      <c r="K9" s="121" t="s">
        <v>91</v>
      </c>
      <c r="L9" s="212">
        <v>279</v>
      </c>
      <c r="M9" s="212">
        <f t="shared" si="0"/>
        <v>279</v>
      </c>
      <c r="N9" s="117" t="s">
        <v>11</v>
      </c>
      <c r="O9" s="122">
        <v>165.76749597143458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121</v>
      </c>
      <c r="G10" s="117" t="s">
        <v>22</v>
      </c>
      <c r="H10" s="120" t="s">
        <v>40</v>
      </c>
      <c r="I10" s="120">
        <v>19.600000000000001</v>
      </c>
      <c r="J10" s="117"/>
      <c r="K10" s="121" t="s">
        <v>91</v>
      </c>
      <c r="L10" s="212">
        <v>280</v>
      </c>
      <c r="M10" s="212">
        <f t="shared" si="0"/>
        <v>280</v>
      </c>
      <c r="N10" s="117" t="s">
        <v>11</v>
      </c>
      <c r="O10" s="122">
        <v>174.5043960786266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121</v>
      </c>
      <c r="G11" s="117" t="s">
        <v>22</v>
      </c>
      <c r="H11" s="120" t="s">
        <v>40</v>
      </c>
      <c r="I11" s="120">
        <v>19.600000000000001</v>
      </c>
      <c r="J11" s="117"/>
      <c r="K11" s="121" t="s">
        <v>17</v>
      </c>
      <c r="L11" s="212">
        <v>281</v>
      </c>
      <c r="M11" s="212">
        <f t="shared" si="0"/>
        <v>281</v>
      </c>
      <c r="N11" s="117" t="s">
        <v>11</v>
      </c>
      <c r="O11" s="122">
        <v>109.09999847412109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121</v>
      </c>
      <c r="G12" s="117" t="s">
        <v>22</v>
      </c>
      <c r="H12" s="120" t="s">
        <v>40</v>
      </c>
      <c r="I12" s="120">
        <v>19.600000000000001</v>
      </c>
      <c r="J12" s="117"/>
      <c r="K12" s="121" t="s">
        <v>17</v>
      </c>
      <c r="L12" s="212">
        <v>282</v>
      </c>
      <c r="M12" s="212">
        <f t="shared" si="0"/>
        <v>282</v>
      </c>
      <c r="N12" s="117" t="s">
        <v>11</v>
      </c>
      <c r="O12" s="122">
        <v>184.65014902315781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121</v>
      </c>
      <c r="G13" s="117" t="s">
        <v>22</v>
      </c>
      <c r="H13" s="120" t="s">
        <v>40</v>
      </c>
      <c r="I13" s="120">
        <v>19.600000000000001</v>
      </c>
      <c r="J13" s="117"/>
      <c r="K13" s="121" t="s">
        <v>17</v>
      </c>
      <c r="L13" s="212">
        <v>283</v>
      </c>
      <c r="M13" s="212">
        <f t="shared" si="0"/>
        <v>283</v>
      </c>
      <c r="N13" s="117" t="s">
        <v>11</v>
      </c>
      <c r="O13" s="122">
        <v>189.103808754483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121</v>
      </c>
      <c r="G14" s="117" t="s">
        <v>22</v>
      </c>
      <c r="H14" s="120" t="s">
        <v>40</v>
      </c>
      <c r="I14" s="120">
        <v>19.600000000000001</v>
      </c>
      <c r="J14" s="117"/>
      <c r="K14" s="121" t="s">
        <v>17</v>
      </c>
      <c r="L14" s="212">
        <v>284</v>
      </c>
      <c r="M14" s="212">
        <f t="shared" si="0"/>
        <v>284</v>
      </c>
      <c r="N14" s="117" t="s">
        <v>11</v>
      </c>
      <c r="O14" s="122">
        <v>112.06376866568992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121</v>
      </c>
      <c r="G15" s="117" t="s">
        <v>22</v>
      </c>
      <c r="H15" s="120" t="s">
        <v>40</v>
      </c>
      <c r="I15" s="120">
        <v>19.600000000000001</v>
      </c>
      <c r="J15" s="117"/>
      <c r="K15" s="121" t="s">
        <v>17</v>
      </c>
      <c r="L15" s="212">
        <v>286</v>
      </c>
      <c r="M15" s="212">
        <f t="shared" si="0"/>
        <v>286</v>
      </c>
      <c r="N15" s="117" t="s">
        <v>11</v>
      </c>
      <c r="O15" s="122">
        <v>120.77796487742889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121</v>
      </c>
      <c r="G16" s="117" t="s">
        <v>22</v>
      </c>
      <c r="H16" s="120" t="s">
        <v>40</v>
      </c>
      <c r="I16" s="120">
        <v>19.600000000000001</v>
      </c>
      <c r="J16" s="117"/>
      <c r="K16" s="121" t="s">
        <v>17</v>
      </c>
      <c r="L16" s="212">
        <v>288</v>
      </c>
      <c r="M16" s="212">
        <f t="shared" si="0"/>
        <v>288</v>
      </c>
      <c r="N16" s="117" t="s">
        <v>11</v>
      </c>
      <c r="O16" s="122">
        <v>131.15120257760401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121</v>
      </c>
      <c r="G17" s="117" t="s">
        <v>22</v>
      </c>
      <c r="H17" s="120" t="s">
        <v>40</v>
      </c>
      <c r="I17" s="120">
        <v>19.600000000000001</v>
      </c>
      <c r="J17" s="117"/>
      <c r="K17" s="121" t="s">
        <v>17</v>
      </c>
      <c r="L17" s="212">
        <v>290</v>
      </c>
      <c r="M17" s="212">
        <f t="shared" si="0"/>
        <v>290</v>
      </c>
      <c r="N17" s="117" t="s">
        <v>11</v>
      </c>
      <c r="O17" s="122">
        <v>140.114481205895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121</v>
      </c>
      <c r="G18" s="117" t="s">
        <v>22</v>
      </c>
      <c r="H18" s="120" t="s">
        <v>40</v>
      </c>
      <c r="I18" s="120">
        <v>19.600000000000001</v>
      </c>
      <c r="J18" s="117"/>
      <c r="K18" s="121" t="s">
        <v>17</v>
      </c>
      <c r="L18" s="212">
        <v>292</v>
      </c>
      <c r="M18" s="212">
        <f t="shared" si="0"/>
        <v>292</v>
      </c>
      <c r="N18" s="117" t="s">
        <v>11</v>
      </c>
      <c r="O18" s="123">
        <v>143.45988952056845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121</v>
      </c>
      <c r="G19" s="117" t="s">
        <v>22</v>
      </c>
      <c r="H19" s="120" t="s">
        <v>40</v>
      </c>
      <c r="I19" s="120">
        <v>19.600000000000001</v>
      </c>
      <c r="J19" s="117"/>
      <c r="K19" s="121" t="s">
        <v>17</v>
      </c>
      <c r="L19" s="212">
        <v>294</v>
      </c>
      <c r="M19" s="212">
        <f t="shared" si="0"/>
        <v>294</v>
      </c>
      <c r="N19" s="117" t="s">
        <v>11</v>
      </c>
      <c r="O19" s="122">
        <v>134.92203209419972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121</v>
      </c>
      <c r="G20" s="117" t="s">
        <v>22</v>
      </c>
      <c r="H20" s="120" t="s">
        <v>40</v>
      </c>
      <c r="I20" s="120">
        <v>19.600000000000001</v>
      </c>
      <c r="J20" s="117"/>
      <c r="K20" s="121" t="s">
        <v>17</v>
      </c>
      <c r="L20" s="212">
        <v>296</v>
      </c>
      <c r="M20" s="212">
        <f t="shared" si="0"/>
        <v>296</v>
      </c>
      <c r="N20" s="117" t="s">
        <v>11</v>
      </c>
      <c r="O20" s="122">
        <v>207.95838192747993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121</v>
      </c>
      <c r="G21" s="117" t="s">
        <v>22</v>
      </c>
      <c r="H21" s="120" t="s">
        <v>40</v>
      </c>
      <c r="I21" s="120">
        <v>19.600000000000001</v>
      </c>
      <c r="J21" s="117"/>
      <c r="K21" s="121" t="s">
        <v>17</v>
      </c>
      <c r="L21" s="212">
        <v>298</v>
      </c>
      <c r="M21" s="212">
        <f t="shared" si="0"/>
        <v>298</v>
      </c>
      <c r="N21" s="117" t="s">
        <v>11</v>
      </c>
      <c r="O21" s="122">
        <v>229.3638532291103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121</v>
      </c>
      <c r="G22" s="117" t="s">
        <v>22</v>
      </c>
      <c r="H22" s="120" t="s">
        <v>40</v>
      </c>
      <c r="I22" s="120">
        <v>19.600000000000001</v>
      </c>
      <c r="J22" s="117"/>
      <c r="K22" s="121" t="s">
        <v>17</v>
      </c>
      <c r="L22" s="212">
        <v>300</v>
      </c>
      <c r="M22" s="212">
        <f t="shared" si="0"/>
        <v>300</v>
      </c>
      <c r="N22" s="117" t="s">
        <v>11</v>
      </c>
      <c r="O22" s="122">
        <v>191.68415348454738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121</v>
      </c>
      <c r="G23" s="117" t="s">
        <v>22</v>
      </c>
      <c r="H23" s="120" t="s">
        <v>40</v>
      </c>
      <c r="I23" s="120">
        <v>19.600000000000001</v>
      </c>
      <c r="J23" s="117"/>
      <c r="K23" s="121" t="s">
        <v>17</v>
      </c>
      <c r="L23" s="212">
        <v>302</v>
      </c>
      <c r="M23" s="212">
        <f t="shared" si="0"/>
        <v>302</v>
      </c>
      <c r="N23" s="117" t="s">
        <v>11</v>
      </c>
      <c r="O23" s="122">
        <v>184.77158951902226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121</v>
      </c>
      <c r="G24" s="117" t="s">
        <v>22</v>
      </c>
      <c r="H24" s="120" t="s">
        <v>40</v>
      </c>
      <c r="I24" s="120">
        <v>19.600000000000001</v>
      </c>
      <c r="J24" s="117"/>
      <c r="K24" s="121" t="s">
        <v>17</v>
      </c>
      <c r="L24" s="212">
        <v>305</v>
      </c>
      <c r="M24" s="212">
        <f t="shared" si="0"/>
        <v>305</v>
      </c>
      <c r="N24" s="117" t="s">
        <v>11</v>
      </c>
      <c r="O24" s="122">
        <v>176.9383500733596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121</v>
      </c>
      <c r="G25" s="117" t="s">
        <v>22</v>
      </c>
      <c r="H25" s="120" t="s">
        <v>40</v>
      </c>
      <c r="I25" s="120">
        <v>19.600000000000001</v>
      </c>
      <c r="J25" s="117"/>
      <c r="K25" s="121" t="s">
        <v>17</v>
      </c>
      <c r="L25" s="212">
        <v>308</v>
      </c>
      <c r="M25" s="212">
        <f t="shared" si="0"/>
        <v>308</v>
      </c>
      <c r="N25" s="117" t="s">
        <v>11</v>
      </c>
      <c r="O25" s="122">
        <v>168.72506249400672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121</v>
      </c>
      <c r="G26" s="110" t="s">
        <v>22</v>
      </c>
      <c r="H26" s="113" t="s">
        <v>40</v>
      </c>
      <c r="I26" s="113">
        <v>19.600000000000001</v>
      </c>
      <c r="J26" s="110"/>
      <c r="K26" s="110" t="s">
        <v>91</v>
      </c>
      <c r="L26" s="133">
        <v>261</v>
      </c>
      <c r="M26" s="133">
        <f>L26</f>
        <v>261</v>
      </c>
      <c r="N26" s="110" t="s">
        <v>11</v>
      </c>
      <c r="O26" s="133">
        <v>37.147447241878758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121</v>
      </c>
      <c r="G27" s="117" t="s">
        <v>22</v>
      </c>
      <c r="H27" s="120" t="s">
        <v>40</v>
      </c>
      <c r="I27" s="120">
        <v>19.600000000000001</v>
      </c>
      <c r="J27" s="117"/>
      <c r="K27" s="121" t="s">
        <v>91</v>
      </c>
      <c r="L27" s="212">
        <v>269</v>
      </c>
      <c r="M27" s="212">
        <f t="shared" ref="M27:M49" si="1">L27</f>
        <v>269</v>
      </c>
      <c r="N27" s="117" t="s">
        <v>11</v>
      </c>
      <c r="O27" s="122">
        <v>57.95488024000403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121</v>
      </c>
      <c r="G28" s="117" t="s">
        <v>22</v>
      </c>
      <c r="H28" s="120" t="s">
        <v>40</v>
      </c>
      <c r="I28" s="120">
        <v>19.600000000000001</v>
      </c>
      <c r="J28" s="117"/>
      <c r="K28" s="121" t="s">
        <v>91</v>
      </c>
      <c r="L28" s="212">
        <v>273</v>
      </c>
      <c r="M28" s="212">
        <f t="shared" si="1"/>
        <v>273</v>
      </c>
      <c r="N28" s="117" t="s">
        <v>11</v>
      </c>
      <c r="O28" s="122">
        <v>74.320611660989329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121</v>
      </c>
      <c r="G29" s="117" t="s">
        <v>22</v>
      </c>
      <c r="H29" s="120" t="s">
        <v>40</v>
      </c>
      <c r="I29" s="120">
        <v>19.600000000000001</v>
      </c>
      <c r="J29" s="117"/>
      <c r="K29" s="121" t="s">
        <v>91</v>
      </c>
      <c r="L29" s="212">
        <v>275</v>
      </c>
      <c r="M29" s="212">
        <f t="shared" si="1"/>
        <v>275</v>
      </c>
      <c r="N29" s="117" t="s">
        <v>11</v>
      </c>
      <c r="O29" s="122">
        <v>76.081103086020022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121</v>
      </c>
      <c r="G30" s="117" t="s">
        <v>22</v>
      </c>
      <c r="H30" s="120" t="s">
        <v>40</v>
      </c>
      <c r="I30" s="120">
        <v>19.600000000000001</v>
      </c>
      <c r="J30" s="117"/>
      <c r="K30" s="121" t="s">
        <v>91</v>
      </c>
      <c r="L30" s="212">
        <v>276</v>
      </c>
      <c r="M30" s="212">
        <f t="shared" si="1"/>
        <v>276</v>
      </c>
      <c r="N30" s="117" t="s">
        <v>11</v>
      </c>
      <c r="O30" s="122">
        <v>81.437515566222416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121</v>
      </c>
      <c r="G31" s="117" t="s">
        <v>22</v>
      </c>
      <c r="H31" s="120" t="s">
        <v>40</v>
      </c>
      <c r="I31" s="120">
        <v>19.600000000000001</v>
      </c>
      <c r="J31" s="117"/>
      <c r="K31" s="121" t="s">
        <v>91</v>
      </c>
      <c r="L31" s="212">
        <v>277</v>
      </c>
      <c r="M31" s="212">
        <f t="shared" si="1"/>
        <v>277</v>
      </c>
      <c r="N31" s="117" t="s">
        <v>11</v>
      </c>
      <c r="O31" s="122">
        <v>83.536438677738289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121</v>
      </c>
      <c r="G32" s="117" t="s">
        <v>22</v>
      </c>
      <c r="H32" s="120" t="s">
        <v>40</v>
      </c>
      <c r="I32" s="120">
        <v>19.600000000000001</v>
      </c>
      <c r="J32" s="117"/>
      <c r="K32" s="121" t="s">
        <v>91</v>
      </c>
      <c r="L32" s="212">
        <v>278</v>
      </c>
      <c r="M32" s="212">
        <f t="shared" si="1"/>
        <v>278</v>
      </c>
      <c r="N32" s="117" t="s">
        <v>11</v>
      </c>
      <c r="O32" s="122">
        <v>162.30040562908474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121</v>
      </c>
      <c r="G33" s="117" t="s">
        <v>22</v>
      </c>
      <c r="H33" s="120" t="s">
        <v>40</v>
      </c>
      <c r="I33" s="120">
        <v>19.600000000000001</v>
      </c>
      <c r="J33" s="117"/>
      <c r="K33" s="121" t="s">
        <v>91</v>
      </c>
      <c r="L33" s="212">
        <v>279</v>
      </c>
      <c r="M33" s="212">
        <f t="shared" si="1"/>
        <v>279</v>
      </c>
      <c r="N33" s="117" t="s">
        <v>11</v>
      </c>
      <c r="O33" s="122">
        <v>163.0844357606407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121</v>
      </c>
      <c r="G34" s="117" t="s">
        <v>22</v>
      </c>
      <c r="H34" s="120" t="s">
        <v>40</v>
      </c>
      <c r="I34" s="120">
        <v>19.600000000000001</v>
      </c>
      <c r="J34" s="117"/>
      <c r="K34" s="121" t="s">
        <v>91</v>
      </c>
      <c r="L34" s="212">
        <v>280</v>
      </c>
      <c r="M34" s="212">
        <f t="shared" si="1"/>
        <v>280</v>
      </c>
      <c r="N34" s="117" t="s">
        <v>11</v>
      </c>
      <c r="O34" s="122">
        <v>171.83725133345646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121</v>
      </c>
      <c r="G35" s="117" t="s">
        <v>22</v>
      </c>
      <c r="H35" s="120" t="s">
        <v>40</v>
      </c>
      <c r="I35" s="120">
        <v>19.600000000000001</v>
      </c>
      <c r="J35" s="117"/>
      <c r="K35" s="121" t="s">
        <v>17</v>
      </c>
      <c r="L35" s="212">
        <v>281</v>
      </c>
      <c r="M35" s="212">
        <f t="shared" si="1"/>
        <v>281</v>
      </c>
      <c r="N35" s="117" t="s">
        <v>11</v>
      </c>
      <c r="O35" s="122">
        <v>109.09999847412109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121</v>
      </c>
      <c r="G36" s="117" t="s">
        <v>22</v>
      </c>
      <c r="H36" s="120" t="s">
        <v>40</v>
      </c>
      <c r="I36" s="120">
        <v>19.600000000000001</v>
      </c>
      <c r="J36" s="117"/>
      <c r="K36" s="121" t="s">
        <v>17</v>
      </c>
      <c r="L36" s="212">
        <v>282</v>
      </c>
      <c r="M36" s="212">
        <f t="shared" si="1"/>
        <v>282</v>
      </c>
      <c r="N36" s="117" t="s">
        <v>11</v>
      </c>
      <c r="O36" s="122">
        <v>181.82437910724454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121</v>
      </c>
      <c r="G37" s="117" t="s">
        <v>22</v>
      </c>
      <c r="H37" s="120" t="s">
        <v>40</v>
      </c>
      <c r="I37" s="120">
        <v>19.600000000000001</v>
      </c>
      <c r="J37" s="117"/>
      <c r="K37" s="121" t="s">
        <v>17</v>
      </c>
      <c r="L37" s="212">
        <v>283</v>
      </c>
      <c r="M37" s="212">
        <f t="shared" si="1"/>
        <v>283</v>
      </c>
      <c r="N37" s="117" t="s">
        <v>11</v>
      </c>
      <c r="O37" s="122">
        <v>186.39046366031278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121</v>
      </c>
      <c r="G38" s="117" t="s">
        <v>22</v>
      </c>
      <c r="H38" s="120" t="s">
        <v>40</v>
      </c>
      <c r="I38" s="120">
        <v>19.600000000000001</v>
      </c>
      <c r="J38" s="117"/>
      <c r="K38" s="121" t="s">
        <v>17</v>
      </c>
      <c r="L38" s="212">
        <v>284</v>
      </c>
      <c r="M38" s="212">
        <f t="shared" si="1"/>
        <v>284</v>
      </c>
      <c r="N38" s="117" t="s">
        <v>11</v>
      </c>
      <c r="O38" s="122">
        <v>112.01317651544166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121</v>
      </c>
      <c r="G39" s="117" t="s">
        <v>22</v>
      </c>
      <c r="H39" s="120" t="s">
        <v>40</v>
      </c>
      <c r="I39" s="120">
        <v>19.600000000000001</v>
      </c>
      <c r="J39" s="117"/>
      <c r="K39" s="121" t="s">
        <v>17</v>
      </c>
      <c r="L39" s="212">
        <v>286</v>
      </c>
      <c r="M39" s="212">
        <f t="shared" si="1"/>
        <v>286</v>
      </c>
      <c r="N39" s="117" t="s">
        <v>11</v>
      </c>
      <c r="O39" s="122">
        <v>121.35377240017475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121</v>
      </c>
      <c r="G40" s="117" t="s">
        <v>22</v>
      </c>
      <c r="H40" s="120" t="s">
        <v>40</v>
      </c>
      <c r="I40" s="120">
        <v>19.600000000000001</v>
      </c>
      <c r="J40" s="117"/>
      <c r="K40" s="121" t="s">
        <v>17</v>
      </c>
      <c r="L40" s="212">
        <v>288</v>
      </c>
      <c r="M40" s="212">
        <f t="shared" si="1"/>
        <v>288</v>
      </c>
      <c r="N40" s="117" t="s">
        <v>11</v>
      </c>
      <c r="O40" s="122">
        <v>132.24898572314979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121</v>
      </c>
      <c r="G41" s="117" t="s">
        <v>22</v>
      </c>
      <c r="H41" s="120" t="s">
        <v>40</v>
      </c>
      <c r="I41" s="120">
        <v>19.600000000000001</v>
      </c>
      <c r="J41" s="117"/>
      <c r="K41" s="121" t="s">
        <v>17</v>
      </c>
      <c r="L41" s="212">
        <v>290</v>
      </c>
      <c r="M41" s="212">
        <f t="shared" si="1"/>
        <v>290</v>
      </c>
      <c r="N41" s="117" t="s">
        <v>11</v>
      </c>
      <c r="O41" s="122">
        <v>140.84672099219327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121</v>
      </c>
      <c r="G42" s="117" t="s">
        <v>22</v>
      </c>
      <c r="H42" s="120" t="s">
        <v>40</v>
      </c>
      <c r="I42" s="120">
        <v>19.600000000000001</v>
      </c>
      <c r="J42" s="117"/>
      <c r="K42" s="121" t="s">
        <v>17</v>
      </c>
      <c r="L42" s="212">
        <v>292</v>
      </c>
      <c r="M42" s="212">
        <f t="shared" si="1"/>
        <v>292</v>
      </c>
      <c r="N42" s="117" t="s">
        <v>11</v>
      </c>
      <c r="O42" s="123">
        <v>144.01147117281545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121</v>
      </c>
      <c r="G43" s="117" t="s">
        <v>22</v>
      </c>
      <c r="H43" s="120" t="s">
        <v>40</v>
      </c>
      <c r="I43" s="120">
        <v>19.600000000000001</v>
      </c>
      <c r="J43" s="117"/>
      <c r="K43" s="121" t="s">
        <v>17</v>
      </c>
      <c r="L43" s="212">
        <v>294</v>
      </c>
      <c r="M43" s="212">
        <f t="shared" si="1"/>
        <v>294</v>
      </c>
      <c r="N43" s="117" t="s">
        <v>11</v>
      </c>
      <c r="O43" s="122">
        <v>136.34044059500917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121</v>
      </c>
      <c r="G44" s="117" t="s">
        <v>22</v>
      </c>
      <c r="H44" s="120" t="s">
        <v>40</v>
      </c>
      <c r="I44" s="120">
        <v>19.600000000000001</v>
      </c>
      <c r="J44" s="117"/>
      <c r="K44" s="121" t="s">
        <v>17</v>
      </c>
      <c r="L44" s="212">
        <v>296</v>
      </c>
      <c r="M44" s="212">
        <f t="shared" si="1"/>
        <v>296</v>
      </c>
      <c r="N44" s="117" t="s">
        <v>11</v>
      </c>
      <c r="O44" s="122">
        <v>207.09811927707014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121</v>
      </c>
      <c r="G45" s="117" t="s">
        <v>22</v>
      </c>
      <c r="H45" s="120" t="s">
        <v>40</v>
      </c>
      <c r="I45" s="120">
        <v>19.600000000000001</v>
      </c>
      <c r="J45" s="117"/>
      <c r="K45" s="121" t="s">
        <v>17</v>
      </c>
      <c r="L45" s="212">
        <v>298</v>
      </c>
      <c r="M45" s="212">
        <f t="shared" si="1"/>
        <v>298</v>
      </c>
      <c r="N45" s="117" t="s">
        <v>11</v>
      </c>
      <c r="O45" s="122">
        <v>209.75503642401569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121</v>
      </c>
      <c r="G46" s="117" t="s">
        <v>22</v>
      </c>
      <c r="H46" s="120" t="s">
        <v>40</v>
      </c>
      <c r="I46" s="120">
        <v>19.600000000000001</v>
      </c>
      <c r="J46" s="117"/>
      <c r="K46" s="121" t="s">
        <v>17</v>
      </c>
      <c r="L46" s="212">
        <v>300</v>
      </c>
      <c r="M46" s="212">
        <f t="shared" si="1"/>
        <v>300</v>
      </c>
      <c r="N46" s="117" t="s">
        <v>11</v>
      </c>
      <c r="O46" s="122">
        <v>189.32396739975204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121</v>
      </c>
      <c r="G47" s="117" t="s">
        <v>22</v>
      </c>
      <c r="H47" s="120" t="s">
        <v>40</v>
      </c>
      <c r="I47" s="120">
        <v>19.600000000000001</v>
      </c>
      <c r="J47" s="117"/>
      <c r="K47" s="121" t="s">
        <v>17</v>
      </c>
      <c r="L47" s="212">
        <v>302</v>
      </c>
      <c r="M47" s="212">
        <f t="shared" si="1"/>
        <v>302</v>
      </c>
      <c r="N47" s="117" t="s">
        <v>11</v>
      </c>
      <c r="O47" s="122">
        <v>182.06219442146522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121</v>
      </c>
      <c r="G48" s="117" t="s">
        <v>22</v>
      </c>
      <c r="H48" s="120" t="s">
        <v>40</v>
      </c>
      <c r="I48" s="120">
        <v>19.600000000000001</v>
      </c>
      <c r="J48" s="117"/>
      <c r="K48" s="121" t="s">
        <v>17</v>
      </c>
      <c r="L48" s="212">
        <v>305</v>
      </c>
      <c r="M48" s="212">
        <f t="shared" si="1"/>
        <v>305</v>
      </c>
      <c r="N48" s="117" t="s">
        <v>11</v>
      </c>
      <c r="O48" s="122">
        <v>173.7912022070125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121</v>
      </c>
      <c r="G49" s="117" t="s">
        <v>22</v>
      </c>
      <c r="H49" s="120" t="s">
        <v>40</v>
      </c>
      <c r="I49" s="120">
        <v>19.600000000000001</v>
      </c>
      <c r="J49" s="117"/>
      <c r="K49" s="121" t="s">
        <v>17</v>
      </c>
      <c r="L49" s="212">
        <v>308</v>
      </c>
      <c r="M49" s="212">
        <f t="shared" si="1"/>
        <v>308</v>
      </c>
      <c r="N49" s="117" t="s">
        <v>11</v>
      </c>
      <c r="O49" s="122">
        <v>165.55625003609123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121</v>
      </c>
      <c r="G50" s="110" t="s">
        <v>22</v>
      </c>
      <c r="H50" s="113" t="s">
        <v>40</v>
      </c>
      <c r="I50" s="113">
        <v>19.600000000000001</v>
      </c>
      <c r="J50" s="110"/>
      <c r="K50" s="110" t="s">
        <v>91</v>
      </c>
      <c r="L50" s="133">
        <v>261</v>
      </c>
      <c r="M50" s="133">
        <f>L50</f>
        <v>261</v>
      </c>
      <c r="N50" s="110" t="s">
        <v>11</v>
      </c>
      <c r="O50" s="133">
        <v>37.138677891466813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121</v>
      </c>
      <c r="G51" s="117" t="s">
        <v>22</v>
      </c>
      <c r="H51" s="120" t="s">
        <v>40</v>
      </c>
      <c r="I51" s="120">
        <v>19.600000000000001</v>
      </c>
      <c r="J51" s="117"/>
      <c r="K51" s="121" t="s">
        <v>91</v>
      </c>
      <c r="L51" s="212">
        <v>269</v>
      </c>
      <c r="M51" s="212">
        <f t="shared" ref="M51:M73" si="2">L51</f>
        <v>269</v>
      </c>
      <c r="N51" s="117" t="s">
        <v>11</v>
      </c>
      <c r="O51" s="122">
        <v>58.003122239821394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121</v>
      </c>
      <c r="G52" s="117" t="s">
        <v>22</v>
      </c>
      <c r="H52" s="120" t="s">
        <v>40</v>
      </c>
      <c r="I52" s="120">
        <v>19.600000000000001</v>
      </c>
      <c r="J52" s="117"/>
      <c r="K52" s="121" t="s">
        <v>91</v>
      </c>
      <c r="L52" s="212">
        <v>273</v>
      </c>
      <c r="M52" s="212">
        <f t="shared" si="2"/>
        <v>273</v>
      </c>
      <c r="N52" s="117" t="s">
        <v>11</v>
      </c>
      <c r="O52" s="122">
        <v>72.720530564701207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121</v>
      </c>
      <c r="G53" s="117" t="s">
        <v>22</v>
      </c>
      <c r="H53" s="120" t="s">
        <v>40</v>
      </c>
      <c r="I53" s="120">
        <v>19.600000000000001</v>
      </c>
      <c r="J53" s="117"/>
      <c r="K53" s="121" t="s">
        <v>91</v>
      </c>
      <c r="L53" s="212">
        <v>275</v>
      </c>
      <c r="M53" s="212">
        <f t="shared" si="2"/>
        <v>275</v>
      </c>
      <c r="N53" s="117" t="s">
        <v>11</v>
      </c>
      <c r="O53" s="122">
        <v>75.97713797543534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121</v>
      </c>
      <c r="G54" s="117" t="s">
        <v>22</v>
      </c>
      <c r="H54" s="120" t="s">
        <v>40</v>
      </c>
      <c r="I54" s="120">
        <v>19.600000000000001</v>
      </c>
      <c r="J54" s="117"/>
      <c r="K54" s="121" t="s">
        <v>91</v>
      </c>
      <c r="L54" s="212">
        <v>276</v>
      </c>
      <c r="M54" s="212">
        <f t="shared" si="2"/>
        <v>276</v>
      </c>
      <c r="N54" s="117" t="s">
        <v>11</v>
      </c>
      <c r="O54" s="122">
        <v>80.513992008712151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121</v>
      </c>
      <c r="G55" s="117" t="s">
        <v>22</v>
      </c>
      <c r="H55" s="120" t="s">
        <v>40</v>
      </c>
      <c r="I55" s="120">
        <v>19.600000000000001</v>
      </c>
      <c r="J55" s="117"/>
      <c r="K55" s="121" t="s">
        <v>91</v>
      </c>
      <c r="L55" s="212">
        <v>277</v>
      </c>
      <c r="M55" s="212">
        <f t="shared" si="2"/>
        <v>277</v>
      </c>
      <c r="N55" s="117" t="s">
        <v>11</v>
      </c>
      <c r="O55" s="122">
        <v>82.91542692632494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121</v>
      </c>
      <c r="G56" s="117" t="s">
        <v>22</v>
      </c>
      <c r="H56" s="120" t="s">
        <v>40</v>
      </c>
      <c r="I56" s="120">
        <v>19.600000000000001</v>
      </c>
      <c r="J56" s="117"/>
      <c r="K56" s="121" t="s">
        <v>91</v>
      </c>
      <c r="L56" s="212">
        <v>278</v>
      </c>
      <c r="M56" s="212">
        <f t="shared" si="2"/>
        <v>278</v>
      </c>
      <c r="N56" s="117" t="s">
        <v>11</v>
      </c>
      <c r="O56" s="122">
        <v>154.05186131902585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121</v>
      </c>
      <c r="G57" s="117" t="s">
        <v>22</v>
      </c>
      <c r="H57" s="120" t="s">
        <v>40</v>
      </c>
      <c r="I57" s="120">
        <v>19.600000000000001</v>
      </c>
      <c r="J57" s="117"/>
      <c r="K57" s="121" t="s">
        <v>91</v>
      </c>
      <c r="L57" s="212">
        <v>279</v>
      </c>
      <c r="M57" s="212">
        <f t="shared" si="2"/>
        <v>279</v>
      </c>
      <c r="N57" s="117" t="s">
        <v>11</v>
      </c>
      <c r="O57" s="122">
        <v>154.7587330606041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121</v>
      </c>
      <c r="G58" s="117" t="s">
        <v>22</v>
      </c>
      <c r="H58" s="120" t="s">
        <v>40</v>
      </c>
      <c r="I58" s="120">
        <v>19.600000000000001</v>
      </c>
      <c r="J58" s="117"/>
      <c r="K58" s="121" t="s">
        <v>91</v>
      </c>
      <c r="L58" s="212">
        <v>280</v>
      </c>
      <c r="M58" s="212">
        <f t="shared" si="2"/>
        <v>280</v>
      </c>
      <c r="N58" s="117" t="s">
        <v>11</v>
      </c>
      <c r="O58" s="122">
        <v>163.5872947340836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121</v>
      </c>
      <c r="G59" s="117" t="s">
        <v>22</v>
      </c>
      <c r="H59" s="120" t="s">
        <v>40</v>
      </c>
      <c r="I59" s="120">
        <v>19.600000000000001</v>
      </c>
      <c r="J59" s="117"/>
      <c r="K59" s="121" t="s">
        <v>17</v>
      </c>
      <c r="L59" s="212">
        <v>281</v>
      </c>
      <c r="M59" s="212">
        <f t="shared" si="2"/>
        <v>281</v>
      </c>
      <c r="N59" s="117" t="s">
        <v>11</v>
      </c>
      <c r="O59" s="122">
        <v>108.95335869122576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121</v>
      </c>
      <c r="G60" s="117" t="s">
        <v>22</v>
      </c>
      <c r="H60" s="120" t="s">
        <v>40</v>
      </c>
      <c r="I60" s="120">
        <v>19.600000000000001</v>
      </c>
      <c r="J60" s="117"/>
      <c r="K60" s="121" t="s">
        <v>17</v>
      </c>
      <c r="L60" s="212">
        <v>282</v>
      </c>
      <c r="M60" s="212">
        <f t="shared" si="2"/>
        <v>282</v>
      </c>
      <c r="N60" s="117" t="s">
        <v>11</v>
      </c>
      <c r="O60" s="122">
        <v>173.49227586072388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121</v>
      </c>
      <c r="G61" s="117" t="s">
        <v>22</v>
      </c>
      <c r="H61" s="120" t="s">
        <v>40</v>
      </c>
      <c r="I61" s="120">
        <v>19.600000000000001</v>
      </c>
      <c r="J61" s="117"/>
      <c r="K61" s="121" t="s">
        <v>17</v>
      </c>
      <c r="L61" s="212">
        <v>283</v>
      </c>
      <c r="M61" s="212">
        <f t="shared" si="2"/>
        <v>283</v>
      </c>
      <c r="N61" s="117" t="s">
        <v>11</v>
      </c>
      <c r="O61" s="122">
        <v>178.20499664186895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121</v>
      </c>
      <c r="G62" s="117" t="s">
        <v>22</v>
      </c>
      <c r="H62" s="120" t="s">
        <v>40</v>
      </c>
      <c r="I62" s="120">
        <v>19.600000000000001</v>
      </c>
      <c r="J62" s="117"/>
      <c r="K62" s="121" t="s">
        <v>17</v>
      </c>
      <c r="L62" s="212">
        <v>284</v>
      </c>
      <c r="M62" s="212">
        <f t="shared" si="2"/>
        <v>284</v>
      </c>
      <c r="N62" s="117" t="s">
        <v>11</v>
      </c>
      <c r="O62" s="122">
        <v>112.28404393513723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121</v>
      </c>
      <c r="G63" s="117" t="s">
        <v>22</v>
      </c>
      <c r="H63" s="120" t="s">
        <v>40</v>
      </c>
      <c r="I63" s="120">
        <v>19.600000000000001</v>
      </c>
      <c r="J63" s="117"/>
      <c r="K63" s="121" t="s">
        <v>17</v>
      </c>
      <c r="L63" s="212">
        <v>286</v>
      </c>
      <c r="M63" s="212">
        <f t="shared" si="2"/>
        <v>286</v>
      </c>
      <c r="N63" s="117" t="s">
        <v>11</v>
      </c>
      <c r="O63" s="122">
        <v>121.92047508751494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121</v>
      </c>
      <c r="G64" s="117" t="s">
        <v>22</v>
      </c>
      <c r="H64" s="120" t="s">
        <v>40</v>
      </c>
      <c r="I64" s="120">
        <v>19.600000000000001</v>
      </c>
      <c r="J64" s="117"/>
      <c r="K64" s="121" t="s">
        <v>17</v>
      </c>
      <c r="L64" s="212">
        <v>288</v>
      </c>
      <c r="M64" s="212">
        <f t="shared" si="2"/>
        <v>288</v>
      </c>
      <c r="N64" s="117" t="s">
        <v>11</v>
      </c>
      <c r="O64" s="122">
        <v>132.18650853160139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121</v>
      </c>
      <c r="G65" s="117" t="s">
        <v>22</v>
      </c>
      <c r="H65" s="120" t="s">
        <v>40</v>
      </c>
      <c r="I65" s="120">
        <v>19.600000000000001</v>
      </c>
      <c r="J65" s="117"/>
      <c r="K65" s="121" t="s">
        <v>17</v>
      </c>
      <c r="L65" s="212">
        <v>290</v>
      </c>
      <c r="M65" s="212">
        <f t="shared" si="2"/>
        <v>290</v>
      </c>
      <c r="N65" s="117" t="s">
        <v>11</v>
      </c>
      <c r="O65" s="122">
        <v>138.96645107091729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121</v>
      </c>
      <c r="G66" s="117" t="s">
        <v>22</v>
      </c>
      <c r="H66" s="120" t="s">
        <v>40</v>
      </c>
      <c r="I66" s="120">
        <v>19.600000000000001</v>
      </c>
      <c r="J66" s="117"/>
      <c r="K66" s="121" t="s">
        <v>17</v>
      </c>
      <c r="L66" s="212">
        <v>292</v>
      </c>
      <c r="M66" s="212">
        <f t="shared" si="2"/>
        <v>292</v>
      </c>
      <c r="N66" s="117" t="s">
        <v>11</v>
      </c>
      <c r="O66" s="123">
        <v>141.02662726633918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121</v>
      </c>
      <c r="G67" s="117" t="s">
        <v>22</v>
      </c>
      <c r="H67" s="120" t="s">
        <v>40</v>
      </c>
      <c r="I67" s="120">
        <v>19.600000000000001</v>
      </c>
      <c r="J67" s="117"/>
      <c r="K67" s="121" t="s">
        <v>17</v>
      </c>
      <c r="L67" s="212">
        <v>294</v>
      </c>
      <c r="M67" s="212">
        <f t="shared" si="2"/>
        <v>294</v>
      </c>
      <c r="N67" s="117" t="s">
        <v>11</v>
      </c>
      <c r="O67" s="122">
        <v>135.61213555189065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121</v>
      </c>
      <c r="G68" s="117" t="s">
        <v>22</v>
      </c>
      <c r="H68" s="120" t="s">
        <v>40</v>
      </c>
      <c r="I68" s="120">
        <v>19.600000000000001</v>
      </c>
      <c r="J68" s="117"/>
      <c r="K68" s="121" t="s">
        <v>17</v>
      </c>
      <c r="L68" s="212">
        <v>296</v>
      </c>
      <c r="M68" s="212">
        <f t="shared" si="2"/>
        <v>296</v>
      </c>
      <c r="N68" s="117" t="s">
        <v>11</v>
      </c>
      <c r="O68" s="122">
        <v>199.43226644256862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121</v>
      </c>
      <c r="G69" s="117" t="s">
        <v>22</v>
      </c>
      <c r="H69" s="120" t="s">
        <v>40</v>
      </c>
      <c r="I69" s="120">
        <v>19.600000000000001</v>
      </c>
      <c r="J69" s="117"/>
      <c r="K69" s="121" t="s">
        <v>17</v>
      </c>
      <c r="L69" s="212">
        <v>298</v>
      </c>
      <c r="M69" s="212">
        <f t="shared" si="2"/>
        <v>298</v>
      </c>
      <c r="N69" s="117" t="s">
        <v>11</v>
      </c>
      <c r="O69" s="122">
        <v>201.1584714289331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121</v>
      </c>
      <c r="G70" s="117" t="s">
        <v>22</v>
      </c>
      <c r="H70" s="120" t="s">
        <v>40</v>
      </c>
      <c r="I70" s="120">
        <v>19.600000000000001</v>
      </c>
      <c r="J70" s="117"/>
      <c r="K70" s="121" t="s">
        <v>17</v>
      </c>
      <c r="L70" s="212">
        <v>300</v>
      </c>
      <c r="M70" s="212">
        <f t="shared" si="2"/>
        <v>300</v>
      </c>
      <c r="N70" s="117" t="s">
        <v>11</v>
      </c>
      <c r="O70" s="122">
        <v>181.14668108528386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121</v>
      </c>
      <c r="G71" s="117" t="s">
        <v>22</v>
      </c>
      <c r="H71" s="120" t="s">
        <v>40</v>
      </c>
      <c r="I71" s="120">
        <v>19.600000000000001</v>
      </c>
      <c r="J71" s="117"/>
      <c r="K71" s="121" t="s">
        <v>17</v>
      </c>
      <c r="L71" s="212">
        <v>302</v>
      </c>
      <c r="M71" s="212">
        <f t="shared" si="2"/>
        <v>302</v>
      </c>
      <c r="N71" s="117" t="s">
        <v>11</v>
      </c>
      <c r="O71" s="122">
        <v>173.59526671200285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121</v>
      </c>
      <c r="G72" s="117" t="s">
        <v>22</v>
      </c>
      <c r="H72" s="120" t="s">
        <v>40</v>
      </c>
      <c r="I72" s="120">
        <v>19.600000000000001</v>
      </c>
      <c r="J72" s="117"/>
      <c r="K72" s="121" t="s">
        <v>17</v>
      </c>
      <c r="L72" s="212">
        <v>305</v>
      </c>
      <c r="M72" s="212">
        <f t="shared" si="2"/>
        <v>305</v>
      </c>
      <c r="N72" s="117" t="s">
        <v>11</v>
      </c>
      <c r="O72" s="122">
        <v>164.99133462548437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121</v>
      </c>
      <c r="G73" s="117" t="s">
        <v>22</v>
      </c>
      <c r="H73" s="120" t="s">
        <v>40</v>
      </c>
      <c r="I73" s="120">
        <v>19.600000000000001</v>
      </c>
      <c r="J73" s="117"/>
      <c r="K73" s="121" t="s">
        <v>17</v>
      </c>
      <c r="L73" s="212">
        <v>308</v>
      </c>
      <c r="M73" s="212">
        <f t="shared" si="2"/>
        <v>308</v>
      </c>
      <c r="N73" s="117" t="s">
        <v>11</v>
      </c>
      <c r="O73" s="123">
        <v>156.79214269407444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121</v>
      </c>
      <c r="G74" s="110" t="s">
        <v>22</v>
      </c>
      <c r="H74" s="113" t="s">
        <v>40</v>
      </c>
      <c r="I74" s="113">
        <v>19.600000000000001</v>
      </c>
      <c r="J74" s="110"/>
      <c r="K74" s="110" t="s">
        <v>91</v>
      </c>
      <c r="L74" s="133">
        <v>261</v>
      </c>
      <c r="M74" s="133">
        <f>L74</f>
        <v>261</v>
      </c>
      <c r="N74" s="110" t="s">
        <v>11</v>
      </c>
      <c r="O74" s="133">
        <v>37.310859680175781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121</v>
      </c>
      <c r="G75" s="117" t="s">
        <v>22</v>
      </c>
      <c r="H75" s="120" t="s">
        <v>40</v>
      </c>
      <c r="I75" s="120">
        <v>19.600000000000001</v>
      </c>
      <c r="J75" s="117"/>
      <c r="K75" s="121" t="s">
        <v>91</v>
      </c>
      <c r="L75" s="212">
        <v>269</v>
      </c>
      <c r="M75" s="212">
        <f t="shared" ref="M75:M97" si="3">L75</f>
        <v>269</v>
      </c>
      <c r="N75" s="117" t="s">
        <v>11</v>
      </c>
      <c r="O75" s="122">
        <v>58.211227416992188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121</v>
      </c>
      <c r="G76" s="117" t="s">
        <v>22</v>
      </c>
      <c r="H76" s="120" t="s">
        <v>40</v>
      </c>
      <c r="I76" s="120">
        <v>19.600000000000001</v>
      </c>
      <c r="J76" s="117"/>
      <c r="K76" s="121" t="s">
        <v>91</v>
      </c>
      <c r="L76" s="212">
        <v>273</v>
      </c>
      <c r="M76" s="212">
        <f t="shared" si="3"/>
        <v>273</v>
      </c>
      <c r="N76" s="117" t="s">
        <v>11</v>
      </c>
      <c r="O76" s="122">
        <v>72.043045043945313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121</v>
      </c>
      <c r="G77" s="117" t="s">
        <v>22</v>
      </c>
      <c r="H77" s="120" t="s">
        <v>40</v>
      </c>
      <c r="I77" s="120">
        <v>19.600000000000001</v>
      </c>
      <c r="J77" s="117"/>
      <c r="K77" s="121" t="s">
        <v>91</v>
      </c>
      <c r="L77" s="212">
        <v>275</v>
      </c>
      <c r="M77" s="212">
        <f t="shared" si="3"/>
        <v>275</v>
      </c>
      <c r="N77" s="117" t="s">
        <v>11</v>
      </c>
      <c r="O77" s="122">
        <v>76.117271423339844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121</v>
      </c>
      <c r="G78" s="117" t="s">
        <v>22</v>
      </c>
      <c r="H78" s="120" t="s">
        <v>40</v>
      </c>
      <c r="I78" s="120">
        <v>19.600000000000001</v>
      </c>
      <c r="J78" s="117"/>
      <c r="K78" s="121" t="s">
        <v>91</v>
      </c>
      <c r="L78" s="212">
        <v>276</v>
      </c>
      <c r="M78" s="212">
        <f t="shared" si="3"/>
        <v>276</v>
      </c>
      <c r="N78" s="117" t="s">
        <v>11</v>
      </c>
      <c r="O78" s="122">
        <v>80.562515258789063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121</v>
      </c>
      <c r="G79" s="117" t="s">
        <v>22</v>
      </c>
      <c r="H79" s="120" t="s">
        <v>40</v>
      </c>
      <c r="I79" s="120">
        <v>19.600000000000001</v>
      </c>
      <c r="J79" s="117"/>
      <c r="K79" s="121" t="s">
        <v>91</v>
      </c>
      <c r="L79" s="212">
        <v>277</v>
      </c>
      <c r="M79" s="212">
        <f t="shared" si="3"/>
        <v>277</v>
      </c>
      <c r="N79" s="117" t="s">
        <v>11</v>
      </c>
      <c r="O79" s="122">
        <v>83.031524658203125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121</v>
      </c>
      <c r="G80" s="117" t="s">
        <v>22</v>
      </c>
      <c r="H80" s="120" t="s">
        <v>40</v>
      </c>
      <c r="I80" s="120">
        <v>19.600000000000001</v>
      </c>
      <c r="J80" s="117"/>
      <c r="K80" s="121" t="s">
        <v>91</v>
      </c>
      <c r="L80" s="212">
        <v>278</v>
      </c>
      <c r="M80" s="212">
        <f t="shared" si="3"/>
        <v>278</v>
      </c>
      <c r="N80" s="117" t="s">
        <v>11</v>
      </c>
      <c r="O80" s="122">
        <v>151.71258544921875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121</v>
      </c>
      <c r="G81" s="117" t="s">
        <v>22</v>
      </c>
      <c r="H81" s="120" t="s">
        <v>40</v>
      </c>
      <c r="I81" s="120">
        <v>19.600000000000001</v>
      </c>
      <c r="J81" s="117"/>
      <c r="K81" s="121" t="s">
        <v>91</v>
      </c>
      <c r="L81" s="212">
        <v>279</v>
      </c>
      <c r="M81" s="212">
        <f t="shared" si="3"/>
        <v>279</v>
      </c>
      <c r="N81" s="117" t="s">
        <v>11</v>
      </c>
      <c r="O81" s="122">
        <v>152.38735961914063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121</v>
      </c>
      <c r="G82" s="117" t="s">
        <v>22</v>
      </c>
      <c r="H82" s="120" t="s">
        <v>40</v>
      </c>
      <c r="I82" s="120">
        <v>19.600000000000001</v>
      </c>
      <c r="J82" s="117"/>
      <c r="K82" s="121" t="s">
        <v>91</v>
      </c>
      <c r="L82" s="212">
        <v>280</v>
      </c>
      <c r="M82" s="212">
        <f t="shared" si="3"/>
        <v>280</v>
      </c>
      <c r="N82" s="117" t="s">
        <v>11</v>
      </c>
      <c r="O82" s="122">
        <v>161.235107421875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121</v>
      </c>
      <c r="G83" s="117" t="s">
        <v>22</v>
      </c>
      <c r="H83" s="120" t="s">
        <v>40</v>
      </c>
      <c r="I83" s="120">
        <v>19.600000000000001</v>
      </c>
      <c r="J83" s="117"/>
      <c r="K83" s="121" t="s">
        <v>17</v>
      </c>
      <c r="L83" s="212">
        <v>281</v>
      </c>
      <c r="M83" s="212">
        <f t="shared" si="3"/>
        <v>281</v>
      </c>
      <c r="N83" s="117" t="s">
        <v>11</v>
      </c>
      <c r="O83" s="122">
        <v>109.09999847412109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121</v>
      </c>
      <c r="G84" s="117" t="s">
        <v>22</v>
      </c>
      <c r="H84" s="120" t="s">
        <v>40</v>
      </c>
      <c r="I84" s="120">
        <v>19.600000000000001</v>
      </c>
      <c r="J84" s="117"/>
      <c r="K84" s="121" t="s">
        <v>17</v>
      </c>
      <c r="L84" s="212">
        <v>282</v>
      </c>
      <c r="M84" s="212">
        <f t="shared" si="3"/>
        <v>282</v>
      </c>
      <c r="N84" s="117" t="s">
        <v>11</v>
      </c>
      <c r="O84" s="122">
        <v>171.07469177246094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121</v>
      </c>
      <c r="G85" s="117" t="s">
        <v>22</v>
      </c>
      <c r="H85" s="120" t="s">
        <v>40</v>
      </c>
      <c r="I85" s="120">
        <v>19.600000000000001</v>
      </c>
      <c r="J85" s="117"/>
      <c r="K85" s="121" t="s">
        <v>17</v>
      </c>
      <c r="L85" s="212">
        <v>283</v>
      </c>
      <c r="M85" s="212">
        <f t="shared" si="3"/>
        <v>283</v>
      </c>
      <c r="N85" s="117" t="s">
        <v>11</v>
      </c>
      <c r="O85" s="122">
        <v>175.80398559570313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121</v>
      </c>
      <c r="G86" s="117" t="s">
        <v>22</v>
      </c>
      <c r="H86" s="120" t="s">
        <v>40</v>
      </c>
      <c r="I86" s="120">
        <v>19.600000000000001</v>
      </c>
      <c r="J86" s="117"/>
      <c r="K86" s="121" t="s">
        <v>17</v>
      </c>
      <c r="L86" s="212">
        <v>284</v>
      </c>
      <c r="M86" s="212">
        <f t="shared" si="3"/>
        <v>284</v>
      </c>
      <c r="N86" s="117" t="s">
        <v>11</v>
      </c>
      <c r="O86" s="122">
        <v>112.55481719970703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121</v>
      </c>
      <c r="G87" s="117" t="s">
        <v>22</v>
      </c>
      <c r="H87" s="120" t="s">
        <v>40</v>
      </c>
      <c r="I87" s="120">
        <v>19.600000000000001</v>
      </c>
      <c r="J87" s="117"/>
      <c r="K87" s="121" t="s">
        <v>17</v>
      </c>
      <c r="L87" s="212">
        <v>286</v>
      </c>
      <c r="M87" s="212">
        <f t="shared" si="3"/>
        <v>286</v>
      </c>
      <c r="N87" s="117" t="s">
        <v>11</v>
      </c>
      <c r="O87" s="122">
        <v>122.22818756103516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121</v>
      </c>
      <c r="G88" s="117" t="s">
        <v>22</v>
      </c>
      <c r="H88" s="120" t="s">
        <v>40</v>
      </c>
      <c r="I88" s="120">
        <v>19.600000000000001</v>
      </c>
      <c r="J88" s="117"/>
      <c r="K88" s="121" t="s">
        <v>17</v>
      </c>
      <c r="L88" s="212">
        <v>288</v>
      </c>
      <c r="M88" s="212">
        <f t="shared" si="3"/>
        <v>288</v>
      </c>
      <c r="N88" s="117" t="s">
        <v>11</v>
      </c>
      <c r="O88" s="122">
        <v>132.40394592285156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121</v>
      </c>
      <c r="G89" s="117" t="s">
        <v>22</v>
      </c>
      <c r="H89" s="120" t="s">
        <v>40</v>
      </c>
      <c r="I89" s="120">
        <v>19.600000000000001</v>
      </c>
      <c r="J89" s="117"/>
      <c r="K89" s="121" t="s">
        <v>17</v>
      </c>
      <c r="L89" s="212">
        <v>290</v>
      </c>
      <c r="M89" s="212">
        <f t="shared" si="3"/>
        <v>290</v>
      </c>
      <c r="N89" s="117" t="s">
        <v>11</v>
      </c>
      <c r="O89" s="122">
        <v>139.03346252441406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121</v>
      </c>
      <c r="G90" s="117" t="s">
        <v>22</v>
      </c>
      <c r="H90" s="120" t="s">
        <v>40</v>
      </c>
      <c r="I90" s="120">
        <v>19.600000000000001</v>
      </c>
      <c r="J90" s="117"/>
      <c r="K90" s="121" t="s">
        <v>17</v>
      </c>
      <c r="L90" s="212">
        <v>292</v>
      </c>
      <c r="M90" s="212">
        <f t="shared" si="3"/>
        <v>292</v>
      </c>
      <c r="N90" s="117" t="s">
        <v>11</v>
      </c>
      <c r="O90" s="123">
        <v>140.94580078125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121</v>
      </c>
      <c r="G91" s="117" t="s">
        <v>22</v>
      </c>
      <c r="H91" s="120" t="s">
        <v>40</v>
      </c>
      <c r="I91" s="120">
        <v>19.600000000000001</v>
      </c>
      <c r="J91" s="117"/>
      <c r="K91" s="121" t="s">
        <v>17</v>
      </c>
      <c r="L91" s="212">
        <v>294</v>
      </c>
      <c r="M91" s="212">
        <f t="shared" si="3"/>
        <v>294</v>
      </c>
      <c r="N91" s="117" t="s">
        <v>11</v>
      </c>
      <c r="O91" s="122">
        <v>135.68345642089844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121</v>
      </c>
      <c r="G92" s="117" t="s">
        <v>22</v>
      </c>
      <c r="H92" s="120" t="s">
        <v>40</v>
      </c>
      <c r="I92" s="120">
        <v>19.600000000000001</v>
      </c>
      <c r="J92" s="117"/>
      <c r="K92" s="121" t="s">
        <v>17</v>
      </c>
      <c r="L92" s="212">
        <v>296</v>
      </c>
      <c r="M92" s="212">
        <f t="shared" si="3"/>
        <v>296</v>
      </c>
      <c r="N92" s="117" t="s">
        <v>11</v>
      </c>
      <c r="O92" s="122">
        <v>197.10356140136719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121</v>
      </c>
      <c r="G93" s="117" t="s">
        <v>22</v>
      </c>
      <c r="H93" s="120" t="s">
        <v>40</v>
      </c>
      <c r="I93" s="120">
        <v>19.600000000000001</v>
      </c>
      <c r="J93" s="117"/>
      <c r="K93" s="121" t="s">
        <v>17</v>
      </c>
      <c r="L93" s="212">
        <v>298</v>
      </c>
      <c r="M93" s="212">
        <f t="shared" si="3"/>
        <v>298</v>
      </c>
      <c r="N93" s="117" t="s">
        <v>11</v>
      </c>
      <c r="O93" s="122">
        <v>194.57600402832031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121</v>
      </c>
      <c r="G94" s="117" t="s">
        <v>22</v>
      </c>
      <c r="H94" s="120" t="s">
        <v>40</v>
      </c>
      <c r="I94" s="120">
        <v>19.600000000000001</v>
      </c>
      <c r="J94" s="117"/>
      <c r="K94" s="121" t="s">
        <v>17</v>
      </c>
      <c r="L94" s="212">
        <v>300</v>
      </c>
      <c r="M94" s="212">
        <f t="shared" si="3"/>
        <v>300</v>
      </c>
      <c r="N94" s="117" t="s">
        <v>11</v>
      </c>
      <c r="O94" s="122">
        <v>178.74580383300781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121</v>
      </c>
      <c r="G95" s="117" t="s">
        <v>22</v>
      </c>
      <c r="H95" s="120" t="s">
        <v>40</v>
      </c>
      <c r="I95" s="120">
        <v>19.600000000000001</v>
      </c>
      <c r="J95" s="117"/>
      <c r="K95" s="121" t="s">
        <v>17</v>
      </c>
      <c r="L95" s="212">
        <v>302</v>
      </c>
      <c r="M95" s="212">
        <f t="shared" si="3"/>
        <v>302</v>
      </c>
      <c r="N95" s="117" t="s">
        <v>11</v>
      </c>
      <c r="O95" s="122">
        <v>171.158447265625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121</v>
      </c>
      <c r="G96" s="117" t="s">
        <v>22</v>
      </c>
      <c r="H96" s="120" t="s">
        <v>40</v>
      </c>
      <c r="I96" s="120">
        <v>19.600000000000001</v>
      </c>
      <c r="J96" s="117"/>
      <c r="K96" s="121" t="s">
        <v>17</v>
      </c>
      <c r="L96" s="212">
        <v>305</v>
      </c>
      <c r="M96" s="212">
        <f t="shared" si="3"/>
        <v>305</v>
      </c>
      <c r="N96" s="117" t="s">
        <v>11</v>
      </c>
      <c r="O96" s="122">
        <v>162.46794128417969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121</v>
      </c>
      <c r="G97" s="117" t="s">
        <v>22</v>
      </c>
      <c r="H97" s="120" t="s">
        <v>40</v>
      </c>
      <c r="I97" s="120">
        <v>19.600000000000001</v>
      </c>
      <c r="J97" s="117"/>
      <c r="K97" s="121" t="s">
        <v>17</v>
      </c>
      <c r="L97" s="212">
        <v>308</v>
      </c>
      <c r="M97" s="212">
        <f t="shared" si="3"/>
        <v>308</v>
      </c>
      <c r="N97" s="117" t="s">
        <v>11</v>
      </c>
      <c r="O97" s="122">
        <v>154.30949401855469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121</v>
      </c>
      <c r="G98" s="110" t="s">
        <v>22</v>
      </c>
      <c r="H98" s="113" t="s">
        <v>40</v>
      </c>
      <c r="I98" s="113">
        <v>19.600000000000001</v>
      </c>
      <c r="J98" s="110"/>
      <c r="K98" s="110" t="s">
        <v>91</v>
      </c>
      <c r="L98" s="133">
        <v>261</v>
      </c>
      <c r="M98" s="133">
        <f>L98</f>
        <v>261</v>
      </c>
      <c r="N98" s="110" t="s">
        <v>11</v>
      </c>
      <c r="O98" s="133">
        <v>37.958656258710057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121</v>
      </c>
      <c r="G99" s="117" t="s">
        <v>22</v>
      </c>
      <c r="H99" s="120" t="s">
        <v>40</v>
      </c>
      <c r="I99" s="120">
        <v>19.600000000000001</v>
      </c>
      <c r="J99" s="117"/>
      <c r="K99" s="121" t="s">
        <v>91</v>
      </c>
      <c r="L99" s="212">
        <v>269</v>
      </c>
      <c r="M99" s="212">
        <f t="shared" ref="M99:M121" si="4">L99</f>
        <v>269</v>
      </c>
      <c r="N99" s="117" t="s">
        <v>11</v>
      </c>
      <c r="O99" s="122">
        <v>59.202123662133374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121</v>
      </c>
      <c r="G100" s="117" t="s">
        <v>22</v>
      </c>
      <c r="H100" s="120" t="s">
        <v>40</v>
      </c>
      <c r="I100" s="120">
        <v>19.600000000000001</v>
      </c>
      <c r="J100" s="117"/>
      <c r="K100" s="121" t="s">
        <v>91</v>
      </c>
      <c r="L100" s="212">
        <v>273</v>
      </c>
      <c r="M100" s="212">
        <f t="shared" si="4"/>
        <v>273</v>
      </c>
      <c r="N100" s="117" t="s">
        <v>11</v>
      </c>
      <c r="O100" s="122">
        <v>72.132545626505276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121</v>
      </c>
      <c r="G101" s="117" t="s">
        <v>22</v>
      </c>
      <c r="H101" s="120" t="s">
        <v>40</v>
      </c>
      <c r="I101" s="120">
        <v>19.600000000000001</v>
      </c>
      <c r="J101" s="117"/>
      <c r="K101" s="121" t="s">
        <v>91</v>
      </c>
      <c r="L101" s="212">
        <v>275</v>
      </c>
      <c r="M101" s="212">
        <f t="shared" si="4"/>
        <v>275</v>
      </c>
      <c r="N101" s="117" t="s">
        <v>11</v>
      </c>
      <c r="O101" s="122">
        <v>77.417563366379198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121</v>
      </c>
      <c r="G102" s="117" t="s">
        <v>22</v>
      </c>
      <c r="H102" s="120" t="s">
        <v>40</v>
      </c>
      <c r="I102" s="120">
        <v>19.600000000000001</v>
      </c>
      <c r="J102" s="117"/>
      <c r="K102" s="121" t="s">
        <v>91</v>
      </c>
      <c r="L102" s="212">
        <v>276</v>
      </c>
      <c r="M102" s="212">
        <f t="shared" si="4"/>
        <v>276</v>
      </c>
      <c r="N102" s="117" t="s">
        <v>11</v>
      </c>
      <c r="O102" s="122">
        <v>82.008857409928225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121</v>
      </c>
      <c r="G103" s="117" t="s">
        <v>22</v>
      </c>
      <c r="H103" s="120" t="s">
        <v>40</v>
      </c>
      <c r="I103" s="120">
        <v>19.600000000000001</v>
      </c>
      <c r="J103" s="117"/>
      <c r="K103" s="121" t="s">
        <v>91</v>
      </c>
      <c r="L103" s="212">
        <v>277</v>
      </c>
      <c r="M103" s="212">
        <f t="shared" si="4"/>
        <v>277</v>
      </c>
      <c r="N103" s="117" t="s">
        <v>11</v>
      </c>
      <c r="O103" s="122">
        <v>84.871853986508597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121</v>
      </c>
      <c r="G104" s="117" t="s">
        <v>22</v>
      </c>
      <c r="H104" s="120" t="s">
        <v>40</v>
      </c>
      <c r="I104" s="120">
        <v>19.600000000000001</v>
      </c>
      <c r="J104" s="117"/>
      <c r="K104" s="121" t="s">
        <v>91</v>
      </c>
      <c r="L104" s="212">
        <v>278</v>
      </c>
      <c r="M104" s="212">
        <f t="shared" si="4"/>
        <v>278</v>
      </c>
      <c r="N104" s="117" t="s">
        <v>11</v>
      </c>
      <c r="O104" s="122">
        <v>145.70953263603198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121</v>
      </c>
      <c r="G105" s="117" t="s">
        <v>22</v>
      </c>
      <c r="H105" s="120" t="s">
        <v>40</v>
      </c>
      <c r="I105" s="120">
        <v>19.600000000000001</v>
      </c>
      <c r="J105" s="117"/>
      <c r="K105" s="121" t="s">
        <v>91</v>
      </c>
      <c r="L105" s="212">
        <v>279</v>
      </c>
      <c r="M105" s="212">
        <f t="shared" si="4"/>
        <v>279</v>
      </c>
      <c r="N105" s="117" t="s">
        <v>11</v>
      </c>
      <c r="O105" s="122">
        <v>146.62804774402406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121</v>
      </c>
      <c r="G106" s="117" t="s">
        <v>22</v>
      </c>
      <c r="H106" s="120" t="s">
        <v>40</v>
      </c>
      <c r="I106" s="120">
        <v>19.600000000000001</v>
      </c>
      <c r="J106" s="117"/>
      <c r="K106" s="121" t="s">
        <v>91</v>
      </c>
      <c r="L106" s="212">
        <v>280</v>
      </c>
      <c r="M106" s="212">
        <f t="shared" si="4"/>
        <v>280</v>
      </c>
      <c r="N106" s="117" t="s">
        <v>11</v>
      </c>
      <c r="O106" s="123">
        <v>155.79510377197502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121</v>
      </c>
      <c r="G107" s="117" t="s">
        <v>22</v>
      </c>
      <c r="H107" s="120" t="s">
        <v>40</v>
      </c>
      <c r="I107" s="120">
        <v>19.600000000000001</v>
      </c>
      <c r="J107" s="117"/>
      <c r="K107" s="121" t="s">
        <v>17</v>
      </c>
      <c r="L107" s="212">
        <v>281</v>
      </c>
      <c r="M107" s="212">
        <f t="shared" si="4"/>
        <v>281</v>
      </c>
      <c r="N107" s="117" t="s">
        <v>11</v>
      </c>
      <c r="O107" s="122">
        <v>109.09999847412109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121</v>
      </c>
      <c r="G108" s="117" t="s">
        <v>22</v>
      </c>
      <c r="H108" s="120" t="s">
        <v>40</v>
      </c>
      <c r="I108" s="120">
        <v>19.600000000000001</v>
      </c>
      <c r="J108" s="117"/>
      <c r="K108" s="121" t="s">
        <v>17</v>
      </c>
      <c r="L108" s="212">
        <v>282</v>
      </c>
      <c r="M108" s="212">
        <f t="shared" si="4"/>
        <v>282</v>
      </c>
      <c r="N108" s="117" t="s">
        <v>11</v>
      </c>
      <c r="O108" s="122">
        <v>166.42641671593327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121</v>
      </c>
      <c r="G109" s="117" t="s">
        <v>22</v>
      </c>
      <c r="H109" s="120" t="s">
        <v>40</v>
      </c>
      <c r="I109" s="120">
        <v>19.600000000000001</v>
      </c>
      <c r="J109" s="117"/>
      <c r="K109" s="121" t="s">
        <v>17</v>
      </c>
      <c r="L109" s="212">
        <v>283</v>
      </c>
      <c r="M109" s="212">
        <f t="shared" si="4"/>
        <v>283</v>
      </c>
      <c r="N109" s="117" t="s">
        <v>11</v>
      </c>
      <c r="O109" s="122">
        <v>171.69448328980795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121</v>
      </c>
      <c r="G110" s="117" t="s">
        <v>22</v>
      </c>
      <c r="H110" s="120" t="s">
        <v>40</v>
      </c>
      <c r="I110" s="120">
        <v>19.600000000000001</v>
      </c>
      <c r="J110" s="117"/>
      <c r="K110" s="121" t="s">
        <v>17</v>
      </c>
      <c r="L110" s="212">
        <v>284</v>
      </c>
      <c r="M110" s="212">
        <f t="shared" si="4"/>
        <v>284</v>
      </c>
      <c r="N110" s="117" t="s">
        <v>11</v>
      </c>
      <c r="O110" s="122">
        <v>116.61268933505811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121</v>
      </c>
      <c r="G111" s="117" t="s">
        <v>22</v>
      </c>
      <c r="H111" s="120" t="s">
        <v>40</v>
      </c>
      <c r="I111" s="120">
        <v>19.600000000000001</v>
      </c>
      <c r="J111" s="117"/>
      <c r="K111" s="121" t="s">
        <v>17</v>
      </c>
      <c r="L111" s="212">
        <v>286</v>
      </c>
      <c r="M111" s="212">
        <f t="shared" si="4"/>
        <v>286</v>
      </c>
      <c r="N111" s="117" t="s">
        <v>11</v>
      </c>
      <c r="O111" s="122">
        <v>126.48718072285129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121</v>
      </c>
      <c r="G112" s="117" t="s">
        <v>22</v>
      </c>
      <c r="H112" s="120" t="s">
        <v>40</v>
      </c>
      <c r="I112" s="120">
        <v>19.600000000000001</v>
      </c>
      <c r="J112" s="117"/>
      <c r="K112" s="121" t="s">
        <v>17</v>
      </c>
      <c r="L112" s="212">
        <v>288</v>
      </c>
      <c r="M112" s="212">
        <f t="shared" si="4"/>
        <v>288</v>
      </c>
      <c r="N112" s="117" t="s">
        <v>11</v>
      </c>
      <c r="O112" s="122">
        <v>136.21037650495322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121</v>
      </c>
      <c r="G113" s="117" t="s">
        <v>22</v>
      </c>
      <c r="H113" s="120" t="s">
        <v>40</v>
      </c>
      <c r="I113" s="120">
        <v>19.600000000000001</v>
      </c>
      <c r="J113" s="117"/>
      <c r="K113" s="121" t="s">
        <v>17</v>
      </c>
      <c r="L113" s="212">
        <v>290</v>
      </c>
      <c r="M113" s="212">
        <f t="shared" si="4"/>
        <v>290</v>
      </c>
      <c r="N113" s="117" t="s">
        <v>11</v>
      </c>
      <c r="O113" s="122">
        <v>141.22655989988817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121</v>
      </c>
      <c r="G114" s="117" t="s">
        <v>22</v>
      </c>
      <c r="H114" s="120" t="s">
        <v>40</v>
      </c>
      <c r="I114" s="120">
        <v>19.600000000000001</v>
      </c>
      <c r="J114" s="117"/>
      <c r="K114" s="121" t="s">
        <v>17</v>
      </c>
      <c r="L114" s="212">
        <v>292</v>
      </c>
      <c r="M114" s="212">
        <f t="shared" si="4"/>
        <v>292</v>
      </c>
      <c r="N114" s="117" t="s">
        <v>11</v>
      </c>
      <c r="O114" s="123">
        <v>143.11893404528161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121</v>
      </c>
      <c r="G115" s="117" t="s">
        <v>22</v>
      </c>
      <c r="H115" s="120" t="s">
        <v>40</v>
      </c>
      <c r="I115" s="120">
        <v>19.600000000000001</v>
      </c>
      <c r="J115" s="117"/>
      <c r="K115" s="121" t="s">
        <v>17</v>
      </c>
      <c r="L115" s="212">
        <v>294</v>
      </c>
      <c r="M115" s="212">
        <f t="shared" si="4"/>
        <v>294</v>
      </c>
      <c r="N115" s="117" t="s">
        <v>11</v>
      </c>
      <c r="O115" s="122">
        <v>140.74159085718316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121</v>
      </c>
      <c r="G116" s="117" t="s">
        <v>22</v>
      </c>
      <c r="H116" s="120" t="s">
        <v>40</v>
      </c>
      <c r="I116" s="120">
        <v>19.600000000000001</v>
      </c>
      <c r="J116" s="117"/>
      <c r="K116" s="121" t="s">
        <v>17</v>
      </c>
      <c r="L116" s="212">
        <v>296</v>
      </c>
      <c r="M116" s="212">
        <f t="shared" si="4"/>
        <v>296</v>
      </c>
      <c r="N116" s="117" t="s">
        <v>11</v>
      </c>
      <c r="O116" s="122">
        <v>193.86804972127553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121</v>
      </c>
      <c r="G117" s="117" t="s">
        <v>22</v>
      </c>
      <c r="H117" s="120" t="s">
        <v>40</v>
      </c>
      <c r="I117" s="120">
        <v>19.600000000000001</v>
      </c>
      <c r="J117" s="117"/>
      <c r="K117" s="121" t="s">
        <v>17</v>
      </c>
      <c r="L117" s="212">
        <v>298</v>
      </c>
      <c r="M117" s="212">
        <f t="shared" si="4"/>
        <v>298</v>
      </c>
      <c r="N117" s="117" t="s">
        <v>11</v>
      </c>
      <c r="O117" s="122">
        <v>207.76597400460091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121</v>
      </c>
      <c r="G118" s="117" t="s">
        <v>22</v>
      </c>
      <c r="H118" s="120" t="s">
        <v>40</v>
      </c>
      <c r="I118" s="120">
        <v>19.600000000000001</v>
      </c>
      <c r="J118" s="117"/>
      <c r="K118" s="121" t="s">
        <v>17</v>
      </c>
      <c r="L118" s="212">
        <v>300</v>
      </c>
      <c r="M118" s="212">
        <f t="shared" si="4"/>
        <v>300</v>
      </c>
      <c r="N118" s="117" t="s">
        <v>11</v>
      </c>
      <c r="O118" s="122">
        <v>173.57272106218434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121</v>
      </c>
      <c r="G119" s="117" t="s">
        <v>22</v>
      </c>
      <c r="H119" s="120" t="s">
        <v>40</v>
      </c>
      <c r="I119" s="120">
        <v>19.600000000000001</v>
      </c>
      <c r="J119" s="117"/>
      <c r="K119" s="121" t="s">
        <v>17</v>
      </c>
      <c r="L119" s="212">
        <v>302</v>
      </c>
      <c r="M119" s="212">
        <f t="shared" si="4"/>
        <v>302</v>
      </c>
      <c r="N119" s="117" t="s">
        <v>11</v>
      </c>
      <c r="O119" s="122">
        <v>165.35963990013522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121</v>
      </c>
      <c r="G120" s="117" t="s">
        <v>22</v>
      </c>
      <c r="H120" s="120" t="s">
        <v>40</v>
      </c>
      <c r="I120" s="120">
        <v>19.600000000000001</v>
      </c>
      <c r="J120" s="117"/>
      <c r="K120" s="121" t="s">
        <v>17</v>
      </c>
      <c r="L120" s="212">
        <v>305</v>
      </c>
      <c r="M120" s="212">
        <f t="shared" si="4"/>
        <v>305</v>
      </c>
      <c r="N120" s="117" t="s">
        <v>11</v>
      </c>
      <c r="O120" s="122">
        <v>161.75150246848594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121</v>
      </c>
      <c r="G121" s="117" t="s">
        <v>22</v>
      </c>
      <c r="H121" s="120" t="s">
        <v>40</v>
      </c>
      <c r="I121" s="120">
        <v>19.600000000000001</v>
      </c>
      <c r="J121" s="117"/>
      <c r="K121" s="121" t="s">
        <v>17</v>
      </c>
      <c r="L121" s="212">
        <v>308</v>
      </c>
      <c r="M121" s="212">
        <f t="shared" si="4"/>
        <v>308</v>
      </c>
      <c r="N121" s="117" t="s">
        <v>11</v>
      </c>
      <c r="O121" s="122">
        <v>147.60641773645989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121</v>
      </c>
      <c r="G122" s="110" t="s">
        <v>22</v>
      </c>
      <c r="H122" s="113" t="s">
        <v>40</v>
      </c>
      <c r="I122" s="113">
        <v>19.600000000000001</v>
      </c>
      <c r="J122" s="110"/>
      <c r="K122" s="110" t="s">
        <v>91</v>
      </c>
      <c r="L122" s="133">
        <v>261</v>
      </c>
      <c r="M122" s="133">
        <f>L122</f>
        <v>261</v>
      </c>
      <c r="N122" s="110" t="s">
        <v>11</v>
      </c>
      <c r="O122" s="133">
        <v>38.425707904952041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121</v>
      </c>
      <c r="G123" s="117" t="s">
        <v>22</v>
      </c>
      <c r="H123" s="120" t="s">
        <v>40</v>
      </c>
      <c r="I123" s="120">
        <v>19.600000000000001</v>
      </c>
      <c r="J123" s="117"/>
      <c r="K123" s="121" t="s">
        <v>91</v>
      </c>
      <c r="L123" s="212">
        <v>269</v>
      </c>
      <c r="M123" s="212">
        <f t="shared" ref="M123:M145" si="5">L123</f>
        <v>269</v>
      </c>
      <c r="N123" s="117" t="s">
        <v>11</v>
      </c>
      <c r="O123" s="122">
        <v>59.81975521212668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121</v>
      </c>
      <c r="G124" s="117" t="s">
        <v>22</v>
      </c>
      <c r="H124" s="120" t="s">
        <v>40</v>
      </c>
      <c r="I124" s="120">
        <v>19.600000000000001</v>
      </c>
      <c r="J124" s="117"/>
      <c r="K124" s="121" t="s">
        <v>91</v>
      </c>
      <c r="L124" s="212">
        <v>273</v>
      </c>
      <c r="M124" s="212">
        <f t="shared" si="5"/>
        <v>273</v>
      </c>
      <c r="N124" s="117" t="s">
        <v>11</v>
      </c>
      <c r="O124" s="122">
        <v>75.27229113475704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121</v>
      </c>
      <c r="G125" s="117" t="s">
        <v>22</v>
      </c>
      <c r="H125" s="120" t="s">
        <v>40</v>
      </c>
      <c r="I125" s="120">
        <v>19.600000000000001</v>
      </c>
      <c r="J125" s="117"/>
      <c r="K125" s="121" t="s">
        <v>91</v>
      </c>
      <c r="L125" s="212">
        <v>275</v>
      </c>
      <c r="M125" s="212">
        <f t="shared" si="5"/>
        <v>275</v>
      </c>
      <c r="N125" s="117" t="s">
        <v>11</v>
      </c>
      <c r="O125" s="122">
        <v>78.199281570562817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121</v>
      </c>
      <c r="G126" s="117" t="s">
        <v>22</v>
      </c>
      <c r="H126" s="120" t="s">
        <v>40</v>
      </c>
      <c r="I126" s="120">
        <v>19.600000000000001</v>
      </c>
      <c r="J126" s="117"/>
      <c r="K126" s="121" t="s">
        <v>91</v>
      </c>
      <c r="L126" s="212">
        <v>276</v>
      </c>
      <c r="M126" s="212">
        <f t="shared" si="5"/>
        <v>276</v>
      </c>
      <c r="N126" s="117" t="s">
        <v>11</v>
      </c>
      <c r="O126" s="122">
        <v>82.981726391198336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121</v>
      </c>
      <c r="G127" s="117" t="s">
        <v>22</v>
      </c>
      <c r="H127" s="120" t="s">
        <v>40</v>
      </c>
      <c r="I127" s="120">
        <v>19.600000000000001</v>
      </c>
      <c r="J127" s="117"/>
      <c r="K127" s="121" t="s">
        <v>91</v>
      </c>
      <c r="L127" s="212">
        <v>277</v>
      </c>
      <c r="M127" s="212">
        <f t="shared" si="5"/>
        <v>277</v>
      </c>
      <c r="N127" s="117" t="s">
        <v>11</v>
      </c>
      <c r="O127" s="122">
        <v>86.087277428023668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121</v>
      </c>
      <c r="G128" s="117" t="s">
        <v>22</v>
      </c>
      <c r="H128" s="120" t="s">
        <v>40</v>
      </c>
      <c r="I128" s="120">
        <v>19.600000000000001</v>
      </c>
      <c r="J128" s="117"/>
      <c r="K128" s="121" t="s">
        <v>91</v>
      </c>
      <c r="L128" s="212">
        <v>278</v>
      </c>
      <c r="M128" s="212">
        <f t="shared" si="5"/>
        <v>278</v>
      </c>
      <c r="N128" s="117" t="s">
        <v>11</v>
      </c>
      <c r="O128" s="122">
        <v>139.98877263653873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121</v>
      </c>
      <c r="G129" s="117" t="s">
        <v>22</v>
      </c>
      <c r="H129" s="120" t="s">
        <v>40</v>
      </c>
      <c r="I129" s="120">
        <v>19.600000000000001</v>
      </c>
      <c r="J129" s="117"/>
      <c r="K129" s="121" t="s">
        <v>91</v>
      </c>
      <c r="L129" s="212">
        <v>279</v>
      </c>
      <c r="M129" s="212">
        <f t="shared" si="5"/>
        <v>279</v>
      </c>
      <c r="N129" s="117" t="s">
        <v>11</v>
      </c>
      <c r="O129" s="122">
        <v>141.06005071004881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121</v>
      </c>
      <c r="G130" s="117" t="s">
        <v>22</v>
      </c>
      <c r="H130" s="120" t="s">
        <v>40</v>
      </c>
      <c r="I130" s="120">
        <v>19.600000000000001</v>
      </c>
      <c r="J130" s="117"/>
      <c r="K130" s="121" t="s">
        <v>91</v>
      </c>
      <c r="L130" s="212">
        <v>280</v>
      </c>
      <c r="M130" s="212">
        <f t="shared" si="5"/>
        <v>280</v>
      </c>
      <c r="N130" s="117" t="s">
        <v>11</v>
      </c>
      <c r="O130" s="123">
        <v>150.46680158783184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121</v>
      </c>
      <c r="G131" s="117" t="s">
        <v>22</v>
      </c>
      <c r="H131" s="120" t="s">
        <v>40</v>
      </c>
      <c r="I131" s="120">
        <v>19.600000000000001</v>
      </c>
      <c r="J131" s="117"/>
      <c r="K131" s="121" t="s">
        <v>17</v>
      </c>
      <c r="L131" s="212">
        <v>281</v>
      </c>
      <c r="M131" s="212">
        <f t="shared" si="5"/>
        <v>281</v>
      </c>
      <c r="N131" s="117" t="s">
        <v>11</v>
      </c>
      <c r="O131" s="122">
        <v>109.09999847412109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121</v>
      </c>
      <c r="G132" s="117" t="s">
        <v>22</v>
      </c>
      <c r="H132" s="120" t="s">
        <v>40</v>
      </c>
      <c r="I132" s="120">
        <v>19.600000000000001</v>
      </c>
      <c r="J132" s="117"/>
      <c r="K132" s="121" t="s">
        <v>17</v>
      </c>
      <c r="L132" s="212">
        <v>282</v>
      </c>
      <c r="M132" s="212">
        <f t="shared" si="5"/>
        <v>282</v>
      </c>
      <c r="N132" s="117" t="s">
        <v>11</v>
      </c>
      <c r="O132" s="122">
        <v>161.69617064852957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121</v>
      </c>
      <c r="G133" s="117" t="s">
        <v>22</v>
      </c>
      <c r="H133" s="120" t="s">
        <v>40</v>
      </c>
      <c r="I133" s="120">
        <v>19.600000000000001</v>
      </c>
      <c r="J133" s="117"/>
      <c r="K133" s="121" t="s">
        <v>17</v>
      </c>
      <c r="L133" s="212">
        <v>283</v>
      </c>
      <c r="M133" s="212">
        <f t="shared" si="5"/>
        <v>283</v>
      </c>
      <c r="N133" s="117" t="s">
        <v>11</v>
      </c>
      <c r="O133" s="122">
        <v>167.31062758948602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121</v>
      </c>
      <c r="G134" s="117" t="s">
        <v>22</v>
      </c>
      <c r="H134" s="120" t="s">
        <v>40</v>
      </c>
      <c r="I134" s="120">
        <v>19.600000000000001</v>
      </c>
      <c r="J134" s="117"/>
      <c r="K134" s="121" t="s">
        <v>17</v>
      </c>
      <c r="L134" s="212">
        <v>284</v>
      </c>
      <c r="M134" s="212">
        <f t="shared" si="5"/>
        <v>284</v>
      </c>
      <c r="N134" s="117" t="s">
        <v>11</v>
      </c>
      <c r="O134" s="122">
        <v>119.44295600996139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121</v>
      </c>
      <c r="G135" s="117" t="s">
        <v>22</v>
      </c>
      <c r="H135" s="120" t="s">
        <v>40</v>
      </c>
      <c r="I135" s="120">
        <v>19.600000000000001</v>
      </c>
      <c r="J135" s="117"/>
      <c r="K135" s="121" t="s">
        <v>17</v>
      </c>
      <c r="L135" s="212">
        <v>286</v>
      </c>
      <c r="M135" s="212">
        <f t="shared" si="5"/>
        <v>286</v>
      </c>
      <c r="N135" s="117" t="s">
        <v>11</v>
      </c>
      <c r="O135" s="122">
        <v>130.05180399809444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121</v>
      </c>
      <c r="G136" s="117" t="s">
        <v>22</v>
      </c>
      <c r="H136" s="120" t="s">
        <v>40</v>
      </c>
      <c r="I136" s="120">
        <v>19.600000000000001</v>
      </c>
      <c r="J136" s="117"/>
      <c r="K136" s="121" t="s">
        <v>17</v>
      </c>
      <c r="L136" s="212">
        <v>288</v>
      </c>
      <c r="M136" s="212">
        <f t="shared" si="5"/>
        <v>288</v>
      </c>
      <c r="N136" s="117" t="s">
        <v>11</v>
      </c>
      <c r="O136" s="122">
        <v>140.16121562070796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121</v>
      </c>
      <c r="G137" s="117" t="s">
        <v>22</v>
      </c>
      <c r="H137" s="120" t="s">
        <v>40</v>
      </c>
      <c r="I137" s="120">
        <v>19.600000000000001</v>
      </c>
      <c r="J137" s="117"/>
      <c r="K137" s="121" t="s">
        <v>17</v>
      </c>
      <c r="L137" s="212">
        <v>290</v>
      </c>
      <c r="M137" s="212">
        <f t="shared" si="5"/>
        <v>290</v>
      </c>
      <c r="N137" s="117" t="s">
        <v>11</v>
      </c>
      <c r="O137" s="122">
        <v>144.31968914994548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121</v>
      </c>
      <c r="G138" s="117" t="s">
        <v>22</v>
      </c>
      <c r="H138" s="120" t="s">
        <v>40</v>
      </c>
      <c r="I138" s="120">
        <v>19.600000000000001</v>
      </c>
      <c r="J138" s="117"/>
      <c r="K138" s="121" t="s">
        <v>17</v>
      </c>
      <c r="L138" s="212">
        <v>292</v>
      </c>
      <c r="M138" s="212">
        <f t="shared" si="5"/>
        <v>292</v>
      </c>
      <c r="N138" s="117" t="s">
        <v>11</v>
      </c>
      <c r="O138" s="123">
        <v>145.90551448800412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121</v>
      </c>
      <c r="G139" s="117" t="s">
        <v>22</v>
      </c>
      <c r="H139" s="120" t="s">
        <v>40</v>
      </c>
      <c r="I139" s="120">
        <v>19.600000000000001</v>
      </c>
      <c r="J139" s="117"/>
      <c r="K139" s="121" t="s">
        <v>17</v>
      </c>
      <c r="L139" s="212">
        <v>294</v>
      </c>
      <c r="M139" s="212">
        <f t="shared" si="5"/>
        <v>294</v>
      </c>
      <c r="N139" s="117" t="s">
        <v>11</v>
      </c>
      <c r="O139" s="122">
        <v>142.45184813738223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121</v>
      </c>
      <c r="G140" s="117" t="s">
        <v>22</v>
      </c>
      <c r="H140" s="120" t="s">
        <v>40</v>
      </c>
      <c r="I140" s="120">
        <v>19.600000000000001</v>
      </c>
      <c r="J140" s="117"/>
      <c r="K140" s="121" t="s">
        <v>17</v>
      </c>
      <c r="L140" s="212">
        <v>296</v>
      </c>
      <c r="M140" s="212">
        <f t="shared" si="5"/>
        <v>296</v>
      </c>
      <c r="N140" s="117" t="s">
        <v>11</v>
      </c>
      <c r="O140" s="122">
        <v>189.11683730986402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121</v>
      </c>
      <c r="G141" s="117" t="s">
        <v>22</v>
      </c>
      <c r="H141" s="120" t="s">
        <v>40</v>
      </c>
      <c r="I141" s="120">
        <v>19.600000000000001</v>
      </c>
      <c r="J141" s="117"/>
      <c r="K141" s="121" t="s">
        <v>17</v>
      </c>
      <c r="L141" s="212">
        <v>298</v>
      </c>
      <c r="M141" s="212">
        <f t="shared" si="5"/>
        <v>298</v>
      </c>
      <c r="N141" s="117" t="s">
        <v>11</v>
      </c>
      <c r="O141" s="122">
        <v>192.34874742284157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121</v>
      </c>
      <c r="G142" s="117" t="s">
        <v>22</v>
      </c>
      <c r="H142" s="120" t="s">
        <v>40</v>
      </c>
      <c r="I142" s="120">
        <v>19.600000000000001</v>
      </c>
      <c r="J142" s="117"/>
      <c r="K142" s="121" t="s">
        <v>17</v>
      </c>
      <c r="L142" s="212">
        <v>300</v>
      </c>
      <c r="M142" s="212">
        <f t="shared" si="5"/>
        <v>300</v>
      </c>
      <c r="N142" s="117" t="s">
        <v>11</v>
      </c>
      <c r="O142" s="123">
        <v>168.19364249653719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121</v>
      </c>
      <c r="G143" s="117" t="s">
        <v>22</v>
      </c>
      <c r="H143" s="120" t="s">
        <v>40</v>
      </c>
      <c r="I143" s="120">
        <v>19.600000000000001</v>
      </c>
      <c r="J143" s="117"/>
      <c r="K143" s="121" t="s">
        <v>17</v>
      </c>
      <c r="L143" s="212">
        <v>302</v>
      </c>
      <c r="M143" s="212">
        <f t="shared" si="5"/>
        <v>302</v>
      </c>
      <c r="N143" s="117" t="s">
        <v>11</v>
      </c>
      <c r="O143" s="122">
        <v>159.55057890832569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121</v>
      </c>
      <c r="G144" s="117" t="s">
        <v>22</v>
      </c>
      <c r="H144" s="120" t="s">
        <v>40</v>
      </c>
      <c r="I144" s="120">
        <v>19.600000000000001</v>
      </c>
      <c r="J144" s="117"/>
      <c r="K144" s="121" t="s">
        <v>17</v>
      </c>
      <c r="L144" s="212">
        <v>305</v>
      </c>
      <c r="M144" s="212">
        <f t="shared" si="5"/>
        <v>305</v>
      </c>
      <c r="N144" s="117" t="s">
        <v>11</v>
      </c>
      <c r="O144" s="122">
        <v>163.23645106601921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121</v>
      </c>
      <c r="G145" s="117" t="s">
        <v>22</v>
      </c>
      <c r="H145" s="120" t="s">
        <v>40</v>
      </c>
      <c r="I145" s="120">
        <v>19.600000000000001</v>
      </c>
      <c r="J145" s="117"/>
      <c r="K145" s="121" t="s">
        <v>17</v>
      </c>
      <c r="L145" s="212">
        <v>308</v>
      </c>
      <c r="M145" s="212">
        <f t="shared" si="5"/>
        <v>308</v>
      </c>
      <c r="N145" s="117" t="s">
        <v>11</v>
      </c>
      <c r="O145" s="122">
        <v>141.33103209734705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121</v>
      </c>
      <c r="G146" s="110" t="s">
        <v>22</v>
      </c>
      <c r="H146" s="113" t="s">
        <v>40</v>
      </c>
      <c r="I146" s="113">
        <v>19.600000000000001</v>
      </c>
      <c r="J146" s="110"/>
      <c r="K146" s="110" t="s">
        <v>91</v>
      </c>
      <c r="L146" s="133">
        <v>261</v>
      </c>
      <c r="M146" s="133">
        <f>L146</f>
        <v>261</v>
      </c>
      <c r="N146" s="110" t="s">
        <v>11</v>
      </c>
      <c r="O146" s="133">
        <v>38.832007701421681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121</v>
      </c>
      <c r="G147" s="117" t="s">
        <v>22</v>
      </c>
      <c r="H147" s="120" t="s">
        <v>40</v>
      </c>
      <c r="I147" s="120">
        <v>19.600000000000001</v>
      </c>
      <c r="J147" s="117"/>
      <c r="K147" s="121" t="s">
        <v>91</v>
      </c>
      <c r="L147" s="212">
        <v>269</v>
      </c>
      <c r="M147" s="212">
        <f t="shared" ref="M147:M169" si="6">L147</f>
        <v>269</v>
      </c>
      <c r="N147" s="117" t="s">
        <v>11</v>
      </c>
      <c r="O147" s="122">
        <v>60.334510534771752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121</v>
      </c>
      <c r="G148" s="117" t="s">
        <v>22</v>
      </c>
      <c r="H148" s="120" t="s">
        <v>40</v>
      </c>
      <c r="I148" s="120">
        <v>19.600000000000001</v>
      </c>
      <c r="J148" s="117"/>
      <c r="K148" s="121" t="s">
        <v>91</v>
      </c>
      <c r="L148" s="212">
        <v>273</v>
      </c>
      <c r="M148" s="212">
        <f t="shared" si="6"/>
        <v>273</v>
      </c>
      <c r="N148" s="117" t="s">
        <v>11</v>
      </c>
      <c r="O148" s="122">
        <v>76.563847956163031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121</v>
      </c>
      <c r="G149" s="117" t="s">
        <v>22</v>
      </c>
      <c r="H149" s="120" t="s">
        <v>40</v>
      </c>
      <c r="I149" s="120">
        <v>19.600000000000001</v>
      </c>
      <c r="J149" s="117"/>
      <c r="K149" s="121" t="s">
        <v>91</v>
      </c>
      <c r="L149" s="212">
        <v>275</v>
      </c>
      <c r="M149" s="212">
        <f t="shared" si="6"/>
        <v>275</v>
      </c>
      <c r="N149" s="117" t="s">
        <v>11</v>
      </c>
      <c r="O149" s="122">
        <v>79.02867656840219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121</v>
      </c>
      <c r="G150" s="117" t="s">
        <v>22</v>
      </c>
      <c r="H150" s="120" t="s">
        <v>40</v>
      </c>
      <c r="I150" s="120">
        <v>19.600000000000001</v>
      </c>
      <c r="J150" s="117"/>
      <c r="K150" s="121" t="s">
        <v>91</v>
      </c>
      <c r="L150" s="212">
        <v>276</v>
      </c>
      <c r="M150" s="212">
        <f t="shared" si="6"/>
        <v>276</v>
      </c>
      <c r="N150" s="117" t="s">
        <v>11</v>
      </c>
      <c r="O150" s="122">
        <v>83.917232937763785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121</v>
      </c>
      <c r="G151" s="117" t="s">
        <v>22</v>
      </c>
      <c r="H151" s="120" t="s">
        <v>40</v>
      </c>
      <c r="I151" s="120">
        <v>19.600000000000001</v>
      </c>
      <c r="J151" s="117"/>
      <c r="K151" s="121" t="s">
        <v>91</v>
      </c>
      <c r="L151" s="212">
        <v>277</v>
      </c>
      <c r="M151" s="212">
        <f t="shared" si="6"/>
        <v>277</v>
      </c>
      <c r="N151" s="117" t="s">
        <v>11</v>
      </c>
      <c r="O151" s="122">
        <v>87.174396870260011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121</v>
      </c>
      <c r="G152" s="117" t="s">
        <v>22</v>
      </c>
      <c r="H152" s="120" t="s">
        <v>40</v>
      </c>
      <c r="I152" s="120">
        <v>19.600000000000001</v>
      </c>
      <c r="J152" s="117"/>
      <c r="K152" s="121" t="s">
        <v>91</v>
      </c>
      <c r="L152" s="212">
        <v>278</v>
      </c>
      <c r="M152" s="212">
        <f t="shared" si="6"/>
        <v>278</v>
      </c>
      <c r="N152" s="117" t="s">
        <v>11</v>
      </c>
      <c r="O152" s="122">
        <v>141.81115457001005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121</v>
      </c>
      <c r="G153" s="117" t="s">
        <v>22</v>
      </c>
      <c r="H153" s="120" t="s">
        <v>40</v>
      </c>
      <c r="I153" s="120">
        <v>19.600000000000001</v>
      </c>
      <c r="J153" s="117"/>
      <c r="K153" s="121" t="s">
        <v>91</v>
      </c>
      <c r="L153" s="212">
        <v>279</v>
      </c>
      <c r="M153" s="212">
        <f t="shared" si="6"/>
        <v>279</v>
      </c>
      <c r="N153" s="117" t="s">
        <v>11</v>
      </c>
      <c r="O153" s="122">
        <v>143.01712121823303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121</v>
      </c>
      <c r="G154" s="117" t="s">
        <v>22</v>
      </c>
      <c r="H154" s="120" t="s">
        <v>40</v>
      </c>
      <c r="I154" s="120">
        <v>19.600000000000001</v>
      </c>
      <c r="J154" s="117"/>
      <c r="K154" s="121" t="s">
        <v>91</v>
      </c>
      <c r="L154" s="212">
        <v>280</v>
      </c>
      <c r="M154" s="212">
        <f t="shared" si="6"/>
        <v>280</v>
      </c>
      <c r="N154" s="117" t="s">
        <v>11</v>
      </c>
      <c r="O154" s="123">
        <v>152.66566922196736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121</v>
      </c>
      <c r="G155" s="117" t="s">
        <v>22</v>
      </c>
      <c r="H155" s="120" t="s">
        <v>40</v>
      </c>
      <c r="I155" s="120">
        <v>19.600000000000001</v>
      </c>
      <c r="J155" s="117"/>
      <c r="K155" s="121" t="s">
        <v>17</v>
      </c>
      <c r="L155" s="212">
        <v>281</v>
      </c>
      <c r="M155" s="212">
        <f t="shared" si="6"/>
        <v>281</v>
      </c>
      <c r="N155" s="117" t="s">
        <v>11</v>
      </c>
      <c r="O155" s="122">
        <v>109.09999847412109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121</v>
      </c>
      <c r="G156" s="117" t="s">
        <v>22</v>
      </c>
      <c r="H156" s="120" t="s">
        <v>40</v>
      </c>
      <c r="I156" s="120">
        <v>19.600000000000001</v>
      </c>
      <c r="J156" s="117"/>
      <c r="K156" s="121" t="s">
        <v>17</v>
      </c>
      <c r="L156" s="212">
        <v>282</v>
      </c>
      <c r="M156" s="212">
        <f t="shared" si="6"/>
        <v>282</v>
      </c>
      <c r="N156" s="117" t="s">
        <v>11</v>
      </c>
      <c r="O156" s="122">
        <v>164.3092057718778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121</v>
      </c>
      <c r="G157" s="117" t="s">
        <v>22</v>
      </c>
      <c r="H157" s="120" t="s">
        <v>40</v>
      </c>
      <c r="I157" s="120">
        <v>19.600000000000001</v>
      </c>
      <c r="J157" s="117"/>
      <c r="K157" s="121" t="s">
        <v>17</v>
      </c>
      <c r="L157" s="212">
        <v>283</v>
      </c>
      <c r="M157" s="212">
        <f t="shared" si="6"/>
        <v>283</v>
      </c>
      <c r="N157" s="117" t="s">
        <v>11</v>
      </c>
      <c r="O157" s="122">
        <v>170.20117806499542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121</v>
      </c>
      <c r="G158" s="117" t="s">
        <v>22</v>
      </c>
      <c r="H158" s="120" t="s">
        <v>40</v>
      </c>
      <c r="I158" s="120">
        <v>19.600000000000001</v>
      </c>
      <c r="J158" s="117"/>
      <c r="K158" s="121" t="s">
        <v>17</v>
      </c>
      <c r="L158" s="212">
        <v>284</v>
      </c>
      <c r="M158" s="212">
        <f t="shared" si="6"/>
        <v>284</v>
      </c>
      <c r="N158" s="117" t="s">
        <v>11</v>
      </c>
      <c r="O158" s="122">
        <v>121.83861010377979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121</v>
      </c>
      <c r="G159" s="117" t="s">
        <v>22</v>
      </c>
      <c r="H159" s="120" t="s">
        <v>40</v>
      </c>
      <c r="I159" s="120">
        <v>19.600000000000001</v>
      </c>
      <c r="J159" s="117"/>
      <c r="K159" s="121" t="s">
        <v>17</v>
      </c>
      <c r="L159" s="212">
        <v>286</v>
      </c>
      <c r="M159" s="212">
        <f t="shared" si="6"/>
        <v>286</v>
      </c>
      <c r="N159" s="117" t="s">
        <v>11</v>
      </c>
      <c r="O159" s="122">
        <v>132.70605628479549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121</v>
      </c>
      <c r="G160" s="117" t="s">
        <v>22</v>
      </c>
      <c r="H160" s="120" t="s">
        <v>40</v>
      </c>
      <c r="I160" s="120">
        <v>19.600000000000001</v>
      </c>
      <c r="J160" s="117"/>
      <c r="K160" s="121" t="s">
        <v>17</v>
      </c>
      <c r="L160" s="212">
        <v>288</v>
      </c>
      <c r="M160" s="212">
        <f t="shared" si="6"/>
        <v>288</v>
      </c>
      <c r="N160" s="117" t="s">
        <v>11</v>
      </c>
      <c r="O160" s="122">
        <v>142.51159560994074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121</v>
      </c>
      <c r="G161" s="117" t="s">
        <v>22</v>
      </c>
      <c r="H161" s="120" t="s">
        <v>40</v>
      </c>
      <c r="I161" s="120">
        <v>19.600000000000001</v>
      </c>
      <c r="J161" s="117"/>
      <c r="K161" s="121" t="s">
        <v>17</v>
      </c>
      <c r="L161" s="212">
        <v>290</v>
      </c>
      <c r="M161" s="212">
        <f t="shared" si="6"/>
        <v>290</v>
      </c>
      <c r="N161" s="117" t="s">
        <v>11</v>
      </c>
      <c r="O161" s="122">
        <v>145.85607643886271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121</v>
      </c>
      <c r="G162" s="117" t="s">
        <v>22</v>
      </c>
      <c r="H162" s="120" t="s">
        <v>40</v>
      </c>
      <c r="I162" s="120">
        <v>19.600000000000001</v>
      </c>
      <c r="J162" s="117"/>
      <c r="K162" s="121" t="s">
        <v>17</v>
      </c>
      <c r="L162" s="212">
        <v>292</v>
      </c>
      <c r="M162" s="212">
        <f t="shared" si="6"/>
        <v>292</v>
      </c>
      <c r="N162" s="117" t="s">
        <v>11</v>
      </c>
      <c r="O162" s="123">
        <v>147.19599485657142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121</v>
      </c>
      <c r="G163" s="117" t="s">
        <v>22</v>
      </c>
      <c r="H163" s="120" t="s">
        <v>40</v>
      </c>
      <c r="I163" s="120">
        <v>19.600000000000001</v>
      </c>
      <c r="J163" s="117"/>
      <c r="K163" s="121" t="s">
        <v>17</v>
      </c>
      <c r="L163" s="212">
        <v>294</v>
      </c>
      <c r="M163" s="212">
        <f t="shared" si="6"/>
        <v>294</v>
      </c>
      <c r="N163" s="117" t="s">
        <v>11</v>
      </c>
      <c r="O163" s="122">
        <v>142.48129614812242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121</v>
      </c>
      <c r="G164" s="117" t="s">
        <v>22</v>
      </c>
      <c r="H164" s="120" t="s">
        <v>40</v>
      </c>
      <c r="I164" s="120">
        <v>19.600000000000001</v>
      </c>
      <c r="J164" s="117"/>
      <c r="K164" s="121" t="s">
        <v>17</v>
      </c>
      <c r="L164" s="212">
        <v>296</v>
      </c>
      <c r="M164" s="212">
        <f t="shared" si="6"/>
        <v>296</v>
      </c>
      <c r="N164" s="117" t="s">
        <v>11</v>
      </c>
      <c r="O164" s="122">
        <v>190.5566952676524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121</v>
      </c>
      <c r="G165" s="117" t="s">
        <v>22</v>
      </c>
      <c r="H165" s="120" t="s">
        <v>40</v>
      </c>
      <c r="I165" s="120">
        <v>19.600000000000001</v>
      </c>
      <c r="J165" s="117"/>
      <c r="K165" s="121" t="s">
        <v>17</v>
      </c>
      <c r="L165" s="212">
        <v>298</v>
      </c>
      <c r="M165" s="212">
        <f t="shared" si="6"/>
        <v>298</v>
      </c>
      <c r="N165" s="117" t="s">
        <v>11</v>
      </c>
      <c r="O165" s="122">
        <v>194.55176807785583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121</v>
      </c>
      <c r="G166" s="117" t="s">
        <v>22</v>
      </c>
      <c r="H166" s="120" t="s">
        <v>40</v>
      </c>
      <c r="I166" s="120">
        <v>19.600000000000001</v>
      </c>
      <c r="J166" s="117"/>
      <c r="K166" s="121" t="s">
        <v>17</v>
      </c>
      <c r="L166" s="212">
        <v>300</v>
      </c>
      <c r="M166" s="212">
        <f t="shared" si="6"/>
        <v>300</v>
      </c>
      <c r="N166" s="117" t="s">
        <v>11</v>
      </c>
      <c r="O166" s="122">
        <v>169.97161369652812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121</v>
      </c>
      <c r="G167" s="117" t="s">
        <v>22</v>
      </c>
      <c r="H167" s="120" t="s">
        <v>40</v>
      </c>
      <c r="I167" s="120">
        <v>19.600000000000001</v>
      </c>
      <c r="J167" s="117"/>
      <c r="K167" s="121" t="s">
        <v>17</v>
      </c>
      <c r="L167" s="212">
        <v>302</v>
      </c>
      <c r="M167" s="212">
        <f t="shared" si="6"/>
        <v>302</v>
      </c>
      <c r="N167" s="117" t="s">
        <v>11</v>
      </c>
      <c r="O167" s="122">
        <v>160.97502704319595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121</v>
      </c>
      <c r="G168" s="117" t="s">
        <v>22</v>
      </c>
      <c r="H168" s="120" t="s">
        <v>40</v>
      </c>
      <c r="I168" s="120">
        <v>19.600000000000001</v>
      </c>
      <c r="J168" s="117"/>
      <c r="K168" s="121" t="s">
        <v>17</v>
      </c>
      <c r="L168" s="212">
        <v>305</v>
      </c>
      <c r="M168" s="212">
        <f t="shared" si="6"/>
        <v>305</v>
      </c>
      <c r="N168" s="117" t="s">
        <v>11</v>
      </c>
      <c r="O168" s="122">
        <v>156.27196106605732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121</v>
      </c>
      <c r="G169" s="117" t="s">
        <v>22</v>
      </c>
      <c r="H169" s="120" t="s">
        <v>40</v>
      </c>
      <c r="I169" s="120">
        <v>19.600000000000001</v>
      </c>
      <c r="J169" s="117"/>
      <c r="K169" s="121" t="s">
        <v>17</v>
      </c>
      <c r="L169" s="212">
        <v>308</v>
      </c>
      <c r="M169" s="212">
        <f t="shared" si="6"/>
        <v>308</v>
      </c>
      <c r="N169" s="117" t="s">
        <v>11</v>
      </c>
      <c r="O169" s="122">
        <v>142.19004901262213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121</v>
      </c>
      <c r="G170" s="110" t="s">
        <v>22</v>
      </c>
      <c r="H170" s="113" t="s">
        <v>40</v>
      </c>
      <c r="I170" s="113">
        <v>19.600000000000001</v>
      </c>
      <c r="J170" s="110"/>
      <c r="K170" s="110" t="s">
        <v>91</v>
      </c>
      <c r="L170" s="133">
        <v>261</v>
      </c>
      <c r="M170" s="133">
        <f>L170</f>
        <v>261</v>
      </c>
      <c r="N170" s="110" t="s">
        <v>11</v>
      </c>
      <c r="O170" s="133">
        <v>39.143485258829124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121</v>
      </c>
      <c r="G171" s="117" t="s">
        <v>22</v>
      </c>
      <c r="H171" s="120" t="s">
        <v>40</v>
      </c>
      <c r="I171" s="120">
        <v>19.600000000000001</v>
      </c>
      <c r="J171" s="117"/>
      <c r="K171" s="121" t="s">
        <v>91</v>
      </c>
      <c r="L171" s="212">
        <v>269</v>
      </c>
      <c r="M171" s="212">
        <f t="shared" ref="M171:M193" si="7">L171</f>
        <v>269</v>
      </c>
      <c r="N171" s="117" t="s">
        <v>11</v>
      </c>
      <c r="O171" s="122">
        <v>60.868941529791307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121</v>
      </c>
      <c r="G172" s="117" t="s">
        <v>22</v>
      </c>
      <c r="H172" s="120" t="s">
        <v>40</v>
      </c>
      <c r="I172" s="120">
        <v>19.600000000000001</v>
      </c>
      <c r="J172" s="117"/>
      <c r="K172" s="121" t="s">
        <v>91</v>
      </c>
      <c r="L172" s="212">
        <v>273</v>
      </c>
      <c r="M172" s="212">
        <f t="shared" si="7"/>
        <v>273</v>
      </c>
      <c r="N172" s="117" t="s">
        <v>11</v>
      </c>
      <c r="O172" s="122">
        <v>74.686089996682838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121</v>
      </c>
      <c r="G173" s="117" t="s">
        <v>22</v>
      </c>
      <c r="H173" s="120" t="s">
        <v>40</v>
      </c>
      <c r="I173" s="120">
        <v>19.600000000000001</v>
      </c>
      <c r="J173" s="117"/>
      <c r="K173" s="121" t="s">
        <v>91</v>
      </c>
      <c r="L173" s="212">
        <v>275</v>
      </c>
      <c r="M173" s="212">
        <f t="shared" si="7"/>
        <v>275</v>
      </c>
      <c r="N173" s="117" t="s">
        <v>11</v>
      </c>
      <c r="O173" s="122">
        <v>79.937884259582987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121</v>
      </c>
      <c r="G174" s="117" t="s">
        <v>22</v>
      </c>
      <c r="H174" s="120" t="s">
        <v>40</v>
      </c>
      <c r="I174" s="120">
        <v>19.600000000000001</v>
      </c>
      <c r="J174" s="117"/>
      <c r="K174" s="121" t="s">
        <v>91</v>
      </c>
      <c r="L174" s="212">
        <v>276</v>
      </c>
      <c r="M174" s="212">
        <f t="shared" si="7"/>
        <v>276</v>
      </c>
      <c r="N174" s="117" t="s">
        <v>11</v>
      </c>
      <c r="O174" s="122">
        <v>84.857508572504159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121</v>
      </c>
      <c r="G175" s="117" t="s">
        <v>22</v>
      </c>
      <c r="H175" s="120" t="s">
        <v>40</v>
      </c>
      <c r="I175" s="120">
        <v>19.600000000000001</v>
      </c>
      <c r="J175" s="117"/>
      <c r="K175" s="121" t="s">
        <v>91</v>
      </c>
      <c r="L175" s="212">
        <v>277</v>
      </c>
      <c r="M175" s="212">
        <f t="shared" si="7"/>
        <v>277</v>
      </c>
      <c r="N175" s="117" t="s">
        <v>11</v>
      </c>
      <c r="O175" s="122">
        <v>88.196481671937633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121</v>
      </c>
      <c r="G176" s="117" t="s">
        <v>22</v>
      </c>
      <c r="H176" s="120" t="s">
        <v>40</v>
      </c>
      <c r="I176" s="120">
        <v>19.600000000000001</v>
      </c>
      <c r="J176" s="117"/>
      <c r="K176" s="121" t="s">
        <v>91</v>
      </c>
      <c r="L176" s="212">
        <v>278</v>
      </c>
      <c r="M176" s="212">
        <f t="shared" si="7"/>
        <v>278</v>
      </c>
      <c r="N176" s="117" t="s">
        <v>11</v>
      </c>
      <c r="O176" s="122">
        <v>145.61642725286026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121</v>
      </c>
      <c r="G177" s="117" t="s">
        <v>22</v>
      </c>
      <c r="H177" s="120" t="s">
        <v>40</v>
      </c>
      <c r="I177" s="120">
        <v>19.600000000000001</v>
      </c>
      <c r="J177" s="117"/>
      <c r="K177" s="121" t="s">
        <v>91</v>
      </c>
      <c r="L177" s="212">
        <v>279</v>
      </c>
      <c r="M177" s="212">
        <f t="shared" si="7"/>
        <v>279</v>
      </c>
      <c r="N177" s="117" t="s">
        <v>11</v>
      </c>
      <c r="O177" s="122">
        <v>147.11568595819014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121</v>
      </c>
      <c r="G178" s="117" t="s">
        <v>22</v>
      </c>
      <c r="H178" s="120" t="s">
        <v>40</v>
      </c>
      <c r="I178" s="120">
        <v>19.600000000000001</v>
      </c>
      <c r="J178" s="117"/>
      <c r="K178" s="121" t="s">
        <v>91</v>
      </c>
      <c r="L178" s="212">
        <v>280</v>
      </c>
      <c r="M178" s="212">
        <f t="shared" si="7"/>
        <v>280</v>
      </c>
      <c r="N178" s="117" t="s">
        <v>11</v>
      </c>
      <c r="O178" s="123">
        <v>156.79483728669064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121</v>
      </c>
      <c r="G179" s="117" t="s">
        <v>22</v>
      </c>
      <c r="H179" s="120" t="s">
        <v>40</v>
      </c>
      <c r="I179" s="120">
        <v>19.600000000000001</v>
      </c>
      <c r="J179" s="117"/>
      <c r="K179" s="121" t="s">
        <v>17</v>
      </c>
      <c r="L179" s="212">
        <v>281</v>
      </c>
      <c r="M179" s="212">
        <f t="shared" si="7"/>
        <v>281</v>
      </c>
      <c r="N179" s="117" t="s">
        <v>11</v>
      </c>
      <c r="O179" s="122">
        <v>109.09999847412109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121</v>
      </c>
      <c r="G180" s="117" t="s">
        <v>22</v>
      </c>
      <c r="H180" s="120" t="s">
        <v>40</v>
      </c>
      <c r="I180" s="120">
        <v>19.600000000000001</v>
      </c>
      <c r="J180" s="117"/>
      <c r="K180" s="121" t="s">
        <v>17</v>
      </c>
      <c r="L180" s="212">
        <v>282</v>
      </c>
      <c r="M180" s="212">
        <f t="shared" si="7"/>
        <v>282</v>
      </c>
      <c r="N180" s="117" t="s">
        <v>11</v>
      </c>
      <c r="O180" s="122">
        <v>168.92567835072651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121</v>
      </c>
      <c r="G181" s="117" t="s">
        <v>22</v>
      </c>
      <c r="H181" s="120" t="s">
        <v>40</v>
      </c>
      <c r="I181" s="120">
        <v>19.600000000000001</v>
      </c>
      <c r="J181" s="117"/>
      <c r="K181" s="121" t="s">
        <v>17</v>
      </c>
      <c r="L181" s="212">
        <v>283</v>
      </c>
      <c r="M181" s="212">
        <f t="shared" si="7"/>
        <v>283</v>
      </c>
      <c r="N181" s="117" t="s">
        <v>11</v>
      </c>
      <c r="O181" s="122">
        <v>174.85440507520713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121</v>
      </c>
      <c r="G182" s="117" t="s">
        <v>22</v>
      </c>
      <c r="H182" s="120" t="s">
        <v>40</v>
      </c>
      <c r="I182" s="120">
        <v>19.600000000000001</v>
      </c>
      <c r="J182" s="117"/>
      <c r="K182" s="121" t="s">
        <v>17</v>
      </c>
      <c r="L182" s="212">
        <v>284</v>
      </c>
      <c r="M182" s="212">
        <f t="shared" si="7"/>
        <v>284</v>
      </c>
      <c r="N182" s="117" t="s">
        <v>11</v>
      </c>
      <c r="O182" s="122">
        <v>123.72109992184545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121</v>
      </c>
      <c r="G183" s="117" t="s">
        <v>22</v>
      </c>
      <c r="H183" s="120" t="s">
        <v>40</v>
      </c>
      <c r="I183" s="120">
        <v>19.600000000000001</v>
      </c>
      <c r="J183" s="117"/>
      <c r="K183" s="121" t="s">
        <v>17</v>
      </c>
      <c r="L183" s="212">
        <v>286</v>
      </c>
      <c r="M183" s="212">
        <f t="shared" si="7"/>
        <v>286</v>
      </c>
      <c r="N183" s="117" t="s">
        <v>11</v>
      </c>
      <c r="O183" s="122">
        <v>134.59150244395133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121</v>
      </c>
      <c r="G184" s="117" t="s">
        <v>22</v>
      </c>
      <c r="H184" s="120" t="s">
        <v>40</v>
      </c>
      <c r="I184" s="120">
        <v>19.600000000000001</v>
      </c>
      <c r="J184" s="117"/>
      <c r="K184" s="121" t="s">
        <v>17</v>
      </c>
      <c r="L184" s="212">
        <v>288</v>
      </c>
      <c r="M184" s="212">
        <f t="shared" si="7"/>
        <v>288</v>
      </c>
      <c r="N184" s="117" t="s">
        <v>11</v>
      </c>
      <c r="O184" s="122">
        <v>143.90600557761724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121</v>
      </c>
      <c r="G185" s="117" t="s">
        <v>22</v>
      </c>
      <c r="H185" s="120" t="s">
        <v>40</v>
      </c>
      <c r="I185" s="120">
        <v>19.600000000000001</v>
      </c>
      <c r="J185" s="117"/>
      <c r="K185" s="121" t="s">
        <v>17</v>
      </c>
      <c r="L185" s="212">
        <v>290</v>
      </c>
      <c r="M185" s="212">
        <f t="shared" si="7"/>
        <v>290</v>
      </c>
      <c r="N185" s="117" t="s">
        <v>11</v>
      </c>
      <c r="O185" s="122">
        <v>146.95711663316197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121</v>
      </c>
      <c r="G186" s="117" t="s">
        <v>22</v>
      </c>
      <c r="H186" s="120" t="s">
        <v>40</v>
      </c>
      <c r="I186" s="120">
        <v>19.600000000000001</v>
      </c>
      <c r="J186" s="117"/>
      <c r="K186" s="121" t="s">
        <v>17</v>
      </c>
      <c r="L186" s="212">
        <v>292</v>
      </c>
      <c r="M186" s="212">
        <f t="shared" si="7"/>
        <v>292</v>
      </c>
      <c r="N186" s="117" t="s">
        <v>11</v>
      </c>
      <c r="O186" s="123">
        <v>147.68307835151447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121</v>
      </c>
      <c r="G187" s="117" t="s">
        <v>22</v>
      </c>
      <c r="H187" s="120" t="s">
        <v>40</v>
      </c>
      <c r="I187" s="120">
        <v>19.600000000000001</v>
      </c>
      <c r="J187" s="117"/>
      <c r="K187" s="121" t="s">
        <v>17</v>
      </c>
      <c r="L187" s="212">
        <v>294</v>
      </c>
      <c r="M187" s="212">
        <f t="shared" si="7"/>
        <v>294</v>
      </c>
      <c r="N187" s="117" t="s">
        <v>11</v>
      </c>
      <c r="O187" s="122">
        <v>142.17798658713735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121</v>
      </c>
      <c r="G188" s="117" t="s">
        <v>22</v>
      </c>
      <c r="H188" s="120" t="s">
        <v>40</v>
      </c>
      <c r="I188" s="120">
        <v>19.600000000000001</v>
      </c>
      <c r="J188" s="117"/>
      <c r="K188" s="121" t="s">
        <v>17</v>
      </c>
      <c r="L188" s="212">
        <v>296</v>
      </c>
      <c r="M188" s="212">
        <f t="shared" si="7"/>
        <v>296</v>
      </c>
      <c r="N188" s="117" t="s">
        <v>11</v>
      </c>
      <c r="O188" s="122">
        <v>193.48849865282435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121</v>
      </c>
      <c r="G189" s="117" t="s">
        <v>22</v>
      </c>
      <c r="H189" s="120" t="s">
        <v>40</v>
      </c>
      <c r="I189" s="120">
        <v>19.600000000000001</v>
      </c>
      <c r="J189" s="117"/>
      <c r="K189" s="121" t="s">
        <v>17</v>
      </c>
      <c r="L189" s="212">
        <v>298</v>
      </c>
      <c r="M189" s="212">
        <f t="shared" si="7"/>
        <v>298</v>
      </c>
      <c r="N189" s="117" t="s">
        <v>11</v>
      </c>
      <c r="O189" s="122">
        <v>197.00697361140442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121</v>
      </c>
      <c r="G190" s="117" t="s">
        <v>22</v>
      </c>
      <c r="H190" s="120" t="s">
        <v>40</v>
      </c>
      <c r="I190" s="120">
        <v>19.600000000000001</v>
      </c>
      <c r="J190" s="117"/>
      <c r="K190" s="121" t="s">
        <v>17</v>
      </c>
      <c r="L190" s="212">
        <v>300</v>
      </c>
      <c r="M190" s="212">
        <f t="shared" si="7"/>
        <v>300</v>
      </c>
      <c r="N190" s="117" t="s">
        <v>11</v>
      </c>
      <c r="O190" s="122">
        <v>173.79634282710387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121</v>
      </c>
      <c r="G191" s="117" t="s">
        <v>22</v>
      </c>
      <c r="H191" s="120" t="s">
        <v>40</v>
      </c>
      <c r="I191" s="120">
        <v>19.600000000000001</v>
      </c>
      <c r="J191" s="117"/>
      <c r="K191" s="121" t="s">
        <v>17</v>
      </c>
      <c r="L191" s="212">
        <v>302</v>
      </c>
      <c r="M191" s="212">
        <f t="shared" si="7"/>
        <v>302</v>
      </c>
      <c r="N191" s="117" t="s">
        <v>11</v>
      </c>
      <c r="O191" s="122">
        <v>164.58806255954278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121</v>
      </c>
      <c r="G192" s="117" t="s">
        <v>22</v>
      </c>
      <c r="H192" s="120" t="s">
        <v>40</v>
      </c>
      <c r="I192" s="120">
        <v>19.600000000000001</v>
      </c>
      <c r="J192" s="117"/>
      <c r="K192" s="121" t="s">
        <v>17</v>
      </c>
      <c r="L192" s="212">
        <v>305</v>
      </c>
      <c r="M192" s="212">
        <f t="shared" si="7"/>
        <v>305</v>
      </c>
      <c r="N192" s="117" t="s">
        <v>11</v>
      </c>
      <c r="O192" s="122">
        <v>154.23741580019228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121</v>
      </c>
      <c r="G193" s="117" t="s">
        <v>22</v>
      </c>
      <c r="H193" s="120" t="s">
        <v>40</v>
      </c>
      <c r="I193" s="120">
        <v>19.600000000000001</v>
      </c>
      <c r="J193" s="117"/>
      <c r="K193" s="121" t="s">
        <v>17</v>
      </c>
      <c r="L193" s="212">
        <v>308</v>
      </c>
      <c r="M193" s="212">
        <f t="shared" si="7"/>
        <v>308</v>
      </c>
      <c r="N193" s="117" t="s">
        <v>11</v>
      </c>
      <c r="O193" s="122">
        <v>145.15798550868755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121</v>
      </c>
      <c r="G194" s="110" t="s">
        <v>22</v>
      </c>
      <c r="H194" s="113" t="s">
        <v>40</v>
      </c>
      <c r="I194" s="113">
        <v>19.600000000000001</v>
      </c>
      <c r="J194" s="110"/>
      <c r="K194" s="110" t="s">
        <v>91</v>
      </c>
      <c r="L194" s="133">
        <v>261</v>
      </c>
      <c r="M194" s="133">
        <f>L194</f>
        <v>261</v>
      </c>
      <c r="N194" s="110" t="s">
        <v>11</v>
      </c>
      <c r="O194" s="133">
        <v>39.255463673109084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121</v>
      </c>
      <c r="G195" s="117" t="s">
        <v>22</v>
      </c>
      <c r="H195" s="120" t="s">
        <v>40</v>
      </c>
      <c r="I195" s="120">
        <v>19.600000000000001</v>
      </c>
      <c r="J195" s="117"/>
      <c r="K195" s="121" t="s">
        <v>91</v>
      </c>
      <c r="L195" s="212">
        <v>269</v>
      </c>
      <c r="M195" s="212">
        <f t="shared" ref="M195:M217" si="8">L195</f>
        <v>269</v>
      </c>
      <c r="N195" s="117" t="s">
        <v>11</v>
      </c>
      <c r="O195" s="122">
        <v>61.263335318371922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121</v>
      </c>
      <c r="G196" s="117" t="s">
        <v>22</v>
      </c>
      <c r="H196" s="120" t="s">
        <v>40</v>
      </c>
      <c r="I196" s="120">
        <v>19.600000000000001</v>
      </c>
      <c r="J196" s="117"/>
      <c r="K196" s="121" t="s">
        <v>91</v>
      </c>
      <c r="L196" s="212">
        <v>273</v>
      </c>
      <c r="M196" s="212">
        <f t="shared" si="8"/>
        <v>273</v>
      </c>
      <c r="N196" s="117" t="s">
        <v>11</v>
      </c>
      <c r="O196" s="122">
        <v>74.971645243482882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121</v>
      </c>
      <c r="G197" s="117" t="s">
        <v>22</v>
      </c>
      <c r="H197" s="120" t="s">
        <v>40</v>
      </c>
      <c r="I197" s="120">
        <v>19.600000000000001</v>
      </c>
      <c r="J197" s="117"/>
      <c r="K197" s="121" t="s">
        <v>91</v>
      </c>
      <c r="L197" s="212">
        <v>275</v>
      </c>
      <c r="M197" s="212">
        <f t="shared" si="8"/>
        <v>275</v>
      </c>
      <c r="N197" s="117" t="s">
        <v>11</v>
      </c>
      <c r="O197" s="122">
        <v>80.857877994834411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121</v>
      </c>
      <c r="G198" s="117" t="s">
        <v>22</v>
      </c>
      <c r="H198" s="120" t="s">
        <v>40</v>
      </c>
      <c r="I198" s="120">
        <v>19.600000000000001</v>
      </c>
      <c r="J198" s="117"/>
      <c r="K198" s="121" t="s">
        <v>91</v>
      </c>
      <c r="L198" s="212">
        <v>276</v>
      </c>
      <c r="M198" s="212">
        <f t="shared" si="8"/>
        <v>276</v>
      </c>
      <c r="N198" s="117" t="s">
        <v>11</v>
      </c>
      <c r="O198" s="122">
        <v>85.966891544362326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121</v>
      </c>
      <c r="G199" s="117" t="s">
        <v>22</v>
      </c>
      <c r="H199" s="120" t="s">
        <v>40</v>
      </c>
      <c r="I199" s="120">
        <v>19.600000000000001</v>
      </c>
      <c r="J199" s="117"/>
      <c r="K199" s="121" t="s">
        <v>91</v>
      </c>
      <c r="L199" s="212">
        <v>277</v>
      </c>
      <c r="M199" s="212">
        <f t="shared" si="8"/>
        <v>277</v>
      </c>
      <c r="N199" s="117" t="s">
        <v>11</v>
      </c>
      <c r="O199" s="122">
        <v>89.292966542459467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121</v>
      </c>
      <c r="G200" s="117" t="s">
        <v>22</v>
      </c>
      <c r="H200" s="120" t="s">
        <v>40</v>
      </c>
      <c r="I200" s="120">
        <v>19.600000000000001</v>
      </c>
      <c r="J200" s="117"/>
      <c r="K200" s="121" t="s">
        <v>91</v>
      </c>
      <c r="L200" s="212">
        <v>278</v>
      </c>
      <c r="M200" s="212">
        <f t="shared" si="8"/>
        <v>278</v>
      </c>
      <c r="N200" s="117" t="s">
        <v>11</v>
      </c>
      <c r="O200" s="122">
        <v>152.47051608949641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121</v>
      </c>
      <c r="G201" s="117" t="s">
        <v>22</v>
      </c>
      <c r="H201" s="120" t="s">
        <v>40</v>
      </c>
      <c r="I201" s="120">
        <v>19.600000000000001</v>
      </c>
      <c r="J201" s="117"/>
      <c r="K201" s="121" t="s">
        <v>91</v>
      </c>
      <c r="L201" s="212">
        <v>279</v>
      </c>
      <c r="M201" s="212">
        <f t="shared" si="8"/>
        <v>279</v>
      </c>
      <c r="N201" s="117" t="s">
        <v>11</v>
      </c>
      <c r="O201" s="122">
        <v>154.00375308001463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121</v>
      </c>
      <c r="G202" s="117" t="s">
        <v>22</v>
      </c>
      <c r="H202" s="120" t="s">
        <v>40</v>
      </c>
      <c r="I202" s="120">
        <v>19.600000000000001</v>
      </c>
      <c r="J202" s="117"/>
      <c r="K202" s="121" t="s">
        <v>91</v>
      </c>
      <c r="L202" s="212">
        <v>280</v>
      </c>
      <c r="M202" s="212">
        <f t="shared" si="8"/>
        <v>280</v>
      </c>
      <c r="N202" s="117" t="s">
        <v>11</v>
      </c>
      <c r="O202" s="123">
        <v>163.7902875020317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121</v>
      </c>
      <c r="G203" s="117" t="s">
        <v>22</v>
      </c>
      <c r="H203" s="120" t="s">
        <v>40</v>
      </c>
      <c r="I203" s="120">
        <v>19.600000000000001</v>
      </c>
      <c r="J203" s="117"/>
      <c r="K203" s="121" t="s">
        <v>17</v>
      </c>
      <c r="L203" s="212">
        <v>281</v>
      </c>
      <c r="M203" s="212">
        <f t="shared" si="8"/>
        <v>281</v>
      </c>
      <c r="N203" s="117" t="s">
        <v>11</v>
      </c>
      <c r="O203" s="122">
        <v>109.09999847412109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121</v>
      </c>
      <c r="G204" s="117" t="s">
        <v>22</v>
      </c>
      <c r="H204" s="120" t="s">
        <v>40</v>
      </c>
      <c r="I204" s="120">
        <v>19.600000000000001</v>
      </c>
      <c r="J204" s="117"/>
      <c r="K204" s="121" t="s">
        <v>17</v>
      </c>
      <c r="L204" s="212">
        <v>282</v>
      </c>
      <c r="M204" s="212">
        <f t="shared" si="8"/>
        <v>282</v>
      </c>
      <c r="N204" s="117" t="s">
        <v>11</v>
      </c>
      <c r="O204" s="122">
        <v>176.08872526397801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121</v>
      </c>
      <c r="G205" s="117" t="s">
        <v>22</v>
      </c>
      <c r="H205" s="120" t="s">
        <v>40</v>
      </c>
      <c r="I205" s="120">
        <v>19.600000000000001</v>
      </c>
      <c r="J205" s="117"/>
      <c r="K205" s="121" t="s">
        <v>17</v>
      </c>
      <c r="L205" s="212">
        <v>283</v>
      </c>
      <c r="M205" s="212">
        <f t="shared" si="8"/>
        <v>283</v>
      </c>
      <c r="N205" s="117" t="s">
        <v>11</v>
      </c>
      <c r="O205" s="122">
        <v>181.9242572163318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121</v>
      </c>
      <c r="G206" s="117" t="s">
        <v>22</v>
      </c>
      <c r="H206" s="120" t="s">
        <v>40</v>
      </c>
      <c r="I206" s="120">
        <v>19.600000000000001</v>
      </c>
      <c r="J206" s="117"/>
      <c r="K206" s="121" t="s">
        <v>17</v>
      </c>
      <c r="L206" s="212">
        <v>284</v>
      </c>
      <c r="M206" s="212">
        <f t="shared" si="8"/>
        <v>284</v>
      </c>
      <c r="N206" s="117" t="s">
        <v>11</v>
      </c>
      <c r="O206" s="122">
        <v>124.99566069969482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121</v>
      </c>
      <c r="G207" s="117" t="s">
        <v>22</v>
      </c>
      <c r="H207" s="120" t="s">
        <v>40</v>
      </c>
      <c r="I207" s="120">
        <v>19.600000000000001</v>
      </c>
      <c r="J207" s="117"/>
      <c r="K207" s="121" t="s">
        <v>17</v>
      </c>
      <c r="L207" s="212">
        <v>286</v>
      </c>
      <c r="M207" s="212">
        <f t="shared" si="8"/>
        <v>286</v>
      </c>
      <c r="N207" s="117" t="s">
        <v>11</v>
      </c>
      <c r="O207" s="122">
        <v>135.45596865076675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121</v>
      </c>
      <c r="G208" s="117" t="s">
        <v>22</v>
      </c>
      <c r="H208" s="120" t="s">
        <v>40</v>
      </c>
      <c r="I208" s="120">
        <v>19.600000000000001</v>
      </c>
      <c r="J208" s="117"/>
      <c r="K208" s="121" t="s">
        <v>17</v>
      </c>
      <c r="L208" s="212">
        <v>288</v>
      </c>
      <c r="M208" s="212">
        <f t="shared" si="8"/>
        <v>288</v>
      </c>
      <c r="N208" s="117" t="s">
        <v>11</v>
      </c>
      <c r="O208" s="122">
        <v>144.21120572510728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121</v>
      </c>
      <c r="G209" s="117" t="s">
        <v>22</v>
      </c>
      <c r="H209" s="120" t="s">
        <v>40</v>
      </c>
      <c r="I209" s="120">
        <v>19.600000000000001</v>
      </c>
      <c r="J209" s="117"/>
      <c r="K209" s="121" t="s">
        <v>17</v>
      </c>
      <c r="L209" s="212">
        <v>290</v>
      </c>
      <c r="M209" s="212">
        <f t="shared" si="8"/>
        <v>290</v>
      </c>
      <c r="N209" s="117" t="s">
        <v>11</v>
      </c>
      <c r="O209" s="122">
        <v>147.10399850892114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121</v>
      </c>
      <c r="G210" s="117" t="s">
        <v>22</v>
      </c>
      <c r="H210" s="120" t="s">
        <v>40</v>
      </c>
      <c r="I210" s="120">
        <v>19.600000000000001</v>
      </c>
      <c r="J210" s="117"/>
      <c r="K210" s="121" t="s">
        <v>17</v>
      </c>
      <c r="L210" s="212">
        <v>292</v>
      </c>
      <c r="M210" s="212">
        <f t="shared" si="8"/>
        <v>292</v>
      </c>
      <c r="N210" s="117" t="s">
        <v>11</v>
      </c>
      <c r="O210" s="123">
        <v>147.70420460978454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121</v>
      </c>
      <c r="G211" s="117" t="s">
        <v>22</v>
      </c>
      <c r="H211" s="120" t="s">
        <v>40</v>
      </c>
      <c r="I211" s="120">
        <v>19.600000000000001</v>
      </c>
      <c r="J211" s="117"/>
      <c r="K211" s="121" t="s">
        <v>17</v>
      </c>
      <c r="L211" s="212">
        <v>294</v>
      </c>
      <c r="M211" s="212">
        <f t="shared" si="8"/>
        <v>294</v>
      </c>
      <c r="N211" s="117" t="s">
        <v>11</v>
      </c>
      <c r="O211" s="122">
        <v>142.04812156214055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121</v>
      </c>
      <c r="G212" s="117" t="s">
        <v>22</v>
      </c>
      <c r="H212" s="120" t="s">
        <v>40</v>
      </c>
      <c r="I212" s="120">
        <v>19.600000000000001</v>
      </c>
      <c r="J212" s="117"/>
      <c r="K212" s="121" t="s">
        <v>17</v>
      </c>
      <c r="L212" s="212">
        <v>296</v>
      </c>
      <c r="M212" s="212">
        <f t="shared" si="8"/>
        <v>296</v>
      </c>
      <c r="N212" s="117" t="s">
        <v>11</v>
      </c>
      <c r="O212" s="122">
        <v>199.26951539207047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121</v>
      </c>
      <c r="G213" s="117" t="s">
        <v>22</v>
      </c>
      <c r="H213" s="120" t="s">
        <v>40</v>
      </c>
      <c r="I213" s="120">
        <v>19.600000000000001</v>
      </c>
      <c r="J213" s="117"/>
      <c r="K213" s="121" t="s">
        <v>17</v>
      </c>
      <c r="L213" s="212">
        <v>298</v>
      </c>
      <c r="M213" s="212">
        <f t="shared" si="8"/>
        <v>298</v>
      </c>
      <c r="N213" s="117" t="s">
        <v>11</v>
      </c>
      <c r="O213" s="122">
        <v>220.79956231440428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121</v>
      </c>
      <c r="G214" s="117" t="s">
        <v>22</v>
      </c>
      <c r="H214" s="120" t="s">
        <v>40</v>
      </c>
      <c r="I214" s="120">
        <v>19.600000000000001</v>
      </c>
      <c r="J214" s="117"/>
      <c r="K214" s="121" t="s">
        <v>17</v>
      </c>
      <c r="L214" s="212">
        <v>300</v>
      </c>
      <c r="M214" s="212">
        <f t="shared" si="8"/>
        <v>300</v>
      </c>
      <c r="N214" s="117" t="s">
        <v>11</v>
      </c>
      <c r="O214" s="122">
        <v>180.39234927600137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121</v>
      </c>
      <c r="G215" s="117" t="s">
        <v>22</v>
      </c>
      <c r="H215" s="120" t="s">
        <v>40</v>
      </c>
      <c r="I215" s="120">
        <v>19.600000000000001</v>
      </c>
      <c r="J215" s="117"/>
      <c r="K215" s="121" t="s">
        <v>17</v>
      </c>
      <c r="L215" s="212">
        <v>302</v>
      </c>
      <c r="M215" s="212">
        <f t="shared" si="8"/>
        <v>302</v>
      </c>
      <c r="N215" s="117" t="s">
        <v>11</v>
      </c>
      <c r="O215" s="122">
        <v>171.1315038084276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121</v>
      </c>
      <c r="G216" s="117" t="s">
        <v>22</v>
      </c>
      <c r="H216" s="120" t="s">
        <v>40</v>
      </c>
      <c r="I216" s="120">
        <v>19.600000000000001</v>
      </c>
      <c r="J216" s="117"/>
      <c r="K216" s="121" t="s">
        <v>17</v>
      </c>
      <c r="L216" s="212">
        <v>305</v>
      </c>
      <c r="M216" s="212">
        <f t="shared" si="8"/>
        <v>305</v>
      </c>
      <c r="N216" s="117" t="s">
        <v>11</v>
      </c>
      <c r="O216" s="122">
        <v>160.47184302853913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121</v>
      </c>
      <c r="G217" s="117" t="s">
        <v>22</v>
      </c>
      <c r="H217" s="120" t="s">
        <v>40</v>
      </c>
      <c r="I217" s="120">
        <v>19.600000000000001</v>
      </c>
      <c r="J217" s="117"/>
      <c r="K217" s="121" t="s">
        <v>17</v>
      </c>
      <c r="L217" s="212">
        <v>308</v>
      </c>
      <c r="M217" s="212">
        <f t="shared" si="8"/>
        <v>308</v>
      </c>
      <c r="N217" s="117" t="s">
        <v>11</v>
      </c>
      <c r="O217" s="122">
        <v>151.14652627359507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121</v>
      </c>
      <c r="G218" s="110" t="s">
        <v>22</v>
      </c>
      <c r="H218" s="113" t="s">
        <v>40</v>
      </c>
      <c r="I218" s="113">
        <v>19.600000000000001</v>
      </c>
      <c r="J218" s="110"/>
      <c r="K218" s="110" t="s">
        <v>91</v>
      </c>
      <c r="L218" s="133">
        <v>261</v>
      </c>
      <c r="M218" s="133">
        <f>L218</f>
        <v>261</v>
      </c>
      <c r="N218" s="110" t="s">
        <v>11</v>
      </c>
      <c r="O218" s="133">
        <v>39.368847970931768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121</v>
      </c>
      <c r="G219" s="117" t="s">
        <v>22</v>
      </c>
      <c r="H219" s="120" t="s">
        <v>40</v>
      </c>
      <c r="I219" s="120">
        <v>19.600000000000001</v>
      </c>
      <c r="J219" s="117"/>
      <c r="K219" s="121" t="s">
        <v>91</v>
      </c>
      <c r="L219" s="212">
        <v>269</v>
      </c>
      <c r="M219" s="212">
        <f t="shared" ref="M219:M241" si="9">L219</f>
        <v>269</v>
      </c>
      <c r="N219" s="117" t="s">
        <v>11</v>
      </c>
      <c r="O219" s="122">
        <v>61.489812758322124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121</v>
      </c>
      <c r="G220" s="117" t="s">
        <v>22</v>
      </c>
      <c r="H220" s="120" t="s">
        <v>40</v>
      </c>
      <c r="I220" s="120">
        <v>19.600000000000001</v>
      </c>
      <c r="J220" s="117"/>
      <c r="K220" s="121" t="s">
        <v>91</v>
      </c>
      <c r="L220" s="212">
        <v>273</v>
      </c>
      <c r="M220" s="212">
        <f t="shared" si="9"/>
        <v>273</v>
      </c>
      <c r="N220" s="117" t="s">
        <v>11</v>
      </c>
      <c r="O220" s="122">
        <v>83.664899326397119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121</v>
      </c>
      <c r="G221" s="117" t="s">
        <v>22</v>
      </c>
      <c r="H221" s="120" t="s">
        <v>40</v>
      </c>
      <c r="I221" s="120">
        <v>19.600000000000001</v>
      </c>
      <c r="J221" s="117"/>
      <c r="K221" s="121" t="s">
        <v>91</v>
      </c>
      <c r="L221" s="212">
        <v>275</v>
      </c>
      <c r="M221" s="212">
        <f t="shared" si="9"/>
        <v>275</v>
      </c>
      <c r="N221" s="117" t="s">
        <v>11</v>
      </c>
      <c r="O221" s="122">
        <v>81.795810052845226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121</v>
      </c>
      <c r="G222" s="117" t="s">
        <v>22</v>
      </c>
      <c r="H222" s="120" t="s">
        <v>40</v>
      </c>
      <c r="I222" s="120">
        <v>19.600000000000001</v>
      </c>
      <c r="J222" s="117"/>
      <c r="K222" s="121" t="s">
        <v>91</v>
      </c>
      <c r="L222" s="212">
        <v>276</v>
      </c>
      <c r="M222" s="212">
        <f t="shared" si="9"/>
        <v>276</v>
      </c>
      <c r="N222" s="117" t="s">
        <v>11</v>
      </c>
      <c r="O222" s="122">
        <v>87.069667474940772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121</v>
      </c>
      <c r="G223" s="117" t="s">
        <v>22</v>
      </c>
      <c r="H223" s="120" t="s">
        <v>40</v>
      </c>
      <c r="I223" s="120">
        <v>19.600000000000001</v>
      </c>
      <c r="J223" s="117"/>
      <c r="K223" s="121" t="s">
        <v>91</v>
      </c>
      <c r="L223" s="212">
        <v>277</v>
      </c>
      <c r="M223" s="212">
        <f t="shared" si="9"/>
        <v>277</v>
      </c>
      <c r="N223" s="117" t="s">
        <v>11</v>
      </c>
      <c r="O223" s="122">
        <v>90.178386723252387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121</v>
      </c>
      <c r="G224" s="117" t="s">
        <v>22</v>
      </c>
      <c r="H224" s="120" t="s">
        <v>40</v>
      </c>
      <c r="I224" s="120">
        <v>19.600000000000001</v>
      </c>
      <c r="J224" s="117"/>
      <c r="K224" s="121" t="s">
        <v>91</v>
      </c>
      <c r="L224" s="212">
        <v>278</v>
      </c>
      <c r="M224" s="212">
        <f t="shared" si="9"/>
        <v>278</v>
      </c>
      <c r="N224" s="117" t="s">
        <v>11</v>
      </c>
      <c r="O224" s="122">
        <v>164.58959584169017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121</v>
      </c>
      <c r="G225" s="117" t="s">
        <v>22</v>
      </c>
      <c r="H225" s="120" t="s">
        <v>40</v>
      </c>
      <c r="I225" s="120">
        <v>19.600000000000001</v>
      </c>
      <c r="J225" s="117"/>
      <c r="K225" s="121" t="s">
        <v>91</v>
      </c>
      <c r="L225" s="212">
        <v>279</v>
      </c>
      <c r="M225" s="212">
        <f t="shared" si="9"/>
        <v>279</v>
      </c>
      <c r="N225" s="117" t="s">
        <v>11</v>
      </c>
      <c r="O225" s="122">
        <v>166.23384287422203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121</v>
      </c>
      <c r="G226" s="117" t="s">
        <v>22</v>
      </c>
      <c r="H226" s="120" t="s">
        <v>40</v>
      </c>
      <c r="I226" s="120">
        <v>19.600000000000001</v>
      </c>
      <c r="J226" s="117"/>
      <c r="K226" s="121" t="s">
        <v>91</v>
      </c>
      <c r="L226" s="212">
        <v>280</v>
      </c>
      <c r="M226" s="212">
        <f t="shared" si="9"/>
        <v>280</v>
      </c>
      <c r="N226" s="117" t="s">
        <v>11</v>
      </c>
      <c r="O226" s="123">
        <v>175.99460926185577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121</v>
      </c>
      <c r="G227" s="117" t="s">
        <v>22</v>
      </c>
      <c r="H227" s="120" t="s">
        <v>40</v>
      </c>
      <c r="I227" s="120">
        <v>19.600000000000001</v>
      </c>
      <c r="J227" s="117"/>
      <c r="K227" s="121" t="s">
        <v>17</v>
      </c>
      <c r="L227" s="212">
        <v>281</v>
      </c>
      <c r="M227" s="212">
        <f t="shared" si="9"/>
        <v>281</v>
      </c>
      <c r="N227" s="117" t="s">
        <v>11</v>
      </c>
      <c r="O227" s="122">
        <v>109.09999847412109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121</v>
      </c>
      <c r="G228" s="117" t="s">
        <v>22</v>
      </c>
      <c r="H228" s="120" t="s">
        <v>40</v>
      </c>
      <c r="I228" s="120">
        <v>19.600000000000001</v>
      </c>
      <c r="J228" s="117"/>
      <c r="K228" s="121" t="s">
        <v>17</v>
      </c>
      <c r="L228" s="212">
        <v>282</v>
      </c>
      <c r="M228" s="212">
        <f t="shared" si="9"/>
        <v>282</v>
      </c>
      <c r="N228" s="117" t="s">
        <v>11</v>
      </c>
      <c r="O228" s="122">
        <v>188.31410773317495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121</v>
      </c>
      <c r="G229" s="117" t="s">
        <v>22</v>
      </c>
      <c r="H229" s="120" t="s">
        <v>40</v>
      </c>
      <c r="I229" s="120">
        <v>19.600000000000001</v>
      </c>
      <c r="J229" s="117"/>
      <c r="K229" s="121" t="s">
        <v>17</v>
      </c>
      <c r="L229" s="212">
        <v>283</v>
      </c>
      <c r="M229" s="212">
        <f t="shared" si="9"/>
        <v>283</v>
      </c>
      <c r="N229" s="117" t="s">
        <v>11</v>
      </c>
      <c r="O229" s="122">
        <v>193.98034427502529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121</v>
      </c>
      <c r="G230" s="117" t="s">
        <v>22</v>
      </c>
      <c r="H230" s="120" t="s">
        <v>40</v>
      </c>
      <c r="I230" s="120">
        <v>19.600000000000001</v>
      </c>
      <c r="J230" s="117"/>
      <c r="K230" s="121" t="s">
        <v>17</v>
      </c>
      <c r="L230" s="212">
        <v>284</v>
      </c>
      <c r="M230" s="212">
        <f t="shared" si="9"/>
        <v>284</v>
      </c>
      <c r="N230" s="117" t="s">
        <v>11</v>
      </c>
      <c r="O230" s="122">
        <v>125.54085271785738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121</v>
      </c>
      <c r="G231" s="117" t="s">
        <v>22</v>
      </c>
      <c r="H231" s="120" t="s">
        <v>40</v>
      </c>
      <c r="I231" s="120">
        <v>19.600000000000001</v>
      </c>
      <c r="J231" s="117"/>
      <c r="K231" s="121" t="s">
        <v>17</v>
      </c>
      <c r="L231" s="212">
        <v>286</v>
      </c>
      <c r="M231" s="212">
        <f t="shared" si="9"/>
        <v>286</v>
      </c>
      <c r="N231" s="117" t="s">
        <v>11</v>
      </c>
      <c r="O231" s="122">
        <v>135.81507612736078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121</v>
      </c>
      <c r="G232" s="117" t="s">
        <v>22</v>
      </c>
      <c r="H232" s="120" t="s">
        <v>40</v>
      </c>
      <c r="I232" s="120">
        <v>19.600000000000001</v>
      </c>
      <c r="J232" s="117"/>
      <c r="K232" s="121" t="s">
        <v>17</v>
      </c>
      <c r="L232" s="212">
        <v>288</v>
      </c>
      <c r="M232" s="212">
        <f t="shared" si="9"/>
        <v>288</v>
      </c>
      <c r="N232" s="117" t="s">
        <v>11</v>
      </c>
      <c r="O232" s="122">
        <v>144.17194653095933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121</v>
      </c>
      <c r="G233" s="117" t="s">
        <v>22</v>
      </c>
      <c r="H233" s="120" t="s">
        <v>40</v>
      </c>
      <c r="I233" s="120">
        <v>19.600000000000001</v>
      </c>
      <c r="J233" s="117"/>
      <c r="K233" s="121" t="s">
        <v>17</v>
      </c>
      <c r="L233" s="212">
        <v>290</v>
      </c>
      <c r="M233" s="212">
        <f t="shared" si="9"/>
        <v>290</v>
      </c>
      <c r="N233" s="117" t="s">
        <v>11</v>
      </c>
      <c r="O233" s="122">
        <v>147.03602427903064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121</v>
      </c>
      <c r="G234" s="117" t="s">
        <v>22</v>
      </c>
      <c r="H234" s="120" t="s">
        <v>40</v>
      </c>
      <c r="I234" s="120">
        <v>19.600000000000001</v>
      </c>
      <c r="J234" s="117"/>
      <c r="K234" s="121" t="s">
        <v>17</v>
      </c>
      <c r="L234" s="212">
        <v>292</v>
      </c>
      <c r="M234" s="212">
        <f t="shared" si="9"/>
        <v>292</v>
      </c>
      <c r="N234" s="117" t="s">
        <v>11</v>
      </c>
      <c r="O234" s="123">
        <v>147.22358823373037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121</v>
      </c>
      <c r="G235" s="117" t="s">
        <v>22</v>
      </c>
      <c r="H235" s="120" t="s">
        <v>40</v>
      </c>
      <c r="I235" s="120">
        <v>19.600000000000001</v>
      </c>
      <c r="J235" s="117"/>
      <c r="K235" s="121" t="s">
        <v>17</v>
      </c>
      <c r="L235" s="212">
        <v>294</v>
      </c>
      <c r="M235" s="212">
        <f t="shared" si="9"/>
        <v>294</v>
      </c>
      <c r="N235" s="117" t="s">
        <v>11</v>
      </c>
      <c r="O235" s="122">
        <v>141.70084055615155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121</v>
      </c>
      <c r="G236" s="117" t="s">
        <v>22</v>
      </c>
      <c r="H236" s="120" t="s">
        <v>40</v>
      </c>
      <c r="I236" s="120">
        <v>19.600000000000001</v>
      </c>
      <c r="J236" s="117"/>
      <c r="K236" s="121" t="s">
        <v>17</v>
      </c>
      <c r="L236" s="212">
        <v>296</v>
      </c>
      <c r="M236" s="212">
        <f t="shared" si="9"/>
        <v>296</v>
      </c>
      <c r="N236" s="117" t="s">
        <v>11</v>
      </c>
      <c r="O236" s="122">
        <v>210.45831934881207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121</v>
      </c>
      <c r="G237" s="117" t="s">
        <v>22</v>
      </c>
      <c r="H237" s="120" t="s">
        <v>40</v>
      </c>
      <c r="I237" s="120">
        <v>19.600000000000001</v>
      </c>
      <c r="J237" s="117"/>
      <c r="K237" s="121" t="s">
        <v>17</v>
      </c>
      <c r="L237" s="212">
        <v>298</v>
      </c>
      <c r="M237" s="212">
        <f t="shared" si="9"/>
        <v>298</v>
      </c>
      <c r="N237" s="117" t="s">
        <v>11</v>
      </c>
      <c r="O237" s="122">
        <v>238.89585673792331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121</v>
      </c>
      <c r="G238" s="117" t="s">
        <v>22</v>
      </c>
      <c r="H238" s="120" t="s">
        <v>40</v>
      </c>
      <c r="I238" s="120">
        <v>19.600000000000001</v>
      </c>
      <c r="J238" s="117"/>
      <c r="K238" s="121" t="s">
        <v>17</v>
      </c>
      <c r="L238" s="212">
        <v>300</v>
      </c>
      <c r="M238" s="212">
        <f t="shared" si="9"/>
        <v>300</v>
      </c>
      <c r="N238" s="117" t="s">
        <v>11</v>
      </c>
      <c r="O238" s="122">
        <v>192.21609616548974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121</v>
      </c>
      <c r="G239" s="117" t="s">
        <v>22</v>
      </c>
      <c r="H239" s="120" t="s">
        <v>40</v>
      </c>
      <c r="I239" s="120">
        <v>19.600000000000001</v>
      </c>
      <c r="J239" s="117"/>
      <c r="K239" s="121" t="s">
        <v>17</v>
      </c>
      <c r="L239" s="212">
        <v>302</v>
      </c>
      <c r="M239" s="212">
        <f t="shared" si="9"/>
        <v>302</v>
      </c>
      <c r="N239" s="117" t="s">
        <v>11</v>
      </c>
      <c r="O239" s="122">
        <v>182.98201704052036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121</v>
      </c>
      <c r="G240" s="117" t="s">
        <v>22</v>
      </c>
      <c r="H240" s="120" t="s">
        <v>40</v>
      </c>
      <c r="I240" s="120">
        <v>19.600000000000001</v>
      </c>
      <c r="J240" s="117"/>
      <c r="K240" s="121" t="s">
        <v>17</v>
      </c>
      <c r="L240" s="212">
        <v>305</v>
      </c>
      <c r="M240" s="212">
        <f t="shared" si="9"/>
        <v>305</v>
      </c>
      <c r="N240" s="117" t="s">
        <v>11</v>
      </c>
      <c r="O240" s="122">
        <v>172.07943308742051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121</v>
      </c>
      <c r="G241" s="117" t="s">
        <v>22</v>
      </c>
      <c r="H241" s="120" t="s">
        <v>40</v>
      </c>
      <c r="I241" s="120">
        <v>19.600000000000001</v>
      </c>
      <c r="J241" s="117"/>
      <c r="K241" s="121" t="s">
        <v>17</v>
      </c>
      <c r="L241" s="212">
        <v>308</v>
      </c>
      <c r="M241" s="212">
        <f t="shared" si="9"/>
        <v>308</v>
      </c>
      <c r="N241" s="117" t="s">
        <v>11</v>
      </c>
      <c r="O241" s="122">
        <v>162.44798013043697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121</v>
      </c>
      <c r="G242" s="110" t="s">
        <v>22</v>
      </c>
      <c r="H242" s="113" t="s">
        <v>40</v>
      </c>
      <c r="I242" s="113">
        <v>19.600000000000001</v>
      </c>
      <c r="J242" s="110"/>
      <c r="K242" s="110" t="s">
        <v>91</v>
      </c>
      <c r="L242" s="133">
        <v>261</v>
      </c>
      <c r="M242" s="133">
        <f>L242</f>
        <v>261</v>
      </c>
      <c r="N242" s="110" t="s">
        <v>11</v>
      </c>
      <c r="O242" s="133">
        <v>39.727495186434879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121</v>
      </c>
      <c r="G243" s="117" t="s">
        <v>22</v>
      </c>
      <c r="H243" s="120" t="s">
        <v>40</v>
      </c>
      <c r="I243" s="120">
        <v>19.600000000000001</v>
      </c>
      <c r="J243" s="117"/>
      <c r="K243" s="121" t="s">
        <v>91</v>
      </c>
      <c r="L243" s="212">
        <v>269</v>
      </c>
      <c r="M243" s="212">
        <f t="shared" ref="M243:M265" si="10">L243</f>
        <v>269</v>
      </c>
      <c r="N243" s="117" t="s">
        <v>11</v>
      </c>
      <c r="O243" s="122">
        <v>62.227845139926409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121</v>
      </c>
      <c r="G244" s="117" t="s">
        <v>22</v>
      </c>
      <c r="H244" s="120" t="s">
        <v>40</v>
      </c>
      <c r="I244" s="120">
        <v>19.600000000000001</v>
      </c>
      <c r="J244" s="117"/>
      <c r="K244" s="121" t="s">
        <v>91</v>
      </c>
      <c r="L244" s="212">
        <v>273</v>
      </c>
      <c r="M244" s="212">
        <f t="shared" si="10"/>
        <v>273</v>
      </c>
      <c r="N244" s="117" t="s">
        <v>11</v>
      </c>
      <c r="O244" s="122">
        <v>82.093639231995709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121</v>
      </c>
      <c r="G245" s="117" t="s">
        <v>22</v>
      </c>
      <c r="H245" s="120" t="s">
        <v>40</v>
      </c>
      <c r="I245" s="120">
        <v>19.600000000000001</v>
      </c>
      <c r="J245" s="117"/>
      <c r="K245" s="121" t="s">
        <v>91</v>
      </c>
      <c r="L245" s="212">
        <v>275</v>
      </c>
      <c r="M245" s="212">
        <f t="shared" si="10"/>
        <v>275</v>
      </c>
      <c r="N245" s="117" t="s">
        <v>11</v>
      </c>
      <c r="O245" s="122">
        <v>82.93259612039482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121</v>
      </c>
      <c r="G246" s="117" t="s">
        <v>22</v>
      </c>
      <c r="H246" s="120" t="s">
        <v>40</v>
      </c>
      <c r="I246" s="120">
        <v>19.600000000000001</v>
      </c>
      <c r="J246" s="117"/>
      <c r="K246" s="121" t="s">
        <v>91</v>
      </c>
      <c r="L246" s="212">
        <v>276</v>
      </c>
      <c r="M246" s="212">
        <f t="shared" si="10"/>
        <v>276</v>
      </c>
      <c r="N246" s="117" t="s">
        <v>11</v>
      </c>
      <c r="O246" s="122">
        <v>88.335127758364763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121</v>
      </c>
      <c r="G247" s="117" t="s">
        <v>22</v>
      </c>
      <c r="H247" s="120" t="s">
        <v>40</v>
      </c>
      <c r="I247" s="120">
        <v>19.600000000000001</v>
      </c>
      <c r="J247" s="117"/>
      <c r="K247" s="121" t="s">
        <v>91</v>
      </c>
      <c r="L247" s="212">
        <v>277</v>
      </c>
      <c r="M247" s="212">
        <f t="shared" si="10"/>
        <v>277</v>
      </c>
      <c r="N247" s="117" t="s">
        <v>11</v>
      </c>
      <c r="O247" s="122">
        <v>91.416208814921518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121</v>
      </c>
      <c r="G248" s="117" t="s">
        <v>22</v>
      </c>
      <c r="H248" s="120" t="s">
        <v>40</v>
      </c>
      <c r="I248" s="120">
        <v>19.600000000000001</v>
      </c>
      <c r="J248" s="117"/>
      <c r="K248" s="121" t="s">
        <v>91</v>
      </c>
      <c r="L248" s="212">
        <v>278</v>
      </c>
      <c r="M248" s="212">
        <f t="shared" si="10"/>
        <v>278</v>
      </c>
      <c r="N248" s="117" t="s">
        <v>11</v>
      </c>
      <c r="O248" s="122">
        <v>166.44172462259678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121</v>
      </c>
      <c r="G249" s="117" t="s">
        <v>22</v>
      </c>
      <c r="H249" s="120" t="s">
        <v>40</v>
      </c>
      <c r="I249" s="120">
        <v>19.600000000000001</v>
      </c>
      <c r="J249" s="117"/>
      <c r="K249" s="121" t="s">
        <v>91</v>
      </c>
      <c r="L249" s="212">
        <v>279</v>
      </c>
      <c r="M249" s="212">
        <f t="shared" si="10"/>
        <v>279</v>
      </c>
      <c r="N249" s="117" t="s">
        <v>11</v>
      </c>
      <c r="O249" s="122">
        <v>167.99794206219457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121</v>
      </c>
      <c r="G250" s="117" t="s">
        <v>22</v>
      </c>
      <c r="H250" s="120" t="s">
        <v>40</v>
      </c>
      <c r="I250" s="120">
        <v>19.600000000000001</v>
      </c>
      <c r="J250" s="117"/>
      <c r="K250" s="121" t="s">
        <v>91</v>
      </c>
      <c r="L250" s="212">
        <v>280</v>
      </c>
      <c r="M250" s="212">
        <f t="shared" si="10"/>
        <v>280</v>
      </c>
      <c r="N250" s="117" t="s">
        <v>11</v>
      </c>
      <c r="O250" s="123">
        <v>177.75971841001916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121</v>
      </c>
      <c r="G251" s="117" t="s">
        <v>22</v>
      </c>
      <c r="H251" s="120" t="s">
        <v>40</v>
      </c>
      <c r="I251" s="120">
        <v>19.600000000000001</v>
      </c>
      <c r="J251" s="117"/>
      <c r="K251" s="121" t="s">
        <v>17</v>
      </c>
      <c r="L251" s="212">
        <v>281</v>
      </c>
      <c r="M251" s="212">
        <f t="shared" si="10"/>
        <v>281</v>
      </c>
      <c r="N251" s="117" t="s">
        <v>11</v>
      </c>
      <c r="O251" s="122">
        <v>109.25152624977959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121</v>
      </c>
      <c r="G252" s="117" t="s">
        <v>22</v>
      </c>
      <c r="H252" s="120" t="s">
        <v>40</v>
      </c>
      <c r="I252" s="120">
        <v>19.600000000000001</v>
      </c>
      <c r="J252" s="117"/>
      <c r="K252" s="121" t="s">
        <v>17</v>
      </c>
      <c r="L252" s="212">
        <v>282</v>
      </c>
      <c r="M252" s="212">
        <f t="shared" si="10"/>
        <v>282</v>
      </c>
      <c r="N252" s="117" t="s">
        <v>11</v>
      </c>
      <c r="O252" s="122">
        <v>189.85704042097066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121</v>
      </c>
      <c r="G253" s="117" t="s">
        <v>22</v>
      </c>
      <c r="H253" s="120" t="s">
        <v>40</v>
      </c>
      <c r="I253" s="120">
        <v>19.600000000000001</v>
      </c>
      <c r="J253" s="117"/>
      <c r="K253" s="121" t="s">
        <v>17</v>
      </c>
      <c r="L253" s="212">
        <v>283</v>
      </c>
      <c r="M253" s="212">
        <f t="shared" si="10"/>
        <v>283</v>
      </c>
      <c r="N253" s="117" t="s">
        <v>11</v>
      </c>
      <c r="O253" s="122">
        <v>195.37503580003192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121</v>
      </c>
      <c r="G254" s="117" t="s">
        <v>22</v>
      </c>
      <c r="H254" s="120" t="s">
        <v>40</v>
      </c>
      <c r="I254" s="120">
        <v>19.600000000000001</v>
      </c>
      <c r="J254" s="117"/>
      <c r="K254" s="121" t="s">
        <v>17</v>
      </c>
      <c r="L254" s="212">
        <v>284</v>
      </c>
      <c r="M254" s="212">
        <f t="shared" si="10"/>
        <v>284</v>
      </c>
      <c r="N254" s="117" t="s">
        <v>11</v>
      </c>
      <c r="O254" s="122">
        <v>126.50725979566961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121</v>
      </c>
      <c r="G255" s="117" t="s">
        <v>22</v>
      </c>
      <c r="H255" s="120" t="s">
        <v>40</v>
      </c>
      <c r="I255" s="120">
        <v>19.600000000000001</v>
      </c>
      <c r="J255" s="117"/>
      <c r="K255" s="121" t="s">
        <v>17</v>
      </c>
      <c r="L255" s="212">
        <v>286</v>
      </c>
      <c r="M255" s="212">
        <f t="shared" si="10"/>
        <v>286</v>
      </c>
      <c r="N255" s="117" t="s">
        <v>11</v>
      </c>
      <c r="O255" s="122">
        <v>136.15767064511982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121</v>
      </c>
      <c r="G256" s="117" t="s">
        <v>22</v>
      </c>
      <c r="H256" s="120" t="s">
        <v>40</v>
      </c>
      <c r="I256" s="120">
        <v>19.600000000000001</v>
      </c>
      <c r="J256" s="117"/>
      <c r="K256" s="121" t="s">
        <v>17</v>
      </c>
      <c r="L256" s="212">
        <v>288</v>
      </c>
      <c r="M256" s="212">
        <f t="shared" si="10"/>
        <v>288</v>
      </c>
      <c r="N256" s="117" t="s">
        <v>11</v>
      </c>
      <c r="O256" s="122">
        <v>144.03398502726742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121</v>
      </c>
      <c r="G257" s="117" t="s">
        <v>22</v>
      </c>
      <c r="H257" s="120" t="s">
        <v>40</v>
      </c>
      <c r="I257" s="120">
        <v>19.600000000000001</v>
      </c>
      <c r="J257" s="117"/>
      <c r="K257" s="121" t="s">
        <v>17</v>
      </c>
      <c r="L257" s="212">
        <v>290</v>
      </c>
      <c r="M257" s="212">
        <f t="shared" si="10"/>
        <v>290</v>
      </c>
      <c r="N257" s="117" t="s">
        <v>11</v>
      </c>
      <c r="O257" s="123">
        <v>146.67057307175466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121</v>
      </c>
      <c r="G258" s="117" t="s">
        <v>22</v>
      </c>
      <c r="H258" s="120" t="s">
        <v>40</v>
      </c>
      <c r="I258" s="120">
        <v>19.600000000000001</v>
      </c>
      <c r="J258" s="117"/>
      <c r="K258" s="121" t="s">
        <v>17</v>
      </c>
      <c r="L258" s="212">
        <v>292</v>
      </c>
      <c r="M258" s="212">
        <f t="shared" si="10"/>
        <v>292</v>
      </c>
      <c r="N258" s="117" t="s">
        <v>11</v>
      </c>
      <c r="O258" s="122">
        <v>147.1181360571816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121</v>
      </c>
      <c r="G259" s="117" t="s">
        <v>22</v>
      </c>
      <c r="H259" s="120" t="s">
        <v>40</v>
      </c>
      <c r="I259" s="120">
        <v>19.600000000000001</v>
      </c>
      <c r="J259" s="117"/>
      <c r="K259" s="121" t="s">
        <v>17</v>
      </c>
      <c r="L259" s="212">
        <v>294</v>
      </c>
      <c r="M259" s="212">
        <f t="shared" si="10"/>
        <v>294</v>
      </c>
      <c r="N259" s="117" t="s">
        <v>11</v>
      </c>
      <c r="O259" s="122">
        <v>141.81087762092801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121</v>
      </c>
      <c r="G260" s="117" t="s">
        <v>22</v>
      </c>
      <c r="H260" s="120" t="s">
        <v>40</v>
      </c>
      <c r="I260" s="120">
        <v>19.600000000000001</v>
      </c>
      <c r="J260" s="117"/>
      <c r="K260" s="121" t="s">
        <v>17</v>
      </c>
      <c r="L260" s="212">
        <v>296</v>
      </c>
      <c r="M260" s="212">
        <f t="shared" si="10"/>
        <v>296</v>
      </c>
      <c r="N260" s="117" t="s">
        <v>11</v>
      </c>
      <c r="O260" s="122">
        <v>211.17295123375408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121</v>
      </c>
      <c r="G261" s="117" t="s">
        <v>22</v>
      </c>
      <c r="H261" s="120" t="s">
        <v>40</v>
      </c>
      <c r="I261" s="120">
        <v>19.600000000000001</v>
      </c>
      <c r="J261" s="117"/>
      <c r="K261" s="121" t="s">
        <v>17</v>
      </c>
      <c r="L261" s="212">
        <v>298</v>
      </c>
      <c r="M261" s="212">
        <f t="shared" si="10"/>
        <v>298</v>
      </c>
      <c r="N261" s="117" t="s">
        <v>11</v>
      </c>
      <c r="O261" s="122">
        <v>216.72947252651497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121</v>
      </c>
      <c r="G262" s="117" t="s">
        <v>22</v>
      </c>
      <c r="H262" s="120" t="s">
        <v>40</v>
      </c>
      <c r="I262" s="120">
        <v>19.600000000000001</v>
      </c>
      <c r="J262" s="117"/>
      <c r="K262" s="121" t="s">
        <v>17</v>
      </c>
      <c r="L262" s="212">
        <v>300</v>
      </c>
      <c r="M262" s="212">
        <f t="shared" si="10"/>
        <v>300</v>
      </c>
      <c r="N262" s="117" t="s">
        <v>11</v>
      </c>
      <c r="O262" s="122">
        <v>193.61680766068051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121</v>
      </c>
      <c r="G263" s="117" t="s">
        <v>22</v>
      </c>
      <c r="H263" s="120" t="s">
        <v>40</v>
      </c>
      <c r="I263" s="120">
        <v>19.600000000000001</v>
      </c>
      <c r="J263" s="117"/>
      <c r="K263" s="121" t="s">
        <v>17</v>
      </c>
      <c r="L263" s="212">
        <v>302</v>
      </c>
      <c r="M263" s="212">
        <f t="shared" si="10"/>
        <v>302</v>
      </c>
      <c r="N263" s="117" t="s">
        <v>11</v>
      </c>
      <c r="O263" s="122">
        <v>184.44477521436781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121</v>
      </c>
      <c r="G264" s="117" t="s">
        <v>22</v>
      </c>
      <c r="H264" s="120" t="s">
        <v>40</v>
      </c>
      <c r="I264" s="120">
        <v>19.600000000000001</v>
      </c>
      <c r="J264" s="117"/>
      <c r="K264" s="121" t="s">
        <v>17</v>
      </c>
      <c r="L264" s="212">
        <v>305</v>
      </c>
      <c r="M264" s="212">
        <f t="shared" si="10"/>
        <v>305</v>
      </c>
      <c r="N264" s="117" t="s">
        <v>11</v>
      </c>
      <c r="O264" s="122">
        <v>173.33843580418281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121</v>
      </c>
      <c r="G265" s="117" t="s">
        <v>22</v>
      </c>
      <c r="H265" s="120" t="s">
        <v>40</v>
      </c>
      <c r="I265" s="120">
        <v>19.600000000000001</v>
      </c>
      <c r="J265" s="117"/>
      <c r="K265" s="121" t="s">
        <v>17</v>
      </c>
      <c r="L265" s="212">
        <v>308</v>
      </c>
      <c r="M265" s="212">
        <f t="shared" si="10"/>
        <v>308</v>
      </c>
      <c r="N265" s="117" t="s">
        <v>11</v>
      </c>
      <c r="O265" s="122">
        <v>163.59330482653073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121</v>
      </c>
      <c r="G266" s="110" t="s">
        <v>22</v>
      </c>
      <c r="H266" s="113" t="s">
        <v>40</v>
      </c>
      <c r="I266" s="113">
        <v>19.600000000000001</v>
      </c>
      <c r="J266" s="110"/>
      <c r="K266" s="110" t="s">
        <v>91</v>
      </c>
      <c r="L266" s="133">
        <v>261</v>
      </c>
      <c r="M266" s="133">
        <f>L266</f>
        <v>261</v>
      </c>
      <c r="N266" s="110" t="s">
        <v>11</v>
      </c>
      <c r="O266" s="133">
        <v>42.781958969375928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121</v>
      </c>
      <c r="G267" s="117" t="s">
        <v>22</v>
      </c>
      <c r="H267" s="120" t="s">
        <v>40</v>
      </c>
      <c r="I267" s="120">
        <v>19.600000000000001</v>
      </c>
      <c r="J267" s="117"/>
      <c r="K267" s="121" t="s">
        <v>91</v>
      </c>
      <c r="L267" s="212">
        <v>269</v>
      </c>
      <c r="M267" s="212">
        <f t="shared" ref="M267:M289" si="11">L267</f>
        <v>269</v>
      </c>
      <c r="N267" s="117" t="s">
        <v>11</v>
      </c>
      <c r="O267" s="122">
        <v>65.588134269407973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121</v>
      </c>
      <c r="G268" s="117" t="s">
        <v>22</v>
      </c>
      <c r="H268" s="120" t="s">
        <v>40</v>
      </c>
      <c r="I268" s="120">
        <v>19.600000000000001</v>
      </c>
      <c r="J268" s="117"/>
      <c r="K268" s="121" t="s">
        <v>91</v>
      </c>
      <c r="L268" s="212">
        <v>273</v>
      </c>
      <c r="M268" s="212">
        <f t="shared" si="11"/>
        <v>273</v>
      </c>
      <c r="N268" s="117" t="s">
        <v>11</v>
      </c>
      <c r="O268" s="122">
        <v>94.367807496310036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121</v>
      </c>
      <c r="G269" s="117" t="s">
        <v>22</v>
      </c>
      <c r="H269" s="120" t="s">
        <v>40</v>
      </c>
      <c r="I269" s="120">
        <v>19.600000000000001</v>
      </c>
      <c r="J269" s="117"/>
      <c r="K269" s="121" t="s">
        <v>91</v>
      </c>
      <c r="L269" s="212">
        <v>275</v>
      </c>
      <c r="M269" s="212">
        <f t="shared" si="11"/>
        <v>275</v>
      </c>
      <c r="N269" s="117" t="s">
        <v>11</v>
      </c>
      <c r="O269" s="122">
        <v>86.745948787369244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121</v>
      </c>
      <c r="G270" s="117" t="s">
        <v>22</v>
      </c>
      <c r="H270" s="120" t="s">
        <v>40</v>
      </c>
      <c r="I270" s="120">
        <v>19.600000000000001</v>
      </c>
      <c r="J270" s="117"/>
      <c r="K270" s="121" t="s">
        <v>91</v>
      </c>
      <c r="L270" s="212">
        <v>276</v>
      </c>
      <c r="M270" s="212">
        <f t="shared" si="11"/>
        <v>276</v>
      </c>
      <c r="N270" s="117" t="s">
        <v>11</v>
      </c>
      <c r="O270" s="122">
        <v>94.344131768189442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121</v>
      </c>
      <c r="G271" s="117" t="s">
        <v>22</v>
      </c>
      <c r="H271" s="120" t="s">
        <v>40</v>
      </c>
      <c r="I271" s="120">
        <v>19.600000000000001</v>
      </c>
      <c r="J271" s="117"/>
      <c r="K271" s="121" t="s">
        <v>91</v>
      </c>
      <c r="L271" s="212">
        <v>277</v>
      </c>
      <c r="M271" s="212">
        <f t="shared" si="11"/>
        <v>277</v>
      </c>
      <c r="N271" s="117" t="s">
        <v>11</v>
      </c>
      <c r="O271" s="122">
        <v>97.038211645990856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121</v>
      </c>
      <c r="G272" s="117" t="s">
        <v>22</v>
      </c>
      <c r="H272" s="120" t="s">
        <v>40</v>
      </c>
      <c r="I272" s="120">
        <v>19.600000000000001</v>
      </c>
      <c r="J272" s="117"/>
      <c r="K272" s="121" t="s">
        <v>91</v>
      </c>
      <c r="L272" s="212">
        <v>278</v>
      </c>
      <c r="M272" s="212">
        <f t="shared" si="11"/>
        <v>278</v>
      </c>
      <c r="N272" s="117" t="s">
        <v>11</v>
      </c>
      <c r="O272" s="122">
        <v>180.85287149967616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121</v>
      </c>
      <c r="G273" s="117" t="s">
        <v>22</v>
      </c>
      <c r="H273" s="120" t="s">
        <v>40</v>
      </c>
      <c r="I273" s="120">
        <v>19.600000000000001</v>
      </c>
      <c r="J273" s="117"/>
      <c r="K273" s="121" t="s">
        <v>91</v>
      </c>
      <c r="L273" s="212">
        <v>279</v>
      </c>
      <c r="M273" s="212">
        <f t="shared" si="11"/>
        <v>279</v>
      </c>
      <c r="N273" s="117" t="s">
        <v>11</v>
      </c>
      <c r="O273" s="122">
        <v>182.53552850445638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121</v>
      </c>
      <c r="G274" s="117" t="s">
        <v>22</v>
      </c>
      <c r="H274" s="120" t="s">
        <v>40</v>
      </c>
      <c r="I274" s="120">
        <v>19.600000000000001</v>
      </c>
      <c r="J274" s="117"/>
      <c r="K274" s="121" t="s">
        <v>91</v>
      </c>
      <c r="L274" s="212">
        <v>280</v>
      </c>
      <c r="M274" s="212">
        <f t="shared" si="11"/>
        <v>280</v>
      </c>
      <c r="N274" s="117" t="s">
        <v>11</v>
      </c>
      <c r="O274" s="123">
        <v>192.13633784691834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121</v>
      </c>
      <c r="G275" s="117" t="s">
        <v>22</v>
      </c>
      <c r="H275" s="120" t="s">
        <v>40</v>
      </c>
      <c r="I275" s="120">
        <v>19.600000000000001</v>
      </c>
      <c r="J275" s="117"/>
      <c r="K275" s="121" t="s">
        <v>17</v>
      </c>
      <c r="L275" s="212">
        <v>281</v>
      </c>
      <c r="M275" s="212">
        <f t="shared" si="11"/>
        <v>281</v>
      </c>
      <c r="N275" s="117" t="s">
        <v>11</v>
      </c>
      <c r="O275" s="122">
        <v>109.09999847412109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121</v>
      </c>
      <c r="G276" s="117" t="s">
        <v>22</v>
      </c>
      <c r="H276" s="120" t="s">
        <v>40</v>
      </c>
      <c r="I276" s="120">
        <v>19.600000000000001</v>
      </c>
      <c r="J276" s="117"/>
      <c r="K276" s="121" t="s">
        <v>17</v>
      </c>
      <c r="L276" s="212">
        <v>282</v>
      </c>
      <c r="M276" s="212">
        <f t="shared" si="11"/>
        <v>282</v>
      </c>
      <c r="N276" s="117" t="s">
        <v>11</v>
      </c>
      <c r="O276" s="122">
        <v>203.95052764699255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121</v>
      </c>
      <c r="G277" s="117" t="s">
        <v>22</v>
      </c>
      <c r="H277" s="120" t="s">
        <v>40</v>
      </c>
      <c r="I277" s="120">
        <v>19.600000000000001</v>
      </c>
      <c r="J277" s="117"/>
      <c r="K277" s="121" t="s">
        <v>17</v>
      </c>
      <c r="L277" s="212">
        <v>283</v>
      </c>
      <c r="M277" s="212">
        <f t="shared" si="11"/>
        <v>283</v>
      </c>
      <c r="N277" s="117" t="s">
        <v>11</v>
      </c>
      <c r="O277" s="122">
        <v>209.2326998187275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121</v>
      </c>
      <c r="G278" s="117" t="s">
        <v>22</v>
      </c>
      <c r="H278" s="120" t="s">
        <v>40</v>
      </c>
      <c r="I278" s="120">
        <v>19.600000000000001</v>
      </c>
      <c r="J278" s="117"/>
      <c r="K278" s="121" t="s">
        <v>17</v>
      </c>
      <c r="L278" s="212">
        <v>284</v>
      </c>
      <c r="M278" s="212">
        <f t="shared" si="11"/>
        <v>284</v>
      </c>
      <c r="N278" s="117" t="s">
        <v>11</v>
      </c>
      <c r="O278" s="122">
        <v>130.43050108404071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121</v>
      </c>
      <c r="G279" s="117" t="s">
        <v>22</v>
      </c>
      <c r="H279" s="120" t="s">
        <v>40</v>
      </c>
      <c r="I279" s="120">
        <v>19.600000000000001</v>
      </c>
      <c r="J279" s="117"/>
      <c r="K279" s="121" t="s">
        <v>17</v>
      </c>
      <c r="L279" s="212">
        <v>286</v>
      </c>
      <c r="M279" s="212">
        <f t="shared" si="11"/>
        <v>286</v>
      </c>
      <c r="N279" s="117" t="s">
        <v>11</v>
      </c>
      <c r="O279" s="122">
        <v>139.74230103971402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121</v>
      </c>
      <c r="G280" s="117" t="s">
        <v>22</v>
      </c>
      <c r="H280" s="120" t="s">
        <v>40</v>
      </c>
      <c r="I280" s="120">
        <v>19.600000000000001</v>
      </c>
      <c r="J280" s="117"/>
      <c r="K280" s="121" t="s">
        <v>17</v>
      </c>
      <c r="L280" s="212">
        <v>288</v>
      </c>
      <c r="M280" s="212">
        <f t="shared" si="11"/>
        <v>288</v>
      </c>
      <c r="N280" s="117" t="s">
        <v>11</v>
      </c>
      <c r="O280" s="122">
        <v>147.54361392347531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121</v>
      </c>
      <c r="G281" s="117" t="s">
        <v>22</v>
      </c>
      <c r="H281" s="120" t="s">
        <v>40</v>
      </c>
      <c r="I281" s="120">
        <v>19.600000000000001</v>
      </c>
      <c r="J281" s="117"/>
      <c r="K281" s="121" t="s">
        <v>17</v>
      </c>
      <c r="L281" s="212">
        <v>290</v>
      </c>
      <c r="M281" s="212">
        <f t="shared" si="11"/>
        <v>290</v>
      </c>
      <c r="N281" s="117" t="s">
        <v>11</v>
      </c>
      <c r="O281" s="122">
        <v>149.90000775843001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121</v>
      </c>
      <c r="G282" s="117" t="s">
        <v>22</v>
      </c>
      <c r="H282" s="120" t="s">
        <v>40</v>
      </c>
      <c r="I282" s="120">
        <v>19.600000000000001</v>
      </c>
      <c r="J282" s="117"/>
      <c r="K282" s="121" t="s">
        <v>17</v>
      </c>
      <c r="L282" s="212">
        <v>292</v>
      </c>
      <c r="M282" s="212">
        <f t="shared" si="11"/>
        <v>292</v>
      </c>
      <c r="N282" s="117" t="s">
        <v>11</v>
      </c>
      <c r="O282" s="123">
        <v>152.61498914796488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121</v>
      </c>
      <c r="G283" s="117" t="s">
        <v>22</v>
      </c>
      <c r="H283" s="120" t="s">
        <v>40</v>
      </c>
      <c r="I283" s="120">
        <v>19.600000000000001</v>
      </c>
      <c r="J283" s="117"/>
      <c r="K283" s="121" t="s">
        <v>17</v>
      </c>
      <c r="L283" s="212">
        <v>294</v>
      </c>
      <c r="M283" s="212">
        <f t="shared" si="11"/>
        <v>294</v>
      </c>
      <c r="N283" s="117" t="s">
        <v>11</v>
      </c>
      <c r="O283" s="122">
        <v>147.42564331955265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121</v>
      </c>
      <c r="G284" s="117" t="s">
        <v>22</v>
      </c>
      <c r="H284" s="120" t="s">
        <v>40</v>
      </c>
      <c r="I284" s="120">
        <v>19.600000000000001</v>
      </c>
      <c r="J284" s="117"/>
      <c r="K284" s="121" t="s">
        <v>17</v>
      </c>
      <c r="L284" s="212">
        <v>296</v>
      </c>
      <c r="M284" s="212">
        <f t="shared" si="11"/>
        <v>296</v>
      </c>
      <c r="N284" s="117" t="s">
        <v>11</v>
      </c>
      <c r="O284" s="122">
        <v>224.38616037787017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121</v>
      </c>
      <c r="G285" s="117" t="s">
        <v>22</v>
      </c>
      <c r="H285" s="120" t="s">
        <v>40</v>
      </c>
      <c r="I285" s="120">
        <v>19.600000000000001</v>
      </c>
      <c r="J285" s="117"/>
      <c r="K285" s="121" t="s">
        <v>17</v>
      </c>
      <c r="L285" s="212">
        <v>298</v>
      </c>
      <c r="M285" s="212">
        <f t="shared" si="11"/>
        <v>298</v>
      </c>
      <c r="N285" s="117" t="s">
        <v>11</v>
      </c>
      <c r="O285" s="122">
        <v>244.95165203097153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121</v>
      </c>
      <c r="G286" s="117" t="s">
        <v>22</v>
      </c>
      <c r="H286" s="120" t="s">
        <v>40</v>
      </c>
      <c r="I286" s="120">
        <v>19.600000000000001</v>
      </c>
      <c r="J286" s="117"/>
      <c r="K286" s="121" t="s">
        <v>17</v>
      </c>
      <c r="L286" s="212">
        <v>300</v>
      </c>
      <c r="M286" s="212">
        <f t="shared" si="11"/>
        <v>300</v>
      </c>
      <c r="N286" s="117" t="s">
        <v>11</v>
      </c>
      <c r="O286" s="122">
        <v>207.48899671858712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121</v>
      </c>
      <c r="G287" s="117" t="s">
        <v>22</v>
      </c>
      <c r="H287" s="120" t="s">
        <v>40</v>
      </c>
      <c r="I287" s="120">
        <v>19.600000000000001</v>
      </c>
      <c r="J287" s="117"/>
      <c r="K287" s="121" t="s">
        <v>17</v>
      </c>
      <c r="L287" s="212">
        <v>302</v>
      </c>
      <c r="M287" s="212">
        <f t="shared" si="11"/>
        <v>302</v>
      </c>
      <c r="N287" s="117" t="s">
        <v>11</v>
      </c>
      <c r="O287" s="122">
        <v>198.55924704509877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121</v>
      </c>
      <c r="G288" s="117" t="s">
        <v>22</v>
      </c>
      <c r="H288" s="120" t="s">
        <v>40</v>
      </c>
      <c r="I288" s="120">
        <v>19.600000000000001</v>
      </c>
      <c r="J288" s="117"/>
      <c r="K288" s="121" t="s">
        <v>17</v>
      </c>
      <c r="L288" s="212">
        <v>305</v>
      </c>
      <c r="M288" s="212">
        <f t="shared" si="11"/>
        <v>305</v>
      </c>
      <c r="N288" s="117" t="s">
        <v>11</v>
      </c>
      <c r="O288" s="122">
        <v>187.49216787458485</v>
      </c>
      <c r="P288" s="117" t="s">
        <v>12</v>
      </c>
    </row>
    <row r="289" spans="1:16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121</v>
      </c>
      <c r="G289" s="117" t="s">
        <v>22</v>
      </c>
      <c r="H289" s="120" t="s">
        <v>40</v>
      </c>
      <c r="I289" s="120">
        <v>19.600000000000001</v>
      </c>
      <c r="J289" s="117"/>
      <c r="K289" s="121" t="s">
        <v>17</v>
      </c>
      <c r="L289" s="212">
        <v>308</v>
      </c>
      <c r="M289" s="212">
        <f t="shared" si="11"/>
        <v>308</v>
      </c>
      <c r="N289" s="117" t="s">
        <v>11</v>
      </c>
      <c r="O289" s="122">
        <v>177.42590909949624</v>
      </c>
      <c r="P289" s="11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3"/>
  <sheetViews>
    <sheetView topLeftCell="A250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9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9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122</v>
      </c>
      <c r="G2" s="110" t="s">
        <v>23</v>
      </c>
      <c r="H2" s="113" t="s">
        <v>39</v>
      </c>
      <c r="I2" s="113">
        <v>31.2</v>
      </c>
      <c r="J2" s="110"/>
      <c r="K2" s="110" t="s">
        <v>91</v>
      </c>
      <c r="L2" s="133">
        <v>265</v>
      </c>
      <c r="M2" s="133">
        <f>L2</f>
        <v>265</v>
      </c>
      <c r="N2" s="110" t="s">
        <v>11</v>
      </c>
      <c r="O2" s="114">
        <v>212.01538308271435</v>
      </c>
      <c r="P2" s="110" t="s">
        <v>12</v>
      </c>
      <c r="Q2" s="115"/>
      <c r="S2" s="116"/>
    </row>
    <row r="3" spans="1:19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122</v>
      </c>
      <c r="G3" s="117" t="s">
        <v>23</v>
      </c>
      <c r="H3" s="120" t="s">
        <v>39</v>
      </c>
      <c r="I3" s="120">
        <v>31.2</v>
      </c>
      <c r="J3" s="117"/>
      <c r="K3" s="121" t="s">
        <v>91</v>
      </c>
      <c r="L3" s="212">
        <v>273</v>
      </c>
      <c r="M3" s="212">
        <f t="shared" ref="M3:M25" si="0">L3</f>
        <v>273</v>
      </c>
      <c r="N3" s="117" t="s">
        <v>11</v>
      </c>
      <c r="O3" s="122">
        <v>263.57601228969128</v>
      </c>
      <c r="P3" s="117" t="s">
        <v>12</v>
      </c>
      <c r="Q3" s="115"/>
      <c r="S3" s="116"/>
    </row>
    <row r="4" spans="1:19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122</v>
      </c>
      <c r="G4" s="117" t="s">
        <v>23</v>
      </c>
      <c r="H4" s="120" t="s">
        <v>39</v>
      </c>
      <c r="I4" s="120">
        <v>31.2</v>
      </c>
      <c r="J4" s="117"/>
      <c r="K4" s="121" t="s">
        <v>91</v>
      </c>
      <c r="L4" s="212">
        <v>277</v>
      </c>
      <c r="M4" s="212">
        <f t="shared" si="0"/>
        <v>277</v>
      </c>
      <c r="N4" s="117" t="s">
        <v>11</v>
      </c>
      <c r="O4" s="122">
        <v>297.39398979448129</v>
      </c>
      <c r="P4" s="117" t="s">
        <v>12</v>
      </c>
      <c r="Q4" s="115"/>
      <c r="S4" s="116"/>
    </row>
    <row r="5" spans="1:19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122</v>
      </c>
      <c r="G5" s="117" t="s">
        <v>23</v>
      </c>
      <c r="H5" s="120" t="s">
        <v>39</v>
      </c>
      <c r="I5" s="120">
        <v>31.2</v>
      </c>
      <c r="J5" s="117"/>
      <c r="K5" s="121" t="s">
        <v>91</v>
      </c>
      <c r="L5" s="212">
        <v>279</v>
      </c>
      <c r="M5" s="212">
        <f t="shared" si="0"/>
        <v>279</v>
      </c>
      <c r="N5" s="117" t="s">
        <v>11</v>
      </c>
      <c r="O5" s="122">
        <v>301.61937238779291</v>
      </c>
      <c r="P5" s="117" t="s">
        <v>12</v>
      </c>
      <c r="Q5" s="115"/>
      <c r="S5" s="116"/>
    </row>
    <row r="6" spans="1:19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122</v>
      </c>
      <c r="G6" s="117" t="s">
        <v>23</v>
      </c>
      <c r="H6" s="120" t="s">
        <v>39</v>
      </c>
      <c r="I6" s="120">
        <v>31.2</v>
      </c>
      <c r="J6" s="117"/>
      <c r="K6" s="121" t="s">
        <v>91</v>
      </c>
      <c r="L6" s="212">
        <v>280</v>
      </c>
      <c r="M6" s="212">
        <f t="shared" si="0"/>
        <v>280</v>
      </c>
      <c r="N6" s="117" t="s">
        <v>11</v>
      </c>
      <c r="O6" s="122">
        <v>303.43116529799363</v>
      </c>
      <c r="P6" s="117" t="s">
        <v>12</v>
      </c>
      <c r="Q6" s="115"/>
      <c r="S6" s="116"/>
    </row>
    <row r="7" spans="1:19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122</v>
      </c>
      <c r="G7" s="117" t="s">
        <v>23</v>
      </c>
      <c r="H7" s="120" t="s">
        <v>39</v>
      </c>
      <c r="I7" s="120">
        <v>31.2</v>
      </c>
      <c r="J7" s="117"/>
      <c r="K7" s="121" t="s">
        <v>17</v>
      </c>
      <c r="L7" s="212">
        <v>281</v>
      </c>
      <c r="M7" s="212">
        <f t="shared" si="0"/>
        <v>281</v>
      </c>
      <c r="N7" s="117" t="s">
        <v>11</v>
      </c>
      <c r="O7" s="122">
        <v>256.79998779296875</v>
      </c>
      <c r="P7" s="117" t="s">
        <v>12</v>
      </c>
      <c r="Q7" s="115"/>
      <c r="S7" s="116"/>
    </row>
    <row r="8" spans="1:19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122</v>
      </c>
      <c r="G8" s="117" t="s">
        <v>23</v>
      </c>
      <c r="H8" s="120" t="s">
        <v>39</v>
      </c>
      <c r="I8" s="120">
        <v>31.2</v>
      </c>
      <c r="J8" s="117"/>
      <c r="K8" s="121" t="s">
        <v>17</v>
      </c>
      <c r="L8" s="212">
        <v>282</v>
      </c>
      <c r="M8" s="212">
        <f t="shared" si="0"/>
        <v>282</v>
      </c>
      <c r="N8" s="117" t="s">
        <v>11</v>
      </c>
      <c r="O8" s="122">
        <v>261.43387615379277</v>
      </c>
      <c r="P8" s="117" t="s">
        <v>12</v>
      </c>
      <c r="Q8" s="115"/>
      <c r="S8" s="116"/>
    </row>
    <row r="9" spans="1:19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122</v>
      </c>
      <c r="G9" s="117" t="s">
        <v>23</v>
      </c>
      <c r="H9" s="120" t="s">
        <v>39</v>
      </c>
      <c r="I9" s="120">
        <v>31.2</v>
      </c>
      <c r="J9" s="117"/>
      <c r="K9" s="121" t="s">
        <v>17</v>
      </c>
      <c r="L9" s="212">
        <v>283</v>
      </c>
      <c r="M9" s="212">
        <f t="shared" si="0"/>
        <v>283</v>
      </c>
      <c r="N9" s="117" t="s">
        <v>11</v>
      </c>
      <c r="O9" s="122">
        <v>259.696894836995</v>
      </c>
      <c r="P9" s="117" t="s">
        <v>12</v>
      </c>
      <c r="Q9" s="115"/>
      <c r="S9" s="116"/>
    </row>
    <row r="10" spans="1:19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122</v>
      </c>
      <c r="G10" s="117" t="s">
        <v>23</v>
      </c>
      <c r="H10" s="120" t="s">
        <v>39</v>
      </c>
      <c r="I10" s="120">
        <v>31.2</v>
      </c>
      <c r="J10" s="117"/>
      <c r="K10" s="121" t="s">
        <v>17</v>
      </c>
      <c r="L10" s="212">
        <v>284</v>
      </c>
      <c r="M10" s="212">
        <f t="shared" si="0"/>
        <v>284</v>
      </c>
      <c r="N10" s="117" t="s">
        <v>11</v>
      </c>
      <c r="O10" s="122">
        <v>255.32482932784237</v>
      </c>
      <c r="P10" s="117" t="s">
        <v>12</v>
      </c>
      <c r="Q10" s="115"/>
      <c r="S10" s="116"/>
    </row>
    <row r="11" spans="1:19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122</v>
      </c>
      <c r="G11" s="117" t="s">
        <v>23</v>
      </c>
      <c r="H11" s="120" t="s">
        <v>39</v>
      </c>
      <c r="I11" s="120">
        <v>31.2</v>
      </c>
      <c r="J11" s="117"/>
      <c r="K11" s="121" t="s">
        <v>17</v>
      </c>
      <c r="L11" s="212">
        <v>285</v>
      </c>
      <c r="M11" s="212">
        <f t="shared" si="0"/>
        <v>285</v>
      </c>
      <c r="N11" s="117" t="s">
        <v>11</v>
      </c>
      <c r="O11" s="122">
        <v>260.3835364071212</v>
      </c>
      <c r="P11" s="117" t="s">
        <v>12</v>
      </c>
      <c r="Q11" s="115"/>
      <c r="S11" s="116"/>
    </row>
    <row r="12" spans="1:19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122</v>
      </c>
      <c r="G12" s="117" t="s">
        <v>23</v>
      </c>
      <c r="H12" s="120" t="s">
        <v>39</v>
      </c>
      <c r="I12" s="120">
        <v>31.2</v>
      </c>
      <c r="J12" s="117"/>
      <c r="K12" s="121" t="s">
        <v>17</v>
      </c>
      <c r="L12" s="212">
        <v>286</v>
      </c>
      <c r="M12" s="212">
        <f t="shared" si="0"/>
        <v>286</v>
      </c>
      <c r="N12" s="117" t="s">
        <v>11</v>
      </c>
      <c r="O12" s="122">
        <v>263.33886296208118</v>
      </c>
      <c r="P12" s="117" t="s">
        <v>12</v>
      </c>
      <c r="Q12" s="115"/>
      <c r="S12" s="116"/>
    </row>
    <row r="13" spans="1:19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122</v>
      </c>
      <c r="G13" s="117" t="s">
        <v>23</v>
      </c>
      <c r="H13" s="120" t="s">
        <v>39</v>
      </c>
      <c r="I13" s="120">
        <v>31.2</v>
      </c>
      <c r="J13" s="117"/>
      <c r="K13" s="121" t="s">
        <v>17</v>
      </c>
      <c r="L13" s="212">
        <v>287</v>
      </c>
      <c r="M13" s="212">
        <f t="shared" si="0"/>
        <v>287</v>
      </c>
      <c r="N13" s="117" t="s">
        <v>11</v>
      </c>
      <c r="O13" s="122">
        <v>262.93767937022437</v>
      </c>
      <c r="P13" s="117" t="s">
        <v>12</v>
      </c>
      <c r="Q13" s="115"/>
      <c r="S13" s="116"/>
    </row>
    <row r="14" spans="1:19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122</v>
      </c>
      <c r="G14" s="117" t="s">
        <v>23</v>
      </c>
      <c r="H14" s="120" t="s">
        <v>39</v>
      </c>
      <c r="I14" s="120">
        <v>31.2</v>
      </c>
      <c r="J14" s="117"/>
      <c r="K14" s="121" t="s">
        <v>17</v>
      </c>
      <c r="L14" s="212">
        <v>288</v>
      </c>
      <c r="M14" s="212">
        <f t="shared" si="0"/>
        <v>288</v>
      </c>
      <c r="N14" s="117" t="s">
        <v>11</v>
      </c>
      <c r="O14" s="122">
        <v>261.24566847230517</v>
      </c>
      <c r="P14" s="117" t="s">
        <v>12</v>
      </c>
      <c r="Q14" s="115"/>
      <c r="S14" s="116"/>
    </row>
    <row r="15" spans="1:19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122</v>
      </c>
      <c r="G15" s="117" t="s">
        <v>23</v>
      </c>
      <c r="H15" s="120" t="s">
        <v>39</v>
      </c>
      <c r="I15" s="120">
        <v>31.2</v>
      </c>
      <c r="J15" s="117"/>
      <c r="K15" s="121" t="s">
        <v>17</v>
      </c>
      <c r="L15" s="212">
        <v>290</v>
      </c>
      <c r="M15" s="212">
        <f t="shared" si="0"/>
        <v>290</v>
      </c>
      <c r="N15" s="117" t="s">
        <v>11</v>
      </c>
      <c r="O15" s="122">
        <v>260.84259590334909</v>
      </c>
      <c r="P15" s="117" t="s">
        <v>12</v>
      </c>
      <c r="Q15" s="115"/>
      <c r="S15" s="116"/>
    </row>
    <row r="16" spans="1:19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122</v>
      </c>
      <c r="G16" s="117" t="s">
        <v>23</v>
      </c>
      <c r="H16" s="120" t="s">
        <v>39</v>
      </c>
      <c r="I16" s="120">
        <v>31.2</v>
      </c>
      <c r="J16" s="117"/>
      <c r="K16" s="121" t="s">
        <v>17</v>
      </c>
      <c r="L16" s="212">
        <v>292</v>
      </c>
      <c r="M16" s="212">
        <f t="shared" si="0"/>
        <v>292</v>
      </c>
      <c r="N16" s="117" t="s">
        <v>11</v>
      </c>
      <c r="O16" s="122">
        <v>257.17013642331182</v>
      </c>
      <c r="P16" s="117" t="s">
        <v>12</v>
      </c>
      <c r="Q16" s="115"/>
      <c r="S16" s="116"/>
    </row>
    <row r="17" spans="1:19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122</v>
      </c>
      <c r="G17" s="117" t="s">
        <v>23</v>
      </c>
      <c r="H17" s="120" t="s">
        <v>39</v>
      </c>
      <c r="I17" s="120">
        <v>31.2</v>
      </c>
      <c r="J17" s="117"/>
      <c r="K17" s="121" t="s">
        <v>17</v>
      </c>
      <c r="L17" s="212">
        <v>294</v>
      </c>
      <c r="M17" s="212">
        <f t="shared" si="0"/>
        <v>294</v>
      </c>
      <c r="N17" s="117" t="s">
        <v>11</v>
      </c>
      <c r="O17" s="122">
        <v>262.05798586442125</v>
      </c>
      <c r="P17" s="117" t="s">
        <v>12</v>
      </c>
      <c r="Q17" s="115"/>
      <c r="S17" s="116"/>
    </row>
    <row r="18" spans="1:19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122</v>
      </c>
      <c r="G18" s="117" t="s">
        <v>23</v>
      </c>
      <c r="H18" s="120" t="s">
        <v>39</v>
      </c>
      <c r="I18" s="120">
        <v>31.2</v>
      </c>
      <c r="J18" s="117"/>
      <c r="K18" s="121" t="s">
        <v>17</v>
      </c>
      <c r="L18" s="212">
        <v>296</v>
      </c>
      <c r="M18" s="212">
        <f t="shared" si="0"/>
        <v>296</v>
      </c>
      <c r="N18" s="117" t="s">
        <v>11</v>
      </c>
      <c r="O18" s="123">
        <v>234.99119221471403</v>
      </c>
      <c r="P18" s="117" t="s">
        <v>12</v>
      </c>
      <c r="Q18" s="115"/>
      <c r="S18" s="116"/>
    </row>
    <row r="19" spans="1:19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122</v>
      </c>
      <c r="G19" s="117" t="s">
        <v>23</v>
      </c>
      <c r="H19" s="120" t="s">
        <v>39</v>
      </c>
      <c r="I19" s="120">
        <v>31.2</v>
      </c>
      <c r="J19" s="117"/>
      <c r="K19" s="121" t="s">
        <v>17</v>
      </c>
      <c r="L19" s="212">
        <v>298</v>
      </c>
      <c r="M19" s="212">
        <f t="shared" si="0"/>
        <v>298</v>
      </c>
      <c r="N19" s="117" t="s">
        <v>11</v>
      </c>
      <c r="O19" s="122">
        <v>209.03991979830346</v>
      </c>
      <c r="P19" s="117" t="s">
        <v>12</v>
      </c>
      <c r="Q19" s="115"/>
      <c r="S19" s="116"/>
    </row>
    <row r="20" spans="1:19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122</v>
      </c>
      <c r="G20" s="117" t="s">
        <v>23</v>
      </c>
      <c r="H20" s="120" t="s">
        <v>39</v>
      </c>
      <c r="I20" s="120">
        <v>31.2</v>
      </c>
      <c r="J20" s="117"/>
      <c r="K20" s="121" t="s">
        <v>92</v>
      </c>
      <c r="L20" s="212">
        <v>300</v>
      </c>
      <c r="M20" s="212">
        <f t="shared" si="0"/>
        <v>300</v>
      </c>
      <c r="N20" s="117" t="s">
        <v>11</v>
      </c>
      <c r="O20" s="122">
        <v>237.00548986260432</v>
      </c>
      <c r="P20" s="117" t="s">
        <v>12</v>
      </c>
      <c r="Q20" s="115"/>
      <c r="S20" s="116"/>
    </row>
    <row r="21" spans="1:19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122</v>
      </c>
      <c r="G21" s="117" t="s">
        <v>23</v>
      </c>
      <c r="H21" s="120" t="s">
        <v>39</v>
      </c>
      <c r="I21" s="120">
        <v>31.2</v>
      </c>
      <c r="J21" s="117"/>
      <c r="K21" s="121" t="s">
        <v>92</v>
      </c>
      <c r="L21" s="212">
        <v>302</v>
      </c>
      <c r="M21" s="212">
        <f t="shared" si="0"/>
        <v>302</v>
      </c>
      <c r="N21" s="117" t="s">
        <v>11</v>
      </c>
      <c r="O21" s="122">
        <v>175.98093174735425</v>
      </c>
      <c r="P21" s="117" t="s">
        <v>12</v>
      </c>
      <c r="Q21" s="115"/>
      <c r="S21" s="116"/>
    </row>
    <row r="22" spans="1:19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122</v>
      </c>
      <c r="G22" s="117" t="s">
        <v>23</v>
      </c>
      <c r="H22" s="120" t="s">
        <v>39</v>
      </c>
      <c r="I22" s="120">
        <v>31.2</v>
      </c>
      <c r="J22" s="117"/>
      <c r="K22" s="121" t="s">
        <v>92</v>
      </c>
      <c r="L22" s="212">
        <v>304</v>
      </c>
      <c r="M22" s="212">
        <f t="shared" si="0"/>
        <v>304</v>
      </c>
      <c r="N22" s="117" t="s">
        <v>11</v>
      </c>
      <c r="O22" s="122">
        <v>160.88816539779981</v>
      </c>
      <c r="P22" s="117" t="s">
        <v>12</v>
      </c>
      <c r="Q22" s="115"/>
      <c r="S22" s="116"/>
    </row>
    <row r="23" spans="1:19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122</v>
      </c>
      <c r="G23" s="117" t="s">
        <v>23</v>
      </c>
      <c r="H23" s="120" t="s">
        <v>39</v>
      </c>
      <c r="I23" s="120">
        <v>31.2</v>
      </c>
      <c r="J23" s="117"/>
      <c r="K23" s="121" t="s">
        <v>92</v>
      </c>
      <c r="L23" s="212">
        <v>306</v>
      </c>
      <c r="M23" s="212">
        <f t="shared" si="0"/>
        <v>306</v>
      </c>
      <c r="N23" s="117" t="s">
        <v>11</v>
      </c>
      <c r="O23" s="122">
        <v>116.75</v>
      </c>
      <c r="P23" s="117" t="s">
        <v>12</v>
      </c>
      <c r="Q23" s="115"/>
      <c r="S23" s="116"/>
    </row>
    <row r="24" spans="1:19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122</v>
      </c>
      <c r="G24" s="117" t="s">
        <v>23</v>
      </c>
      <c r="H24" s="120" t="s">
        <v>39</v>
      </c>
      <c r="I24" s="120">
        <v>31.2</v>
      </c>
      <c r="J24" s="117"/>
      <c r="K24" s="121" t="s">
        <v>92</v>
      </c>
      <c r="L24" s="212">
        <v>309</v>
      </c>
      <c r="M24" s="212">
        <f t="shared" si="0"/>
        <v>309</v>
      </c>
      <c r="N24" s="117" t="s">
        <v>11</v>
      </c>
      <c r="O24" s="122">
        <v>128.90846360597803</v>
      </c>
      <c r="P24" s="117" t="s">
        <v>12</v>
      </c>
      <c r="Q24" s="115"/>
      <c r="S24" s="116"/>
    </row>
    <row r="25" spans="1:19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122</v>
      </c>
      <c r="G25" s="117" t="s">
        <v>23</v>
      </c>
      <c r="H25" s="120" t="s">
        <v>39</v>
      </c>
      <c r="I25" s="120">
        <v>31.2</v>
      </c>
      <c r="J25" s="117"/>
      <c r="K25" s="121" t="s">
        <v>92</v>
      </c>
      <c r="L25" s="212">
        <v>312</v>
      </c>
      <c r="M25" s="212">
        <f t="shared" si="0"/>
        <v>312</v>
      </c>
      <c r="N25" s="117" t="s">
        <v>11</v>
      </c>
      <c r="O25" s="122">
        <v>121.98056622312934</v>
      </c>
      <c r="P25" s="117" t="s">
        <v>12</v>
      </c>
      <c r="Q25" s="115"/>
      <c r="S25" s="116"/>
    </row>
    <row r="26" spans="1:19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122</v>
      </c>
      <c r="G26" s="110" t="s">
        <v>23</v>
      </c>
      <c r="H26" s="113" t="s">
        <v>39</v>
      </c>
      <c r="I26" s="113">
        <v>31.2</v>
      </c>
      <c r="J26" s="110"/>
      <c r="K26" s="110" t="s">
        <v>91</v>
      </c>
      <c r="L26" s="133">
        <v>265</v>
      </c>
      <c r="M26" s="133">
        <f>L26</f>
        <v>265</v>
      </c>
      <c r="N26" s="110" t="s">
        <v>11</v>
      </c>
      <c r="O26" s="114">
        <v>207.60749794015302</v>
      </c>
      <c r="P26" s="110" t="s">
        <v>12</v>
      </c>
      <c r="Q26" s="115"/>
      <c r="S26" s="116"/>
    </row>
    <row r="27" spans="1:19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122</v>
      </c>
      <c r="G27" s="117" t="s">
        <v>23</v>
      </c>
      <c r="H27" s="120" t="s">
        <v>39</v>
      </c>
      <c r="I27" s="120">
        <v>31.2</v>
      </c>
      <c r="J27" s="117"/>
      <c r="K27" s="121" t="s">
        <v>91</v>
      </c>
      <c r="L27" s="212">
        <v>273</v>
      </c>
      <c r="M27" s="212">
        <f t="shared" ref="M27:M49" si="1">L27</f>
        <v>273</v>
      </c>
      <c r="N27" s="117" t="s">
        <v>11</v>
      </c>
      <c r="O27" s="122">
        <v>259.1400930495135</v>
      </c>
      <c r="P27" s="117" t="s">
        <v>12</v>
      </c>
      <c r="Q27" s="115"/>
      <c r="S27" s="116"/>
    </row>
    <row r="28" spans="1:19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122</v>
      </c>
      <c r="G28" s="117" t="s">
        <v>23</v>
      </c>
      <c r="H28" s="120" t="s">
        <v>39</v>
      </c>
      <c r="I28" s="120">
        <v>31.2</v>
      </c>
      <c r="J28" s="117"/>
      <c r="K28" s="121" t="s">
        <v>91</v>
      </c>
      <c r="L28" s="212">
        <v>277</v>
      </c>
      <c r="M28" s="212">
        <f t="shared" si="1"/>
        <v>277</v>
      </c>
      <c r="N28" s="117" t="s">
        <v>11</v>
      </c>
      <c r="O28" s="122">
        <v>295.02492804127672</v>
      </c>
      <c r="P28" s="117" t="s">
        <v>12</v>
      </c>
      <c r="Q28" s="115"/>
      <c r="S28" s="116"/>
    </row>
    <row r="29" spans="1:19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122</v>
      </c>
      <c r="G29" s="117" t="s">
        <v>23</v>
      </c>
      <c r="H29" s="120" t="s">
        <v>39</v>
      </c>
      <c r="I29" s="120">
        <v>31.2</v>
      </c>
      <c r="J29" s="117"/>
      <c r="K29" s="121" t="s">
        <v>91</v>
      </c>
      <c r="L29" s="212">
        <v>279</v>
      </c>
      <c r="M29" s="212">
        <f t="shared" si="1"/>
        <v>279</v>
      </c>
      <c r="N29" s="117" t="s">
        <v>11</v>
      </c>
      <c r="O29" s="122">
        <v>301.49551067270193</v>
      </c>
      <c r="P29" s="117" t="s">
        <v>12</v>
      </c>
      <c r="Q29" s="115"/>
      <c r="S29" s="116"/>
    </row>
    <row r="30" spans="1:19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122</v>
      </c>
      <c r="G30" s="117" t="s">
        <v>23</v>
      </c>
      <c r="H30" s="120" t="s">
        <v>39</v>
      </c>
      <c r="I30" s="120">
        <v>31.2</v>
      </c>
      <c r="J30" s="117"/>
      <c r="K30" s="121" t="s">
        <v>91</v>
      </c>
      <c r="L30" s="212">
        <v>280</v>
      </c>
      <c r="M30" s="212">
        <f t="shared" si="1"/>
        <v>280</v>
      </c>
      <c r="N30" s="117" t="s">
        <v>11</v>
      </c>
      <c r="O30" s="122">
        <v>302.57531557226241</v>
      </c>
      <c r="P30" s="117" t="s">
        <v>12</v>
      </c>
      <c r="Q30" s="115"/>
      <c r="S30" s="116"/>
    </row>
    <row r="31" spans="1:19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122</v>
      </c>
      <c r="G31" s="117" t="s">
        <v>23</v>
      </c>
      <c r="H31" s="120" t="s">
        <v>39</v>
      </c>
      <c r="I31" s="120">
        <v>31.2</v>
      </c>
      <c r="J31" s="117"/>
      <c r="K31" s="121" t="s">
        <v>17</v>
      </c>
      <c r="L31" s="212">
        <v>281</v>
      </c>
      <c r="M31" s="212">
        <f t="shared" si="1"/>
        <v>281</v>
      </c>
      <c r="N31" s="117" t="s">
        <v>11</v>
      </c>
      <c r="O31" s="122">
        <v>256.79998779296875</v>
      </c>
      <c r="P31" s="117" t="s">
        <v>12</v>
      </c>
      <c r="Q31" s="115"/>
      <c r="S31" s="116"/>
    </row>
    <row r="32" spans="1:19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122</v>
      </c>
      <c r="G32" s="117" t="s">
        <v>23</v>
      </c>
      <c r="H32" s="120" t="s">
        <v>39</v>
      </c>
      <c r="I32" s="120">
        <v>31.2</v>
      </c>
      <c r="J32" s="117"/>
      <c r="K32" s="121" t="s">
        <v>17</v>
      </c>
      <c r="L32" s="212">
        <v>282</v>
      </c>
      <c r="M32" s="212">
        <f t="shared" si="1"/>
        <v>282</v>
      </c>
      <c r="N32" s="117" t="s">
        <v>11</v>
      </c>
      <c r="O32" s="122">
        <v>258.94419638872802</v>
      </c>
      <c r="P32" s="117" t="s">
        <v>12</v>
      </c>
      <c r="Q32" s="115"/>
      <c r="S32" s="116"/>
    </row>
    <row r="33" spans="1:19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122</v>
      </c>
      <c r="G33" s="117" t="s">
        <v>23</v>
      </c>
      <c r="H33" s="120" t="s">
        <v>39</v>
      </c>
      <c r="I33" s="120">
        <v>31.2</v>
      </c>
      <c r="J33" s="117"/>
      <c r="K33" s="121" t="s">
        <v>17</v>
      </c>
      <c r="L33" s="212">
        <v>283</v>
      </c>
      <c r="M33" s="212">
        <f t="shared" si="1"/>
        <v>283</v>
      </c>
      <c r="N33" s="117" t="s">
        <v>11</v>
      </c>
      <c r="O33" s="122">
        <v>257.29819460040187</v>
      </c>
      <c r="P33" s="117" t="s">
        <v>12</v>
      </c>
      <c r="Q33" s="115"/>
      <c r="S33" s="116"/>
    </row>
    <row r="34" spans="1:19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122</v>
      </c>
      <c r="G34" s="117" t="s">
        <v>23</v>
      </c>
      <c r="H34" s="120" t="s">
        <v>39</v>
      </c>
      <c r="I34" s="120">
        <v>31.2</v>
      </c>
      <c r="J34" s="117"/>
      <c r="K34" s="121" t="s">
        <v>17</v>
      </c>
      <c r="L34" s="212">
        <v>284</v>
      </c>
      <c r="M34" s="212">
        <f t="shared" si="1"/>
        <v>284</v>
      </c>
      <c r="N34" s="117" t="s">
        <v>11</v>
      </c>
      <c r="O34" s="122">
        <v>253.23515523692211</v>
      </c>
      <c r="P34" s="117" t="s">
        <v>12</v>
      </c>
      <c r="Q34" s="115"/>
      <c r="S34" s="116"/>
    </row>
    <row r="35" spans="1:19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122</v>
      </c>
      <c r="G35" s="117" t="s">
        <v>23</v>
      </c>
      <c r="H35" s="120" t="s">
        <v>39</v>
      </c>
      <c r="I35" s="120">
        <v>31.2</v>
      </c>
      <c r="J35" s="117"/>
      <c r="K35" s="121" t="s">
        <v>17</v>
      </c>
      <c r="L35" s="212">
        <v>285</v>
      </c>
      <c r="M35" s="212">
        <f t="shared" si="1"/>
        <v>285</v>
      </c>
      <c r="N35" s="117" t="s">
        <v>11</v>
      </c>
      <c r="O35" s="122">
        <v>258.04765501622035</v>
      </c>
      <c r="P35" s="117" t="s">
        <v>12</v>
      </c>
      <c r="Q35" s="115"/>
      <c r="S35" s="116"/>
    </row>
    <row r="36" spans="1:19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122</v>
      </c>
      <c r="G36" s="117" t="s">
        <v>23</v>
      </c>
      <c r="H36" s="120" t="s">
        <v>39</v>
      </c>
      <c r="I36" s="120">
        <v>31.2</v>
      </c>
      <c r="J36" s="117"/>
      <c r="K36" s="121" t="s">
        <v>17</v>
      </c>
      <c r="L36" s="212">
        <v>286</v>
      </c>
      <c r="M36" s="212">
        <f t="shared" si="1"/>
        <v>286</v>
      </c>
      <c r="N36" s="117" t="s">
        <v>11</v>
      </c>
      <c r="O36" s="122">
        <v>260.17001042696461</v>
      </c>
      <c r="P36" s="117" t="s">
        <v>12</v>
      </c>
      <c r="Q36" s="115"/>
      <c r="S36" s="116"/>
    </row>
    <row r="37" spans="1:19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122</v>
      </c>
      <c r="G37" s="117" t="s">
        <v>23</v>
      </c>
      <c r="H37" s="120" t="s">
        <v>39</v>
      </c>
      <c r="I37" s="120">
        <v>31.2</v>
      </c>
      <c r="J37" s="117"/>
      <c r="K37" s="121" t="s">
        <v>17</v>
      </c>
      <c r="L37" s="212">
        <v>287</v>
      </c>
      <c r="M37" s="212">
        <f t="shared" si="1"/>
        <v>287</v>
      </c>
      <c r="N37" s="117" t="s">
        <v>11</v>
      </c>
      <c r="O37" s="122">
        <v>259.75077396567525</v>
      </c>
      <c r="P37" s="117" t="s">
        <v>12</v>
      </c>
      <c r="Q37" s="115"/>
      <c r="S37" s="116"/>
    </row>
    <row r="38" spans="1:19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122</v>
      </c>
      <c r="G38" s="117" t="s">
        <v>23</v>
      </c>
      <c r="H38" s="120" t="s">
        <v>39</v>
      </c>
      <c r="I38" s="120">
        <v>31.2</v>
      </c>
      <c r="J38" s="117"/>
      <c r="K38" s="121" t="s">
        <v>17</v>
      </c>
      <c r="L38" s="212">
        <v>288</v>
      </c>
      <c r="M38" s="212">
        <f t="shared" si="1"/>
        <v>288</v>
      </c>
      <c r="N38" s="117" t="s">
        <v>11</v>
      </c>
      <c r="O38" s="122">
        <v>258.71656204336063</v>
      </c>
      <c r="P38" s="117" t="s">
        <v>12</v>
      </c>
      <c r="Q38" s="115"/>
      <c r="S38" s="116"/>
    </row>
    <row r="39" spans="1:19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122</v>
      </c>
      <c r="G39" s="117" t="s">
        <v>23</v>
      </c>
      <c r="H39" s="120" t="s">
        <v>39</v>
      </c>
      <c r="I39" s="120">
        <v>31.2</v>
      </c>
      <c r="J39" s="117"/>
      <c r="K39" s="121" t="s">
        <v>17</v>
      </c>
      <c r="L39" s="212">
        <v>290</v>
      </c>
      <c r="M39" s="212">
        <f t="shared" si="1"/>
        <v>290</v>
      </c>
      <c r="N39" s="117" t="s">
        <v>11</v>
      </c>
      <c r="O39" s="122">
        <v>258.40102199759917</v>
      </c>
      <c r="P39" s="117" t="s">
        <v>12</v>
      </c>
      <c r="Q39" s="115"/>
      <c r="S39" s="116"/>
    </row>
    <row r="40" spans="1:19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122</v>
      </c>
      <c r="G40" s="117" t="s">
        <v>23</v>
      </c>
      <c r="H40" s="120" t="s">
        <v>39</v>
      </c>
      <c r="I40" s="120">
        <v>31.2</v>
      </c>
      <c r="J40" s="117"/>
      <c r="K40" s="121" t="s">
        <v>17</v>
      </c>
      <c r="L40" s="212">
        <v>292</v>
      </c>
      <c r="M40" s="212">
        <f t="shared" si="1"/>
        <v>292</v>
      </c>
      <c r="N40" s="117" t="s">
        <v>11</v>
      </c>
      <c r="O40" s="122">
        <v>256.34035768626131</v>
      </c>
      <c r="P40" s="117" t="s">
        <v>12</v>
      </c>
      <c r="Q40" s="115"/>
      <c r="S40" s="116"/>
    </row>
    <row r="41" spans="1:19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122</v>
      </c>
      <c r="G41" s="117" t="s">
        <v>23</v>
      </c>
      <c r="H41" s="120" t="s">
        <v>39</v>
      </c>
      <c r="I41" s="120">
        <v>31.2</v>
      </c>
      <c r="J41" s="117"/>
      <c r="K41" s="121" t="s">
        <v>17</v>
      </c>
      <c r="L41" s="212">
        <v>294</v>
      </c>
      <c r="M41" s="212">
        <f t="shared" si="1"/>
        <v>294</v>
      </c>
      <c r="N41" s="117" t="s">
        <v>11</v>
      </c>
      <c r="O41" s="122">
        <v>259.49986499441093</v>
      </c>
      <c r="P41" s="117" t="s">
        <v>12</v>
      </c>
      <c r="Q41" s="115"/>
      <c r="S41" s="116"/>
    </row>
    <row r="42" spans="1:19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122</v>
      </c>
      <c r="G42" s="117" t="s">
        <v>23</v>
      </c>
      <c r="H42" s="120" t="s">
        <v>39</v>
      </c>
      <c r="I42" s="120">
        <v>31.2</v>
      </c>
      <c r="J42" s="117"/>
      <c r="K42" s="121" t="s">
        <v>17</v>
      </c>
      <c r="L42" s="212">
        <v>296</v>
      </c>
      <c r="M42" s="212">
        <f t="shared" si="1"/>
        <v>296</v>
      </c>
      <c r="N42" s="117" t="s">
        <v>11</v>
      </c>
      <c r="O42" s="123">
        <v>231.44820745872681</v>
      </c>
      <c r="P42" s="117" t="s">
        <v>12</v>
      </c>
      <c r="Q42" s="115"/>
      <c r="S42" s="116"/>
    </row>
    <row r="43" spans="1:19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122</v>
      </c>
      <c r="G43" s="117" t="s">
        <v>23</v>
      </c>
      <c r="H43" s="120" t="s">
        <v>39</v>
      </c>
      <c r="I43" s="120">
        <v>31.2</v>
      </c>
      <c r="J43" s="117"/>
      <c r="K43" s="121" t="s">
        <v>17</v>
      </c>
      <c r="L43" s="212">
        <v>298</v>
      </c>
      <c r="M43" s="212">
        <f t="shared" si="1"/>
        <v>298</v>
      </c>
      <c r="N43" s="117" t="s">
        <v>11</v>
      </c>
      <c r="O43" s="122">
        <v>205.93777337629251</v>
      </c>
      <c r="P43" s="117" t="s">
        <v>12</v>
      </c>
      <c r="Q43" s="115"/>
      <c r="S43" s="116"/>
    </row>
    <row r="44" spans="1:19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122</v>
      </c>
      <c r="G44" s="117" t="s">
        <v>23</v>
      </c>
      <c r="H44" s="120" t="s">
        <v>39</v>
      </c>
      <c r="I44" s="120">
        <v>31.2</v>
      </c>
      <c r="J44" s="117"/>
      <c r="K44" s="121" t="s">
        <v>92</v>
      </c>
      <c r="L44" s="212">
        <v>300</v>
      </c>
      <c r="M44" s="212">
        <f t="shared" si="1"/>
        <v>300</v>
      </c>
      <c r="N44" s="117" t="s">
        <v>11</v>
      </c>
      <c r="O44" s="122">
        <v>233.96265325310816</v>
      </c>
      <c r="P44" s="117" t="s">
        <v>12</v>
      </c>
      <c r="Q44" s="115"/>
      <c r="S44" s="116"/>
    </row>
    <row r="45" spans="1:19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122</v>
      </c>
      <c r="G45" s="117" t="s">
        <v>23</v>
      </c>
      <c r="H45" s="120" t="s">
        <v>39</v>
      </c>
      <c r="I45" s="120">
        <v>31.2</v>
      </c>
      <c r="J45" s="117"/>
      <c r="K45" s="121" t="s">
        <v>92</v>
      </c>
      <c r="L45" s="212">
        <v>302</v>
      </c>
      <c r="M45" s="212">
        <f t="shared" si="1"/>
        <v>302</v>
      </c>
      <c r="N45" s="117" t="s">
        <v>11</v>
      </c>
      <c r="O45" s="122">
        <v>173.49953478034024</v>
      </c>
      <c r="P45" s="117" t="s">
        <v>12</v>
      </c>
      <c r="Q45" s="115"/>
      <c r="S45" s="116"/>
    </row>
    <row r="46" spans="1:19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122</v>
      </c>
      <c r="G46" s="117" t="s">
        <v>23</v>
      </c>
      <c r="H46" s="120" t="s">
        <v>39</v>
      </c>
      <c r="I46" s="120">
        <v>31.2</v>
      </c>
      <c r="J46" s="117"/>
      <c r="K46" s="121" t="s">
        <v>92</v>
      </c>
      <c r="L46" s="212">
        <v>304</v>
      </c>
      <c r="M46" s="212">
        <f t="shared" si="1"/>
        <v>304</v>
      </c>
      <c r="N46" s="117" t="s">
        <v>11</v>
      </c>
      <c r="O46" s="122">
        <v>158.35289690071846</v>
      </c>
      <c r="P46" s="117" t="s">
        <v>12</v>
      </c>
      <c r="Q46" s="115"/>
      <c r="S46" s="116"/>
    </row>
    <row r="47" spans="1:19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122</v>
      </c>
      <c r="G47" s="117" t="s">
        <v>23</v>
      </c>
      <c r="H47" s="120" t="s">
        <v>39</v>
      </c>
      <c r="I47" s="120">
        <v>31.2</v>
      </c>
      <c r="J47" s="117"/>
      <c r="K47" s="121" t="s">
        <v>92</v>
      </c>
      <c r="L47" s="212">
        <v>306</v>
      </c>
      <c r="M47" s="212">
        <f t="shared" si="1"/>
        <v>306</v>
      </c>
      <c r="N47" s="117" t="s">
        <v>11</v>
      </c>
      <c r="O47" s="122">
        <v>116.75</v>
      </c>
      <c r="P47" s="117" t="s">
        <v>12</v>
      </c>
      <c r="Q47" s="115"/>
      <c r="S47" s="116"/>
    </row>
    <row r="48" spans="1:19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122</v>
      </c>
      <c r="G48" s="117" t="s">
        <v>23</v>
      </c>
      <c r="H48" s="120" t="s">
        <v>39</v>
      </c>
      <c r="I48" s="120">
        <v>31.2</v>
      </c>
      <c r="J48" s="117"/>
      <c r="K48" s="121" t="s">
        <v>92</v>
      </c>
      <c r="L48" s="212">
        <v>309</v>
      </c>
      <c r="M48" s="212">
        <f t="shared" si="1"/>
        <v>309</v>
      </c>
      <c r="N48" s="117" t="s">
        <v>11</v>
      </c>
      <c r="O48" s="122">
        <v>125.9508390198186</v>
      </c>
      <c r="P48" s="117" t="s">
        <v>12</v>
      </c>
      <c r="Q48" s="115"/>
      <c r="S48" s="116"/>
    </row>
    <row r="49" spans="1:19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122</v>
      </c>
      <c r="G49" s="117" t="s">
        <v>23</v>
      </c>
      <c r="H49" s="120" t="s">
        <v>39</v>
      </c>
      <c r="I49" s="120">
        <v>31.2</v>
      </c>
      <c r="J49" s="117"/>
      <c r="K49" s="121" t="s">
        <v>92</v>
      </c>
      <c r="L49" s="212">
        <v>312</v>
      </c>
      <c r="M49" s="212">
        <f t="shared" si="1"/>
        <v>312</v>
      </c>
      <c r="N49" s="117" t="s">
        <v>11</v>
      </c>
      <c r="O49" s="122">
        <v>112.44067139456769</v>
      </c>
      <c r="P49" s="117" t="s">
        <v>12</v>
      </c>
      <c r="Q49" s="115"/>
      <c r="S49" s="116"/>
    </row>
    <row r="50" spans="1:19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122</v>
      </c>
      <c r="G50" s="110" t="s">
        <v>23</v>
      </c>
      <c r="H50" s="113" t="s">
        <v>39</v>
      </c>
      <c r="I50" s="113">
        <v>31.2</v>
      </c>
      <c r="J50" s="110"/>
      <c r="K50" s="110" t="s">
        <v>91</v>
      </c>
      <c r="L50" s="133">
        <v>265</v>
      </c>
      <c r="M50" s="133">
        <f>L50</f>
        <v>265</v>
      </c>
      <c r="N50" s="110" t="s">
        <v>11</v>
      </c>
      <c r="O50" s="114">
        <v>208.05929539886426</v>
      </c>
      <c r="P50" s="110" t="s">
        <v>12</v>
      </c>
      <c r="Q50" s="115"/>
      <c r="S50" s="116"/>
    </row>
    <row r="51" spans="1:19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122</v>
      </c>
      <c r="G51" s="117" t="s">
        <v>23</v>
      </c>
      <c r="H51" s="120" t="s">
        <v>39</v>
      </c>
      <c r="I51" s="120">
        <v>31.2</v>
      </c>
      <c r="J51" s="117"/>
      <c r="K51" s="121" t="s">
        <v>91</v>
      </c>
      <c r="L51" s="212">
        <v>273</v>
      </c>
      <c r="M51" s="212">
        <f t="shared" ref="M51:M73" si="2">L51</f>
        <v>273</v>
      </c>
      <c r="N51" s="117" t="s">
        <v>11</v>
      </c>
      <c r="O51" s="122">
        <v>259.41465228654573</v>
      </c>
      <c r="P51" s="117" t="s">
        <v>12</v>
      </c>
      <c r="Q51" s="115"/>
      <c r="S51" s="116"/>
    </row>
    <row r="52" spans="1:19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122</v>
      </c>
      <c r="G52" s="117" t="s">
        <v>23</v>
      </c>
      <c r="H52" s="120" t="s">
        <v>39</v>
      </c>
      <c r="I52" s="120">
        <v>31.2</v>
      </c>
      <c r="J52" s="117"/>
      <c r="K52" s="121" t="s">
        <v>91</v>
      </c>
      <c r="L52" s="212">
        <v>277</v>
      </c>
      <c r="M52" s="212">
        <f t="shared" si="2"/>
        <v>277</v>
      </c>
      <c r="N52" s="117" t="s">
        <v>11</v>
      </c>
      <c r="O52" s="122">
        <v>296.52030728320227</v>
      </c>
      <c r="P52" s="117" t="s">
        <v>12</v>
      </c>
      <c r="Q52" s="115"/>
      <c r="S52" s="116"/>
    </row>
    <row r="53" spans="1:19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122</v>
      </c>
      <c r="G53" s="117" t="s">
        <v>23</v>
      </c>
      <c r="H53" s="120" t="s">
        <v>39</v>
      </c>
      <c r="I53" s="120">
        <v>31.2</v>
      </c>
      <c r="J53" s="117"/>
      <c r="K53" s="121" t="s">
        <v>91</v>
      </c>
      <c r="L53" s="212">
        <v>279</v>
      </c>
      <c r="M53" s="212">
        <f t="shared" si="2"/>
        <v>279</v>
      </c>
      <c r="N53" s="117" t="s">
        <v>11</v>
      </c>
      <c r="O53" s="122">
        <v>294.92925334634327</v>
      </c>
      <c r="P53" s="117" t="s">
        <v>12</v>
      </c>
      <c r="Q53" s="115"/>
      <c r="S53" s="116"/>
    </row>
    <row r="54" spans="1:19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122</v>
      </c>
      <c r="G54" s="117" t="s">
        <v>23</v>
      </c>
      <c r="H54" s="120" t="s">
        <v>39</v>
      </c>
      <c r="I54" s="120">
        <v>31.2</v>
      </c>
      <c r="J54" s="117"/>
      <c r="K54" s="121" t="s">
        <v>91</v>
      </c>
      <c r="L54" s="212">
        <v>280</v>
      </c>
      <c r="M54" s="212">
        <f t="shared" si="2"/>
        <v>280</v>
      </c>
      <c r="N54" s="117" t="s">
        <v>11</v>
      </c>
      <c r="O54" s="122">
        <v>300.47986839878996</v>
      </c>
      <c r="P54" s="117" t="s">
        <v>12</v>
      </c>
      <c r="Q54" s="115"/>
      <c r="S54" s="116"/>
    </row>
    <row r="55" spans="1:19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122</v>
      </c>
      <c r="G55" s="117" t="s">
        <v>23</v>
      </c>
      <c r="H55" s="120" t="s">
        <v>39</v>
      </c>
      <c r="I55" s="120">
        <v>31.2</v>
      </c>
      <c r="J55" s="117"/>
      <c r="K55" s="121" t="s">
        <v>17</v>
      </c>
      <c r="L55" s="212">
        <v>281</v>
      </c>
      <c r="M55" s="212">
        <f t="shared" si="2"/>
        <v>281</v>
      </c>
      <c r="N55" s="117" t="s">
        <v>11</v>
      </c>
      <c r="O55" s="122">
        <v>256.45482651905348</v>
      </c>
      <c r="P55" s="117" t="s">
        <v>12</v>
      </c>
      <c r="Q55" s="115"/>
      <c r="S55" s="116"/>
    </row>
    <row r="56" spans="1:19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122</v>
      </c>
      <c r="G56" s="117" t="s">
        <v>23</v>
      </c>
      <c r="H56" s="120" t="s">
        <v>39</v>
      </c>
      <c r="I56" s="120">
        <v>31.2</v>
      </c>
      <c r="J56" s="117"/>
      <c r="K56" s="121" t="s">
        <v>17</v>
      </c>
      <c r="L56" s="212">
        <v>282</v>
      </c>
      <c r="M56" s="212">
        <f t="shared" si="2"/>
        <v>282</v>
      </c>
      <c r="N56" s="117" t="s">
        <v>11</v>
      </c>
      <c r="O56" s="122">
        <v>256.92592746417438</v>
      </c>
      <c r="P56" s="117" t="s">
        <v>12</v>
      </c>
      <c r="Q56" s="115"/>
      <c r="S56" s="116"/>
    </row>
    <row r="57" spans="1:19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122</v>
      </c>
      <c r="G57" s="117" t="s">
        <v>23</v>
      </c>
      <c r="H57" s="120" t="s">
        <v>39</v>
      </c>
      <c r="I57" s="120">
        <v>31.2</v>
      </c>
      <c r="J57" s="117"/>
      <c r="K57" s="121" t="s">
        <v>17</v>
      </c>
      <c r="L57" s="212">
        <v>283</v>
      </c>
      <c r="M57" s="212">
        <f t="shared" si="2"/>
        <v>283</v>
      </c>
      <c r="N57" s="117" t="s">
        <v>11</v>
      </c>
      <c r="O57" s="122">
        <v>255.16023135506651</v>
      </c>
      <c r="P57" s="117" t="s">
        <v>12</v>
      </c>
      <c r="Q57" s="115"/>
      <c r="S57" s="116"/>
    </row>
    <row r="58" spans="1:19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122</v>
      </c>
      <c r="G58" s="117" t="s">
        <v>23</v>
      </c>
      <c r="H58" s="120" t="s">
        <v>39</v>
      </c>
      <c r="I58" s="120">
        <v>31.2</v>
      </c>
      <c r="J58" s="117"/>
      <c r="K58" s="121" t="s">
        <v>17</v>
      </c>
      <c r="L58" s="212">
        <v>284</v>
      </c>
      <c r="M58" s="212">
        <f t="shared" si="2"/>
        <v>284</v>
      </c>
      <c r="N58" s="117" t="s">
        <v>11</v>
      </c>
      <c r="O58" s="122">
        <v>251.10998002248567</v>
      </c>
      <c r="P58" s="117" t="s">
        <v>12</v>
      </c>
      <c r="Q58" s="115"/>
      <c r="S58" s="116"/>
    </row>
    <row r="59" spans="1:19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122</v>
      </c>
      <c r="G59" s="117" t="s">
        <v>23</v>
      </c>
      <c r="H59" s="120" t="s">
        <v>39</v>
      </c>
      <c r="I59" s="120">
        <v>31.2</v>
      </c>
      <c r="J59" s="117"/>
      <c r="K59" s="121" t="s">
        <v>17</v>
      </c>
      <c r="L59" s="212">
        <v>285</v>
      </c>
      <c r="M59" s="212">
        <f t="shared" si="2"/>
        <v>285</v>
      </c>
      <c r="N59" s="117" t="s">
        <v>11</v>
      </c>
      <c r="O59" s="122">
        <v>255.97345809678407</v>
      </c>
      <c r="P59" s="117" t="s">
        <v>12</v>
      </c>
      <c r="Q59" s="115"/>
      <c r="S59" s="116"/>
    </row>
    <row r="60" spans="1:19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122</v>
      </c>
      <c r="G60" s="117" t="s">
        <v>23</v>
      </c>
      <c r="H60" s="120" t="s">
        <v>39</v>
      </c>
      <c r="I60" s="120">
        <v>31.2</v>
      </c>
      <c r="J60" s="117"/>
      <c r="K60" s="121" t="s">
        <v>17</v>
      </c>
      <c r="L60" s="212">
        <v>286</v>
      </c>
      <c r="M60" s="212">
        <f t="shared" si="2"/>
        <v>286</v>
      </c>
      <c r="N60" s="117" t="s">
        <v>11</v>
      </c>
      <c r="O60" s="122">
        <v>257.16709185966863</v>
      </c>
      <c r="P60" s="117" t="s">
        <v>12</v>
      </c>
      <c r="Q60" s="115"/>
      <c r="S60" s="116"/>
    </row>
    <row r="61" spans="1:19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122</v>
      </c>
      <c r="G61" s="117" t="s">
        <v>23</v>
      </c>
      <c r="H61" s="120" t="s">
        <v>39</v>
      </c>
      <c r="I61" s="120">
        <v>31.2</v>
      </c>
      <c r="J61" s="117"/>
      <c r="K61" s="121" t="s">
        <v>17</v>
      </c>
      <c r="L61" s="212">
        <v>287</v>
      </c>
      <c r="M61" s="212">
        <f t="shared" si="2"/>
        <v>287</v>
      </c>
      <c r="N61" s="117" t="s">
        <v>11</v>
      </c>
      <c r="O61" s="122">
        <v>257.01238215976343</v>
      </c>
      <c r="P61" s="117" t="s">
        <v>12</v>
      </c>
      <c r="Q61" s="115"/>
      <c r="S61" s="116"/>
    </row>
    <row r="62" spans="1:19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122</v>
      </c>
      <c r="G62" s="117" t="s">
        <v>23</v>
      </c>
      <c r="H62" s="120" t="s">
        <v>39</v>
      </c>
      <c r="I62" s="120">
        <v>31.2</v>
      </c>
      <c r="J62" s="117"/>
      <c r="K62" s="121" t="s">
        <v>17</v>
      </c>
      <c r="L62" s="212">
        <v>288</v>
      </c>
      <c r="M62" s="212">
        <f t="shared" si="2"/>
        <v>288</v>
      </c>
      <c r="N62" s="117" t="s">
        <v>11</v>
      </c>
      <c r="O62" s="122">
        <v>256.49713543120856</v>
      </c>
      <c r="P62" s="117" t="s">
        <v>12</v>
      </c>
      <c r="Q62" s="115"/>
      <c r="S62" s="116"/>
    </row>
    <row r="63" spans="1:19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122</v>
      </c>
      <c r="G63" s="117" t="s">
        <v>23</v>
      </c>
      <c r="H63" s="120" t="s">
        <v>39</v>
      </c>
      <c r="I63" s="120">
        <v>31.2</v>
      </c>
      <c r="J63" s="117"/>
      <c r="K63" s="121" t="s">
        <v>17</v>
      </c>
      <c r="L63" s="212">
        <v>290</v>
      </c>
      <c r="M63" s="212">
        <f t="shared" si="2"/>
        <v>290</v>
      </c>
      <c r="N63" s="117" t="s">
        <v>11</v>
      </c>
      <c r="O63" s="122">
        <v>256.03615848518388</v>
      </c>
      <c r="P63" s="117" t="s">
        <v>12</v>
      </c>
      <c r="Q63" s="115"/>
      <c r="S63" s="116"/>
    </row>
    <row r="64" spans="1:19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122</v>
      </c>
      <c r="G64" s="117" t="s">
        <v>23</v>
      </c>
      <c r="H64" s="120" t="s">
        <v>39</v>
      </c>
      <c r="I64" s="120">
        <v>31.2</v>
      </c>
      <c r="J64" s="117"/>
      <c r="K64" s="121" t="s">
        <v>17</v>
      </c>
      <c r="L64" s="212">
        <v>292</v>
      </c>
      <c r="M64" s="212">
        <f t="shared" si="2"/>
        <v>292</v>
      </c>
      <c r="N64" s="117" t="s">
        <v>11</v>
      </c>
      <c r="O64" s="122">
        <v>253.61322545012476</v>
      </c>
      <c r="P64" s="117" t="s">
        <v>12</v>
      </c>
      <c r="Q64" s="115"/>
      <c r="S64" s="116"/>
    </row>
    <row r="65" spans="1:19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122</v>
      </c>
      <c r="G65" s="117" t="s">
        <v>23</v>
      </c>
      <c r="H65" s="120" t="s">
        <v>39</v>
      </c>
      <c r="I65" s="120">
        <v>31.2</v>
      </c>
      <c r="J65" s="117"/>
      <c r="K65" s="121" t="s">
        <v>17</v>
      </c>
      <c r="L65" s="212">
        <v>294</v>
      </c>
      <c r="M65" s="212">
        <f t="shared" si="2"/>
        <v>294</v>
      </c>
      <c r="N65" s="117" t="s">
        <v>11</v>
      </c>
      <c r="O65" s="122">
        <v>257.3578592386412</v>
      </c>
      <c r="P65" s="117" t="s">
        <v>12</v>
      </c>
      <c r="Q65" s="115"/>
      <c r="S65" s="116"/>
    </row>
    <row r="66" spans="1:19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122</v>
      </c>
      <c r="G66" s="117" t="s">
        <v>23</v>
      </c>
      <c r="H66" s="120" t="s">
        <v>39</v>
      </c>
      <c r="I66" s="120">
        <v>31.2</v>
      </c>
      <c r="J66" s="117"/>
      <c r="K66" s="121" t="s">
        <v>17</v>
      </c>
      <c r="L66" s="212">
        <v>296</v>
      </c>
      <c r="M66" s="212">
        <f t="shared" si="2"/>
        <v>296</v>
      </c>
      <c r="N66" s="117" t="s">
        <v>11</v>
      </c>
      <c r="O66" s="123">
        <v>228.94452504616049</v>
      </c>
      <c r="P66" s="117" t="s">
        <v>12</v>
      </c>
      <c r="Q66" s="115"/>
      <c r="S66" s="116"/>
    </row>
    <row r="67" spans="1:19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122</v>
      </c>
      <c r="G67" s="117" t="s">
        <v>23</v>
      </c>
      <c r="H67" s="120" t="s">
        <v>39</v>
      </c>
      <c r="I67" s="120">
        <v>31.2</v>
      </c>
      <c r="J67" s="117"/>
      <c r="K67" s="121" t="s">
        <v>17</v>
      </c>
      <c r="L67" s="212">
        <v>298</v>
      </c>
      <c r="M67" s="212">
        <f t="shared" si="2"/>
        <v>298</v>
      </c>
      <c r="N67" s="117" t="s">
        <v>11</v>
      </c>
      <c r="O67" s="122">
        <v>203.2201928403837</v>
      </c>
      <c r="P67" s="117" t="s">
        <v>12</v>
      </c>
      <c r="Q67" s="115"/>
      <c r="S67" s="116"/>
    </row>
    <row r="68" spans="1:19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122</v>
      </c>
      <c r="G68" s="117" t="s">
        <v>23</v>
      </c>
      <c r="H68" s="120" t="s">
        <v>39</v>
      </c>
      <c r="I68" s="120">
        <v>31.2</v>
      </c>
      <c r="J68" s="117"/>
      <c r="K68" s="121" t="s">
        <v>92</v>
      </c>
      <c r="L68" s="212">
        <v>300</v>
      </c>
      <c r="M68" s="212">
        <f t="shared" si="2"/>
        <v>300</v>
      </c>
      <c r="N68" s="117" t="s">
        <v>11</v>
      </c>
      <c r="O68" s="122">
        <v>231.82479656223796</v>
      </c>
      <c r="P68" s="117" t="s">
        <v>12</v>
      </c>
      <c r="Q68" s="115"/>
      <c r="S68" s="116"/>
    </row>
    <row r="69" spans="1:19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122</v>
      </c>
      <c r="G69" s="117" t="s">
        <v>23</v>
      </c>
      <c r="H69" s="120" t="s">
        <v>39</v>
      </c>
      <c r="I69" s="120">
        <v>31.2</v>
      </c>
      <c r="J69" s="117"/>
      <c r="K69" s="121" t="s">
        <v>92</v>
      </c>
      <c r="L69" s="212">
        <v>302</v>
      </c>
      <c r="M69" s="212">
        <f t="shared" si="2"/>
        <v>302</v>
      </c>
      <c r="N69" s="117" t="s">
        <v>11</v>
      </c>
      <c r="O69" s="122">
        <v>171.3876967699054</v>
      </c>
      <c r="P69" s="117" t="s">
        <v>12</v>
      </c>
      <c r="Q69" s="115"/>
      <c r="S69" s="116"/>
    </row>
    <row r="70" spans="1:19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122</v>
      </c>
      <c r="G70" s="117" t="s">
        <v>23</v>
      </c>
      <c r="H70" s="120" t="s">
        <v>39</v>
      </c>
      <c r="I70" s="120">
        <v>31.2</v>
      </c>
      <c r="J70" s="117"/>
      <c r="K70" s="121" t="s">
        <v>92</v>
      </c>
      <c r="L70" s="212">
        <v>304</v>
      </c>
      <c r="M70" s="212">
        <f t="shared" si="2"/>
        <v>304</v>
      </c>
      <c r="N70" s="117" t="s">
        <v>11</v>
      </c>
      <c r="O70" s="122">
        <v>156.39730800081122</v>
      </c>
      <c r="P70" s="117" t="s">
        <v>12</v>
      </c>
      <c r="Q70" s="115"/>
      <c r="S70" s="116"/>
    </row>
    <row r="71" spans="1:19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122</v>
      </c>
      <c r="G71" s="117" t="s">
        <v>23</v>
      </c>
      <c r="H71" s="120" t="s">
        <v>39</v>
      </c>
      <c r="I71" s="120">
        <v>31.2</v>
      </c>
      <c r="J71" s="117"/>
      <c r="K71" s="121" t="s">
        <v>92</v>
      </c>
      <c r="L71" s="212">
        <v>306</v>
      </c>
      <c r="M71" s="212">
        <f t="shared" si="2"/>
        <v>306</v>
      </c>
      <c r="N71" s="117" t="s">
        <v>11</v>
      </c>
      <c r="O71" s="122">
        <v>116.59307795698926</v>
      </c>
      <c r="P71" s="117" t="s">
        <v>12</v>
      </c>
      <c r="Q71" s="115"/>
      <c r="S71" s="116"/>
    </row>
    <row r="72" spans="1:19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122</v>
      </c>
      <c r="G72" s="117" t="s">
        <v>23</v>
      </c>
      <c r="H72" s="120" t="s">
        <v>39</v>
      </c>
      <c r="I72" s="120">
        <v>31.2</v>
      </c>
      <c r="J72" s="117"/>
      <c r="K72" s="121" t="s">
        <v>92</v>
      </c>
      <c r="L72" s="212">
        <v>309</v>
      </c>
      <c r="M72" s="212">
        <f t="shared" si="2"/>
        <v>309</v>
      </c>
      <c r="N72" s="117" t="s">
        <v>11</v>
      </c>
      <c r="O72" s="122">
        <v>124.8656189898317</v>
      </c>
      <c r="P72" s="117" t="s">
        <v>12</v>
      </c>
      <c r="Q72" s="115"/>
      <c r="S72" s="116"/>
    </row>
    <row r="73" spans="1:19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122</v>
      </c>
      <c r="G73" s="117" t="s">
        <v>23</v>
      </c>
      <c r="H73" s="120" t="s">
        <v>39</v>
      </c>
      <c r="I73" s="120">
        <v>31.2</v>
      </c>
      <c r="J73" s="117"/>
      <c r="K73" s="121" t="s">
        <v>92</v>
      </c>
      <c r="L73" s="212">
        <v>312</v>
      </c>
      <c r="M73" s="212">
        <f t="shared" si="2"/>
        <v>312</v>
      </c>
      <c r="N73" s="117" t="s">
        <v>11</v>
      </c>
      <c r="O73" s="122">
        <v>106.83868656278759</v>
      </c>
      <c r="P73" s="117" t="s">
        <v>12</v>
      </c>
      <c r="Q73" s="115"/>
      <c r="S73" s="116"/>
    </row>
    <row r="74" spans="1:19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122</v>
      </c>
      <c r="G74" s="110" t="s">
        <v>23</v>
      </c>
      <c r="H74" s="113" t="s">
        <v>39</v>
      </c>
      <c r="I74" s="113">
        <v>31.2</v>
      </c>
      <c r="J74" s="110"/>
      <c r="K74" s="110" t="s">
        <v>91</v>
      </c>
      <c r="L74" s="133">
        <v>265</v>
      </c>
      <c r="M74" s="133">
        <f>L74</f>
        <v>265</v>
      </c>
      <c r="N74" s="110" t="s">
        <v>11</v>
      </c>
      <c r="O74" s="114">
        <v>208.51591491699219</v>
      </c>
      <c r="P74" s="110" t="s">
        <v>12</v>
      </c>
      <c r="Q74" s="115"/>
      <c r="S74" s="116"/>
    </row>
    <row r="75" spans="1:19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122</v>
      </c>
      <c r="G75" s="117" t="s">
        <v>23</v>
      </c>
      <c r="H75" s="120" t="s">
        <v>39</v>
      </c>
      <c r="I75" s="120">
        <v>31.2</v>
      </c>
      <c r="J75" s="117"/>
      <c r="K75" s="121" t="s">
        <v>91</v>
      </c>
      <c r="L75" s="212">
        <v>273</v>
      </c>
      <c r="M75" s="212">
        <f t="shared" ref="M75:M97" si="3">L75</f>
        <v>273</v>
      </c>
      <c r="N75" s="117" t="s">
        <v>11</v>
      </c>
      <c r="O75" s="122">
        <v>259.9375</v>
      </c>
      <c r="P75" s="117" t="s">
        <v>12</v>
      </c>
      <c r="Q75" s="115"/>
      <c r="S75" s="116"/>
    </row>
    <row r="76" spans="1:19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122</v>
      </c>
      <c r="G76" s="117" t="s">
        <v>23</v>
      </c>
      <c r="H76" s="120" t="s">
        <v>39</v>
      </c>
      <c r="I76" s="120">
        <v>31.2</v>
      </c>
      <c r="J76" s="117"/>
      <c r="K76" s="121" t="s">
        <v>91</v>
      </c>
      <c r="L76" s="212">
        <v>277</v>
      </c>
      <c r="M76" s="212">
        <f t="shared" si="3"/>
        <v>277</v>
      </c>
      <c r="N76" s="117" t="s">
        <v>11</v>
      </c>
      <c r="O76" s="122">
        <v>297.09808349609375</v>
      </c>
      <c r="P76" s="117" t="s">
        <v>12</v>
      </c>
      <c r="Q76" s="115"/>
      <c r="S76" s="116"/>
    </row>
    <row r="77" spans="1:19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122</v>
      </c>
      <c r="G77" s="117" t="s">
        <v>23</v>
      </c>
      <c r="H77" s="120" t="s">
        <v>39</v>
      </c>
      <c r="I77" s="120">
        <v>31.2</v>
      </c>
      <c r="J77" s="117"/>
      <c r="K77" s="121" t="s">
        <v>91</v>
      </c>
      <c r="L77" s="212">
        <v>279</v>
      </c>
      <c r="M77" s="212">
        <f t="shared" si="3"/>
        <v>279</v>
      </c>
      <c r="N77" s="117" t="s">
        <v>11</v>
      </c>
      <c r="O77" s="143" t="s">
        <v>98</v>
      </c>
      <c r="P77" s="117" t="s">
        <v>12</v>
      </c>
      <c r="Q77" s="115"/>
      <c r="S77" s="116"/>
    </row>
    <row r="78" spans="1:19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122</v>
      </c>
      <c r="G78" s="117" t="s">
        <v>23</v>
      </c>
      <c r="H78" s="120" t="s">
        <v>39</v>
      </c>
      <c r="I78" s="120">
        <v>31.2</v>
      </c>
      <c r="J78" s="117"/>
      <c r="K78" s="121" t="s">
        <v>91</v>
      </c>
      <c r="L78" s="212">
        <v>280</v>
      </c>
      <c r="M78" s="212">
        <f t="shared" si="3"/>
        <v>280</v>
      </c>
      <c r="N78" s="117" t="s">
        <v>11</v>
      </c>
      <c r="O78" s="143" t="s">
        <v>98</v>
      </c>
      <c r="P78" s="117" t="s">
        <v>12</v>
      </c>
      <c r="Q78" s="115"/>
      <c r="S78" s="116"/>
    </row>
    <row r="79" spans="1:19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122</v>
      </c>
      <c r="G79" s="117" t="s">
        <v>23</v>
      </c>
      <c r="H79" s="120" t="s">
        <v>39</v>
      </c>
      <c r="I79" s="120">
        <v>31.2</v>
      </c>
      <c r="J79" s="117"/>
      <c r="K79" s="121" t="s">
        <v>17</v>
      </c>
      <c r="L79" s="212">
        <v>281</v>
      </c>
      <c r="M79" s="212">
        <f t="shared" si="3"/>
        <v>281</v>
      </c>
      <c r="N79" s="117" t="s">
        <v>11</v>
      </c>
      <c r="O79" s="122">
        <v>256.79998779296875</v>
      </c>
      <c r="P79" s="117" t="s">
        <v>12</v>
      </c>
      <c r="Q79" s="115"/>
      <c r="S79" s="116"/>
    </row>
    <row r="80" spans="1:19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122</v>
      </c>
      <c r="G80" s="117" t="s">
        <v>23</v>
      </c>
      <c r="H80" s="120" t="s">
        <v>39</v>
      </c>
      <c r="I80" s="120">
        <v>31.2</v>
      </c>
      <c r="J80" s="117"/>
      <c r="K80" s="121" t="s">
        <v>17</v>
      </c>
      <c r="L80" s="212">
        <v>282</v>
      </c>
      <c r="M80" s="212">
        <f t="shared" si="3"/>
        <v>282</v>
      </c>
      <c r="N80" s="117" t="s">
        <v>11</v>
      </c>
      <c r="O80" s="122">
        <v>257.26937866210938</v>
      </c>
      <c r="P80" s="117" t="s">
        <v>12</v>
      </c>
      <c r="Q80" s="115"/>
      <c r="S80" s="116"/>
    </row>
    <row r="81" spans="1:19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122</v>
      </c>
      <c r="G81" s="117" t="s">
        <v>23</v>
      </c>
      <c r="H81" s="120" t="s">
        <v>39</v>
      </c>
      <c r="I81" s="120">
        <v>31.2</v>
      </c>
      <c r="J81" s="117"/>
      <c r="K81" s="121" t="s">
        <v>17</v>
      </c>
      <c r="L81" s="212">
        <v>283</v>
      </c>
      <c r="M81" s="212">
        <f t="shared" si="3"/>
        <v>283</v>
      </c>
      <c r="N81" s="117" t="s">
        <v>11</v>
      </c>
      <c r="O81" s="122">
        <v>255.49008178710938</v>
      </c>
      <c r="P81" s="117" t="s">
        <v>12</v>
      </c>
      <c r="Q81" s="115"/>
      <c r="S81" s="116"/>
    </row>
    <row r="82" spans="1:19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122</v>
      </c>
      <c r="G82" s="117" t="s">
        <v>23</v>
      </c>
      <c r="H82" s="120" t="s">
        <v>39</v>
      </c>
      <c r="I82" s="120">
        <v>31.2</v>
      </c>
      <c r="J82" s="117"/>
      <c r="K82" s="121" t="s">
        <v>17</v>
      </c>
      <c r="L82" s="212">
        <v>284</v>
      </c>
      <c r="M82" s="212">
        <f t="shared" si="3"/>
        <v>284</v>
      </c>
      <c r="N82" s="117" t="s">
        <v>11</v>
      </c>
      <c r="O82" s="122">
        <v>251.44784545898438</v>
      </c>
      <c r="P82" s="117" t="s">
        <v>12</v>
      </c>
      <c r="Q82" s="115"/>
      <c r="S82" s="116"/>
    </row>
    <row r="83" spans="1:19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122</v>
      </c>
      <c r="G83" s="117" t="s">
        <v>23</v>
      </c>
      <c r="H83" s="120" t="s">
        <v>39</v>
      </c>
      <c r="I83" s="120">
        <v>31.2</v>
      </c>
      <c r="J83" s="117"/>
      <c r="K83" s="121" t="s">
        <v>17</v>
      </c>
      <c r="L83" s="212">
        <v>285</v>
      </c>
      <c r="M83" s="212">
        <f t="shared" si="3"/>
        <v>285</v>
      </c>
      <c r="N83" s="117" t="s">
        <v>11</v>
      </c>
      <c r="O83" s="122">
        <v>256.31170654296875</v>
      </c>
      <c r="P83" s="117" t="s">
        <v>12</v>
      </c>
      <c r="Q83" s="115"/>
      <c r="S83" s="116"/>
    </row>
    <row r="84" spans="1:19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122</v>
      </c>
      <c r="G84" s="117" t="s">
        <v>23</v>
      </c>
      <c r="H84" s="120" t="s">
        <v>39</v>
      </c>
      <c r="I84" s="120">
        <v>31.2</v>
      </c>
      <c r="J84" s="117"/>
      <c r="K84" s="121" t="s">
        <v>17</v>
      </c>
      <c r="L84" s="212">
        <v>286</v>
      </c>
      <c r="M84" s="212">
        <f t="shared" si="3"/>
        <v>286</v>
      </c>
      <c r="N84" s="117" t="s">
        <v>11</v>
      </c>
      <c r="O84" s="122">
        <v>257.46810913085938</v>
      </c>
      <c r="P84" s="117" t="s">
        <v>12</v>
      </c>
      <c r="Q84" s="115"/>
      <c r="S84" s="116"/>
    </row>
    <row r="85" spans="1:19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122</v>
      </c>
      <c r="G85" s="117" t="s">
        <v>23</v>
      </c>
      <c r="H85" s="120" t="s">
        <v>39</v>
      </c>
      <c r="I85" s="120">
        <v>31.2</v>
      </c>
      <c r="J85" s="117"/>
      <c r="K85" s="121" t="s">
        <v>17</v>
      </c>
      <c r="L85" s="212">
        <v>287</v>
      </c>
      <c r="M85" s="212">
        <f t="shared" si="3"/>
        <v>287</v>
      </c>
      <c r="N85" s="117" t="s">
        <v>11</v>
      </c>
      <c r="O85" s="122">
        <v>257.32098388671875</v>
      </c>
      <c r="P85" s="117" t="s">
        <v>12</v>
      </c>
      <c r="Q85" s="115"/>
      <c r="S85" s="116"/>
    </row>
    <row r="86" spans="1:19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122</v>
      </c>
      <c r="G86" s="117" t="s">
        <v>23</v>
      </c>
      <c r="H86" s="120" t="s">
        <v>39</v>
      </c>
      <c r="I86" s="120">
        <v>31.2</v>
      </c>
      <c r="J86" s="117"/>
      <c r="K86" s="121" t="s">
        <v>17</v>
      </c>
      <c r="L86" s="212">
        <v>288</v>
      </c>
      <c r="M86" s="212">
        <f t="shared" si="3"/>
        <v>288</v>
      </c>
      <c r="N86" s="117" t="s">
        <v>11</v>
      </c>
      <c r="O86" s="122">
        <v>256.83551025390625</v>
      </c>
      <c r="P86" s="117" t="s">
        <v>12</v>
      </c>
      <c r="Q86" s="115"/>
      <c r="S86" s="116"/>
    </row>
    <row r="87" spans="1:19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122</v>
      </c>
      <c r="G87" s="117" t="s">
        <v>23</v>
      </c>
      <c r="H87" s="120" t="s">
        <v>39</v>
      </c>
      <c r="I87" s="120">
        <v>31.2</v>
      </c>
      <c r="J87" s="117"/>
      <c r="K87" s="121" t="s">
        <v>17</v>
      </c>
      <c r="L87" s="212">
        <v>290</v>
      </c>
      <c r="M87" s="212">
        <f t="shared" si="3"/>
        <v>290</v>
      </c>
      <c r="N87" s="117" t="s">
        <v>11</v>
      </c>
      <c r="O87" s="122">
        <v>256.36788940429688</v>
      </c>
      <c r="P87" s="117" t="s">
        <v>12</v>
      </c>
      <c r="Q87" s="115"/>
      <c r="S87" s="116"/>
    </row>
    <row r="88" spans="1:19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122</v>
      </c>
      <c r="G88" s="117" t="s">
        <v>23</v>
      </c>
      <c r="H88" s="120" t="s">
        <v>39</v>
      </c>
      <c r="I88" s="120">
        <v>31.2</v>
      </c>
      <c r="J88" s="117"/>
      <c r="K88" s="121" t="s">
        <v>17</v>
      </c>
      <c r="L88" s="212">
        <v>292</v>
      </c>
      <c r="M88" s="212">
        <f t="shared" si="3"/>
        <v>292</v>
      </c>
      <c r="N88" s="117" t="s">
        <v>11</v>
      </c>
      <c r="O88" s="122">
        <v>253.94448852539063</v>
      </c>
      <c r="P88" s="117" t="s">
        <v>12</v>
      </c>
      <c r="Q88" s="115"/>
      <c r="S88" s="116"/>
    </row>
    <row r="89" spans="1:19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122</v>
      </c>
      <c r="G89" s="117" t="s">
        <v>23</v>
      </c>
      <c r="H89" s="120" t="s">
        <v>39</v>
      </c>
      <c r="I89" s="120">
        <v>31.2</v>
      </c>
      <c r="J89" s="117"/>
      <c r="K89" s="121" t="s">
        <v>17</v>
      </c>
      <c r="L89" s="212">
        <v>294</v>
      </c>
      <c r="M89" s="212">
        <f t="shared" si="3"/>
        <v>294</v>
      </c>
      <c r="N89" s="117" t="s">
        <v>11</v>
      </c>
      <c r="O89" s="122">
        <v>257.703369140625</v>
      </c>
      <c r="P89" s="117" t="s">
        <v>12</v>
      </c>
      <c r="Q89" s="115"/>
      <c r="S89" s="116"/>
    </row>
    <row r="90" spans="1:19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122</v>
      </c>
      <c r="G90" s="117" t="s">
        <v>23</v>
      </c>
      <c r="H90" s="120" t="s">
        <v>39</v>
      </c>
      <c r="I90" s="120">
        <v>31.2</v>
      </c>
      <c r="J90" s="117"/>
      <c r="K90" s="121" t="s">
        <v>17</v>
      </c>
      <c r="L90" s="212">
        <v>296</v>
      </c>
      <c r="M90" s="212">
        <f t="shared" si="3"/>
        <v>296</v>
      </c>
      <c r="N90" s="117" t="s">
        <v>11</v>
      </c>
      <c r="O90" s="123">
        <v>229.22630310058594</v>
      </c>
      <c r="P90" s="117" t="s">
        <v>12</v>
      </c>
      <c r="Q90" s="115"/>
      <c r="S90" s="116"/>
    </row>
    <row r="91" spans="1:19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122</v>
      </c>
      <c r="G91" s="117" t="s">
        <v>23</v>
      </c>
      <c r="H91" s="120" t="s">
        <v>39</v>
      </c>
      <c r="I91" s="120">
        <v>31.2</v>
      </c>
      <c r="J91" s="117"/>
      <c r="K91" s="121" t="s">
        <v>17</v>
      </c>
      <c r="L91" s="212">
        <v>298</v>
      </c>
      <c r="M91" s="212">
        <f t="shared" si="3"/>
        <v>298</v>
      </c>
      <c r="N91" s="117" t="s">
        <v>11</v>
      </c>
      <c r="O91" s="122">
        <v>203.45777893066406</v>
      </c>
      <c r="P91" s="117" t="s">
        <v>12</v>
      </c>
      <c r="Q91" s="115"/>
      <c r="S91" s="116"/>
    </row>
    <row r="92" spans="1:19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122</v>
      </c>
      <c r="G92" s="117" t="s">
        <v>23</v>
      </c>
      <c r="H92" s="120" t="s">
        <v>39</v>
      </c>
      <c r="I92" s="120">
        <v>31.2</v>
      </c>
      <c r="J92" s="117"/>
      <c r="K92" s="121" t="s">
        <v>92</v>
      </c>
      <c r="L92" s="212">
        <v>300</v>
      </c>
      <c r="M92" s="212">
        <f t="shared" si="3"/>
        <v>300</v>
      </c>
      <c r="N92" s="117" t="s">
        <v>11</v>
      </c>
      <c r="O92" s="122">
        <v>232.11874389648438</v>
      </c>
      <c r="P92" s="117" t="s">
        <v>12</v>
      </c>
      <c r="Q92" s="115"/>
      <c r="S92" s="116"/>
    </row>
    <row r="93" spans="1:19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122</v>
      </c>
      <c r="G93" s="117" t="s">
        <v>23</v>
      </c>
      <c r="H93" s="120" t="s">
        <v>39</v>
      </c>
      <c r="I93" s="120">
        <v>31.2</v>
      </c>
      <c r="J93" s="117"/>
      <c r="K93" s="121" t="s">
        <v>92</v>
      </c>
      <c r="L93" s="212">
        <v>302</v>
      </c>
      <c r="M93" s="212">
        <f t="shared" si="3"/>
        <v>302</v>
      </c>
      <c r="N93" s="117" t="s">
        <v>11</v>
      </c>
      <c r="O93" s="122">
        <v>171.59577941894531</v>
      </c>
      <c r="P93" s="117" t="s">
        <v>12</v>
      </c>
      <c r="Q93" s="115"/>
      <c r="S93" s="116"/>
    </row>
    <row r="94" spans="1:19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122</v>
      </c>
      <c r="G94" s="117" t="s">
        <v>23</v>
      </c>
      <c r="H94" s="120" t="s">
        <v>39</v>
      </c>
      <c r="I94" s="120">
        <v>31.2</v>
      </c>
      <c r="J94" s="117"/>
      <c r="K94" s="121" t="s">
        <v>92</v>
      </c>
      <c r="L94" s="212">
        <v>304</v>
      </c>
      <c r="M94" s="212">
        <f t="shared" si="3"/>
        <v>304</v>
      </c>
      <c r="N94" s="117" t="s">
        <v>11</v>
      </c>
      <c r="O94" s="122">
        <v>156.58712768554688</v>
      </c>
      <c r="P94" s="117" t="s">
        <v>12</v>
      </c>
      <c r="Q94" s="115"/>
      <c r="S94" s="116"/>
    </row>
    <row r="95" spans="1:19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122</v>
      </c>
      <c r="G95" s="117" t="s">
        <v>23</v>
      </c>
      <c r="H95" s="120" t="s">
        <v>39</v>
      </c>
      <c r="I95" s="120">
        <v>31.2</v>
      </c>
      <c r="J95" s="117"/>
      <c r="K95" s="121" t="s">
        <v>92</v>
      </c>
      <c r="L95" s="212">
        <v>306</v>
      </c>
      <c r="M95" s="212">
        <f t="shared" si="3"/>
        <v>306</v>
      </c>
      <c r="N95" s="117" t="s">
        <v>11</v>
      </c>
      <c r="O95" s="122">
        <v>116.75</v>
      </c>
      <c r="P95" s="117" t="s">
        <v>12</v>
      </c>
      <c r="Q95" s="115"/>
      <c r="S95" s="116"/>
    </row>
    <row r="96" spans="1:19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122</v>
      </c>
      <c r="G96" s="117" t="s">
        <v>23</v>
      </c>
      <c r="H96" s="120" t="s">
        <v>39</v>
      </c>
      <c r="I96" s="120">
        <v>31.2</v>
      </c>
      <c r="J96" s="117"/>
      <c r="K96" s="121" t="s">
        <v>92</v>
      </c>
      <c r="L96" s="212">
        <v>309</v>
      </c>
      <c r="M96" s="212">
        <f t="shared" si="3"/>
        <v>309</v>
      </c>
      <c r="N96" s="117" t="s">
        <v>11</v>
      </c>
      <c r="O96" s="122">
        <v>125.03956604003906</v>
      </c>
      <c r="P96" s="117" t="s">
        <v>12</v>
      </c>
      <c r="Q96" s="115"/>
      <c r="S96" s="116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122</v>
      </c>
      <c r="G97" s="117" t="s">
        <v>23</v>
      </c>
      <c r="H97" s="120" t="s">
        <v>39</v>
      </c>
      <c r="I97" s="120">
        <v>31.2</v>
      </c>
      <c r="J97" s="117"/>
      <c r="K97" s="121" t="s">
        <v>92</v>
      </c>
      <c r="L97" s="212">
        <v>312</v>
      </c>
      <c r="M97" s="212">
        <f t="shared" si="3"/>
        <v>312</v>
      </c>
      <c r="N97" s="117" t="s">
        <v>11</v>
      </c>
      <c r="O97" s="122">
        <v>106.93165588378906</v>
      </c>
      <c r="P97" s="117" t="s">
        <v>12</v>
      </c>
      <c r="Q97" s="115"/>
      <c r="S97" s="116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122</v>
      </c>
      <c r="G98" s="110" t="s">
        <v>23</v>
      </c>
      <c r="H98" s="113" t="s">
        <v>39</v>
      </c>
      <c r="I98" s="113">
        <v>31.2</v>
      </c>
      <c r="J98" s="110"/>
      <c r="K98" s="110" t="s">
        <v>91</v>
      </c>
      <c r="L98" s="133">
        <v>265</v>
      </c>
      <c r="M98" s="133">
        <f>L98</f>
        <v>265</v>
      </c>
      <c r="N98" s="110" t="s">
        <v>11</v>
      </c>
      <c r="O98" s="114">
        <v>191.90769736132333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122</v>
      </c>
      <c r="G99" s="117" t="s">
        <v>23</v>
      </c>
      <c r="H99" s="120" t="s">
        <v>39</v>
      </c>
      <c r="I99" s="120">
        <v>31.2</v>
      </c>
      <c r="J99" s="117"/>
      <c r="K99" s="121" t="s">
        <v>91</v>
      </c>
      <c r="L99" s="212">
        <v>273</v>
      </c>
      <c r="M99" s="212">
        <f t="shared" ref="M99:M121" si="4">L99</f>
        <v>273</v>
      </c>
      <c r="N99" s="117" t="s">
        <v>11</v>
      </c>
      <c r="O99" s="122">
        <v>243.19195551928817</v>
      </c>
      <c r="P99" s="117" t="s">
        <v>12</v>
      </c>
      <c r="Q99" s="115"/>
      <c r="S99" s="116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122</v>
      </c>
      <c r="G100" s="117" t="s">
        <v>23</v>
      </c>
      <c r="H100" s="120" t="s">
        <v>39</v>
      </c>
      <c r="I100" s="120">
        <v>31.2</v>
      </c>
      <c r="J100" s="117"/>
      <c r="K100" s="121" t="s">
        <v>91</v>
      </c>
      <c r="L100" s="212">
        <v>277</v>
      </c>
      <c r="M100" s="212">
        <f t="shared" si="4"/>
        <v>277</v>
      </c>
      <c r="N100" s="117" t="s">
        <v>11</v>
      </c>
      <c r="O100" s="122">
        <v>280.07914101913605</v>
      </c>
      <c r="P100" s="117" t="s">
        <v>12</v>
      </c>
      <c r="Q100" s="115"/>
      <c r="S100" s="116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122</v>
      </c>
      <c r="G101" s="117" t="s">
        <v>23</v>
      </c>
      <c r="H101" s="120" t="s">
        <v>39</v>
      </c>
      <c r="I101" s="120">
        <v>31.2</v>
      </c>
      <c r="J101" s="117"/>
      <c r="K101" s="121" t="s">
        <v>91</v>
      </c>
      <c r="L101" s="212">
        <v>279</v>
      </c>
      <c r="M101" s="212">
        <f t="shared" si="4"/>
        <v>279</v>
      </c>
      <c r="N101" s="117" t="s">
        <v>11</v>
      </c>
      <c r="O101" s="122">
        <v>291.53724311090406</v>
      </c>
      <c r="P101" s="117" t="s">
        <v>12</v>
      </c>
      <c r="Q101" s="115"/>
      <c r="S101" s="116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122</v>
      </c>
      <c r="G102" s="117" t="s">
        <v>23</v>
      </c>
      <c r="H102" s="120" t="s">
        <v>39</v>
      </c>
      <c r="I102" s="120">
        <v>31.2</v>
      </c>
      <c r="J102" s="117"/>
      <c r="K102" s="121" t="s">
        <v>91</v>
      </c>
      <c r="L102" s="212">
        <v>280</v>
      </c>
      <c r="M102" s="212">
        <f t="shared" si="4"/>
        <v>280</v>
      </c>
      <c r="N102" s="117" t="s">
        <v>11</v>
      </c>
      <c r="O102" s="122">
        <v>296.32964094999085</v>
      </c>
      <c r="P102" s="117" t="s">
        <v>12</v>
      </c>
      <c r="Q102" s="115"/>
      <c r="S102" s="116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122</v>
      </c>
      <c r="G103" s="117" t="s">
        <v>23</v>
      </c>
      <c r="H103" s="120" t="s">
        <v>39</v>
      </c>
      <c r="I103" s="120">
        <v>31.2</v>
      </c>
      <c r="J103" s="117"/>
      <c r="K103" s="121" t="s">
        <v>17</v>
      </c>
      <c r="L103" s="212">
        <v>281</v>
      </c>
      <c r="M103" s="212">
        <f t="shared" si="4"/>
        <v>281</v>
      </c>
      <c r="N103" s="117" t="s">
        <v>11</v>
      </c>
      <c r="O103" s="122">
        <v>256.79998779296875</v>
      </c>
      <c r="P103" s="117" t="s">
        <v>12</v>
      </c>
      <c r="Q103" s="115"/>
      <c r="S103" s="116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122</v>
      </c>
      <c r="G104" s="117" t="s">
        <v>23</v>
      </c>
      <c r="H104" s="120" t="s">
        <v>39</v>
      </c>
      <c r="I104" s="120">
        <v>31.2</v>
      </c>
      <c r="J104" s="117"/>
      <c r="K104" s="121" t="s">
        <v>17</v>
      </c>
      <c r="L104" s="212">
        <v>282</v>
      </c>
      <c r="M104" s="212">
        <f t="shared" si="4"/>
        <v>282</v>
      </c>
      <c r="N104" s="117" t="s">
        <v>11</v>
      </c>
      <c r="O104" s="122">
        <v>256.60077973893885</v>
      </c>
      <c r="P104" s="117" t="s">
        <v>12</v>
      </c>
      <c r="Q104" s="115"/>
      <c r="S104" s="116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122</v>
      </c>
      <c r="G105" s="117" t="s">
        <v>23</v>
      </c>
      <c r="H105" s="120" t="s">
        <v>39</v>
      </c>
      <c r="I105" s="120">
        <v>31.2</v>
      </c>
      <c r="J105" s="117"/>
      <c r="K105" s="121" t="s">
        <v>17</v>
      </c>
      <c r="L105" s="212">
        <v>283</v>
      </c>
      <c r="M105" s="212">
        <f t="shared" si="4"/>
        <v>283</v>
      </c>
      <c r="N105" s="117" t="s">
        <v>11</v>
      </c>
      <c r="O105" s="122">
        <v>255.54974012631459</v>
      </c>
      <c r="P105" s="117" t="s">
        <v>12</v>
      </c>
      <c r="Q105" s="115"/>
      <c r="S105" s="116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122</v>
      </c>
      <c r="G106" s="117" t="s">
        <v>23</v>
      </c>
      <c r="H106" s="120" t="s">
        <v>39</v>
      </c>
      <c r="I106" s="120">
        <v>31.2</v>
      </c>
      <c r="J106" s="117"/>
      <c r="K106" s="121" t="s">
        <v>17</v>
      </c>
      <c r="L106" s="212">
        <v>284</v>
      </c>
      <c r="M106" s="212">
        <f t="shared" si="4"/>
        <v>284</v>
      </c>
      <c r="N106" s="117" t="s">
        <v>11</v>
      </c>
      <c r="O106" s="122">
        <v>251.11077980641298</v>
      </c>
      <c r="P106" s="117" t="s">
        <v>12</v>
      </c>
      <c r="Q106" s="115"/>
      <c r="S106" s="116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122</v>
      </c>
      <c r="G107" s="117" t="s">
        <v>23</v>
      </c>
      <c r="H107" s="120" t="s">
        <v>39</v>
      </c>
      <c r="I107" s="120">
        <v>31.2</v>
      </c>
      <c r="J107" s="117"/>
      <c r="K107" s="121" t="s">
        <v>17</v>
      </c>
      <c r="L107" s="212">
        <v>285</v>
      </c>
      <c r="M107" s="212">
        <f t="shared" si="4"/>
        <v>285</v>
      </c>
      <c r="N107" s="117" t="s">
        <v>11</v>
      </c>
      <c r="O107" s="122">
        <v>255.84876879484861</v>
      </c>
      <c r="P107" s="117" t="s">
        <v>12</v>
      </c>
      <c r="Q107" s="115"/>
      <c r="S107" s="116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122</v>
      </c>
      <c r="G108" s="117" t="s">
        <v>23</v>
      </c>
      <c r="H108" s="120" t="s">
        <v>39</v>
      </c>
      <c r="I108" s="120">
        <v>31.2</v>
      </c>
      <c r="J108" s="117"/>
      <c r="K108" s="121" t="s">
        <v>17</v>
      </c>
      <c r="L108" s="212">
        <v>286</v>
      </c>
      <c r="M108" s="212">
        <f t="shared" si="4"/>
        <v>286</v>
      </c>
      <c r="N108" s="117" t="s">
        <v>11</v>
      </c>
      <c r="O108" s="122">
        <v>256.99704098860343</v>
      </c>
      <c r="P108" s="117" t="s">
        <v>12</v>
      </c>
      <c r="Q108" s="115"/>
      <c r="S108" s="116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122</v>
      </c>
      <c r="G109" s="117" t="s">
        <v>23</v>
      </c>
      <c r="H109" s="120" t="s">
        <v>39</v>
      </c>
      <c r="I109" s="120">
        <v>31.2</v>
      </c>
      <c r="J109" s="117"/>
      <c r="K109" s="121" t="s">
        <v>17</v>
      </c>
      <c r="L109" s="212">
        <v>287</v>
      </c>
      <c r="M109" s="212">
        <f t="shared" si="4"/>
        <v>287</v>
      </c>
      <c r="N109" s="117" t="s">
        <v>11</v>
      </c>
      <c r="O109" s="122">
        <v>256.71160109904912</v>
      </c>
      <c r="P109" s="117" t="s">
        <v>12</v>
      </c>
      <c r="Q109" s="115"/>
      <c r="S109" s="116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122</v>
      </c>
      <c r="G110" s="117" t="s">
        <v>23</v>
      </c>
      <c r="H110" s="120" t="s">
        <v>39</v>
      </c>
      <c r="I110" s="120">
        <v>31.2</v>
      </c>
      <c r="J110" s="117"/>
      <c r="K110" s="121" t="s">
        <v>17</v>
      </c>
      <c r="L110" s="212">
        <v>288</v>
      </c>
      <c r="M110" s="212">
        <f t="shared" si="4"/>
        <v>288</v>
      </c>
      <c r="N110" s="117" t="s">
        <v>11</v>
      </c>
      <c r="O110" s="122">
        <v>256.60220863736578</v>
      </c>
      <c r="P110" s="117" t="s">
        <v>12</v>
      </c>
      <c r="Q110" s="115"/>
      <c r="S110" s="116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122</v>
      </c>
      <c r="G111" s="117" t="s">
        <v>23</v>
      </c>
      <c r="H111" s="120" t="s">
        <v>39</v>
      </c>
      <c r="I111" s="120">
        <v>31.2</v>
      </c>
      <c r="J111" s="117"/>
      <c r="K111" s="121" t="s">
        <v>17</v>
      </c>
      <c r="L111" s="212">
        <v>290</v>
      </c>
      <c r="M111" s="212">
        <f t="shared" si="4"/>
        <v>290</v>
      </c>
      <c r="N111" s="117" t="s">
        <v>11</v>
      </c>
      <c r="O111" s="122">
        <v>255.87879542178669</v>
      </c>
      <c r="P111" s="117" t="s">
        <v>12</v>
      </c>
      <c r="Q111" s="115"/>
      <c r="S111" s="116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122</v>
      </c>
      <c r="G112" s="117" t="s">
        <v>23</v>
      </c>
      <c r="H112" s="120" t="s">
        <v>39</v>
      </c>
      <c r="I112" s="120">
        <v>31.2</v>
      </c>
      <c r="J112" s="117"/>
      <c r="K112" s="121" t="s">
        <v>17</v>
      </c>
      <c r="L112" s="212">
        <v>292</v>
      </c>
      <c r="M112" s="212">
        <f t="shared" si="4"/>
        <v>292</v>
      </c>
      <c r="N112" s="117" t="s">
        <v>11</v>
      </c>
      <c r="O112" s="122">
        <v>249.27524190350158</v>
      </c>
      <c r="P112" s="117" t="s">
        <v>12</v>
      </c>
      <c r="Q112" s="115"/>
      <c r="S112" s="116"/>
    </row>
    <row r="113" spans="1:19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122</v>
      </c>
      <c r="G113" s="117" t="s">
        <v>23</v>
      </c>
      <c r="H113" s="120" t="s">
        <v>39</v>
      </c>
      <c r="I113" s="120">
        <v>31.2</v>
      </c>
      <c r="J113" s="117"/>
      <c r="K113" s="121" t="s">
        <v>17</v>
      </c>
      <c r="L113" s="212">
        <v>294</v>
      </c>
      <c r="M113" s="212">
        <f t="shared" si="4"/>
        <v>294</v>
      </c>
      <c r="N113" s="117" t="s">
        <v>11</v>
      </c>
      <c r="O113" s="122">
        <v>257.03451531393273</v>
      </c>
      <c r="P113" s="117" t="s">
        <v>12</v>
      </c>
      <c r="Q113" s="115"/>
      <c r="S113" s="116"/>
    </row>
    <row r="114" spans="1:19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122</v>
      </c>
      <c r="G114" s="117" t="s">
        <v>23</v>
      </c>
      <c r="H114" s="120" t="s">
        <v>39</v>
      </c>
      <c r="I114" s="120">
        <v>31.2</v>
      </c>
      <c r="J114" s="117"/>
      <c r="K114" s="121" t="s">
        <v>17</v>
      </c>
      <c r="L114" s="212">
        <v>296</v>
      </c>
      <c r="M114" s="212">
        <f t="shared" si="4"/>
        <v>296</v>
      </c>
      <c r="N114" s="117" t="s">
        <v>11</v>
      </c>
      <c r="O114" s="123">
        <v>227.2436326322487</v>
      </c>
      <c r="P114" s="117" t="s">
        <v>12</v>
      </c>
      <c r="Q114" s="115"/>
      <c r="S114" s="116"/>
    </row>
    <row r="115" spans="1:19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122</v>
      </c>
      <c r="G115" s="117" t="s">
        <v>23</v>
      </c>
      <c r="H115" s="120" t="s">
        <v>39</v>
      </c>
      <c r="I115" s="120">
        <v>31.2</v>
      </c>
      <c r="J115" s="117"/>
      <c r="K115" s="121" t="s">
        <v>17</v>
      </c>
      <c r="L115" s="212">
        <v>298</v>
      </c>
      <c r="M115" s="212">
        <f t="shared" si="4"/>
        <v>298</v>
      </c>
      <c r="N115" s="117" t="s">
        <v>11</v>
      </c>
      <c r="O115" s="122">
        <v>202.98278690892289</v>
      </c>
      <c r="P115" s="117" t="s">
        <v>12</v>
      </c>
      <c r="Q115" s="115"/>
      <c r="S115" s="116"/>
    </row>
    <row r="116" spans="1:19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122</v>
      </c>
      <c r="G116" s="117" t="s">
        <v>23</v>
      </c>
      <c r="H116" s="120" t="s">
        <v>39</v>
      </c>
      <c r="I116" s="120">
        <v>31.2</v>
      </c>
      <c r="J116" s="117"/>
      <c r="K116" s="121" t="s">
        <v>92</v>
      </c>
      <c r="L116" s="212">
        <v>300</v>
      </c>
      <c r="M116" s="212">
        <f t="shared" si="4"/>
        <v>300</v>
      </c>
      <c r="N116" s="117" t="s">
        <v>11</v>
      </c>
      <c r="O116" s="122">
        <v>230.89929197705581</v>
      </c>
      <c r="P116" s="117" t="s">
        <v>12</v>
      </c>
      <c r="Q116" s="115"/>
      <c r="S116" s="116"/>
    </row>
    <row r="117" spans="1:19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122</v>
      </c>
      <c r="G117" s="117" t="s">
        <v>23</v>
      </c>
      <c r="H117" s="120" t="s">
        <v>39</v>
      </c>
      <c r="I117" s="120">
        <v>31.2</v>
      </c>
      <c r="J117" s="117"/>
      <c r="K117" s="121" t="s">
        <v>92</v>
      </c>
      <c r="L117" s="212">
        <v>302</v>
      </c>
      <c r="M117" s="212">
        <f t="shared" si="4"/>
        <v>302</v>
      </c>
      <c r="N117" s="117" t="s">
        <v>11</v>
      </c>
      <c r="O117" s="122">
        <v>172.18075597297565</v>
      </c>
      <c r="P117" s="117" t="s">
        <v>12</v>
      </c>
      <c r="Q117" s="115"/>
      <c r="S117" s="116"/>
    </row>
    <row r="118" spans="1:19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122</v>
      </c>
      <c r="G118" s="117" t="s">
        <v>23</v>
      </c>
      <c r="H118" s="120" t="s">
        <v>39</v>
      </c>
      <c r="I118" s="120">
        <v>31.2</v>
      </c>
      <c r="J118" s="117"/>
      <c r="K118" s="121" t="s">
        <v>92</v>
      </c>
      <c r="L118" s="212">
        <v>304</v>
      </c>
      <c r="M118" s="212">
        <f t="shared" si="4"/>
        <v>304</v>
      </c>
      <c r="N118" s="117" t="s">
        <v>11</v>
      </c>
      <c r="O118" s="122">
        <v>157.2541356294802</v>
      </c>
      <c r="P118" s="117" t="s">
        <v>12</v>
      </c>
      <c r="Q118" s="115"/>
      <c r="S118" s="116"/>
    </row>
    <row r="119" spans="1:19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122</v>
      </c>
      <c r="G119" s="117" t="s">
        <v>23</v>
      </c>
      <c r="H119" s="120" t="s">
        <v>39</v>
      </c>
      <c r="I119" s="120">
        <v>31.2</v>
      </c>
      <c r="J119" s="117"/>
      <c r="K119" s="121" t="s">
        <v>92</v>
      </c>
      <c r="L119" s="212">
        <v>306</v>
      </c>
      <c r="M119" s="212">
        <f t="shared" si="4"/>
        <v>306</v>
      </c>
      <c r="N119" s="117" t="s">
        <v>11</v>
      </c>
      <c r="O119" s="122">
        <v>116.75</v>
      </c>
      <c r="P119" s="117" t="s">
        <v>12</v>
      </c>
      <c r="Q119" s="115"/>
      <c r="S119" s="116"/>
    </row>
    <row r="120" spans="1:19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122</v>
      </c>
      <c r="G120" s="117" t="s">
        <v>23</v>
      </c>
      <c r="H120" s="120" t="s">
        <v>39</v>
      </c>
      <c r="I120" s="120">
        <v>31.2</v>
      </c>
      <c r="J120" s="117"/>
      <c r="K120" s="121" t="s">
        <v>92</v>
      </c>
      <c r="L120" s="212">
        <v>309</v>
      </c>
      <c r="M120" s="212">
        <f t="shared" si="4"/>
        <v>309</v>
      </c>
      <c r="N120" s="117" t="s">
        <v>11</v>
      </c>
      <c r="O120" s="122">
        <v>123.40964857308143</v>
      </c>
      <c r="P120" s="117" t="s">
        <v>12</v>
      </c>
      <c r="Q120" s="115"/>
      <c r="S120" s="116"/>
    </row>
    <row r="121" spans="1:19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122</v>
      </c>
      <c r="G121" s="117" t="s">
        <v>23</v>
      </c>
      <c r="H121" s="120" t="s">
        <v>39</v>
      </c>
      <c r="I121" s="120">
        <v>31.2</v>
      </c>
      <c r="J121" s="117"/>
      <c r="K121" s="121" t="s">
        <v>92</v>
      </c>
      <c r="L121" s="212">
        <v>312</v>
      </c>
      <c r="M121" s="212">
        <f t="shared" si="4"/>
        <v>312</v>
      </c>
      <c r="N121" s="117" t="s">
        <v>11</v>
      </c>
      <c r="O121" s="122">
        <v>111.22623423370837</v>
      </c>
      <c r="P121" s="117" t="s">
        <v>12</v>
      </c>
      <c r="Q121" s="115"/>
      <c r="S121" s="116"/>
    </row>
    <row r="122" spans="1:19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122</v>
      </c>
      <c r="G122" s="110" t="s">
        <v>23</v>
      </c>
      <c r="H122" s="113" t="s">
        <v>39</v>
      </c>
      <c r="I122" s="113">
        <v>31.2</v>
      </c>
      <c r="J122" s="110"/>
      <c r="K122" s="110" t="s">
        <v>91</v>
      </c>
      <c r="L122" s="133">
        <v>265</v>
      </c>
      <c r="M122" s="133">
        <f>L122</f>
        <v>265</v>
      </c>
      <c r="N122" s="110" t="s">
        <v>11</v>
      </c>
      <c r="O122" s="114">
        <v>186.83756145001161</v>
      </c>
      <c r="P122" s="110" t="s">
        <v>12</v>
      </c>
      <c r="Q122" s="115"/>
      <c r="S122" s="116"/>
    </row>
    <row r="123" spans="1:19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122</v>
      </c>
      <c r="G123" s="117" t="s">
        <v>23</v>
      </c>
      <c r="H123" s="120" t="s">
        <v>39</v>
      </c>
      <c r="I123" s="120">
        <v>31.2</v>
      </c>
      <c r="J123" s="117"/>
      <c r="K123" s="121" t="s">
        <v>91</v>
      </c>
      <c r="L123" s="212">
        <v>273</v>
      </c>
      <c r="M123" s="212">
        <f t="shared" ref="M123:M145" si="5">L123</f>
        <v>273</v>
      </c>
      <c r="N123" s="117" t="s">
        <v>11</v>
      </c>
      <c r="O123" s="122">
        <v>237.9632209881571</v>
      </c>
      <c r="P123" s="117" t="s">
        <v>12</v>
      </c>
      <c r="Q123" s="115"/>
      <c r="S123" s="116"/>
    </row>
    <row r="124" spans="1:19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122</v>
      </c>
      <c r="G124" s="117" t="s">
        <v>23</v>
      </c>
      <c r="H124" s="120" t="s">
        <v>39</v>
      </c>
      <c r="I124" s="120">
        <v>31.2</v>
      </c>
      <c r="J124" s="117"/>
      <c r="K124" s="121" t="s">
        <v>91</v>
      </c>
      <c r="L124" s="212">
        <v>277</v>
      </c>
      <c r="M124" s="212">
        <f t="shared" si="5"/>
        <v>277</v>
      </c>
      <c r="N124" s="117" t="s">
        <v>11</v>
      </c>
      <c r="O124" s="122">
        <v>274.6138586257959</v>
      </c>
      <c r="P124" s="117" t="s">
        <v>12</v>
      </c>
      <c r="Q124" s="115"/>
      <c r="S124" s="116"/>
    </row>
    <row r="125" spans="1:19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122</v>
      </c>
      <c r="G125" s="117" t="s">
        <v>23</v>
      </c>
      <c r="H125" s="120" t="s">
        <v>39</v>
      </c>
      <c r="I125" s="120">
        <v>31.2</v>
      </c>
      <c r="J125" s="117"/>
      <c r="K125" s="121" t="s">
        <v>91</v>
      </c>
      <c r="L125" s="212">
        <v>279</v>
      </c>
      <c r="M125" s="212">
        <f t="shared" si="5"/>
        <v>279</v>
      </c>
      <c r="N125" s="117" t="s">
        <v>11</v>
      </c>
      <c r="O125" s="122">
        <v>288.00813150237963</v>
      </c>
      <c r="P125" s="117" t="s">
        <v>12</v>
      </c>
      <c r="Q125" s="115"/>
      <c r="S125" s="116"/>
    </row>
    <row r="126" spans="1:19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122</v>
      </c>
      <c r="G126" s="117" t="s">
        <v>23</v>
      </c>
      <c r="H126" s="120" t="s">
        <v>39</v>
      </c>
      <c r="I126" s="120">
        <v>31.2</v>
      </c>
      <c r="J126" s="117"/>
      <c r="K126" s="121" t="s">
        <v>91</v>
      </c>
      <c r="L126" s="212">
        <v>280</v>
      </c>
      <c r="M126" s="212">
        <f t="shared" si="5"/>
        <v>280</v>
      </c>
      <c r="N126" s="117" t="s">
        <v>11</v>
      </c>
      <c r="O126" s="122">
        <v>295.75568666296317</v>
      </c>
      <c r="P126" s="117" t="s">
        <v>12</v>
      </c>
      <c r="Q126" s="115"/>
      <c r="S126" s="116"/>
    </row>
    <row r="127" spans="1:19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122</v>
      </c>
      <c r="G127" s="117" t="s">
        <v>23</v>
      </c>
      <c r="H127" s="120" t="s">
        <v>39</v>
      </c>
      <c r="I127" s="120">
        <v>31.2</v>
      </c>
      <c r="J127" s="117"/>
      <c r="K127" s="121" t="s">
        <v>17</v>
      </c>
      <c r="L127" s="212">
        <v>281</v>
      </c>
      <c r="M127" s="212">
        <f t="shared" si="5"/>
        <v>281</v>
      </c>
      <c r="N127" s="117" t="s">
        <v>11</v>
      </c>
      <c r="O127" s="122">
        <v>256.79998779296875</v>
      </c>
      <c r="P127" s="117" t="s">
        <v>12</v>
      </c>
      <c r="Q127" s="115"/>
      <c r="S127" s="116"/>
    </row>
    <row r="128" spans="1:19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122</v>
      </c>
      <c r="G128" s="117" t="s">
        <v>23</v>
      </c>
      <c r="H128" s="120" t="s">
        <v>39</v>
      </c>
      <c r="I128" s="120">
        <v>31.2</v>
      </c>
      <c r="J128" s="117"/>
      <c r="K128" s="121" t="s">
        <v>17</v>
      </c>
      <c r="L128" s="212">
        <v>282</v>
      </c>
      <c r="M128" s="212">
        <f t="shared" si="5"/>
        <v>282</v>
      </c>
      <c r="N128" s="117" t="s">
        <v>11</v>
      </c>
      <c r="O128" s="122">
        <v>255.23007666882464</v>
      </c>
      <c r="P128" s="117" t="s">
        <v>12</v>
      </c>
      <c r="Q128" s="115"/>
      <c r="S128" s="116"/>
    </row>
    <row r="129" spans="1:19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122</v>
      </c>
      <c r="G129" s="117" t="s">
        <v>23</v>
      </c>
      <c r="H129" s="120" t="s">
        <v>39</v>
      </c>
      <c r="I129" s="120">
        <v>31.2</v>
      </c>
      <c r="J129" s="117"/>
      <c r="K129" s="121" t="s">
        <v>17</v>
      </c>
      <c r="L129" s="212">
        <v>283</v>
      </c>
      <c r="M129" s="212">
        <f t="shared" si="5"/>
        <v>283</v>
      </c>
      <c r="N129" s="117" t="s">
        <v>11</v>
      </c>
      <c r="O129" s="122">
        <v>254.32013687342305</v>
      </c>
      <c r="P129" s="117" t="s">
        <v>12</v>
      </c>
      <c r="Q129" s="115"/>
      <c r="S129" s="116"/>
    </row>
    <row r="130" spans="1:19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122</v>
      </c>
      <c r="G130" s="117" t="s">
        <v>23</v>
      </c>
      <c r="H130" s="120" t="s">
        <v>39</v>
      </c>
      <c r="I130" s="120">
        <v>31.2</v>
      </c>
      <c r="J130" s="117"/>
      <c r="K130" s="121" t="s">
        <v>17</v>
      </c>
      <c r="L130" s="212">
        <v>284</v>
      </c>
      <c r="M130" s="212">
        <f t="shared" si="5"/>
        <v>284</v>
      </c>
      <c r="N130" s="117" t="s">
        <v>11</v>
      </c>
      <c r="O130" s="123">
        <v>250.23869353399385</v>
      </c>
      <c r="P130" s="117" t="s">
        <v>12</v>
      </c>
      <c r="Q130" s="115"/>
      <c r="S130" s="116"/>
    </row>
    <row r="131" spans="1:19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122</v>
      </c>
      <c r="G131" s="117" t="s">
        <v>23</v>
      </c>
      <c r="H131" s="120" t="s">
        <v>39</v>
      </c>
      <c r="I131" s="120">
        <v>31.2</v>
      </c>
      <c r="J131" s="117"/>
      <c r="K131" s="121" t="s">
        <v>17</v>
      </c>
      <c r="L131" s="212">
        <v>285</v>
      </c>
      <c r="M131" s="212">
        <f t="shared" si="5"/>
        <v>285</v>
      </c>
      <c r="N131" s="117" t="s">
        <v>11</v>
      </c>
      <c r="O131" s="122">
        <v>253.89743476215807</v>
      </c>
      <c r="P131" s="117" t="s">
        <v>12</v>
      </c>
      <c r="Q131" s="115"/>
      <c r="S131" s="116"/>
    </row>
    <row r="132" spans="1:19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122</v>
      </c>
      <c r="G132" s="117" t="s">
        <v>23</v>
      </c>
      <c r="H132" s="120" t="s">
        <v>39</v>
      </c>
      <c r="I132" s="120">
        <v>31.2</v>
      </c>
      <c r="J132" s="117"/>
      <c r="K132" s="121" t="s">
        <v>17</v>
      </c>
      <c r="L132" s="212">
        <v>286</v>
      </c>
      <c r="M132" s="212">
        <f t="shared" si="5"/>
        <v>286</v>
      </c>
      <c r="N132" s="117" t="s">
        <v>11</v>
      </c>
      <c r="O132" s="122">
        <v>254.91227721696026</v>
      </c>
      <c r="P132" s="117" t="s">
        <v>12</v>
      </c>
      <c r="Q132" s="115"/>
      <c r="S132" s="116"/>
    </row>
    <row r="133" spans="1:19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122</v>
      </c>
      <c r="G133" s="117" t="s">
        <v>23</v>
      </c>
      <c r="H133" s="120" t="s">
        <v>39</v>
      </c>
      <c r="I133" s="120">
        <v>31.2</v>
      </c>
      <c r="J133" s="117"/>
      <c r="K133" s="121" t="s">
        <v>17</v>
      </c>
      <c r="L133" s="212">
        <v>287</v>
      </c>
      <c r="M133" s="212">
        <f t="shared" si="5"/>
        <v>287</v>
      </c>
      <c r="N133" s="117" t="s">
        <v>11</v>
      </c>
      <c r="O133" s="122">
        <v>254.34127669456151</v>
      </c>
      <c r="P133" s="117" t="s">
        <v>12</v>
      </c>
      <c r="Q133" s="115"/>
      <c r="S133" s="116"/>
    </row>
    <row r="134" spans="1:19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122</v>
      </c>
      <c r="G134" s="117" t="s">
        <v>23</v>
      </c>
      <c r="H134" s="120" t="s">
        <v>39</v>
      </c>
      <c r="I134" s="120">
        <v>31.2</v>
      </c>
      <c r="J134" s="117"/>
      <c r="K134" s="121" t="s">
        <v>17</v>
      </c>
      <c r="L134" s="212">
        <v>288</v>
      </c>
      <c r="M134" s="212">
        <f t="shared" si="5"/>
        <v>288</v>
      </c>
      <c r="N134" s="117" t="s">
        <v>11</v>
      </c>
      <c r="O134" s="122">
        <v>255.7573486612493</v>
      </c>
      <c r="P134" s="117" t="s">
        <v>12</v>
      </c>
      <c r="Q134" s="115"/>
      <c r="S134" s="116"/>
    </row>
    <row r="135" spans="1:19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122</v>
      </c>
      <c r="G135" s="117" t="s">
        <v>23</v>
      </c>
      <c r="H135" s="120" t="s">
        <v>39</v>
      </c>
      <c r="I135" s="120">
        <v>31.2</v>
      </c>
      <c r="J135" s="117"/>
      <c r="K135" s="121" t="s">
        <v>17</v>
      </c>
      <c r="L135" s="212">
        <v>290</v>
      </c>
      <c r="M135" s="212">
        <f t="shared" si="5"/>
        <v>290</v>
      </c>
      <c r="N135" s="117" t="s">
        <v>11</v>
      </c>
      <c r="O135" s="122">
        <v>254.02978398450139</v>
      </c>
      <c r="P135" s="117" t="s">
        <v>12</v>
      </c>
      <c r="Q135" s="115"/>
      <c r="S135" s="116"/>
    </row>
    <row r="136" spans="1:19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122</v>
      </c>
      <c r="G136" s="117" t="s">
        <v>23</v>
      </c>
      <c r="H136" s="120" t="s">
        <v>39</v>
      </c>
      <c r="I136" s="120">
        <v>31.2</v>
      </c>
      <c r="J136" s="117"/>
      <c r="K136" s="121" t="s">
        <v>17</v>
      </c>
      <c r="L136" s="212">
        <v>292</v>
      </c>
      <c r="M136" s="212">
        <f t="shared" si="5"/>
        <v>292</v>
      </c>
      <c r="N136" s="117" t="s">
        <v>11</v>
      </c>
      <c r="O136" s="122">
        <v>245.14581888518339</v>
      </c>
      <c r="P136" s="117" t="s">
        <v>12</v>
      </c>
      <c r="Q136" s="115"/>
      <c r="S136" s="116"/>
    </row>
    <row r="137" spans="1:19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122</v>
      </c>
      <c r="G137" s="117" t="s">
        <v>23</v>
      </c>
      <c r="H137" s="120" t="s">
        <v>39</v>
      </c>
      <c r="I137" s="120">
        <v>31.2</v>
      </c>
      <c r="J137" s="117"/>
      <c r="K137" s="121" t="s">
        <v>17</v>
      </c>
      <c r="L137" s="212">
        <v>294</v>
      </c>
      <c r="M137" s="212">
        <f t="shared" si="5"/>
        <v>294</v>
      </c>
      <c r="N137" s="117" t="s">
        <v>11</v>
      </c>
      <c r="O137" s="122">
        <v>255.4499346677882</v>
      </c>
      <c r="P137" s="117" t="s">
        <v>12</v>
      </c>
      <c r="Q137" s="115"/>
      <c r="S137" s="116"/>
    </row>
    <row r="138" spans="1:19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122</v>
      </c>
      <c r="G138" s="117" t="s">
        <v>23</v>
      </c>
      <c r="H138" s="120" t="s">
        <v>39</v>
      </c>
      <c r="I138" s="120">
        <v>31.2</v>
      </c>
      <c r="J138" s="117"/>
      <c r="K138" s="121" t="s">
        <v>17</v>
      </c>
      <c r="L138" s="212">
        <v>296</v>
      </c>
      <c r="M138" s="212">
        <f t="shared" si="5"/>
        <v>296</v>
      </c>
      <c r="N138" s="117" t="s">
        <v>11</v>
      </c>
      <c r="O138" s="123">
        <v>225.12532834857001</v>
      </c>
      <c r="P138" s="117" t="s">
        <v>12</v>
      </c>
      <c r="Q138" s="115"/>
      <c r="S138" s="116"/>
    </row>
    <row r="139" spans="1:19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122</v>
      </c>
      <c r="G139" s="117" t="s">
        <v>23</v>
      </c>
      <c r="H139" s="120" t="s">
        <v>39</v>
      </c>
      <c r="I139" s="120">
        <v>31.2</v>
      </c>
      <c r="J139" s="117"/>
      <c r="K139" s="121" t="s">
        <v>17</v>
      </c>
      <c r="L139" s="212">
        <v>298</v>
      </c>
      <c r="M139" s="212">
        <f t="shared" si="5"/>
        <v>298</v>
      </c>
      <c r="N139" s="117" t="s">
        <v>11</v>
      </c>
      <c r="O139" s="122">
        <v>201.57212195677238</v>
      </c>
      <c r="P139" s="117" t="s">
        <v>12</v>
      </c>
      <c r="Q139" s="115"/>
      <c r="S139" s="116"/>
    </row>
    <row r="140" spans="1:19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122</v>
      </c>
      <c r="G140" s="117" t="s">
        <v>23</v>
      </c>
      <c r="H140" s="120" t="s">
        <v>39</v>
      </c>
      <c r="I140" s="120">
        <v>31.2</v>
      </c>
      <c r="J140" s="117"/>
      <c r="K140" s="121" t="s">
        <v>92</v>
      </c>
      <c r="L140" s="212">
        <v>300</v>
      </c>
      <c r="M140" s="212">
        <f t="shared" si="5"/>
        <v>300</v>
      </c>
      <c r="N140" s="117" t="s">
        <v>11</v>
      </c>
      <c r="O140" s="122">
        <v>229.61411202155369</v>
      </c>
      <c r="P140" s="117" t="s">
        <v>12</v>
      </c>
      <c r="Q140" s="115"/>
      <c r="S140" s="116"/>
    </row>
    <row r="141" spans="1:19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122</v>
      </c>
      <c r="G141" s="117" t="s">
        <v>23</v>
      </c>
      <c r="H141" s="120" t="s">
        <v>39</v>
      </c>
      <c r="I141" s="120">
        <v>31.2</v>
      </c>
      <c r="J141" s="117"/>
      <c r="K141" s="121" t="s">
        <v>92</v>
      </c>
      <c r="L141" s="212">
        <v>302</v>
      </c>
      <c r="M141" s="212">
        <f t="shared" si="5"/>
        <v>302</v>
      </c>
      <c r="N141" s="117" t="s">
        <v>11</v>
      </c>
      <c r="O141" s="122">
        <v>172.63589761089</v>
      </c>
      <c r="P141" s="117" t="s">
        <v>12</v>
      </c>
      <c r="Q141" s="115"/>
      <c r="S141" s="116"/>
    </row>
    <row r="142" spans="1:19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122</v>
      </c>
      <c r="G142" s="117" t="s">
        <v>23</v>
      </c>
      <c r="H142" s="120" t="s">
        <v>39</v>
      </c>
      <c r="I142" s="120">
        <v>31.2</v>
      </c>
      <c r="J142" s="117"/>
      <c r="K142" s="121" t="s">
        <v>92</v>
      </c>
      <c r="L142" s="212">
        <v>304</v>
      </c>
      <c r="M142" s="212">
        <f t="shared" si="5"/>
        <v>304</v>
      </c>
      <c r="N142" s="117" t="s">
        <v>11</v>
      </c>
      <c r="O142" s="123">
        <v>157.41068429449393</v>
      </c>
      <c r="P142" s="117" t="s">
        <v>12</v>
      </c>
      <c r="Q142" s="115"/>
      <c r="S142" s="116"/>
    </row>
    <row r="143" spans="1:19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122</v>
      </c>
      <c r="G143" s="117" t="s">
        <v>23</v>
      </c>
      <c r="H143" s="120" t="s">
        <v>39</v>
      </c>
      <c r="I143" s="120">
        <v>31.2</v>
      </c>
      <c r="J143" s="117"/>
      <c r="K143" s="121" t="s">
        <v>92</v>
      </c>
      <c r="L143" s="212">
        <v>306</v>
      </c>
      <c r="M143" s="212">
        <f t="shared" si="5"/>
        <v>306</v>
      </c>
      <c r="N143" s="117" t="s">
        <v>11</v>
      </c>
      <c r="O143" s="122">
        <v>116.75</v>
      </c>
      <c r="P143" s="117" t="s">
        <v>12</v>
      </c>
      <c r="Q143" s="115"/>
      <c r="S143" s="116"/>
    </row>
    <row r="144" spans="1:19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122</v>
      </c>
      <c r="G144" s="117" t="s">
        <v>23</v>
      </c>
      <c r="H144" s="120" t="s">
        <v>39</v>
      </c>
      <c r="I144" s="120">
        <v>31.2</v>
      </c>
      <c r="J144" s="117"/>
      <c r="K144" s="121" t="s">
        <v>92</v>
      </c>
      <c r="L144" s="212">
        <v>309</v>
      </c>
      <c r="M144" s="212">
        <f t="shared" si="5"/>
        <v>309</v>
      </c>
      <c r="N144" s="117" t="s">
        <v>11</v>
      </c>
      <c r="O144" s="122">
        <v>122.91429627441782</v>
      </c>
      <c r="P144" s="117" t="s">
        <v>12</v>
      </c>
      <c r="Q144" s="115"/>
      <c r="S144" s="116"/>
    </row>
    <row r="145" spans="1:19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122</v>
      </c>
      <c r="G145" s="117" t="s">
        <v>23</v>
      </c>
      <c r="H145" s="120" t="s">
        <v>39</v>
      </c>
      <c r="I145" s="120">
        <v>31.2</v>
      </c>
      <c r="J145" s="117"/>
      <c r="K145" s="121" t="s">
        <v>92</v>
      </c>
      <c r="L145" s="212">
        <v>312</v>
      </c>
      <c r="M145" s="212">
        <f t="shared" si="5"/>
        <v>312</v>
      </c>
      <c r="N145" s="117" t="s">
        <v>11</v>
      </c>
      <c r="O145" s="122">
        <v>108.12149431027305</v>
      </c>
      <c r="P145" s="117" t="s">
        <v>12</v>
      </c>
      <c r="Q145" s="115"/>
      <c r="S145" s="116"/>
    </row>
    <row r="146" spans="1:19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122</v>
      </c>
      <c r="G146" s="110" t="s">
        <v>23</v>
      </c>
      <c r="H146" s="113" t="s">
        <v>39</v>
      </c>
      <c r="I146" s="113">
        <v>31.2</v>
      </c>
      <c r="J146" s="110"/>
      <c r="K146" s="110" t="s">
        <v>91</v>
      </c>
      <c r="L146" s="133">
        <v>265</v>
      </c>
      <c r="M146" s="133">
        <f>L146</f>
        <v>265</v>
      </c>
      <c r="N146" s="110" t="s">
        <v>11</v>
      </c>
      <c r="O146" s="114">
        <v>186.30902459063108</v>
      </c>
      <c r="P146" s="110" t="s">
        <v>12</v>
      </c>
      <c r="Q146" s="115"/>
      <c r="S146" s="116"/>
    </row>
    <row r="147" spans="1:19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122</v>
      </c>
      <c r="G147" s="117" t="s">
        <v>23</v>
      </c>
      <c r="H147" s="120" t="s">
        <v>39</v>
      </c>
      <c r="I147" s="120">
        <v>31.2</v>
      </c>
      <c r="J147" s="117"/>
      <c r="K147" s="121" t="s">
        <v>91</v>
      </c>
      <c r="L147" s="212">
        <v>273</v>
      </c>
      <c r="M147" s="212">
        <f t="shared" ref="M147:M169" si="6">L147</f>
        <v>273</v>
      </c>
      <c r="N147" s="117" t="s">
        <v>11</v>
      </c>
      <c r="O147" s="122">
        <v>237.19965978542251</v>
      </c>
      <c r="P147" s="117" t="s">
        <v>12</v>
      </c>
      <c r="Q147" s="115"/>
      <c r="S147" s="116"/>
    </row>
    <row r="148" spans="1:19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122</v>
      </c>
      <c r="G148" s="117" t="s">
        <v>23</v>
      </c>
      <c r="H148" s="120" t="s">
        <v>39</v>
      </c>
      <c r="I148" s="120">
        <v>31.2</v>
      </c>
      <c r="J148" s="117"/>
      <c r="K148" s="121" t="s">
        <v>91</v>
      </c>
      <c r="L148" s="212">
        <v>277</v>
      </c>
      <c r="M148" s="212">
        <f t="shared" si="6"/>
        <v>277</v>
      </c>
      <c r="N148" s="117" t="s">
        <v>11</v>
      </c>
      <c r="O148" s="122">
        <v>273.64644148108908</v>
      </c>
      <c r="P148" s="117" t="s">
        <v>12</v>
      </c>
      <c r="Q148" s="115"/>
      <c r="S148" s="116"/>
    </row>
    <row r="149" spans="1:19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122</v>
      </c>
      <c r="G149" s="117" t="s">
        <v>23</v>
      </c>
      <c r="H149" s="120" t="s">
        <v>39</v>
      </c>
      <c r="I149" s="120">
        <v>31.2</v>
      </c>
      <c r="J149" s="117"/>
      <c r="K149" s="121" t="s">
        <v>91</v>
      </c>
      <c r="L149" s="212">
        <v>279</v>
      </c>
      <c r="M149" s="212">
        <f t="shared" si="6"/>
        <v>279</v>
      </c>
      <c r="N149" s="117" t="s">
        <v>11</v>
      </c>
      <c r="O149" s="122">
        <v>286.47453012093627</v>
      </c>
      <c r="P149" s="117" t="s">
        <v>12</v>
      </c>
      <c r="Q149" s="115"/>
      <c r="S149" s="116"/>
    </row>
    <row r="150" spans="1:19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122</v>
      </c>
      <c r="G150" s="117" t="s">
        <v>23</v>
      </c>
      <c r="H150" s="120" t="s">
        <v>39</v>
      </c>
      <c r="I150" s="120">
        <v>31.2</v>
      </c>
      <c r="J150" s="117"/>
      <c r="K150" s="121" t="s">
        <v>91</v>
      </c>
      <c r="L150" s="212">
        <v>280</v>
      </c>
      <c r="M150" s="212">
        <f t="shared" si="6"/>
        <v>280</v>
      </c>
      <c r="N150" s="117" t="s">
        <v>11</v>
      </c>
      <c r="O150" s="123">
        <v>293.65556649352362</v>
      </c>
      <c r="P150" s="117" t="s">
        <v>12</v>
      </c>
      <c r="Q150" s="115"/>
      <c r="S150" s="116"/>
    </row>
    <row r="151" spans="1:19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122</v>
      </c>
      <c r="G151" s="117" t="s">
        <v>23</v>
      </c>
      <c r="H151" s="120" t="s">
        <v>39</v>
      </c>
      <c r="I151" s="120">
        <v>31.2</v>
      </c>
      <c r="J151" s="117"/>
      <c r="K151" s="121" t="s">
        <v>17</v>
      </c>
      <c r="L151" s="212">
        <v>281</v>
      </c>
      <c r="M151" s="212">
        <f t="shared" si="6"/>
        <v>281</v>
      </c>
      <c r="N151" s="117" t="s">
        <v>11</v>
      </c>
      <c r="O151" s="122">
        <v>256.79998779296875</v>
      </c>
      <c r="P151" s="117" t="s">
        <v>12</v>
      </c>
      <c r="Q151" s="115"/>
      <c r="S151" s="116"/>
    </row>
    <row r="152" spans="1:19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122</v>
      </c>
      <c r="G152" s="117" t="s">
        <v>23</v>
      </c>
      <c r="H152" s="120" t="s">
        <v>39</v>
      </c>
      <c r="I152" s="120">
        <v>31.2</v>
      </c>
      <c r="J152" s="117"/>
      <c r="K152" s="121" t="s">
        <v>17</v>
      </c>
      <c r="L152" s="212">
        <v>282</v>
      </c>
      <c r="M152" s="212">
        <f t="shared" si="6"/>
        <v>282</v>
      </c>
      <c r="N152" s="117" t="s">
        <v>11</v>
      </c>
      <c r="O152" s="122">
        <v>254.12162677772113</v>
      </c>
      <c r="P152" s="117" t="s">
        <v>12</v>
      </c>
      <c r="Q152" s="115"/>
      <c r="S152" s="116"/>
    </row>
    <row r="153" spans="1:19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122</v>
      </c>
      <c r="G153" s="117" t="s">
        <v>23</v>
      </c>
      <c r="H153" s="120" t="s">
        <v>39</v>
      </c>
      <c r="I153" s="120">
        <v>31.2</v>
      </c>
      <c r="J153" s="117"/>
      <c r="K153" s="121" t="s">
        <v>17</v>
      </c>
      <c r="L153" s="212">
        <v>283</v>
      </c>
      <c r="M153" s="212">
        <f t="shared" si="6"/>
        <v>283</v>
      </c>
      <c r="N153" s="117" t="s">
        <v>11</v>
      </c>
      <c r="O153" s="122">
        <v>253.42930023663652</v>
      </c>
      <c r="P153" s="117" t="s">
        <v>12</v>
      </c>
      <c r="Q153" s="115"/>
      <c r="S153" s="116"/>
    </row>
    <row r="154" spans="1:19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122</v>
      </c>
      <c r="G154" s="117" t="s">
        <v>23</v>
      </c>
      <c r="H154" s="120" t="s">
        <v>39</v>
      </c>
      <c r="I154" s="120">
        <v>31.2</v>
      </c>
      <c r="J154" s="117"/>
      <c r="K154" s="121" t="s">
        <v>17</v>
      </c>
      <c r="L154" s="212">
        <v>284</v>
      </c>
      <c r="M154" s="212">
        <f t="shared" si="6"/>
        <v>284</v>
      </c>
      <c r="N154" s="117" t="s">
        <v>11</v>
      </c>
      <c r="O154" s="122">
        <v>248.79751825712188</v>
      </c>
      <c r="P154" s="117" t="s">
        <v>12</v>
      </c>
      <c r="Q154" s="115"/>
      <c r="S154" s="116"/>
    </row>
    <row r="155" spans="1:19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122</v>
      </c>
      <c r="G155" s="117" t="s">
        <v>23</v>
      </c>
      <c r="H155" s="120" t="s">
        <v>39</v>
      </c>
      <c r="I155" s="120">
        <v>31.2</v>
      </c>
      <c r="J155" s="117"/>
      <c r="K155" s="121" t="s">
        <v>17</v>
      </c>
      <c r="L155" s="212">
        <v>285</v>
      </c>
      <c r="M155" s="212">
        <f t="shared" si="6"/>
        <v>285</v>
      </c>
      <c r="N155" s="117" t="s">
        <v>11</v>
      </c>
      <c r="O155" s="122">
        <v>252.58320265022812</v>
      </c>
      <c r="P155" s="117" t="s">
        <v>12</v>
      </c>
      <c r="Q155" s="115"/>
      <c r="S155" s="116"/>
    </row>
    <row r="156" spans="1:19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122</v>
      </c>
      <c r="G156" s="117" t="s">
        <v>23</v>
      </c>
      <c r="H156" s="120" t="s">
        <v>39</v>
      </c>
      <c r="I156" s="120">
        <v>31.2</v>
      </c>
      <c r="J156" s="117"/>
      <c r="K156" s="121" t="s">
        <v>17</v>
      </c>
      <c r="L156" s="212">
        <v>286</v>
      </c>
      <c r="M156" s="212">
        <f t="shared" si="6"/>
        <v>286</v>
      </c>
      <c r="N156" s="117" t="s">
        <v>11</v>
      </c>
      <c r="O156" s="122">
        <v>253.51803261616018</v>
      </c>
      <c r="P156" s="117" t="s">
        <v>12</v>
      </c>
      <c r="Q156" s="115"/>
      <c r="S156" s="116"/>
    </row>
    <row r="157" spans="1:19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122</v>
      </c>
      <c r="G157" s="117" t="s">
        <v>23</v>
      </c>
      <c r="H157" s="120" t="s">
        <v>39</v>
      </c>
      <c r="I157" s="120">
        <v>31.2</v>
      </c>
      <c r="J157" s="117"/>
      <c r="K157" s="121" t="s">
        <v>17</v>
      </c>
      <c r="L157" s="212">
        <v>287</v>
      </c>
      <c r="M157" s="212">
        <f t="shared" si="6"/>
        <v>287</v>
      </c>
      <c r="N157" s="117" t="s">
        <v>11</v>
      </c>
      <c r="O157" s="122">
        <v>252.92219697689512</v>
      </c>
      <c r="P157" s="117" t="s">
        <v>12</v>
      </c>
      <c r="Q157" s="115"/>
      <c r="S157" s="116"/>
    </row>
    <row r="158" spans="1:19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122</v>
      </c>
      <c r="G158" s="117" t="s">
        <v>23</v>
      </c>
      <c r="H158" s="120" t="s">
        <v>39</v>
      </c>
      <c r="I158" s="120">
        <v>31.2</v>
      </c>
      <c r="J158" s="117"/>
      <c r="K158" s="121" t="s">
        <v>17</v>
      </c>
      <c r="L158" s="212">
        <v>288</v>
      </c>
      <c r="M158" s="212">
        <f t="shared" si="6"/>
        <v>288</v>
      </c>
      <c r="N158" s="117" t="s">
        <v>11</v>
      </c>
      <c r="O158" s="123">
        <v>255.93800354003906</v>
      </c>
      <c r="P158" s="117" t="s">
        <v>12</v>
      </c>
      <c r="Q158" s="115"/>
      <c r="S158" s="116"/>
    </row>
    <row r="159" spans="1:19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122</v>
      </c>
      <c r="G159" s="117" t="s">
        <v>23</v>
      </c>
      <c r="H159" s="120" t="s">
        <v>39</v>
      </c>
      <c r="I159" s="120">
        <v>31.2</v>
      </c>
      <c r="J159" s="117"/>
      <c r="K159" s="121" t="s">
        <v>17</v>
      </c>
      <c r="L159" s="212">
        <v>290</v>
      </c>
      <c r="M159" s="212">
        <f t="shared" si="6"/>
        <v>290</v>
      </c>
      <c r="N159" s="117" t="s">
        <v>11</v>
      </c>
      <c r="O159" s="122">
        <v>253.66200256347656</v>
      </c>
      <c r="P159" s="117" t="s">
        <v>12</v>
      </c>
      <c r="Q159" s="115"/>
      <c r="S159" s="116"/>
    </row>
    <row r="160" spans="1:19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122</v>
      </c>
      <c r="G160" s="117" t="s">
        <v>23</v>
      </c>
      <c r="H160" s="120" t="s">
        <v>39</v>
      </c>
      <c r="I160" s="120">
        <v>31.2</v>
      </c>
      <c r="J160" s="117"/>
      <c r="K160" s="121" t="s">
        <v>17</v>
      </c>
      <c r="L160" s="212">
        <v>292</v>
      </c>
      <c r="M160" s="212">
        <f t="shared" si="6"/>
        <v>292</v>
      </c>
      <c r="N160" s="117" t="s">
        <v>11</v>
      </c>
      <c r="O160" s="122">
        <v>244.80400085449219</v>
      </c>
      <c r="P160" s="117" t="s">
        <v>12</v>
      </c>
      <c r="Q160" s="115"/>
      <c r="S160" s="116"/>
    </row>
    <row r="161" spans="1:19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122</v>
      </c>
      <c r="G161" s="117" t="s">
        <v>23</v>
      </c>
      <c r="H161" s="120" t="s">
        <v>39</v>
      </c>
      <c r="I161" s="120">
        <v>31.2</v>
      </c>
      <c r="J161" s="117"/>
      <c r="K161" s="121" t="s">
        <v>17</v>
      </c>
      <c r="L161" s="212">
        <v>294</v>
      </c>
      <c r="M161" s="212">
        <f t="shared" si="6"/>
        <v>294</v>
      </c>
      <c r="N161" s="117" t="s">
        <v>11</v>
      </c>
      <c r="O161" s="122">
        <v>255.24800109863281</v>
      </c>
      <c r="P161" s="117" t="s">
        <v>12</v>
      </c>
      <c r="Q161" s="115"/>
      <c r="S161" s="116"/>
    </row>
    <row r="162" spans="1:19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122</v>
      </c>
      <c r="G162" s="117" t="s">
        <v>23</v>
      </c>
      <c r="H162" s="120" t="s">
        <v>39</v>
      </c>
      <c r="I162" s="120">
        <v>31.2</v>
      </c>
      <c r="J162" s="117"/>
      <c r="K162" s="121" t="s">
        <v>17</v>
      </c>
      <c r="L162" s="212">
        <v>296</v>
      </c>
      <c r="M162" s="212">
        <f t="shared" si="6"/>
        <v>296</v>
      </c>
      <c r="N162" s="117" t="s">
        <v>11</v>
      </c>
      <c r="O162" s="122">
        <v>224.33799743652344</v>
      </c>
      <c r="P162" s="117" t="s">
        <v>12</v>
      </c>
      <c r="Q162" s="115"/>
      <c r="S162" s="116"/>
    </row>
    <row r="163" spans="1:19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122</v>
      </c>
      <c r="G163" s="117" t="s">
        <v>23</v>
      </c>
      <c r="H163" s="120" t="s">
        <v>39</v>
      </c>
      <c r="I163" s="120">
        <v>31.2</v>
      </c>
      <c r="J163" s="117"/>
      <c r="K163" s="121" t="s">
        <v>17</v>
      </c>
      <c r="L163" s="212">
        <v>298</v>
      </c>
      <c r="M163" s="212">
        <f t="shared" si="6"/>
        <v>298</v>
      </c>
      <c r="N163" s="117" t="s">
        <v>11</v>
      </c>
      <c r="O163" s="122">
        <v>200.73800659179688</v>
      </c>
      <c r="P163" s="117" t="s">
        <v>12</v>
      </c>
      <c r="Q163" s="115"/>
      <c r="S163" s="116"/>
    </row>
    <row r="164" spans="1:19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122</v>
      </c>
      <c r="G164" s="117" t="s">
        <v>23</v>
      </c>
      <c r="H164" s="120" t="s">
        <v>39</v>
      </c>
      <c r="I164" s="120">
        <v>31.2</v>
      </c>
      <c r="J164" s="117"/>
      <c r="K164" s="121" t="s">
        <v>92</v>
      </c>
      <c r="L164" s="212">
        <v>300</v>
      </c>
      <c r="M164" s="212">
        <f t="shared" si="6"/>
        <v>300</v>
      </c>
      <c r="N164" s="117" t="s">
        <v>11</v>
      </c>
      <c r="O164" s="122">
        <v>229.04100036621094</v>
      </c>
      <c r="P164" s="117" t="s">
        <v>12</v>
      </c>
      <c r="Q164" s="115"/>
      <c r="S164" s="116"/>
    </row>
    <row r="165" spans="1:19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122</v>
      </c>
      <c r="G165" s="117" t="s">
        <v>23</v>
      </c>
      <c r="H165" s="120" t="s">
        <v>39</v>
      </c>
      <c r="I165" s="120">
        <v>31.2</v>
      </c>
      <c r="J165" s="117"/>
      <c r="K165" s="121" t="s">
        <v>92</v>
      </c>
      <c r="L165" s="212">
        <v>302</v>
      </c>
      <c r="M165" s="212">
        <f t="shared" si="6"/>
        <v>302</v>
      </c>
      <c r="N165" s="117" t="s">
        <v>11</v>
      </c>
      <c r="O165" s="123">
        <v>173.11799621582031</v>
      </c>
      <c r="P165" s="117" t="s">
        <v>12</v>
      </c>
      <c r="Q165" s="115"/>
      <c r="S165" s="116"/>
    </row>
    <row r="166" spans="1:19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122</v>
      </c>
      <c r="G166" s="117" t="s">
        <v>23</v>
      </c>
      <c r="H166" s="120" t="s">
        <v>39</v>
      </c>
      <c r="I166" s="120">
        <v>31.2</v>
      </c>
      <c r="J166" s="117"/>
      <c r="K166" s="121" t="s">
        <v>92</v>
      </c>
      <c r="L166" s="212">
        <v>304</v>
      </c>
      <c r="M166" s="212">
        <f t="shared" si="6"/>
        <v>304</v>
      </c>
      <c r="N166" s="117" t="s">
        <v>11</v>
      </c>
      <c r="O166" s="122">
        <v>157.05900573730469</v>
      </c>
      <c r="P166" s="117" t="s">
        <v>12</v>
      </c>
      <c r="Q166" s="115"/>
      <c r="S166" s="116"/>
    </row>
    <row r="167" spans="1:19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122</v>
      </c>
      <c r="G167" s="117" t="s">
        <v>23</v>
      </c>
      <c r="H167" s="120" t="s">
        <v>39</v>
      </c>
      <c r="I167" s="120">
        <v>31.2</v>
      </c>
      <c r="J167" s="117"/>
      <c r="K167" s="121" t="s">
        <v>92</v>
      </c>
      <c r="L167" s="212">
        <v>306</v>
      </c>
      <c r="M167" s="212">
        <f t="shared" si="6"/>
        <v>306</v>
      </c>
      <c r="N167" s="117" t="s">
        <v>11</v>
      </c>
      <c r="O167" s="122">
        <v>116.75</v>
      </c>
      <c r="P167" s="117" t="s">
        <v>12</v>
      </c>
      <c r="Q167" s="115"/>
      <c r="S167" s="116"/>
    </row>
    <row r="168" spans="1:19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122</v>
      </c>
      <c r="G168" s="117" t="s">
        <v>23</v>
      </c>
      <c r="H168" s="120" t="s">
        <v>39</v>
      </c>
      <c r="I168" s="120">
        <v>31.2</v>
      </c>
      <c r="J168" s="117"/>
      <c r="K168" s="121" t="s">
        <v>92</v>
      </c>
      <c r="L168" s="212">
        <v>309</v>
      </c>
      <c r="M168" s="212">
        <f t="shared" si="6"/>
        <v>309</v>
      </c>
      <c r="N168" s="117" t="s">
        <v>11</v>
      </c>
      <c r="O168" s="122">
        <v>122.02400207519531</v>
      </c>
      <c r="P168" s="117" t="s">
        <v>12</v>
      </c>
      <c r="Q168" s="115"/>
      <c r="S168" s="116"/>
    </row>
    <row r="169" spans="1:19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122</v>
      </c>
      <c r="G169" s="117" t="s">
        <v>23</v>
      </c>
      <c r="H169" s="120" t="s">
        <v>39</v>
      </c>
      <c r="I169" s="120">
        <v>31.2</v>
      </c>
      <c r="J169" s="117"/>
      <c r="K169" s="121" t="s">
        <v>92</v>
      </c>
      <c r="L169" s="212">
        <v>312</v>
      </c>
      <c r="M169" s="212">
        <f t="shared" si="6"/>
        <v>312</v>
      </c>
      <c r="N169" s="117" t="s">
        <v>11</v>
      </c>
      <c r="O169" s="122">
        <v>104.62599945068359</v>
      </c>
      <c r="P169" s="117" t="s">
        <v>12</v>
      </c>
      <c r="Q169" s="115"/>
      <c r="S169" s="116"/>
    </row>
    <row r="170" spans="1:19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122</v>
      </c>
      <c r="G170" s="110" t="s">
        <v>23</v>
      </c>
      <c r="H170" s="113" t="s">
        <v>39</v>
      </c>
      <c r="I170" s="113">
        <v>31.2</v>
      </c>
      <c r="J170" s="110"/>
      <c r="K170" s="110" t="s">
        <v>91</v>
      </c>
      <c r="L170" s="133">
        <v>265</v>
      </c>
      <c r="M170" s="133">
        <f>L170</f>
        <v>265</v>
      </c>
      <c r="N170" s="110" t="s">
        <v>11</v>
      </c>
      <c r="O170" s="114">
        <v>187.07694713724939</v>
      </c>
      <c r="P170" s="110" t="s">
        <v>12</v>
      </c>
      <c r="Q170" s="115"/>
      <c r="S170" s="116"/>
    </row>
    <row r="171" spans="1:19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122</v>
      </c>
      <c r="G171" s="117" t="s">
        <v>23</v>
      </c>
      <c r="H171" s="120" t="s">
        <v>39</v>
      </c>
      <c r="I171" s="120">
        <v>31.2</v>
      </c>
      <c r="J171" s="117"/>
      <c r="K171" s="121" t="s">
        <v>91</v>
      </c>
      <c r="L171" s="212">
        <v>273</v>
      </c>
      <c r="M171" s="212">
        <f t="shared" ref="M171:M193" si="7">L171</f>
        <v>273</v>
      </c>
      <c r="N171" s="117" t="s">
        <v>11</v>
      </c>
      <c r="O171" s="122">
        <v>237.79818298923382</v>
      </c>
      <c r="P171" s="117" t="s">
        <v>12</v>
      </c>
      <c r="Q171" s="115"/>
      <c r="S171" s="116"/>
    </row>
    <row r="172" spans="1:19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122</v>
      </c>
      <c r="G172" s="117" t="s">
        <v>23</v>
      </c>
      <c r="H172" s="120" t="s">
        <v>39</v>
      </c>
      <c r="I172" s="120">
        <v>31.2</v>
      </c>
      <c r="J172" s="117"/>
      <c r="K172" s="121" t="s">
        <v>91</v>
      </c>
      <c r="L172" s="212">
        <v>277</v>
      </c>
      <c r="M172" s="212">
        <f t="shared" si="7"/>
        <v>277</v>
      </c>
      <c r="N172" s="117" t="s">
        <v>11</v>
      </c>
      <c r="O172" s="122">
        <v>273.98812323317674</v>
      </c>
      <c r="P172" s="117" t="s">
        <v>12</v>
      </c>
      <c r="Q172" s="115"/>
      <c r="S172" s="116"/>
    </row>
    <row r="173" spans="1:19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122</v>
      </c>
      <c r="G173" s="117" t="s">
        <v>23</v>
      </c>
      <c r="H173" s="120" t="s">
        <v>39</v>
      </c>
      <c r="I173" s="120">
        <v>31.2</v>
      </c>
      <c r="J173" s="117"/>
      <c r="K173" s="121" t="s">
        <v>91</v>
      </c>
      <c r="L173" s="212">
        <v>279</v>
      </c>
      <c r="M173" s="212">
        <f t="shared" si="7"/>
        <v>279</v>
      </c>
      <c r="N173" s="117" t="s">
        <v>11</v>
      </c>
      <c r="O173" s="123">
        <v>286.47609254352506</v>
      </c>
      <c r="P173" s="117" t="s">
        <v>12</v>
      </c>
      <c r="Q173" s="115"/>
      <c r="S173" s="116"/>
    </row>
    <row r="174" spans="1:19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122</v>
      </c>
      <c r="G174" s="117" t="s">
        <v>23</v>
      </c>
      <c r="H174" s="120" t="s">
        <v>39</v>
      </c>
      <c r="I174" s="120">
        <v>31.2</v>
      </c>
      <c r="J174" s="117"/>
      <c r="K174" s="121" t="s">
        <v>91</v>
      </c>
      <c r="L174" s="212">
        <v>280</v>
      </c>
      <c r="M174" s="212">
        <f t="shared" si="7"/>
        <v>280</v>
      </c>
      <c r="N174" s="117" t="s">
        <v>11</v>
      </c>
      <c r="O174" s="122">
        <v>294.18377860903064</v>
      </c>
      <c r="P174" s="117" t="s">
        <v>12</v>
      </c>
      <c r="Q174" s="115"/>
      <c r="S174" s="116"/>
    </row>
    <row r="175" spans="1:19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122</v>
      </c>
      <c r="G175" s="117" t="s">
        <v>23</v>
      </c>
      <c r="H175" s="120" t="s">
        <v>39</v>
      </c>
      <c r="I175" s="120">
        <v>31.2</v>
      </c>
      <c r="J175" s="117"/>
      <c r="K175" s="121" t="s">
        <v>17</v>
      </c>
      <c r="L175" s="212">
        <v>281</v>
      </c>
      <c r="M175" s="212">
        <f t="shared" si="7"/>
        <v>281</v>
      </c>
      <c r="N175" s="117" t="s">
        <v>11</v>
      </c>
      <c r="O175" s="122">
        <v>256.79998779296875</v>
      </c>
      <c r="P175" s="117" t="s">
        <v>12</v>
      </c>
      <c r="Q175" s="115"/>
      <c r="S175" s="116"/>
    </row>
    <row r="176" spans="1:19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122</v>
      </c>
      <c r="G176" s="117" t="s">
        <v>23</v>
      </c>
      <c r="H176" s="120" t="s">
        <v>39</v>
      </c>
      <c r="I176" s="120">
        <v>31.2</v>
      </c>
      <c r="J176" s="117"/>
      <c r="K176" s="121" t="s">
        <v>17</v>
      </c>
      <c r="L176" s="212">
        <v>282</v>
      </c>
      <c r="M176" s="212">
        <f t="shared" si="7"/>
        <v>282</v>
      </c>
      <c r="N176" s="117" t="s">
        <v>11</v>
      </c>
      <c r="O176" s="122">
        <v>252.18518466031267</v>
      </c>
      <c r="P176" s="117" t="s">
        <v>12</v>
      </c>
      <c r="Q176" s="115"/>
      <c r="S176" s="116"/>
    </row>
    <row r="177" spans="1:19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122</v>
      </c>
      <c r="G177" s="117" t="s">
        <v>23</v>
      </c>
      <c r="H177" s="120" t="s">
        <v>39</v>
      </c>
      <c r="I177" s="120">
        <v>31.2</v>
      </c>
      <c r="J177" s="117"/>
      <c r="K177" s="121" t="s">
        <v>17</v>
      </c>
      <c r="L177" s="212">
        <v>283</v>
      </c>
      <c r="M177" s="212">
        <f t="shared" si="7"/>
        <v>283</v>
      </c>
      <c r="N177" s="117" t="s">
        <v>11</v>
      </c>
      <c r="O177" s="122">
        <v>251.84303222249378</v>
      </c>
      <c r="P177" s="117" t="s">
        <v>12</v>
      </c>
      <c r="Q177" s="115"/>
      <c r="S177" s="116"/>
    </row>
    <row r="178" spans="1:19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122</v>
      </c>
      <c r="G178" s="117" t="s">
        <v>23</v>
      </c>
      <c r="H178" s="120" t="s">
        <v>39</v>
      </c>
      <c r="I178" s="120">
        <v>31.2</v>
      </c>
      <c r="J178" s="117"/>
      <c r="K178" s="121" t="s">
        <v>17</v>
      </c>
      <c r="L178" s="212">
        <v>284</v>
      </c>
      <c r="M178" s="212">
        <f t="shared" si="7"/>
        <v>284</v>
      </c>
      <c r="N178" s="117" t="s">
        <v>11</v>
      </c>
      <c r="O178" s="122">
        <v>247.15090401641012</v>
      </c>
      <c r="P178" s="117" t="s">
        <v>12</v>
      </c>
      <c r="Q178" s="115"/>
      <c r="S178" s="116"/>
    </row>
    <row r="179" spans="1:19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122</v>
      </c>
      <c r="G179" s="117" t="s">
        <v>23</v>
      </c>
      <c r="H179" s="120" t="s">
        <v>39</v>
      </c>
      <c r="I179" s="120">
        <v>31.2</v>
      </c>
      <c r="J179" s="117"/>
      <c r="K179" s="121" t="s">
        <v>17</v>
      </c>
      <c r="L179" s="212">
        <v>285</v>
      </c>
      <c r="M179" s="212">
        <f t="shared" si="7"/>
        <v>285</v>
      </c>
      <c r="N179" s="117" t="s">
        <v>11</v>
      </c>
      <c r="O179" s="122">
        <v>251.35247406638945</v>
      </c>
      <c r="P179" s="117" t="s">
        <v>12</v>
      </c>
      <c r="Q179" s="115"/>
      <c r="S179" s="116"/>
    </row>
    <row r="180" spans="1:19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122</v>
      </c>
      <c r="G180" s="117" t="s">
        <v>23</v>
      </c>
      <c r="H180" s="120" t="s">
        <v>39</v>
      </c>
      <c r="I180" s="120">
        <v>31.2</v>
      </c>
      <c r="J180" s="117"/>
      <c r="K180" s="121" t="s">
        <v>17</v>
      </c>
      <c r="L180" s="212">
        <v>286</v>
      </c>
      <c r="M180" s="212">
        <f t="shared" si="7"/>
        <v>286</v>
      </c>
      <c r="N180" s="117" t="s">
        <v>11</v>
      </c>
      <c r="O180" s="122">
        <v>252.08628512681204</v>
      </c>
      <c r="P180" s="117" t="s">
        <v>12</v>
      </c>
      <c r="Q180" s="115"/>
      <c r="S180" s="116"/>
    </row>
    <row r="181" spans="1:19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122</v>
      </c>
      <c r="G181" s="117" t="s">
        <v>23</v>
      </c>
      <c r="H181" s="120" t="s">
        <v>39</v>
      </c>
      <c r="I181" s="120">
        <v>31.2</v>
      </c>
      <c r="J181" s="117"/>
      <c r="K181" s="121" t="s">
        <v>17</v>
      </c>
      <c r="L181" s="212">
        <v>287</v>
      </c>
      <c r="M181" s="212">
        <f t="shared" si="7"/>
        <v>287</v>
      </c>
      <c r="N181" s="117" t="s">
        <v>11</v>
      </c>
      <c r="O181" s="123">
        <v>251.12706000708951</v>
      </c>
      <c r="P181" s="117" t="s">
        <v>12</v>
      </c>
      <c r="Q181" s="115"/>
      <c r="S181" s="116"/>
    </row>
    <row r="182" spans="1:19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122</v>
      </c>
      <c r="G182" s="117" t="s">
        <v>23</v>
      </c>
      <c r="H182" s="120" t="s">
        <v>39</v>
      </c>
      <c r="I182" s="120">
        <v>31.2</v>
      </c>
      <c r="J182" s="117"/>
      <c r="K182" s="121" t="s">
        <v>17</v>
      </c>
      <c r="L182" s="212">
        <v>288</v>
      </c>
      <c r="M182" s="212">
        <f t="shared" si="7"/>
        <v>288</v>
      </c>
      <c r="N182" s="117" t="s">
        <v>11</v>
      </c>
      <c r="O182" s="122">
        <v>255.93800354003906</v>
      </c>
      <c r="P182" s="117" t="s">
        <v>12</v>
      </c>
      <c r="Q182" s="115"/>
      <c r="S182" s="116"/>
    </row>
    <row r="183" spans="1:19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122</v>
      </c>
      <c r="G183" s="117" t="s">
        <v>23</v>
      </c>
      <c r="H183" s="120" t="s">
        <v>39</v>
      </c>
      <c r="I183" s="120">
        <v>31.2</v>
      </c>
      <c r="J183" s="117"/>
      <c r="K183" s="121" t="s">
        <v>17</v>
      </c>
      <c r="L183" s="212">
        <v>290</v>
      </c>
      <c r="M183" s="212">
        <f t="shared" si="7"/>
        <v>290</v>
      </c>
      <c r="N183" s="117" t="s">
        <v>11</v>
      </c>
      <c r="O183" s="122">
        <v>253.66200256347656</v>
      </c>
      <c r="P183" s="117" t="s">
        <v>12</v>
      </c>
      <c r="Q183" s="115"/>
      <c r="S183" s="116"/>
    </row>
    <row r="184" spans="1:19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122</v>
      </c>
      <c r="G184" s="117" t="s">
        <v>23</v>
      </c>
      <c r="H184" s="120" t="s">
        <v>39</v>
      </c>
      <c r="I184" s="120">
        <v>31.2</v>
      </c>
      <c r="J184" s="117"/>
      <c r="K184" s="121" t="s">
        <v>17</v>
      </c>
      <c r="L184" s="212">
        <v>292</v>
      </c>
      <c r="M184" s="212">
        <f t="shared" si="7"/>
        <v>292</v>
      </c>
      <c r="N184" s="117" t="s">
        <v>11</v>
      </c>
      <c r="O184" s="122">
        <v>244.80400085449219</v>
      </c>
      <c r="P184" s="117" t="s">
        <v>12</v>
      </c>
      <c r="Q184" s="115"/>
      <c r="S184" s="116"/>
    </row>
    <row r="185" spans="1:19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122</v>
      </c>
      <c r="G185" s="117" t="s">
        <v>23</v>
      </c>
      <c r="H185" s="120" t="s">
        <v>39</v>
      </c>
      <c r="I185" s="120">
        <v>31.2</v>
      </c>
      <c r="J185" s="117"/>
      <c r="K185" s="121" t="s">
        <v>17</v>
      </c>
      <c r="L185" s="212">
        <v>294</v>
      </c>
      <c r="M185" s="212">
        <f t="shared" si="7"/>
        <v>294</v>
      </c>
      <c r="N185" s="117" t="s">
        <v>11</v>
      </c>
      <c r="O185" s="122">
        <v>255.24800109863281</v>
      </c>
      <c r="P185" s="117" t="s">
        <v>12</v>
      </c>
      <c r="Q185" s="115"/>
      <c r="S185" s="116"/>
    </row>
    <row r="186" spans="1:19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122</v>
      </c>
      <c r="G186" s="117" t="s">
        <v>23</v>
      </c>
      <c r="H186" s="120" t="s">
        <v>39</v>
      </c>
      <c r="I186" s="120">
        <v>31.2</v>
      </c>
      <c r="J186" s="117"/>
      <c r="K186" s="121" t="s">
        <v>17</v>
      </c>
      <c r="L186" s="212">
        <v>296</v>
      </c>
      <c r="M186" s="212">
        <f t="shared" si="7"/>
        <v>296</v>
      </c>
      <c r="N186" s="117" t="s">
        <v>11</v>
      </c>
      <c r="O186" s="123">
        <v>224.33799743652344</v>
      </c>
      <c r="P186" s="117" t="s">
        <v>12</v>
      </c>
      <c r="Q186" s="115"/>
      <c r="S186" s="116"/>
    </row>
    <row r="187" spans="1:19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122</v>
      </c>
      <c r="G187" s="117" t="s">
        <v>23</v>
      </c>
      <c r="H187" s="120" t="s">
        <v>39</v>
      </c>
      <c r="I187" s="120">
        <v>31.2</v>
      </c>
      <c r="J187" s="117"/>
      <c r="K187" s="121" t="s">
        <v>17</v>
      </c>
      <c r="L187" s="212">
        <v>298</v>
      </c>
      <c r="M187" s="212">
        <f t="shared" si="7"/>
        <v>298</v>
      </c>
      <c r="N187" s="117" t="s">
        <v>11</v>
      </c>
      <c r="O187" s="122">
        <v>200.73800659179688</v>
      </c>
      <c r="P187" s="117" t="s">
        <v>12</v>
      </c>
      <c r="Q187" s="115"/>
      <c r="S187" s="116"/>
    </row>
    <row r="188" spans="1:19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122</v>
      </c>
      <c r="G188" s="117" t="s">
        <v>23</v>
      </c>
      <c r="H188" s="120" t="s">
        <v>39</v>
      </c>
      <c r="I188" s="120">
        <v>31.2</v>
      </c>
      <c r="J188" s="117"/>
      <c r="K188" s="121" t="s">
        <v>92</v>
      </c>
      <c r="L188" s="212">
        <v>300</v>
      </c>
      <c r="M188" s="212">
        <f t="shared" si="7"/>
        <v>300</v>
      </c>
      <c r="N188" s="117" t="s">
        <v>11</v>
      </c>
      <c r="O188" s="122">
        <v>229.03121990125601</v>
      </c>
      <c r="P188" s="117" t="s">
        <v>12</v>
      </c>
      <c r="Q188" s="115"/>
      <c r="S188" s="116"/>
    </row>
    <row r="189" spans="1:19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122</v>
      </c>
      <c r="G189" s="117" t="s">
        <v>23</v>
      </c>
      <c r="H189" s="120" t="s">
        <v>39</v>
      </c>
      <c r="I189" s="120">
        <v>31.2</v>
      </c>
      <c r="J189" s="117"/>
      <c r="K189" s="121" t="s">
        <v>92</v>
      </c>
      <c r="L189" s="212">
        <v>302</v>
      </c>
      <c r="M189" s="212">
        <f t="shared" si="7"/>
        <v>302</v>
      </c>
      <c r="N189" s="117" t="s">
        <v>11</v>
      </c>
      <c r="O189" s="122">
        <v>173.1216528723069</v>
      </c>
      <c r="P189" s="117" t="s">
        <v>12</v>
      </c>
      <c r="Q189" s="115"/>
      <c r="S189" s="116"/>
    </row>
    <row r="190" spans="1:19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122</v>
      </c>
      <c r="G190" s="117" t="s">
        <v>23</v>
      </c>
      <c r="H190" s="120" t="s">
        <v>39</v>
      </c>
      <c r="I190" s="120">
        <v>31.2</v>
      </c>
      <c r="J190" s="117"/>
      <c r="K190" s="121" t="s">
        <v>92</v>
      </c>
      <c r="L190" s="212">
        <v>304</v>
      </c>
      <c r="M190" s="212">
        <f t="shared" si="7"/>
        <v>304</v>
      </c>
      <c r="N190" s="117" t="s">
        <v>11</v>
      </c>
      <c r="O190" s="122">
        <v>157.06625340745984</v>
      </c>
      <c r="P190" s="117" t="s">
        <v>12</v>
      </c>
      <c r="Q190" s="115"/>
      <c r="S190" s="116"/>
    </row>
    <row r="191" spans="1:19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122</v>
      </c>
      <c r="G191" s="117" t="s">
        <v>23</v>
      </c>
      <c r="H191" s="120" t="s">
        <v>39</v>
      </c>
      <c r="I191" s="120">
        <v>31.2</v>
      </c>
      <c r="J191" s="117"/>
      <c r="K191" s="121" t="s">
        <v>92</v>
      </c>
      <c r="L191" s="212">
        <v>306</v>
      </c>
      <c r="M191" s="212">
        <f t="shared" si="7"/>
        <v>306</v>
      </c>
      <c r="N191" s="117" t="s">
        <v>11</v>
      </c>
      <c r="O191" s="122">
        <v>116.75</v>
      </c>
      <c r="P191" s="117" t="s">
        <v>12</v>
      </c>
      <c r="Q191" s="115"/>
      <c r="S191" s="116"/>
    </row>
    <row r="192" spans="1:19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122</v>
      </c>
      <c r="G192" s="117" t="s">
        <v>23</v>
      </c>
      <c r="H192" s="120" t="s">
        <v>39</v>
      </c>
      <c r="I192" s="120">
        <v>31.2</v>
      </c>
      <c r="J192" s="117"/>
      <c r="K192" s="121" t="s">
        <v>92</v>
      </c>
      <c r="L192" s="212">
        <v>309</v>
      </c>
      <c r="M192" s="212">
        <f t="shared" si="7"/>
        <v>309</v>
      </c>
      <c r="N192" s="117" t="s">
        <v>11</v>
      </c>
      <c r="O192" s="122">
        <v>122.02814854260689</v>
      </c>
      <c r="P192" s="117" t="s">
        <v>12</v>
      </c>
      <c r="Q192" s="115"/>
      <c r="S192" s="116"/>
    </row>
    <row r="193" spans="1:19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122</v>
      </c>
      <c r="G193" s="117" t="s">
        <v>23</v>
      </c>
      <c r="H193" s="120" t="s">
        <v>39</v>
      </c>
      <c r="I193" s="120">
        <v>31.2</v>
      </c>
      <c r="J193" s="117"/>
      <c r="K193" s="121" t="s">
        <v>92</v>
      </c>
      <c r="L193" s="212">
        <v>312</v>
      </c>
      <c r="M193" s="212">
        <f t="shared" si="7"/>
        <v>312</v>
      </c>
      <c r="N193" s="117" t="s">
        <v>11</v>
      </c>
      <c r="O193" s="122">
        <v>104.62934872178603</v>
      </c>
      <c r="P193" s="117" t="s">
        <v>12</v>
      </c>
      <c r="Q193" s="115"/>
      <c r="S193" s="116"/>
    </row>
    <row r="194" spans="1:19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122</v>
      </c>
      <c r="G194" s="110" t="s">
        <v>23</v>
      </c>
      <c r="H194" s="113" t="s">
        <v>39</v>
      </c>
      <c r="I194" s="113">
        <v>31.2</v>
      </c>
      <c r="J194" s="110"/>
      <c r="K194" s="110" t="s">
        <v>91</v>
      </c>
      <c r="L194" s="133">
        <v>265</v>
      </c>
      <c r="M194" s="133">
        <f>L194</f>
        <v>265</v>
      </c>
      <c r="N194" s="110" t="s">
        <v>11</v>
      </c>
      <c r="O194" s="114">
        <v>196.10828036926574</v>
      </c>
      <c r="P194" s="110" t="s">
        <v>12</v>
      </c>
      <c r="Q194" s="115"/>
      <c r="S194" s="116"/>
    </row>
    <row r="195" spans="1:19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122</v>
      </c>
      <c r="G195" s="117" t="s">
        <v>23</v>
      </c>
      <c r="H195" s="120" t="s">
        <v>39</v>
      </c>
      <c r="I195" s="120">
        <v>31.2</v>
      </c>
      <c r="J195" s="117"/>
      <c r="K195" s="121" t="s">
        <v>91</v>
      </c>
      <c r="L195" s="212">
        <v>273</v>
      </c>
      <c r="M195" s="212">
        <f t="shared" ref="M195:M217" si="8">L195</f>
        <v>273</v>
      </c>
      <c r="N195" s="117" t="s">
        <v>11</v>
      </c>
      <c r="O195" s="122">
        <v>246.54565092672536</v>
      </c>
      <c r="P195" s="117" t="s">
        <v>12</v>
      </c>
      <c r="Q195" s="115"/>
      <c r="S195" s="116"/>
    </row>
    <row r="196" spans="1:19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122</v>
      </c>
      <c r="G196" s="117" t="s">
        <v>23</v>
      </c>
      <c r="H196" s="120" t="s">
        <v>39</v>
      </c>
      <c r="I196" s="120">
        <v>31.2</v>
      </c>
      <c r="J196" s="117"/>
      <c r="K196" s="121" t="s">
        <v>91</v>
      </c>
      <c r="L196" s="212">
        <v>277</v>
      </c>
      <c r="M196" s="212">
        <f t="shared" si="8"/>
        <v>277</v>
      </c>
      <c r="N196" s="117" t="s">
        <v>11</v>
      </c>
      <c r="O196" s="122">
        <v>281.96247209208519</v>
      </c>
      <c r="P196" s="117" t="s">
        <v>12</v>
      </c>
      <c r="Q196" s="115"/>
      <c r="S196" s="116"/>
    </row>
    <row r="197" spans="1:19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122</v>
      </c>
      <c r="G197" s="117" t="s">
        <v>23</v>
      </c>
      <c r="H197" s="120" t="s">
        <v>39</v>
      </c>
      <c r="I197" s="120">
        <v>31.2</v>
      </c>
      <c r="J197" s="117"/>
      <c r="K197" s="121" t="s">
        <v>91</v>
      </c>
      <c r="L197" s="212">
        <v>279</v>
      </c>
      <c r="M197" s="212">
        <f t="shared" si="8"/>
        <v>279</v>
      </c>
      <c r="N197" s="117" t="s">
        <v>11</v>
      </c>
      <c r="O197" s="122">
        <v>294.14902504907906</v>
      </c>
      <c r="P197" s="117" t="s">
        <v>12</v>
      </c>
      <c r="Q197" s="115"/>
      <c r="S197" s="116"/>
    </row>
    <row r="198" spans="1:19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122</v>
      </c>
      <c r="G198" s="117" t="s">
        <v>23</v>
      </c>
      <c r="H198" s="120" t="s">
        <v>39</v>
      </c>
      <c r="I198" s="120">
        <v>31.2</v>
      </c>
      <c r="J198" s="117"/>
      <c r="K198" s="121" t="s">
        <v>91</v>
      </c>
      <c r="L198" s="212">
        <v>280</v>
      </c>
      <c r="M198" s="212">
        <f t="shared" si="8"/>
        <v>280</v>
      </c>
      <c r="N198" s="117" t="s">
        <v>11</v>
      </c>
      <c r="O198" s="122">
        <v>298.81200751637152</v>
      </c>
      <c r="P198" s="117" t="s">
        <v>12</v>
      </c>
      <c r="Q198" s="115"/>
      <c r="S198" s="116"/>
    </row>
    <row r="199" spans="1:19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122</v>
      </c>
      <c r="G199" s="117" t="s">
        <v>23</v>
      </c>
      <c r="H199" s="120" t="s">
        <v>39</v>
      </c>
      <c r="I199" s="120">
        <v>31.2</v>
      </c>
      <c r="J199" s="117"/>
      <c r="K199" s="121" t="s">
        <v>17</v>
      </c>
      <c r="L199" s="212">
        <v>281</v>
      </c>
      <c r="M199" s="212">
        <f t="shared" si="8"/>
        <v>281</v>
      </c>
      <c r="N199" s="117" t="s">
        <v>11</v>
      </c>
      <c r="O199" s="122">
        <v>256.79998779296875</v>
      </c>
      <c r="P199" s="117" t="s">
        <v>12</v>
      </c>
      <c r="Q199" s="115"/>
      <c r="S199" s="116"/>
    </row>
    <row r="200" spans="1:19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122</v>
      </c>
      <c r="G200" s="117" t="s">
        <v>23</v>
      </c>
      <c r="H200" s="120" t="s">
        <v>39</v>
      </c>
      <c r="I200" s="120">
        <v>31.2</v>
      </c>
      <c r="J200" s="117"/>
      <c r="K200" s="121" t="s">
        <v>17</v>
      </c>
      <c r="L200" s="212">
        <v>282</v>
      </c>
      <c r="M200" s="212">
        <f t="shared" si="8"/>
        <v>282</v>
      </c>
      <c r="N200" s="117" t="s">
        <v>11</v>
      </c>
      <c r="O200" s="122">
        <v>250.77808461545746</v>
      </c>
      <c r="P200" s="117" t="s">
        <v>12</v>
      </c>
      <c r="Q200" s="115"/>
      <c r="S200" s="116"/>
    </row>
    <row r="201" spans="1:19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122</v>
      </c>
      <c r="G201" s="117" t="s">
        <v>23</v>
      </c>
      <c r="H201" s="120" t="s">
        <v>39</v>
      </c>
      <c r="I201" s="120">
        <v>31.2</v>
      </c>
      <c r="J201" s="117"/>
      <c r="K201" s="121" t="s">
        <v>17</v>
      </c>
      <c r="L201" s="212">
        <v>283</v>
      </c>
      <c r="M201" s="212">
        <f t="shared" si="8"/>
        <v>283</v>
      </c>
      <c r="N201" s="117" t="s">
        <v>11</v>
      </c>
      <c r="O201" s="122">
        <v>250.42328554055857</v>
      </c>
      <c r="P201" s="117" t="s">
        <v>12</v>
      </c>
      <c r="Q201" s="115"/>
      <c r="S201" s="116"/>
    </row>
    <row r="202" spans="1:19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122</v>
      </c>
      <c r="G202" s="117" t="s">
        <v>23</v>
      </c>
      <c r="H202" s="120" t="s">
        <v>39</v>
      </c>
      <c r="I202" s="120">
        <v>31.2</v>
      </c>
      <c r="J202" s="117"/>
      <c r="K202" s="121" t="s">
        <v>17</v>
      </c>
      <c r="L202" s="212">
        <v>284</v>
      </c>
      <c r="M202" s="212">
        <f t="shared" si="8"/>
        <v>284</v>
      </c>
      <c r="N202" s="117" t="s">
        <v>11</v>
      </c>
      <c r="O202" s="122">
        <v>245.59755747383488</v>
      </c>
      <c r="P202" s="117" t="s">
        <v>12</v>
      </c>
      <c r="Q202" s="115"/>
      <c r="S202" s="116"/>
    </row>
    <row r="203" spans="1:19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122</v>
      </c>
      <c r="G203" s="117" t="s">
        <v>23</v>
      </c>
      <c r="H203" s="120" t="s">
        <v>39</v>
      </c>
      <c r="I203" s="120">
        <v>31.2</v>
      </c>
      <c r="J203" s="117"/>
      <c r="K203" s="121" t="s">
        <v>17</v>
      </c>
      <c r="L203" s="212">
        <v>285</v>
      </c>
      <c r="M203" s="212">
        <f t="shared" si="8"/>
        <v>285</v>
      </c>
      <c r="N203" s="117" t="s">
        <v>11</v>
      </c>
      <c r="O203" s="122">
        <v>250.057241631789</v>
      </c>
      <c r="P203" s="117" t="s">
        <v>12</v>
      </c>
      <c r="Q203" s="115"/>
      <c r="S203" s="116"/>
    </row>
    <row r="204" spans="1:19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122</v>
      </c>
      <c r="G204" s="117" t="s">
        <v>23</v>
      </c>
      <c r="H204" s="120" t="s">
        <v>39</v>
      </c>
      <c r="I204" s="120">
        <v>31.2</v>
      </c>
      <c r="J204" s="117"/>
      <c r="K204" s="121" t="s">
        <v>17</v>
      </c>
      <c r="L204" s="212">
        <v>286</v>
      </c>
      <c r="M204" s="212">
        <f t="shared" si="8"/>
        <v>286</v>
      </c>
      <c r="N204" s="117" t="s">
        <v>11</v>
      </c>
      <c r="O204" s="122">
        <v>250.53296186789868</v>
      </c>
      <c r="P204" s="117" t="s">
        <v>12</v>
      </c>
      <c r="Q204" s="115"/>
      <c r="S204" s="116"/>
    </row>
    <row r="205" spans="1:19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122</v>
      </c>
      <c r="G205" s="117" t="s">
        <v>23</v>
      </c>
      <c r="H205" s="120" t="s">
        <v>39</v>
      </c>
      <c r="I205" s="120">
        <v>31.2</v>
      </c>
      <c r="J205" s="117"/>
      <c r="K205" s="121" t="s">
        <v>17</v>
      </c>
      <c r="L205" s="212">
        <v>287</v>
      </c>
      <c r="M205" s="212">
        <f t="shared" si="8"/>
        <v>287</v>
      </c>
      <c r="N205" s="117" t="s">
        <v>11</v>
      </c>
      <c r="O205" s="122">
        <v>249.62370744602768</v>
      </c>
      <c r="P205" s="117" t="s">
        <v>12</v>
      </c>
      <c r="Q205" s="115"/>
      <c r="S205" s="116"/>
    </row>
    <row r="206" spans="1:19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122</v>
      </c>
      <c r="G206" s="117" t="s">
        <v>23</v>
      </c>
      <c r="H206" s="120" t="s">
        <v>39</v>
      </c>
      <c r="I206" s="120">
        <v>31.2</v>
      </c>
      <c r="J206" s="117"/>
      <c r="K206" s="121" t="s">
        <v>17</v>
      </c>
      <c r="L206" s="212">
        <v>288</v>
      </c>
      <c r="M206" s="212">
        <f t="shared" si="8"/>
        <v>288</v>
      </c>
      <c r="N206" s="117" t="s">
        <v>11</v>
      </c>
      <c r="O206" s="122">
        <v>255.93303761572091</v>
      </c>
      <c r="P206" s="117" t="s">
        <v>12</v>
      </c>
      <c r="Q206" s="115"/>
      <c r="S206" s="116"/>
    </row>
    <row r="207" spans="1:19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122</v>
      </c>
      <c r="G207" s="117" t="s">
        <v>23</v>
      </c>
      <c r="H207" s="120" t="s">
        <v>39</v>
      </c>
      <c r="I207" s="120">
        <v>31.2</v>
      </c>
      <c r="J207" s="117"/>
      <c r="K207" s="121" t="s">
        <v>17</v>
      </c>
      <c r="L207" s="212">
        <v>290</v>
      </c>
      <c r="M207" s="212">
        <f t="shared" si="8"/>
        <v>290</v>
      </c>
      <c r="N207" s="117" t="s">
        <v>11</v>
      </c>
      <c r="O207" s="122">
        <v>253.51141722114434</v>
      </c>
      <c r="P207" s="117" t="s">
        <v>12</v>
      </c>
      <c r="Q207" s="115"/>
      <c r="S207" s="116"/>
    </row>
    <row r="208" spans="1:19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122</v>
      </c>
      <c r="G208" s="117" t="s">
        <v>23</v>
      </c>
      <c r="H208" s="120" t="s">
        <v>39</v>
      </c>
      <c r="I208" s="120">
        <v>31.2</v>
      </c>
      <c r="J208" s="117"/>
      <c r="K208" s="121" t="s">
        <v>17</v>
      </c>
      <c r="L208" s="212">
        <v>292</v>
      </c>
      <c r="M208" s="212">
        <f t="shared" si="8"/>
        <v>292</v>
      </c>
      <c r="N208" s="117" t="s">
        <v>11</v>
      </c>
      <c r="O208" s="122">
        <v>244.77752153600932</v>
      </c>
      <c r="P208" s="117" t="s">
        <v>12</v>
      </c>
      <c r="Q208" s="115"/>
      <c r="S208" s="116"/>
    </row>
    <row r="209" spans="1:19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122</v>
      </c>
      <c r="G209" s="117" t="s">
        <v>23</v>
      </c>
      <c r="H209" s="120" t="s">
        <v>39</v>
      </c>
      <c r="I209" s="120">
        <v>31.2</v>
      </c>
      <c r="J209" s="117"/>
      <c r="K209" s="121" t="s">
        <v>17</v>
      </c>
      <c r="L209" s="212">
        <v>294</v>
      </c>
      <c r="M209" s="212">
        <f t="shared" si="8"/>
        <v>294</v>
      </c>
      <c r="N209" s="117" t="s">
        <v>11</v>
      </c>
      <c r="O209" s="122">
        <v>255.24800109863281</v>
      </c>
      <c r="P209" s="117" t="s">
        <v>12</v>
      </c>
      <c r="Q209" s="115"/>
      <c r="S209" s="116"/>
    </row>
    <row r="210" spans="1:19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122</v>
      </c>
      <c r="G210" s="117" t="s">
        <v>23</v>
      </c>
      <c r="H210" s="120" t="s">
        <v>39</v>
      </c>
      <c r="I210" s="120">
        <v>31.2</v>
      </c>
      <c r="J210" s="117"/>
      <c r="K210" s="121" t="s">
        <v>17</v>
      </c>
      <c r="L210" s="212">
        <v>296</v>
      </c>
      <c r="M210" s="212">
        <f t="shared" si="8"/>
        <v>296</v>
      </c>
      <c r="N210" s="117" t="s">
        <v>11</v>
      </c>
      <c r="O210" s="123">
        <v>224.4389403693159</v>
      </c>
      <c r="P210" s="117" t="s">
        <v>12</v>
      </c>
      <c r="Q210" s="115"/>
      <c r="S210" s="116"/>
    </row>
    <row r="211" spans="1:19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122</v>
      </c>
      <c r="G211" s="117" t="s">
        <v>23</v>
      </c>
      <c r="H211" s="120" t="s">
        <v>39</v>
      </c>
      <c r="I211" s="120">
        <v>31.2</v>
      </c>
      <c r="J211" s="117"/>
      <c r="K211" s="121" t="s">
        <v>17</v>
      </c>
      <c r="L211" s="212">
        <v>298</v>
      </c>
      <c r="M211" s="212">
        <f t="shared" si="8"/>
        <v>298</v>
      </c>
      <c r="N211" s="117" t="s">
        <v>11</v>
      </c>
      <c r="O211" s="122">
        <v>200.85990740857613</v>
      </c>
      <c r="P211" s="117" t="s">
        <v>12</v>
      </c>
      <c r="Q211" s="115"/>
      <c r="S211" s="116"/>
    </row>
    <row r="212" spans="1:19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122</v>
      </c>
      <c r="G212" s="117" t="s">
        <v>23</v>
      </c>
      <c r="H212" s="120" t="s">
        <v>39</v>
      </c>
      <c r="I212" s="120">
        <v>31.2</v>
      </c>
      <c r="J212" s="117"/>
      <c r="K212" s="121" t="s">
        <v>92</v>
      </c>
      <c r="L212" s="212">
        <v>300</v>
      </c>
      <c r="M212" s="212">
        <f t="shared" si="8"/>
        <v>300</v>
      </c>
      <c r="N212" s="117" t="s">
        <v>11</v>
      </c>
      <c r="O212" s="122">
        <v>225.62510452074821</v>
      </c>
      <c r="P212" s="117" t="s">
        <v>12</v>
      </c>
      <c r="Q212" s="115"/>
      <c r="S212" s="116"/>
    </row>
    <row r="213" spans="1:19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122</v>
      </c>
      <c r="G213" s="117" t="s">
        <v>23</v>
      </c>
      <c r="H213" s="120" t="s">
        <v>39</v>
      </c>
      <c r="I213" s="120">
        <v>31.2</v>
      </c>
      <c r="J213" s="117"/>
      <c r="K213" s="121" t="s">
        <v>92</v>
      </c>
      <c r="L213" s="212">
        <v>302</v>
      </c>
      <c r="M213" s="212">
        <f t="shared" si="8"/>
        <v>302</v>
      </c>
      <c r="N213" s="117" t="s">
        <v>11</v>
      </c>
      <c r="O213" s="122">
        <v>173.16713138682829</v>
      </c>
      <c r="P213" s="117" t="s">
        <v>12</v>
      </c>
      <c r="Q213" s="115"/>
      <c r="S213" s="116"/>
    </row>
    <row r="214" spans="1:19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122</v>
      </c>
      <c r="G214" s="117" t="s">
        <v>23</v>
      </c>
      <c r="H214" s="120" t="s">
        <v>39</v>
      </c>
      <c r="I214" s="120">
        <v>31.2</v>
      </c>
      <c r="J214" s="117"/>
      <c r="K214" s="121" t="s">
        <v>92</v>
      </c>
      <c r="L214" s="212">
        <v>304</v>
      </c>
      <c r="M214" s="212">
        <f t="shared" si="8"/>
        <v>304</v>
      </c>
      <c r="N214" s="117" t="s">
        <v>11</v>
      </c>
      <c r="O214" s="122">
        <v>158.50512450361822</v>
      </c>
      <c r="P214" s="117" t="s">
        <v>12</v>
      </c>
      <c r="Q214" s="115"/>
      <c r="S214" s="116"/>
    </row>
    <row r="215" spans="1:19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122</v>
      </c>
      <c r="G215" s="117" t="s">
        <v>23</v>
      </c>
      <c r="H215" s="120" t="s">
        <v>39</v>
      </c>
      <c r="I215" s="120">
        <v>31.2</v>
      </c>
      <c r="J215" s="117"/>
      <c r="K215" s="121" t="s">
        <v>92</v>
      </c>
      <c r="L215" s="212">
        <v>306</v>
      </c>
      <c r="M215" s="212">
        <f t="shared" si="8"/>
        <v>306</v>
      </c>
      <c r="N215" s="117" t="s">
        <v>11</v>
      </c>
      <c r="O215" s="122">
        <v>116.75</v>
      </c>
      <c r="P215" s="117" t="s">
        <v>12</v>
      </c>
      <c r="Q215" s="115"/>
      <c r="S215" s="116"/>
    </row>
    <row r="216" spans="1:19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122</v>
      </c>
      <c r="G216" s="117" t="s">
        <v>23</v>
      </c>
      <c r="H216" s="120" t="s">
        <v>39</v>
      </c>
      <c r="I216" s="120">
        <v>31.2</v>
      </c>
      <c r="J216" s="117"/>
      <c r="K216" s="121" t="s">
        <v>92</v>
      </c>
      <c r="L216" s="212">
        <v>309</v>
      </c>
      <c r="M216" s="212">
        <f t="shared" si="8"/>
        <v>309</v>
      </c>
      <c r="N216" s="117" t="s">
        <v>11</v>
      </c>
      <c r="O216" s="122">
        <v>124.5197742037498</v>
      </c>
      <c r="P216" s="117" t="s">
        <v>12</v>
      </c>
      <c r="Q216" s="115"/>
      <c r="S216" s="116"/>
    </row>
    <row r="217" spans="1:19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122</v>
      </c>
      <c r="G217" s="117" t="s">
        <v>23</v>
      </c>
      <c r="H217" s="120" t="s">
        <v>39</v>
      </c>
      <c r="I217" s="120">
        <v>31.2</v>
      </c>
      <c r="J217" s="117"/>
      <c r="K217" s="121" t="s">
        <v>92</v>
      </c>
      <c r="L217" s="212">
        <v>312</v>
      </c>
      <c r="M217" s="212">
        <f t="shared" si="8"/>
        <v>312</v>
      </c>
      <c r="N217" s="117" t="s">
        <v>11</v>
      </c>
      <c r="O217" s="122">
        <v>166.74807178586306</v>
      </c>
      <c r="P217" s="117" t="s">
        <v>12</v>
      </c>
      <c r="Q217" s="115"/>
      <c r="S217" s="116"/>
    </row>
    <row r="218" spans="1:19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122</v>
      </c>
      <c r="G218" s="110" t="s">
        <v>23</v>
      </c>
      <c r="H218" s="113" t="s">
        <v>39</v>
      </c>
      <c r="I218" s="113">
        <v>31.2</v>
      </c>
      <c r="J218" s="110"/>
      <c r="K218" s="110" t="s">
        <v>91</v>
      </c>
      <c r="L218" s="133">
        <v>265</v>
      </c>
      <c r="M218" s="133">
        <f>L218</f>
        <v>265</v>
      </c>
      <c r="N218" s="110" t="s">
        <v>11</v>
      </c>
      <c r="O218" s="114">
        <v>206.92844885712199</v>
      </c>
      <c r="P218" s="110" t="s">
        <v>12</v>
      </c>
      <c r="Q218" s="115"/>
      <c r="S218" s="116"/>
    </row>
    <row r="219" spans="1:19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122</v>
      </c>
      <c r="G219" s="117" t="s">
        <v>23</v>
      </c>
      <c r="H219" s="120" t="s">
        <v>39</v>
      </c>
      <c r="I219" s="120">
        <v>31.2</v>
      </c>
      <c r="J219" s="117"/>
      <c r="K219" s="121" t="s">
        <v>91</v>
      </c>
      <c r="L219" s="212">
        <v>273</v>
      </c>
      <c r="M219" s="212">
        <f t="shared" ref="M219:M241" si="9">L219</f>
        <v>273</v>
      </c>
      <c r="N219" s="117" t="s">
        <v>11</v>
      </c>
      <c r="O219" s="122">
        <v>256.93060855845073</v>
      </c>
      <c r="P219" s="117" t="s">
        <v>12</v>
      </c>
      <c r="Q219" s="115"/>
      <c r="S219" s="116"/>
    </row>
    <row r="220" spans="1:19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122</v>
      </c>
      <c r="G220" s="117" t="s">
        <v>23</v>
      </c>
      <c r="H220" s="120" t="s">
        <v>39</v>
      </c>
      <c r="I220" s="120">
        <v>31.2</v>
      </c>
      <c r="J220" s="117"/>
      <c r="K220" s="121" t="s">
        <v>91</v>
      </c>
      <c r="L220" s="212">
        <v>277</v>
      </c>
      <c r="M220" s="212">
        <f t="shared" si="9"/>
        <v>277</v>
      </c>
      <c r="N220" s="117" t="s">
        <v>11</v>
      </c>
      <c r="O220" s="122">
        <v>291.51215790718555</v>
      </c>
      <c r="P220" s="117" t="s">
        <v>12</v>
      </c>
      <c r="Q220" s="115"/>
      <c r="S220" s="116"/>
    </row>
    <row r="221" spans="1:19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122</v>
      </c>
      <c r="G221" s="117" t="s">
        <v>23</v>
      </c>
      <c r="H221" s="120" t="s">
        <v>39</v>
      </c>
      <c r="I221" s="120">
        <v>31.2</v>
      </c>
      <c r="J221" s="117"/>
      <c r="K221" s="121" t="s">
        <v>91</v>
      </c>
      <c r="L221" s="212">
        <v>279</v>
      </c>
      <c r="M221" s="212">
        <f t="shared" si="9"/>
        <v>279</v>
      </c>
      <c r="N221" s="117" t="s">
        <v>11</v>
      </c>
      <c r="O221" s="122">
        <v>302.93042742380851</v>
      </c>
      <c r="P221" s="117" t="s">
        <v>12</v>
      </c>
      <c r="Q221" s="115"/>
      <c r="S221" s="116"/>
    </row>
    <row r="222" spans="1:19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122</v>
      </c>
      <c r="G222" s="117" t="s">
        <v>23</v>
      </c>
      <c r="H222" s="120" t="s">
        <v>39</v>
      </c>
      <c r="I222" s="120">
        <v>31.2</v>
      </c>
      <c r="J222" s="117"/>
      <c r="K222" s="121" t="s">
        <v>91</v>
      </c>
      <c r="L222" s="212">
        <v>280</v>
      </c>
      <c r="M222" s="212">
        <f t="shared" si="9"/>
        <v>280</v>
      </c>
      <c r="N222" s="117" t="s">
        <v>11</v>
      </c>
      <c r="O222" s="122">
        <v>298.29930523091485</v>
      </c>
      <c r="P222" s="117" t="s">
        <v>12</v>
      </c>
      <c r="Q222" s="115"/>
      <c r="S222" s="116"/>
    </row>
    <row r="223" spans="1:19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122</v>
      </c>
      <c r="G223" s="117" t="s">
        <v>23</v>
      </c>
      <c r="H223" s="120" t="s">
        <v>39</v>
      </c>
      <c r="I223" s="120">
        <v>31.2</v>
      </c>
      <c r="J223" s="117"/>
      <c r="K223" s="121" t="s">
        <v>17</v>
      </c>
      <c r="L223" s="212">
        <v>281</v>
      </c>
      <c r="M223" s="212">
        <f t="shared" si="9"/>
        <v>281</v>
      </c>
      <c r="N223" s="117" t="s">
        <v>11</v>
      </c>
      <c r="O223" s="122">
        <v>256.79998779296875</v>
      </c>
      <c r="P223" s="117" t="s">
        <v>12</v>
      </c>
      <c r="Q223" s="115"/>
      <c r="S223" s="116"/>
    </row>
    <row r="224" spans="1:19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122</v>
      </c>
      <c r="G224" s="117" t="s">
        <v>23</v>
      </c>
      <c r="H224" s="120" t="s">
        <v>39</v>
      </c>
      <c r="I224" s="120">
        <v>31.2</v>
      </c>
      <c r="J224" s="117"/>
      <c r="K224" s="121" t="s">
        <v>17</v>
      </c>
      <c r="L224" s="212">
        <v>282</v>
      </c>
      <c r="M224" s="212">
        <f t="shared" si="9"/>
        <v>282</v>
      </c>
      <c r="N224" s="117" t="s">
        <v>11</v>
      </c>
      <c r="O224" s="122">
        <v>249.50102419887443</v>
      </c>
      <c r="P224" s="117" t="s">
        <v>12</v>
      </c>
      <c r="Q224" s="115"/>
      <c r="S224" s="116"/>
    </row>
    <row r="225" spans="1:19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122</v>
      </c>
      <c r="G225" s="117" t="s">
        <v>23</v>
      </c>
      <c r="H225" s="120" t="s">
        <v>39</v>
      </c>
      <c r="I225" s="120">
        <v>31.2</v>
      </c>
      <c r="J225" s="117"/>
      <c r="K225" s="121" t="s">
        <v>17</v>
      </c>
      <c r="L225" s="212">
        <v>283</v>
      </c>
      <c r="M225" s="212">
        <f t="shared" si="9"/>
        <v>283</v>
      </c>
      <c r="N225" s="117" t="s">
        <v>11</v>
      </c>
      <c r="O225" s="122">
        <v>249.13377798287357</v>
      </c>
      <c r="P225" s="117" t="s">
        <v>12</v>
      </c>
      <c r="Q225" s="115"/>
      <c r="S225" s="116"/>
    </row>
    <row r="226" spans="1:19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122</v>
      </c>
      <c r="G226" s="117" t="s">
        <v>23</v>
      </c>
      <c r="H226" s="120" t="s">
        <v>39</v>
      </c>
      <c r="I226" s="120">
        <v>31.2</v>
      </c>
      <c r="J226" s="117"/>
      <c r="K226" s="121" t="s">
        <v>17</v>
      </c>
      <c r="L226" s="212">
        <v>284</v>
      </c>
      <c r="M226" s="212">
        <f t="shared" si="9"/>
        <v>284</v>
      </c>
      <c r="N226" s="117" t="s">
        <v>11</v>
      </c>
      <c r="O226" s="123">
        <v>244.22776862034877</v>
      </c>
      <c r="P226" s="117" t="s">
        <v>12</v>
      </c>
      <c r="Q226" s="115"/>
      <c r="S226" s="116"/>
    </row>
    <row r="227" spans="1:19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122</v>
      </c>
      <c r="G227" s="117" t="s">
        <v>23</v>
      </c>
      <c r="H227" s="120" t="s">
        <v>39</v>
      </c>
      <c r="I227" s="120">
        <v>31.2</v>
      </c>
      <c r="J227" s="117"/>
      <c r="K227" s="121" t="s">
        <v>17</v>
      </c>
      <c r="L227" s="212">
        <v>285</v>
      </c>
      <c r="M227" s="212">
        <f t="shared" si="9"/>
        <v>285</v>
      </c>
      <c r="N227" s="117" t="s">
        <v>11</v>
      </c>
      <c r="O227" s="122">
        <v>248.92481869841242</v>
      </c>
      <c r="P227" s="117" t="s">
        <v>12</v>
      </c>
      <c r="Q227" s="115"/>
      <c r="S227" s="116"/>
    </row>
    <row r="228" spans="1:19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122</v>
      </c>
      <c r="G228" s="117" t="s">
        <v>23</v>
      </c>
      <c r="H228" s="120" t="s">
        <v>39</v>
      </c>
      <c r="I228" s="120">
        <v>31.2</v>
      </c>
      <c r="J228" s="117"/>
      <c r="K228" s="121" t="s">
        <v>17</v>
      </c>
      <c r="L228" s="212">
        <v>286</v>
      </c>
      <c r="M228" s="212">
        <f t="shared" si="9"/>
        <v>286</v>
      </c>
      <c r="N228" s="117" t="s">
        <v>11</v>
      </c>
      <c r="O228" s="122">
        <v>249.12802040049206</v>
      </c>
      <c r="P228" s="117" t="s">
        <v>12</v>
      </c>
      <c r="Q228" s="115"/>
      <c r="S228" s="116"/>
    </row>
    <row r="229" spans="1:19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122</v>
      </c>
      <c r="G229" s="117" t="s">
        <v>23</v>
      </c>
      <c r="H229" s="120" t="s">
        <v>39</v>
      </c>
      <c r="I229" s="120">
        <v>31.2</v>
      </c>
      <c r="J229" s="117"/>
      <c r="K229" s="121" t="s">
        <v>17</v>
      </c>
      <c r="L229" s="212">
        <v>287</v>
      </c>
      <c r="M229" s="212">
        <f t="shared" si="9"/>
        <v>287</v>
      </c>
      <c r="N229" s="117" t="s">
        <v>11</v>
      </c>
      <c r="O229" s="122">
        <v>247.9852816185014</v>
      </c>
      <c r="P229" s="117" t="s">
        <v>12</v>
      </c>
      <c r="Q229" s="115"/>
      <c r="S229" s="116"/>
    </row>
    <row r="230" spans="1:19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122</v>
      </c>
      <c r="G230" s="117" t="s">
        <v>23</v>
      </c>
      <c r="H230" s="120" t="s">
        <v>39</v>
      </c>
      <c r="I230" s="120">
        <v>31.2</v>
      </c>
      <c r="J230" s="117"/>
      <c r="K230" s="121" t="s">
        <v>17</v>
      </c>
      <c r="L230" s="212">
        <v>288</v>
      </c>
      <c r="M230" s="212">
        <f t="shared" si="9"/>
        <v>288</v>
      </c>
      <c r="N230" s="117" t="s">
        <v>11</v>
      </c>
      <c r="O230" s="122">
        <v>255.92900085449219</v>
      </c>
      <c r="P230" s="117" t="s">
        <v>12</v>
      </c>
      <c r="Q230" s="115"/>
      <c r="S230" s="116"/>
    </row>
    <row r="231" spans="1:19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122</v>
      </c>
      <c r="G231" s="117" t="s">
        <v>23</v>
      </c>
      <c r="H231" s="120" t="s">
        <v>39</v>
      </c>
      <c r="I231" s="120">
        <v>31.2</v>
      </c>
      <c r="J231" s="117"/>
      <c r="K231" s="121" t="s">
        <v>17</v>
      </c>
      <c r="L231" s="212">
        <v>290</v>
      </c>
      <c r="M231" s="212">
        <f t="shared" si="9"/>
        <v>290</v>
      </c>
      <c r="N231" s="117" t="s">
        <v>11</v>
      </c>
      <c r="O231" s="122">
        <v>253.38900756835938</v>
      </c>
      <c r="P231" s="117" t="s">
        <v>12</v>
      </c>
      <c r="Q231" s="115"/>
      <c r="S231" s="116"/>
    </row>
    <row r="232" spans="1:19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122</v>
      </c>
      <c r="G232" s="117" t="s">
        <v>23</v>
      </c>
      <c r="H232" s="120" t="s">
        <v>39</v>
      </c>
      <c r="I232" s="120">
        <v>31.2</v>
      </c>
      <c r="J232" s="117"/>
      <c r="K232" s="121" t="s">
        <v>17</v>
      </c>
      <c r="L232" s="212">
        <v>292</v>
      </c>
      <c r="M232" s="212">
        <f t="shared" si="9"/>
        <v>292</v>
      </c>
      <c r="N232" s="117" t="s">
        <v>11</v>
      </c>
      <c r="O232" s="122">
        <v>244.75599670410156</v>
      </c>
      <c r="P232" s="117" t="s">
        <v>12</v>
      </c>
      <c r="Q232" s="115"/>
      <c r="S232" s="116"/>
    </row>
    <row r="233" spans="1:19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122</v>
      </c>
      <c r="G233" s="117" t="s">
        <v>23</v>
      </c>
      <c r="H233" s="120" t="s">
        <v>39</v>
      </c>
      <c r="I233" s="120">
        <v>31.2</v>
      </c>
      <c r="J233" s="117"/>
      <c r="K233" s="121" t="s">
        <v>17</v>
      </c>
      <c r="L233" s="212">
        <v>294</v>
      </c>
      <c r="M233" s="212">
        <f t="shared" si="9"/>
        <v>294</v>
      </c>
      <c r="N233" s="117" t="s">
        <v>11</v>
      </c>
      <c r="O233" s="122">
        <v>255.24800109863281</v>
      </c>
      <c r="P233" s="117" t="s">
        <v>12</v>
      </c>
      <c r="Q233" s="115"/>
      <c r="S233" s="116"/>
    </row>
    <row r="234" spans="1:19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122</v>
      </c>
      <c r="G234" s="117" t="s">
        <v>23</v>
      </c>
      <c r="H234" s="120" t="s">
        <v>39</v>
      </c>
      <c r="I234" s="120">
        <v>31.2</v>
      </c>
      <c r="J234" s="117"/>
      <c r="K234" s="121" t="s">
        <v>17</v>
      </c>
      <c r="L234" s="212">
        <v>296</v>
      </c>
      <c r="M234" s="212">
        <f t="shared" si="9"/>
        <v>296</v>
      </c>
      <c r="N234" s="117" t="s">
        <v>11</v>
      </c>
      <c r="O234" s="123">
        <v>224.52099609375</v>
      </c>
      <c r="P234" s="117" t="s">
        <v>12</v>
      </c>
      <c r="Q234" s="115"/>
      <c r="S234" s="116"/>
    </row>
    <row r="235" spans="1:19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122</v>
      </c>
      <c r="G235" s="117" t="s">
        <v>23</v>
      </c>
      <c r="H235" s="120" t="s">
        <v>39</v>
      </c>
      <c r="I235" s="120">
        <v>31.2</v>
      </c>
      <c r="J235" s="117"/>
      <c r="K235" s="121" t="s">
        <v>17</v>
      </c>
      <c r="L235" s="212">
        <v>298</v>
      </c>
      <c r="M235" s="212">
        <f t="shared" si="9"/>
        <v>298</v>
      </c>
      <c r="N235" s="117" t="s">
        <v>11</v>
      </c>
      <c r="O235" s="122">
        <v>200.95899963378906</v>
      </c>
      <c r="P235" s="117" t="s">
        <v>12</v>
      </c>
      <c r="Q235" s="115"/>
      <c r="S235" s="116"/>
    </row>
    <row r="236" spans="1:19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122</v>
      </c>
      <c r="G236" s="117" t="s">
        <v>23</v>
      </c>
      <c r="H236" s="120" t="s">
        <v>39</v>
      </c>
      <c r="I236" s="120">
        <v>31.2</v>
      </c>
      <c r="J236" s="117"/>
      <c r="K236" s="121" t="s">
        <v>92</v>
      </c>
      <c r="L236" s="212">
        <v>300</v>
      </c>
      <c r="M236" s="212">
        <f t="shared" si="9"/>
        <v>300</v>
      </c>
      <c r="N236" s="117" t="s">
        <v>11</v>
      </c>
      <c r="O236" s="122">
        <v>225.61099243164063</v>
      </c>
      <c r="P236" s="117" t="s">
        <v>12</v>
      </c>
      <c r="Q236" s="115"/>
      <c r="S236" s="116"/>
    </row>
    <row r="237" spans="1:19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122</v>
      </c>
      <c r="G237" s="117" t="s">
        <v>23</v>
      </c>
      <c r="H237" s="120" t="s">
        <v>39</v>
      </c>
      <c r="I237" s="120">
        <v>31.2</v>
      </c>
      <c r="J237" s="117"/>
      <c r="K237" s="121" t="s">
        <v>92</v>
      </c>
      <c r="L237" s="212">
        <v>302</v>
      </c>
      <c r="M237" s="212">
        <f t="shared" si="9"/>
        <v>302</v>
      </c>
      <c r="N237" s="117" t="s">
        <v>11</v>
      </c>
      <c r="O237" s="122">
        <v>173.16900634765625</v>
      </c>
      <c r="P237" s="117" t="s">
        <v>12</v>
      </c>
      <c r="Q237" s="115"/>
      <c r="S237" s="116"/>
    </row>
    <row r="238" spans="1:19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122</v>
      </c>
      <c r="G238" s="117" t="s">
        <v>23</v>
      </c>
      <c r="H238" s="120" t="s">
        <v>39</v>
      </c>
      <c r="I238" s="120">
        <v>31.2</v>
      </c>
      <c r="J238" s="117"/>
      <c r="K238" s="121" t="s">
        <v>92</v>
      </c>
      <c r="L238" s="212">
        <v>304</v>
      </c>
      <c r="M238" s="212">
        <f t="shared" si="9"/>
        <v>304</v>
      </c>
      <c r="N238" s="117" t="s">
        <v>11</v>
      </c>
      <c r="O238" s="122">
        <v>158.54800415039063</v>
      </c>
      <c r="P238" s="117" t="s">
        <v>12</v>
      </c>
      <c r="Q238" s="115"/>
      <c r="S238" s="116"/>
    </row>
    <row r="239" spans="1:19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122</v>
      </c>
      <c r="G239" s="117" t="s">
        <v>23</v>
      </c>
      <c r="H239" s="120" t="s">
        <v>39</v>
      </c>
      <c r="I239" s="120">
        <v>31.2</v>
      </c>
      <c r="J239" s="117"/>
      <c r="K239" s="121" t="s">
        <v>92</v>
      </c>
      <c r="L239" s="212">
        <v>306</v>
      </c>
      <c r="M239" s="212">
        <f t="shared" si="9"/>
        <v>306</v>
      </c>
      <c r="N239" s="117" t="s">
        <v>11</v>
      </c>
      <c r="O239" s="122">
        <v>116.75</v>
      </c>
      <c r="P239" s="117" t="s">
        <v>12</v>
      </c>
      <c r="Q239" s="115"/>
      <c r="S239" s="116"/>
    </row>
    <row r="240" spans="1:19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122</v>
      </c>
      <c r="G240" s="117" t="s">
        <v>23</v>
      </c>
      <c r="H240" s="120" t="s">
        <v>39</v>
      </c>
      <c r="I240" s="120">
        <v>31.2</v>
      </c>
      <c r="J240" s="117"/>
      <c r="K240" s="121" t="s">
        <v>92</v>
      </c>
      <c r="L240" s="212">
        <v>309</v>
      </c>
      <c r="M240" s="212">
        <f t="shared" si="9"/>
        <v>309</v>
      </c>
      <c r="N240" s="117" t="s">
        <v>11</v>
      </c>
      <c r="O240" s="122">
        <v>124.66500091552734</v>
      </c>
      <c r="P240" s="117" t="s">
        <v>12</v>
      </c>
      <c r="Q240" s="115"/>
      <c r="S240" s="116"/>
    </row>
    <row r="241" spans="1:19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122</v>
      </c>
      <c r="G241" s="117" t="s">
        <v>23</v>
      </c>
      <c r="H241" s="120" t="s">
        <v>39</v>
      </c>
      <c r="I241" s="120">
        <v>31.2</v>
      </c>
      <c r="J241" s="117"/>
      <c r="K241" s="121" t="s">
        <v>92</v>
      </c>
      <c r="L241" s="212">
        <v>312</v>
      </c>
      <c r="M241" s="212">
        <f t="shared" si="9"/>
        <v>312</v>
      </c>
      <c r="N241" s="117" t="s">
        <v>11</v>
      </c>
      <c r="O241" s="143" t="s">
        <v>98</v>
      </c>
      <c r="P241" s="117" t="s">
        <v>12</v>
      </c>
      <c r="Q241" s="115"/>
      <c r="S241" s="116"/>
    </row>
    <row r="242" spans="1:19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122</v>
      </c>
      <c r="G242" s="110" t="s">
        <v>23</v>
      </c>
      <c r="H242" s="113" t="s">
        <v>39</v>
      </c>
      <c r="I242" s="113">
        <v>31.2</v>
      </c>
      <c r="J242" s="110"/>
      <c r="K242" s="110" t="s">
        <v>91</v>
      </c>
      <c r="L242" s="133">
        <v>265</v>
      </c>
      <c r="M242" s="133">
        <f>L242</f>
        <v>265</v>
      </c>
      <c r="N242" s="110" t="s">
        <v>11</v>
      </c>
      <c r="O242" s="114">
        <v>206.83499013059401</v>
      </c>
      <c r="P242" s="110" t="s">
        <v>12</v>
      </c>
      <c r="Q242" s="115"/>
      <c r="S242" s="116"/>
    </row>
    <row r="243" spans="1:19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122</v>
      </c>
      <c r="G243" s="117" t="s">
        <v>23</v>
      </c>
      <c r="H243" s="120" t="s">
        <v>39</v>
      </c>
      <c r="I243" s="120">
        <v>31.2</v>
      </c>
      <c r="J243" s="117"/>
      <c r="K243" s="121" t="s">
        <v>91</v>
      </c>
      <c r="L243" s="212">
        <v>273</v>
      </c>
      <c r="M243" s="212">
        <f t="shared" ref="M243:M265" si="10">L243</f>
        <v>273</v>
      </c>
      <c r="N243" s="117" t="s">
        <v>11</v>
      </c>
      <c r="O243" s="122">
        <v>256.11116522932622</v>
      </c>
      <c r="P243" s="117" t="s">
        <v>12</v>
      </c>
      <c r="Q243" s="115"/>
      <c r="S243" s="116"/>
    </row>
    <row r="244" spans="1:19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122</v>
      </c>
      <c r="G244" s="117" t="s">
        <v>23</v>
      </c>
      <c r="H244" s="120" t="s">
        <v>39</v>
      </c>
      <c r="I244" s="120">
        <v>31.2</v>
      </c>
      <c r="J244" s="117"/>
      <c r="K244" s="121" t="s">
        <v>91</v>
      </c>
      <c r="L244" s="212">
        <v>277</v>
      </c>
      <c r="M244" s="212">
        <f t="shared" si="10"/>
        <v>277</v>
      </c>
      <c r="N244" s="117" t="s">
        <v>11</v>
      </c>
      <c r="O244" s="122">
        <v>290.19965622408779</v>
      </c>
      <c r="P244" s="117" t="s">
        <v>12</v>
      </c>
      <c r="Q244" s="115"/>
      <c r="S244" s="116"/>
    </row>
    <row r="245" spans="1:19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122</v>
      </c>
      <c r="G245" s="117" t="s">
        <v>23</v>
      </c>
      <c r="H245" s="120" t="s">
        <v>39</v>
      </c>
      <c r="I245" s="120">
        <v>31.2</v>
      </c>
      <c r="J245" s="117"/>
      <c r="K245" s="121" t="s">
        <v>91</v>
      </c>
      <c r="L245" s="212">
        <v>279</v>
      </c>
      <c r="M245" s="212">
        <f t="shared" si="10"/>
        <v>279</v>
      </c>
      <c r="N245" s="117" t="s">
        <v>11</v>
      </c>
      <c r="O245" s="122">
        <v>300.27334066743532</v>
      </c>
      <c r="P245" s="117" t="s">
        <v>12</v>
      </c>
      <c r="Q245" s="115"/>
      <c r="S245" s="116"/>
    </row>
    <row r="246" spans="1:19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122</v>
      </c>
      <c r="G246" s="117" t="s">
        <v>23</v>
      </c>
      <c r="H246" s="120" t="s">
        <v>39</v>
      </c>
      <c r="I246" s="120">
        <v>31.2</v>
      </c>
      <c r="J246" s="117"/>
      <c r="K246" s="121" t="s">
        <v>91</v>
      </c>
      <c r="L246" s="212">
        <v>280</v>
      </c>
      <c r="M246" s="212">
        <f t="shared" si="10"/>
        <v>280</v>
      </c>
      <c r="N246" s="117" t="s">
        <v>11</v>
      </c>
      <c r="O246" s="122">
        <v>302.25557100439784</v>
      </c>
      <c r="P246" s="117" t="s">
        <v>12</v>
      </c>
      <c r="Q246" s="115"/>
      <c r="S246" s="116"/>
    </row>
    <row r="247" spans="1:19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122</v>
      </c>
      <c r="G247" s="117" t="s">
        <v>23</v>
      </c>
      <c r="H247" s="120" t="s">
        <v>39</v>
      </c>
      <c r="I247" s="120">
        <v>31.2</v>
      </c>
      <c r="J247" s="117"/>
      <c r="K247" s="121" t="s">
        <v>17</v>
      </c>
      <c r="L247" s="212">
        <v>281</v>
      </c>
      <c r="M247" s="212">
        <f t="shared" si="10"/>
        <v>281</v>
      </c>
      <c r="N247" s="117" t="s">
        <v>11</v>
      </c>
      <c r="O247" s="122">
        <v>257.1566544426812</v>
      </c>
      <c r="P247" s="117" t="s">
        <v>12</v>
      </c>
      <c r="Q247" s="115"/>
      <c r="S247" s="116"/>
    </row>
    <row r="248" spans="1:19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122</v>
      </c>
      <c r="G248" s="117" t="s">
        <v>23</v>
      </c>
      <c r="H248" s="120" t="s">
        <v>39</v>
      </c>
      <c r="I248" s="120">
        <v>31.2</v>
      </c>
      <c r="J248" s="117"/>
      <c r="K248" s="121" t="s">
        <v>17</v>
      </c>
      <c r="L248" s="212">
        <v>282</v>
      </c>
      <c r="M248" s="212">
        <f t="shared" si="10"/>
        <v>282</v>
      </c>
      <c r="N248" s="117" t="s">
        <v>11</v>
      </c>
      <c r="O248" s="122">
        <v>248.9417658751139</v>
      </c>
      <c r="P248" s="117" t="s">
        <v>12</v>
      </c>
      <c r="Q248" s="115"/>
      <c r="S248" s="116"/>
    </row>
    <row r="249" spans="1:19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122</v>
      </c>
      <c r="G249" s="117" t="s">
        <v>23</v>
      </c>
      <c r="H249" s="120" t="s">
        <v>39</v>
      </c>
      <c r="I249" s="120">
        <v>31.2</v>
      </c>
      <c r="J249" s="117"/>
      <c r="K249" s="121" t="s">
        <v>17</v>
      </c>
      <c r="L249" s="212">
        <v>283</v>
      </c>
      <c r="M249" s="212">
        <f t="shared" si="10"/>
        <v>283</v>
      </c>
      <c r="N249" s="117" t="s">
        <v>11</v>
      </c>
      <c r="O249" s="122">
        <v>249.20160782822612</v>
      </c>
      <c r="P249" s="117" t="s">
        <v>12</v>
      </c>
      <c r="Q249" s="115"/>
      <c r="S249" s="116"/>
    </row>
    <row r="250" spans="1:19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122</v>
      </c>
      <c r="G250" s="117" t="s">
        <v>23</v>
      </c>
      <c r="H250" s="120" t="s">
        <v>39</v>
      </c>
      <c r="I250" s="120">
        <v>31.2</v>
      </c>
      <c r="J250" s="117"/>
      <c r="K250" s="121" t="s">
        <v>17</v>
      </c>
      <c r="L250" s="212">
        <v>284</v>
      </c>
      <c r="M250" s="212">
        <f t="shared" si="10"/>
        <v>284</v>
      </c>
      <c r="N250" s="117" t="s">
        <v>11</v>
      </c>
      <c r="O250" s="123">
        <v>243.19360837489452</v>
      </c>
      <c r="P250" s="117" t="s">
        <v>12</v>
      </c>
      <c r="Q250" s="115"/>
      <c r="S250" s="116"/>
    </row>
    <row r="251" spans="1:19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122</v>
      </c>
      <c r="G251" s="117" t="s">
        <v>23</v>
      </c>
      <c r="H251" s="120" t="s">
        <v>39</v>
      </c>
      <c r="I251" s="120">
        <v>31.2</v>
      </c>
      <c r="J251" s="117"/>
      <c r="K251" s="121" t="s">
        <v>17</v>
      </c>
      <c r="L251" s="212">
        <v>285</v>
      </c>
      <c r="M251" s="212">
        <f t="shared" si="10"/>
        <v>285</v>
      </c>
      <c r="N251" s="117" t="s">
        <v>11</v>
      </c>
      <c r="O251" s="122">
        <v>248.05622535926042</v>
      </c>
      <c r="P251" s="117" t="s">
        <v>12</v>
      </c>
      <c r="Q251" s="115"/>
      <c r="S251" s="116"/>
    </row>
    <row r="252" spans="1:19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122</v>
      </c>
      <c r="G252" s="117" t="s">
        <v>23</v>
      </c>
      <c r="H252" s="120" t="s">
        <v>39</v>
      </c>
      <c r="I252" s="120">
        <v>31.2</v>
      </c>
      <c r="J252" s="117"/>
      <c r="K252" s="121" t="s">
        <v>17</v>
      </c>
      <c r="L252" s="212">
        <v>286</v>
      </c>
      <c r="M252" s="212">
        <f t="shared" si="10"/>
        <v>286</v>
      </c>
      <c r="N252" s="117" t="s">
        <v>11</v>
      </c>
      <c r="O252" s="122">
        <v>247.4702086161123</v>
      </c>
      <c r="P252" s="117" t="s">
        <v>12</v>
      </c>
      <c r="Q252" s="115"/>
      <c r="S252" s="116"/>
    </row>
    <row r="253" spans="1:19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122</v>
      </c>
      <c r="G253" s="117" t="s">
        <v>23</v>
      </c>
      <c r="H253" s="120" t="s">
        <v>39</v>
      </c>
      <c r="I253" s="120">
        <v>31.2</v>
      </c>
      <c r="J253" s="117"/>
      <c r="K253" s="121" t="s">
        <v>17</v>
      </c>
      <c r="L253" s="212">
        <v>287</v>
      </c>
      <c r="M253" s="212">
        <f t="shared" si="10"/>
        <v>287</v>
      </c>
      <c r="N253" s="117" t="s">
        <v>11</v>
      </c>
      <c r="O253" s="122">
        <v>246.26932243926893</v>
      </c>
      <c r="P253" s="117" t="s">
        <v>12</v>
      </c>
      <c r="Q253" s="115"/>
      <c r="S253" s="116"/>
    </row>
    <row r="254" spans="1:19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122</v>
      </c>
      <c r="G254" s="117" t="s">
        <v>23</v>
      </c>
      <c r="H254" s="120" t="s">
        <v>39</v>
      </c>
      <c r="I254" s="120">
        <v>31.2</v>
      </c>
      <c r="J254" s="117"/>
      <c r="K254" s="121" t="s">
        <v>17</v>
      </c>
      <c r="L254" s="212">
        <v>288</v>
      </c>
      <c r="M254" s="212">
        <f t="shared" si="10"/>
        <v>288</v>
      </c>
      <c r="N254" s="117" t="s">
        <v>11</v>
      </c>
      <c r="O254" s="122">
        <v>256.28445780012345</v>
      </c>
      <c r="P254" s="117" t="s">
        <v>12</v>
      </c>
      <c r="Q254" s="115"/>
      <c r="S254" s="116"/>
    </row>
    <row r="255" spans="1:19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122</v>
      </c>
      <c r="G255" s="117" t="s">
        <v>23</v>
      </c>
      <c r="H255" s="120" t="s">
        <v>39</v>
      </c>
      <c r="I255" s="120">
        <v>31.2</v>
      </c>
      <c r="J255" s="117"/>
      <c r="K255" s="121" t="s">
        <v>17</v>
      </c>
      <c r="L255" s="212">
        <v>290</v>
      </c>
      <c r="M255" s="212">
        <f t="shared" si="10"/>
        <v>290</v>
      </c>
      <c r="N255" s="117" t="s">
        <v>11</v>
      </c>
      <c r="O255" s="122">
        <v>253.74093674553765</v>
      </c>
      <c r="P255" s="117" t="s">
        <v>12</v>
      </c>
      <c r="Q255" s="115"/>
      <c r="S255" s="116"/>
    </row>
    <row r="256" spans="1:19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122</v>
      </c>
      <c r="G256" s="117" t="s">
        <v>23</v>
      </c>
      <c r="H256" s="120" t="s">
        <v>39</v>
      </c>
      <c r="I256" s="120">
        <v>31.2</v>
      </c>
      <c r="J256" s="117"/>
      <c r="K256" s="121" t="s">
        <v>17</v>
      </c>
      <c r="L256" s="212">
        <v>292</v>
      </c>
      <c r="M256" s="212">
        <f t="shared" si="10"/>
        <v>292</v>
      </c>
      <c r="N256" s="117" t="s">
        <v>11</v>
      </c>
      <c r="O256" s="122">
        <v>245.09593558841283</v>
      </c>
      <c r="P256" s="117" t="s">
        <v>12</v>
      </c>
      <c r="Q256" s="115"/>
      <c r="S256" s="116"/>
    </row>
    <row r="257" spans="1:19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122</v>
      </c>
      <c r="G257" s="117" t="s">
        <v>23</v>
      </c>
      <c r="H257" s="120" t="s">
        <v>39</v>
      </c>
      <c r="I257" s="120">
        <v>31.2</v>
      </c>
      <c r="J257" s="117"/>
      <c r="K257" s="121" t="s">
        <v>17</v>
      </c>
      <c r="L257" s="212">
        <v>294</v>
      </c>
      <c r="M257" s="212">
        <f t="shared" si="10"/>
        <v>294</v>
      </c>
      <c r="N257" s="117" t="s">
        <v>11</v>
      </c>
      <c r="O257" s="123">
        <v>255.60251221126978</v>
      </c>
      <c r="P257" s="117" t="s">
        <v>12</v>
      </c>
      <c r="Q257" s="115"/>
      <c r="S257" s="116"/>
    </row>
    <row r="258" spans="1:19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122</v>
      </c>
      <c r="G258" s="117" t="s">
        <v>23</v>
      </c>
      <c r="H258" s="120" t="s">
        <v>39</v>
      </c>
      <c r="I258" s="120">
        <v>31.2</v>
      </c>
      <c r="J258" s="117"/>
      <c r="K258" s="121" t="s">
        <v>17</v>
      </c>
      <c r="L258" s="212">
        <v>296</v>
      </c>
      <c r="M258" s="212">
        <f t="shared" si="10"/>
        <v>296</v>
      </c>
      <c r="N258" s="117" t="s">
        <v>11</v>
      </c>
      <c r="O258" s="122">
        <v>224.83283081054688</v>
      </c>
      <c r="P258" s="117" t="s">
        <v>12</v>
      </c>
      <c r="Q258" s="115"/>
      <c r="S258" s="116"/>
    </row>
    <row r="259" spans="1:19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122</v>
      </c>
      <c r="G259" s="117" t="s">
        <v>23</v>
      </c>
      <c r="H259" s="120" t="s">
        <v>39</v>
      </c>
      <c r="I259" s="120">
        <v>31.2</v>
      </c>
      <c r="J259" s="117"/>
      <c r="K259" s="121" t="s">
        <v>17</v>
      </c>
      <c r="L259" s="212">
        <v>298</v>
      </c>
      <c r="M259" s="212">
        <f t="shared" si="10"/>
        <v>298</v>
      </c>
      <c r="N259" s="117" t="s">
        <v>11</v>
      </c>
      <c r="O259" s="122">
        <v>201.23810935550267</v>
      </c>
      <c r="P259" s="117" t="s">
        <v>12</v>
      </c>
      <c r="Q259" s="115"/>
      <c r="S259" s="116"/>
    </row>
    <row r="260" spans="1:19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122</v>
      </c>
      <c r="G260" s="117" t="s">
        <v>23</v>
      </c>
      <c r="H260" s="120" t="s">
        <v>39</v>
      </c>
      <c r="I260" s="120">
        <v>31.2</v>
      </c>
      <c r="J260" s="117"/>
      <c r="K260" s="121" t="s">
        <v>92</v>
      </c>
      <c r="L260" s="212">
        <v>300</v>
      </c>
      <c r="M260" s="212">
        <f t="shared" si="10"/>
        <v>300</v>
      </c>
      <c r="N260" s="117" t="s">
        <v>11</v>
      </c>
      <c r="O260" s="122">
        <v>225.92434103224014</v>
      </c>
      <c r="P260" s="117" t="s">
        <v>12</v>
      </c>
      <c r="Q260" s="115"/>
      <c r="S260" s="116"/>
    </row>
    <row r="261" spans="1:19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122</v>
      </c>
      <c r="G261" s="117" t="s">
        <v>23</v>
      </c>
      <c r="H261" s="120" t="s">
        <v>39</v>
      </c>
      <c r="I261" s="120">
        <v>31.2</v>
      </c>
      <c r="J261" s="117"/>
      <c r="K261" s="121" t="s">
        <v>92</v>
      </c>
      <c r="L261" s="212">
        <v>302</v>
      </c>
      <c r="M261" s="212">
        <f t="shared" si="10"/>
        <v>302</v>
      </c>
      <c r="N261" s="117" t="s">
        <v>11</v>
      </c>
      <c r="O261" s="122">
        <v>173.40951885647243</v>
      </c>
      <c r="P261" s="117" t="s">
        <v>12</v>
      </c>
      <c r="Q261" s="115"/>
      <c r="S261" s="116"/>
    </row>
    <row r="262" spans="1:19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122</v>
      </c>
      <c r="G262" s="117" t="s">
        <v>23</v>
      </c>
      <c r="H262" s="120" t="s">
        <v>39</v>
      </c>
      <c r="I262" s="120">
        <v>31.2</v>
      </c>
      <c r="J262" s="117"/>
      <c r="K262" s="121" t="s">
        <v>92</v>
      </c>
      <c r="L262" s="212">
        <v>304</v>
      </c>
      <c r="M262" s="212">
        <f t="shared" si="10"/>
        <v>304</v>
      </c>
      <c r="N262" s="117" t="s">
        <v>11</v>
      </c>
      <c r="O262" s="122">
        <v>158.76820971171063</v>
      </c>
      <c r="P262" s="117" t="s">
        <v>12</v>
      </c>
      <c r="Q262" s="115"/>
      <c r="S262" s="116"/>
    </row>
    <row r="263" spans="1:19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122</v>
      </c>
      <c r="G263" s="117" t="s">
        <v>23</v>
      </c>
      <c r="H263" s="120" t="s">
        <v>39</v>
      </c>
      <c r="I263" s="120">
        <v>31.2</v>
      </c>
      <c r="J263" s="117"/>
      <c r="K263" s="121" t="s">
        <v>92</v>
      </c>
      <c r="L263" s="212">
        <v>306</v>
      </c>
      <c r="M263" s="212">
        <f t="shared" si="10"/>
        <v>306</v>
      </c>
      <c r="N263" s="117" t="s">
        <v>11</v>
      </c>
      <c r="O263" s="122">
        <v>116.91215277777778</v>
      </c>
      <c r="P263" s="117" t="s">
        <v>12</v>
      </c>
      <c r="Q263" s="115"/>
      <c r="S263" s="116"/>
    </row>
    <row r="264" spans="1:19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122</v>
      </c>
      <c r="G264" s="117" t="s">
        <v>23</v>
      </c>
      <c r="H264" s="120" t="s">
        <v>39</v>
      </c>
      <c r="I264" s="120">
        <v>31.2</v>
      </c>
      <c r="J264" s="117"/>
      <c r="K264" s="121" t="s">
        <v>92</v>
      </c>
      <c r="L264" s="212">
        <v>309</v>
      </c>
      <c r="M264" s="212">
        <f t="shared" si="10"/>
        <v>309</v>
      </c>
      <c r="N264" s="117" t="s">
        <v>11</v>
      </c>
      <c r="O264" s="122">
        <v>124.83814675013224</v>
      </c>
      <c r="P264" s="117" t="s">
        <v>12</v>
      </c>
      <c r="Q264" s="115"/>
      <c r="S264" s="116"/>
    </row>
    <row r="265" spans="1:19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122</v>
      </c>
      <c r="G265" s="117" t="s">
        <v>23</v>
      </c>
      <c r="H265" s="120" t="s">
        <v>39</v>
      </c>
      <c r="I265" s="120">
        <v>31.2</v>
      </c>
      <c r="J265" s="117"/>
      <c r="K265" s="121" t="s">
        <v>92</v>
      </c>
      <c r="L265" s="212">
        <v>312</v>
      </c>
      <c r="M265" s="212">
        <f t="shared" si="10"/>
        <v>312</v>
      </c>
      <c r="N265" s="117" t="s">
        <v>11</v>
      </c>
      <c r="O265" s="144" t="s">
        <v>98</v>
      </c>
      <c r="P265" s="117" t="s">
        <v>12</v>
      </c>
      <c r="Q265" s="115"/>
      <c r="S265" s="116"/>
    </row>
    <row r="266" spans="1:19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122</v>
      </c>
      <c r="G266" s="110" t="s">
        <v>23</v>
      </c>
      <c r="H266" s="113" t="s">
        <v>39</v>
      </c>
      <c r="I266" s="113">
        <v>31.2</v>
      </c>
      <c r="J266" s="110"/>
      <c r="K266" s="110" t="s">
        <v>91</v>
      </c>
      <c r="L266" s="133">
        <v>265</v>
      </c>
      <c r="M266" s="133">
        <f>L266</f>
        <v>265</v>
      </c>
      <c r="N266" s="110" t="s">
        <v>11</v>
      </c>
      <c r="O266" s="114">
        <v>207.55799865722656</v>
      </c>
      <c r="P266" s="110" t="s">
        <v>12</v>
      </c>
      <c r="Q266" s="115"/>
      <c r="S266" s="116"/>
    </row>
    <row r="267" spans="1:19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122</v>
      </c>
      <c r="G267" s="117" t="s">
        <v>23</v>
      </c>
      <c r="H267" s="120" t="s">
        <v>39</v>
      </c>
      <c r="I267" s="120">
        <v>31.2</v>
      </c>
      <c r="J267" s="117"/>
      <c r="K267" s="121" t="s">
        <v>91</v>
      </c>
      <c r="L267" s="212">
        <v>273</v>
      </c>
      <c r="M267" s="212">
        <f t="shared" ref="M267:M289" si="11">L267</f>
        <v>273</v>
      </c>
      <c r="N267" s="117" t="s">
        <v>11</v>
      </c>
      <c r="O267" s="122">
        <v>256.4949951171875</v>
      </c>
      <c r="P267" s="117" t="s">
        <v>12</v>
      </c>
      <c r="Q267" s="115"/>
      <c r="S267" s="116"/>
    </row>
    <row r="268" spans="1:19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122</v>
      </c>
      <c r="G268" s="117" t="s">
        <v>23</v>
      </c>
      <c r="H268" s="120" t="s">
        <v>39</v>
      </c>
      <c r="I268" s="120">
        <v>31.2</v>
      </c>
      <c r="J268" s="117"/>
      <c r="K268" s="121" t="s">
        <v>91</v>
      </c>
      <c r="L268" s="212">
        <v>277</v>
      </c>
      <c r="M268" s="212">
        <f t="shared" si="11"/>
        <v>277</v>
      </c>
      <c r="N268" s="117" t="s">
        <v>11</v>
      </c>
      <c r="O268" s="122">
        <v>290.60598754882813</v>
      </c>
      <c r="P268" s="117" t="s">
        <v>12</v>
      </c>
      <c r="Q268" s="115"/>
      <c r="S268" s="116"/>
    </row>
    <row r="269" spans="1:19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122</v>
      </c>
      <c r="G269" s="117" t="s">
        <v>23</v>
      </c>
      <c r="H269" s="120" t="s">
        <v>39</v>
      </c>
      <c r="I269" s="120">
        <v>31.2</v>
      </c>
      <c r="J269" s="117"/>
      <c r="K269" s="121" t="s">
        <v>91</v>
      </c>
      <c r="L269" s="212">
        <v>279</v>
      </c>
      <c r="M269" s="212">
        <f t="shared" si="11"/>
        <v>279</v>
      </c>
      <c r="N269" s="117" t="s">
        <v>11</v>
      </c>
      <c r="O269" s="122">
        <v>300.57501220703125</v>
      </c>
      <c r="P269" s="117" t="s">
        <v>12</v>
      </c>
      <c r="Q269" s="115"/>
      <c r="S269" s="116"/>
    </row>
    <row r="270" spans="1:19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122</v>
      </c>
      <c r="G270" s="117" t="s">
        <v>23</v>
      </c>
      <c r="H270" s="120" t="s">
        <v>39</v>
      </c>
      <c r="I270" s="120">
        <v>31.2</v>
      </c>
      <c r="J270" s="117"/>
      <c r="K270" s="121" t="s">
        <v>91</v>
      </c>
      <c r="L270" s="212">
        <v>280</v>
      </c>
      <c r="M270" s="212">
        <f t="shared" si="11"/>
        <v>280</v>
      </c>
      <c r="N270" s="117" t="s">
        <v>11</v>
      </c>
      <c r="O270" s="143" t="s">
        <v>98</v>
      </c>
      <c r="P270" s="117" t="s">
        <v>12</v>
      </c>
      <c r="Q270" s="115"/>
      <c r="S270" s="116"/>
    </row>
    <row r="271" spans="1:19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122</v>
      </c>
      <c r="G271" s="117" t="s">
        <v>23</v>
      </c>
      <c r="H271" s="120" t="s">
        <v>39</v>
      </c>
      <c r="I271" s="120">
        <v>31.2</v>
      </c>
      <c r="J271" s="117"/>
      <c r="K271" s="121" t="s">
        <v>17</v>
      </c>
      <c r="L271" s="212">
        <v>281</v>
      </c>
      <c r="M271" s="212">
        <f t="shared" si="11"/>
        <v>281</v>
      </c>
      <c r="N271" s="117" t="s">
        <v>11</v>
      </c>
      <c r="O271" s="122">
        <v>256.79998779296875</v>
      </c>
      <c r="P271" s="117" t="s">
        <v>12</v>
      </c>
      <c r="Q271" s="115"/>
      <c r="S271" s="116"/>
    </row>
    <row r="272" spans="1:19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122</v>
      </c>
      <c r="G272" s="117" t="s">
        <v>23</v>
      </c>
      <c r="H272" s="120" t="s">
        <v>39</v>
      </c>
      <c r="I272" s="120">
        <v>31.2</v>
      </c>
      <c r="J272" s="117"/>
      <c r="K272" s="121" t="s">
        <v>17</v>
      </c>
      <c r="L272" s="212">
        <v>282</v>
      </c>
      <c r="M272" s="212">
        <f t="shared" si="11"/>
        <v>282</v>
      </c>
      <c r="N272" s="117" t="s">
        <v>11</v>
      </c>
      <c r="O272" s="122">
        <v>248.66200256347656</v>
      </c>
      <c r="P272" s="117" t="s">
        <v>12</v>
      </c>
      <c r="Q272" s="115"/>
      <c r="S272" s="116"/>
    </row>
    <row r="273" spans="1:19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122</v>
      </c>
      <c r="G273" s="117" t="s">
        <v>23</v>
      </c>
      <c r="H273" s="120" t="s">
        <v>39</v>
      </c>
      <c r="I273" s="120">
        <v>31.2</v>
      </c>
      <c r="J273" s="117"/>
      <c r="K273" s="121" t="s">
        <v>17</v>
      </c>
      <c r="L273" s="212">
        <v>283</v>
      </c>
      <c r="M273" s="212">
        <f t="shared" si="11"/>
        <v>283</v>
      </c>
      <c r="N273" s="117" t="s">
        <v>11</v>
      </c>
      <c r="O273" s="122">
        <v>248.93299865722656</v>
      </c>
      <c r="P273" s="117" t="s">
        <v>12</v>
      </c>
      <c r="Q273" s="115"/>
      <c r="S273" s="116"/>
    </row>
    <row r="274" spans="1:19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122</v>
      </c>
      <c r="G274" s="117" t="s">
        <v>23</v>
      </c>
      <c r="H274" s="120" t="s">
        <v>39</v>
      </c>
      <c r="I274" s="120">
        <v>31.2</v>
      </c>
      <c r="J274" s="117"/>
      <c r="K274" s="121" t="s">
        <v>17</v>
      </c>
      <c r="L274" s="212">
        <v>284</v>
      </c>
      <c r="M274" s="212">
        <f t="shared" si="11"/>
        <v>284</v>
      </c>
      <c r="N274" s="117" t="s">
        <v>11</v>
      </c>
      <c r="O274" s="122">
        <v>242.69200134277344</v>
      </c>
      <c r="P274" s="117" t="s">
        <v>12</v>
      </c>
      <c r="Q274" s="115"/>
      <c r="S274" s="116"/>
    </row>
    <row r="275" spans="1:19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122</v>
      </c>
      <c r="G275" s="117" t="s">
        <v>23</v>
      </c>
      <c r="H275" s="120" t="s">
        <v>39</v>
      </c>
      <c r="I275" s="120">
        <v>31.2</v>
      </c>
      <c r="J275" s="117"/>
      <c r="K275" s="121" t="s">
        <v>17</v>
      </c>
      <c r="L275" s="212">
        <v>285</v>
      </c>
      <c r="M275" s="212">
        <f t="shared" si="11"/>
        <v>285</v>
      </c>
      <c r="N275" s="117" t="s">
        <v>11</v>
      </c>
      <c r="O275" s="122">
        <v>247.44999694824219</v>
      </c>
      <c r="P275" s="117" t="s">
        <v>12</v>
      </c>
      <c r="Q275" s="115"/>
      <c r="S275" s="116"/>
    </row>
    <row r="276" spans="1:19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122</v>
      </c>
      <c r="G276" s="117" t="s">
        <v>23</v>
      </c>
      <c r="H276" s="120" t="s">
        <v>39</v>
      </c>
      <c r="I276" s="120">
        <v>31.2</v>
      </c>
      <c r="J276" s="117"/>
      <c r="K276" s="121" t="s">
        <v>17</v>
      </c>
      <c r="L276" s="212">
        <v>286</v>
      </c>
      <c r="M276" s="212">
        <f t="shared" si="11"/>
        <v>286</v>
      </c>
      <c r="N276" s="117" t="s">
        <v>11</v>
      </c>
      <c r="O276" s="122">
        <v>246.68499755859375</v>
      </c>
      <c r="P276" s="117" t="s">
        <v>12</v>
      </c>
      <c r="Q276" s="115"/>
      <c r="S276" s="116"/>
    </row>
    <row r="277" spans="1:19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122</v>
      </c>
      <c r="G277" s="117" t="s">
        <v>23</v>
      </c>
      <c r="H277" s="120" t="s">
        <v>39</v>
      </c>
      <c r="I277" s="120">
        <v>31.2</v>
      </c>
      <c r="J277" s="117"/>
      <c r="K277" s="121" t="s">
        <v>17</v>
      </c>
      <c r="L277" s="212">
        <v>287</v>
      </c>
      <c r="M277" s="212">
        <f t="shared" si="11"/>
        <v>287</v>
      </c>
      <c r="N277" s="117" t="s">
        <v>11</v>
      </c>
      <c r="O277" s="122">
        <v>245.52400207519531</v>
      </c>
      <c r="P277" s="117" t="s">
        <v>12</v>
      </c>
      <c r="Q277" s="115"/>
      <c r="S277" s="116"/>
    </row>
    <row r="278" spans="1:19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122</v>
      </c>
      <c r="G278" s="117" t="s">
        <v>23</v>
      </c>
      <c r="H278" s="120" t="s">
        <v>39</v>
      </c>
      <c r="I278" s="120">
        <v>31.2</v>
      </c>
      <c r="J278" s="117"/>
      <c r="K278" s="121" t="s">
        <v>17</v>
      </c>
      <c r="L278" s="212">
        <v>288</v>
      </c>
      <c r="M278" s="212">
        <f t="shared" si="11"/>
        <v>288</v>
      </c>
      <c r="N278" s="117" t="s">
        <v>11</v>
      </c>
      <c r="O278" s="122">
        <v>255.92900085449219</v>
      </c>
      <c r="P278" s="117" t="s">
        <v>12</v>
      </c>
      <c r="S278" s="116"/>
    </row>
    <row r="279" spans="1:19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122</v>
      </c>
      <c r="G279" s="117" t="s">
        <v>23</v>
      </c>
      <c r="H279" s="120" t="s">
        <v>39</v>
      </c>
      <c r="I279" s="120">
        <v>31.2</v>
      </c>
      <c r="J279" s="117"/>
      <c r="K279" s="121" t="s">
        <v>17</v>
      </c>
      <c r="L279" s="212">
        <v>290</v>
      </c>
      <c r="M279" s="212">
        <f t="shared" si="11"/>
        <v>290</v>
      </c>
      <c r="N279" s="117" t="s">
        <v>11</v>
      </c>
      <c r="O279" s="122">
        <v>253.38900756835938</v>
      </c>
      <c r="P279" s="117" t="s">
        <v>12</v>
      </c>
      <c r="S279" s="116"/>
    </row>
    <row r="280" spans="1:19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122</v>
      </c>
      <c r="G280" s="117" t="s">
        <v>23</v>
      </c>
      <c r="H280" s="120" t="s">
        <v>39</v>
      </c>
      <c r="I280" s="120">
        <v>31.2</v>
      </c>
      <c r="J280" s="117"/>
      <c r="K280" s="121" t="s">
        <v>17</v>
      </c>
      <c r="L280" s="212">
        <v>292</v>
      </c>
      <c r="M280" s="212">
        <f t="shared" si="11"/>
        <v>292</v>
      </c>
      <c r="N280" s="117" t="s">
        <v>11</v>
      </c>
      <c r="O280" s="122">
        <v>244.75599670410156</v>
      </c>
      <c r="P280" s="117" t="s">
        <v>12</v>
      </c>
      <c r="S280" s="116"/>
    </row>
    <row r="281" spans="1:19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122</v>
      </c>
      <c r="G281" s="117" t="s">
        <v>23</v>
      </c>
      <c r="H281" s="120" t="s">
        <v>39</v>
      </c>
      <c r="I281" s="120">
        <v>31.2</v>
      </c>
      <c r="J281" s="117"/>
      <c r="K281" s="121" t="s">
        <v>17</v>
      </c>
      <c r="L281" s="212">
        <v>294</v>
      </c>
      <c r="M281" s="212">
        <f t="shared" si="11"/>
        <v>294</v>
      </c>
      <c r="N281" s="117" t="s">
        <v>11</v>
      </c>
      <c r="O281" s="122">
        <v>255.24800109863281</v>
      </c>
      <c r="P281" s="117" t="s">
        <v>12</v>
      </c>
      <c r="S281" s="116"/>
    </row>
    <row r="282" spans="1:19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122</v>
      </c>
      <c r="G282" s="117" t="s">
        <v>23</v>
      </c>
      <c r="H282" s="120" t="s">
        <v>39</v>
      </c>
      <c r="I282" s="120">
        <v>31.2</v>
      </c>
      <c r="J282" s="117"/>
      <c r="K282" s="121" t="s">
        <v>17</v>
      </c>
      <c r="L282" s="212">
        <v>296</v>
      </c>
      <c r="M282" s="212">
        <f t="shared" si="11"/>
        <v>296</v>
      </c>
      <c r="N282" s="117" t="s">
        <v>11</v>
      </c>
      <c r="O282" s="123">
        <v>224.52099609375</v>
      </c>
      <c r="P282" s="117" t="s">
        <v>12</v>
      </c>
      <c r="S282" s="116"/>
    </row>
    <row r="283" spans="1:19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122</v>
      </c>
      <c r="G283" s="117" t="s">
        <v>23</v>
      </c>
      <c r="H283" s="120" t="s">
        <v>39</v>
      </c>
      <c r="I283" s="120">
        <v>31.2</v>
      </c>
      <c r="J283" s="117"/>
      <c r="K283" s="121" t="s">
        <v>17</v>
      </c>
      <c r="L283" s="212">
        <v>298</v>
      </c>
      <c r="M283" s="212">
        <f t="shared" si="11"/>
        <v>298</v>
      </c>
      <c r="N283" s="117" t="s">
        <v>11</v>
      </c>
      <c r="O283" s="122">
        <v>200.95899963378906</v>
      </c>
      <c r="P283" s="117" t="s">
        <v>12</v>
      </c>
      <c r="S283" s="116"/>
    </row>
    <row r="284" spans="1:19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122</v>
      </c>
      <c r="G284" s="117" t="s">
        <v>23</v>
      </c>
      <c r="H284" s="120" t="s">
        <v>39</v>
      </c>
      <c r="I284" s="120">
        <v>31.2</v>
      </c>
      <c r="J284" s="117"/>
      <c r="K284" s="121" t="s">
        <v>92</v>
      </c>
      <c r="L284" s="212">
        <v>300</v>
      </c>
      <c r="M284" s="212">
        <f t="shared" si="11"/>
        <v>300</v>
      </c>
      <c r="N284" s="117" t="s">
        <v>11</v>
      </c>
      <c r="O284" s="122">
        <v>225.61099243164063</v>
      </c>
      <c r="P284" s="117" t="s">
        <v>12</v>
      </c>
      <c r="S284" s="116"/>
    </row>
    <row r="285" spans="1:19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122</v>
      </c>
      <c r="G285" s="117" t="s">
        <v>23</v>
      </c>
      <c r="H285" s="120" t="s">
        <v>39</v>
      </c>
      <c r="I285" s="120">
        <v>31.2</v>
      </c>
      <c r="J285" s="117"/>
      <c r="K285" s="121" t="s">
        <v>92</v>
      </c>
      <c r="L285" s="212">
        <v>302</v>
      </c>
      <c r="M285" s="212">
        <f t="shared" si="11"/>
        <v>302</v>
      </c>
      <c r="N285" s="117" t="s">
        <v>11</v>
      </c>
      <c r="O285" s="122">
        <v>173.16900634765625</v>
      </c>
      <c r="P285" s="117" t="s">
        <v>12</v>
      </c>
      <c r="S285" s="116"/>
    </row>
    <row r="286" spans="1:19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122</v>
      </c>
      <c r="G286" s="117" t="s">
        <v>23</v>
      </c>
      <c r="H286" s="120" t="s">
        <v>39</v>
      </c>
      <c r="I286" s="120">
        <v>31.2</v>
      </c>
      <c r="J286" s="117"/>
      <c r="K286" s="121" t="s">
        <v>92</v>
      </c>
      <c r="L286" s="212">
        <v>304</v>
      </c>
      <c r="M286" s="212">
        <f t="shared" si="11"/>
        <v>304</v>
      </c>
      <c r="N286" s="117" t="s">
        <v>11</v>
      </c>
      <c r="O286" s="122">
        <v>158.54800415039063</v>
      </c>
      <c r="P286" s="117" t="s">
        <v>12</v>
      </c>
      <c r="S286" s="116"/>
    </row>
    <row r="287" spans="1:19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122</v>
      </c>
      <c r="G287" s="117" t="s">
        <v>23</v>
      </c>
      <c r="H287" s="120" t="s">
        <v>39</v>
      </c>
      <c r="I287" s="120">
        <v>31.2</v>
      </c>
      <c r="J287" s="117"/>
      <c r="K287" s="121" t="s">
        <v>92</v>
      </c>
      <c r="L287" s="212">
        <v>306</v>
      </c>
      <c r="M287" s="212">
        <f t="shared" si="11"/>
        <v>306</v>
      </c>
      <c r="N287" s="117" t="s">
        <v>11</v>
      </c>
      <c r="O287" s="122">
        <v>116.75</v>
      </c>
      <c r="P287" s="117" t="s">
        <v>12</v>
      </c>
      <c r="S287" s="116"/>
    </row>
    <row r="288" spans="1:19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122</v>
      </c>
      <c r="G288" s="117" t="s">
        <v>23</v>
      </c>
      <c r="H288" s="120" t="s">
        <v>39</v>
      </c>
      <c r="I288" s="120">
        <v>31.2</v>
      </c>
      <c r="J288" s="117"/>
      <c r="K288" s="121" t="s">
        <v>92</v>
      </c>
      <c r="L288" s="212">
        <v>309</v>
      </c>
      <c r="M288" s="212">
        <f t="shared" si="11"/>
        <v>309</v>
      </c>
      <c r="N288" s="117" t="s">
        <v>11</v>
      </c>
      <c r="O288" s="122">
        <v>124.66500091552734</v>
      </c>
      <c r="P288" s="117" t="s">
        <v>12</v>
      </c>
      <c r="S288" s="116"/>
    </row>
    <row r="289" spans="1:19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122</v>
      </c>
      <c r="G289" s="117" t="s">
        <v>23</v>
      </c>
      <c r="H289" s="120" t="s">
        <v>39</v>
      </c>
      <c r="I289" s="120">
        <v>31.2</v>
      </c>
      <c r="J289" s="117"/>
      <c r="K289" s="121" t="s">
        <v>92</v>
      </c>
      <c r="L289" s="212">
        <v>312</v>
      </c>
      <c r="M289" s="212">
        <f t="shared" si="11"/>
        <v>312</v>
      </c>
      <c r="N289" s="117" t="s">
        <v>11</v>
      </c>
      <c r="O289" s="143" t="s">
        <v>98</v>
      </c>
      <c r="P289" s="117" t="s">
        <v>12</v>
      </c>
      <c r="S289" s="116"/>
    </row>
    <row r="290" spans="1:19" ht="12.75" customHeight="1">
      <c r="K290" s="137"/>
    </row>
    <row r="291" spans="1:19" ht="12.75" customHeight="1">
      <c r="K291" s="137"/>
    </row>
    <row r="292" spans="1:19" ht="12.75" customHeight="1">
      <c r="K292" s="137"/>
    </row>
    <row r="293" spans="1:19" ht="12.75" customHeight="1">
      <c r="K293" s="137"/>
    </row>
    <row r="294" spans="1:19" ht="12.75" customHeight="1">
      <c r="K294" s="137"/>
    </row>
    <row r="295" spans="1:19" ht="12.75" customHeight="1">
      <c r="K295" s="137"/>
    </row>
    <row r="296" spans="1:19" ht="12.75" customHeight="1">
      <c r="K296" s="137"/>
    </row>
    <row r="297" spans="1:19" ht="12.75" customHeight="1">
      <c r="K297" s="137"/>
    </row>
    <row r="298" spans="1:19" ht="12.75" customHeight="1">
      <c r="K298" s="137"/>
    </row>
    <row r="299" spans="1:19" ht="12.75" customHeight="1">
      <c r="K299" s="137"/>
    </row>
    <row r="300" spans="1:19" ht="12.75" customHeight="1">
      <c r="K300" s="137"/>
    </row>
    <row r="301" spans="1:19" ht="12.75" customHeight="1">
      <c r="K301" s="137"/>
    </row>
    <row r="302" spans="1:19" ht="12.75" customHeight="1">
      <c r="K302" s="137"/>
    </row>
    <row r="303" spans="1:19" ht="12.75" customHeight="1">
      <c r="K303" s="137"/>
    </row>
  </sheetData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7"/>
  <sheetViews>
    <sheetView topLeftCell="A244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123</v>
      </c>
      <c r="G2" s="110" t="s">
        <v>24</v>
      </c>
      <c r="H2" s="113" t="s">
        <v>39</v>
      </c>
      <c r="I2" s="113">
        <v>3.8</v>
      </c>
      <c r="J2" s="110"/>
      <c r="K2" s="110" t="s">
        <v>91</v>
      </c>
      <c r="L2" s="133">
        <v>262</v>
      </c>
      <c r="M2" s="133">
        <f>L2</f>
        <v>262</v>
      </c>
      <c r="N2" s="110" t="s">
        <v>11</v>
      </c>
      <c r="O2" s="114">
        <v>111.36513008042347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123</v>
      </c>
      <c r="G3" s="117" t="s">
        <v>24</v>
      </c>
      <c r="H3" s="120" t="s">
        <v>39</v>
      </c>
      <c r="I3" s="120">
        <v>3.8</v>
      </c>
      <c r="J3" s="117"/>
      <c r="K3" s="121" t="s">
        <v>91</v>
      </c>
      <c r="L3" s="212">
        <v>270</v>
      </c>
      <c r="M3" s="212">
        <f t="shared" ref="M3:M25" si="0">L3</f>
        <v>270</v>
      </c>
      <c r="N3" s="117" t="s">
        <v>11</v>
      </c>
      <c r="O3" s="123">
        <v>176.79997765608346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123</v>
      </c>
      <c r="G4" s="117" t="s">
        <v>24</v>
      </c>
      <c r="H4" s="120" t="s">
        <v>39</v>
      </c>
      <c r="I4" s="120">
        <v>3.8</v>
      </c>
      <c r="J4" s="117"/>
      <c r="K4" s="121" t="s">
        <v>91</v>
      </c>
      <c r="L4" s="212">
        <v>274</v>
      </c>
      <c r="M4" s="212">
        <f t="shared" si="0"/>
        <v>274</v>
      </c>
      <c r="N4" s="117" t="s">
        <v>11</v>
      </c>
      <c r="O4" s="122">
        <v>221.28818508027362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123</v>
      </c>
      <c r="G5" s="117" t="s">
        <v>24</v>
      </c>
      <c r="H5" s="120" t="s">
        <v>39</v>
      </c>
      <c r="I5" s="120">
        <v>3.8</v>
      </c>
      <c r="J5" s="117"/>
      <c r="K5" s="121" t="s">
        <v>91</v>
      </c>
      <c r="L5" s="212">
        <v>276</v>
      </c>
      <c r="M5" s="212">
        <f t="shared" si="0"/>
        <v>276</v>
      </c>
      <c r="N5" s="117" t="s">
        <v>11</v>
      </c>
      <c r="O5" s="122">
        <v>246.22458035288142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123</v>
      </c>
      <c r="G6" s="117" t="s">
        <v>24</v>
      </c>
      <c r="H6" s="120" t="s">
        <v>39</v>
      </c>
      <c r="I6" s="120">
        <v>3.8</v>
      </c>
      <c r="J6" s="117"/>
      <c r="K6" s="121" t="s">
        <v>91</v>
      </c>
      <c r="L6" s="212">
        <v>277</v>
      </c>
      <c r="M6" s="212">
        <f t="shared" si="0"/>
        <v>277</v>
      </c>
      <c r="N6" s="117" t="s">
        <v>11</v>
      </c>
      <c r="O6" s="122">
        <v>259.07188486446603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123</v>
      </c>
      <c r="G7" s="117" t="s">
        <v>24</v>
      </c>
      <c r="H7" s="120" t="s">
        <v>39</v>
      </c>
      <c r="I7" s="120">
        <v>3.8</v>
      </c>
      <c r="J7" s="117"/>
      <c r="K7" s="121" t="s">
        <v>17</v>
      </c>
      <c r="L7" s="212">
        <v>278</v>
      </c>
      <c r="M7" s="212">
        <f t="shared" si="0"/>
        <v>278</v>
      </c>
      <c r="N7" s="117" t="s">
        <v>11</v>
      </c>
      <c r="O7" s="122">
        <v>259.69372512364083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123</v>
      </c>
      <c r="G8" s="117" t="s">
        <v>24</v>
      </c>
      <c r="H8" s="120" t="s">
        <v>39</v>
      </c>
      <c r="I8" s="120">
        <v>3.8</v>
      </c>
      <c r="J8" s="117"/>
      <c r="K8" s="121" t="s">
        <v>17</v>
      </c>
      <c r="L8" s="212">
        <v>279</v>
      </c>
      <c r="M8" s="212">
        <f t="shared" si="0"/>
        <v>279</v>
      </c>
      <c r="N8" s="117" t="s">
        <v>11</v>
      </c>
      <c r="O8" s="122">
        <v>256.25730353951275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123</v>
      </c>
      <c r="G9" s="117" t="s">
        <v>24</v>
      </c>
      <c r="H9" s="120" t="s">
        <v>39</v>
      </c>
      <c r="I9" s="120">
        <v>3.8</v>
      </c>
      <c r="J9" s="117"/>
      <c r="K9" s="121" t="s">
        <v>17</v>
      </c>
      <c r="L9" s="212">
        <v>280</v>
      </c>
      <c r="M9" s="212">
        <f t="shared" si="0"/>
        <v>280</v>
      </c>
      <c r="N9" s="117" t="s">
        <v>11</v>
      </c>
      <c r="O9" s="122">
        <v>256.59880931743737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123</v>
      </c>
      <c r="G10" s="117" t="s">
        <v>24</v>
      </c>
      <c r="H10" s="120" t="s">
        <v>39</v>
      </c>
      <c r="I10" s="120">
        <v>3.8</v>
      </c>
      <c r="J10" s="117"/>
      <c r="K10" s="121" t="s">
        <v>17</v>
      </c>
      <c r="L10" s="212">
        <v>281</v>
      </c>
      <c r="M10" s="212">
        <f t="shared" si="0"/>
        <v>281</v>
      </c>
      <c r="N10" s="117" t="s">
        <v>11</v>
      </c>
      <c r="O10" s="122">
        <v>257.657328259358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123</v>
      </c>
      <c r="G11" s="117" t="s">
        <v>24</v>
      </c>
      <c r="H11" s="120" t="s">
        <v>39</v>
      </c>
      <c r="I11" s="120">
        <v>3.8</v>
      </c>
      <c r="J11" s="117"/>
      <c r="K11" s="121" t="s">
        <v>17</v>
      </c>
      <c r="L11" s="212">
        <v>282</v>
      </c>
      <c r="M11" s="212">
        <f t="shared" si="0"/>
        <v>282</v>
      </c>
      <c r="N11" s="117" t="s">
        <v>11</v>
      </c>
      <c r="O11" s="123">
        <v>258.10119995075479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123</v>
      </c>
      <c r="G12" s="117" t="s">
        <v>24</v>
      </c>
      <c r="H12" s="120" t="s">
        <v>39</v>
      </c>
      <c r="I12" s="120">
        <v>3.8</v>
      </c>
      <c r="J12" s="117"/>
      <c r="K12" s="121" t="s">
        <v>17</v>
      </c>
      <c r="L12" s="212">
        <v>283</v>
      </c>
      <c r="M12" s="212">
        <f t="shared" si="0"/>
        <v>283</v>
      </c>
      <c r="N12" s="117" t="s">
        <v>11</v>
      </c>
      <c r="O12" s="122">
        <v>258.34070145256669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123</v>
      </c>
      <c r="G13" s="117" t="s">
        <v>24</v>
      </c>
      <c r="H13" s="120" t="s">
        <v>39</v>
      </c>
      <c r="I13" s="120">
        <v>3.8</v>
      </c>
      <c r="J13" s="117"/>
      <c r="K13" s="121" t="s">
        <v>17</v>
      </c>
      <c r="L13" s="212">
        <v>284</v>
      </c>
      <c r="M13" s="212">
        <f t="shared" si="0"/>
        <v>284</v>
      </c>
      <c r="N13" s="117" t="s">
        <v>11</v>
      </c>
      <c r="O13" s="122">
        <v>258.03694501958739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123</v>
      </c>
      <c r="G14" s="117" t="s">
        <v>24</v>
      </c>
      <c r="H14" s="120" t="s">
        <v>39</v>
      </c>
      <c r="I14" s="120">
        <v>3.8</v>
      </c>
      <c r="J14" s="117"/>
      <c r="K14" s="121" t="s">
        <v>17</v>
      </c>
      <c r="L14" s="212">
        <v>285</v>
      </c>
      <c r="M14" s="212">
        <f t="shared" si="0"/>
        <v>285</v>
      </c>
      <c r="N14" s="117" t="s">
        <v>11</v>
      </c>
      <c r="O14" s="122">
        <v>257.40504875950199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123</v>
      </c>
      <c r="G15" s="117" t="s">
        <v>24</v>
      </c>
      <c r="H15" s="120" t="s">
        <v>39</v>
      </c>
      <c r="I15" s="120">
        <v>3.8</v>
      </c>
      <c r="J15" s="117"/>
      <c r="K15" s="121" t="s">
        <v>17</v>
      </c>
      <c r="L15" s="212">
        <v>287</v>
      </c>
      <c r="M15" s="212">
        <f t="shared" si="0"/>
        <v>287</v>
      </c>
      <c r="N15" s="117" t="s">
        <v>11</v>
      </c>
      <c r="O15" s="122">
        <v>257.05933941802863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123</v>
      </c>
      <c r="G16" s="117" t="s">
        <v>24</v>
      </c>
      <c r="H16" s="120" t="s">
        <v>39</v>
      </c>
      <c r="I16" s="120">
        <v>3.8</v>
      </c>
      <c r="J16" s="117"/>
      <c r="K16" s="121" t="s">
        <v>17</v>
      </c>
      <c r="L16" s="212">
        <v>289</v>
      </c>
      <c r="M16" s="212">
        <f t="shared" si="0"/>
        <v>289</v>
      </c>
      <c r="N16" s="117" t="s">
        <v>11</v>
      </c>
      <c r="O16" s="122">
        <v>258.08367413528589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123</v>
      </c>
      <c r="G17" s="117" t="s">
        <v>24</v>
      </c>
      <c r="H17" s="120" t="s">
        <v>39</v>
      </c>
      <c r="I17" s="120">
        <v>3.8</v>
      </c>
      <c r="J17" s="117"/>
      <c r="K17" s="121" t="s">
        <v>17</v>
      </c>
      <c r="L17" s="212">
        <v>291</v>
      </c>
      <c r="M17" s="212">
        <f t="shared" si="0"/>
        <v>291</v>
      </c>
      <c r="N17" s="117" t="s">
        <v>11</v>
      </c>
      <c r="O17" s="122">
        <v>253.74561399202133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123</v>
      </c>
      <c r="G18" s="117" t="s">
        <v>24</v>
      </c>
      <c r="H18" s="120" t="s">
        <v>39</v>
      </c>
      <c r="I18" s="120">
        <v>3.8</v>
      </c>
      <c r="J18" s="117"/>
      <c r="K18" s="121" t="s">
        <v>17</v>
      </c>
      <c r="L18" s="212">
        <v>293</v>
      </c>
      <c r="M18" s="212">
        <f t="shared" si="0"/>
        <v>293</v>
      </c>
      <c r="N18" s="117" t="s">
        <v>11</v>
      </c>
      <c r="O18" s="122">
        <v>247.18651635344946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123</v>
      </c>
      <c r="G19" s="117" t="s">
        <v>24</v>
      </c>
      <c r="H19" s="120" t="s">
        <v>39</v>
      </c>
      <c r="I19" s="120">
        <v>3.8</v>
      </c>
      <c r="J19" s="117"/>
      <c r="K19" s="121" t="s">
        <v>17</v>
      </c>
      <c r="L19" s="212">
        <v>295</v>
      </c>
      <c r="M19" s="212">
        <f t="shared" si="0"/>
        <v>295</v>
      </c>
      <c r="N19" s="117" t="s">
        <v>11</v>
      </c>
      <c r="O19" s="123">
        <v>229.95880713859066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123</v>
      </c>
      <c r="G20" s="117" t="s">
        <v>24</v>
      </c>
      <c r="H20" s="120" t="s">
        <v>39</v>
      </c>
      <c r="I20" s="120">
        <v>3.8</v>
      </c>
      <c r="J20" s="117"/>
      <c r="K20" s="121" t="s">
        <v>17</v>
      </c>
      <c r="L20" s="212">
        <v>297</v>
      </c>
      <c r="M20" s="212">
        <f t="shared" si="0"/>
        <v>297</v>
      </c>
      <c r="N20" s="117" t="s">
        <v>11</v>
      </c>
      <c r="O20" s="122">
        <v>225.20778039934396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123</v>
      </c>
      <c r="G21" s="117" t="s">
        <v>24</v>
      </c>
      <c r="H21" s="120" t="s">
        <v>39</v>
      </c>
      <c r="I21" s="120">
        <v>3.8</v>
      </c>
      <c r="J21" s="117"/>
      <c r="K21" s="121" t="s">
        <v>17</v>
      </c>
      <c r="L21" s="212">
        <v>299</v>
      </c>
      <c r="M21" s="212">
        <f t="shared" si="0"/>
        <v>299</v>
      </c>
      <c r="N21" s="117" t="s">
        <v>11</v>
      </c>
      <c r="O21" s="122">
        <v>220.14308007123728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123</v>
      </c>
      <c r="G22" s="117" t="s">
        <v>24</v>
      </c>
      <c r="H22" s="120" t="s">
        <v>39</v>
      </c>
      <c r="I22" s="120">
        <v>3.8</v>
      </c>
      <c r="J22" s="117"/>
      <c r="K22" s="121" t="s">
        <v>17</v>
      </c>
      <c r="L22" s="212">
        <v>301</v>
      </c>
      <c r="M22" s="212">
        <f t="shared" si="0"/>
        <v>301</v>
      </c>
      <c r="N22" s="117" t="s">
        <v>11</v>
      </c>
      <c r="O22" s="122">
        <v>215.72035082122156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123</v>
      </c>
      <c r="G23" s="117" t="s">
        <v>24</v>
      </c>
      <c r="H23" s="120" t="s">
        <v>39</v>
      </c>
      <c r="I23" s="120">
        <v>3.8</v>
      </c>
      <c r="J23" s="117"/>
      <c r="K23" s="121" t="s">
        <v>17</v>
      </c>
      <c r="L23" s="212">
        <v>303</v>
      </c>
      <c r="M23" s="212">
        <f t="shared" si="0"/>
        <v>303</v>
      </c>
      <c r="N23" s="117" t="s">
        <v>11</v>
      </c>
      <c r="O23" s="122">
        <v>223.09813755846591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123</v>
      </c>
      <c r="G24" s="117" t="s">
        <v>24</v>
      </c>
      <c r="H24" s="120" t="s">
        <v>39</v>
      </c>
      <c r="I24" s="120">
        <v>3.8</v>
      </c>
      <c r="J24" s="117"/>
      <c r="K24" s="121" t="s">
        <v>17</v>
      </c>
      <c r="L24" s="212">
        <v>306</v>
      </c>
      <c r="M24" s="212">
        <f t="shared" si="0"/>
        <v>306</v>
      </c>
      <c r="N24" s="117" t="s">
        <v>11</v>
      </c>
      <c r="O24" s="122">
        <v>221.64133786221933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123</v>
      </c>
      <c r="G25" s="117" t="s">
        <v>24</v>
      </c>
      <c r="H25" s="120" t="s">
        <v>39</v>
      </c>
      <c r="I25" s="120">
        <v>3.8</v>
      </c>
      <c r="J25" s="117"/>
      <c r="K25" s="121" t="s">
        <v>92</v>
      </c>
      <c r="L25" s="212">
        <v>309</v>
      </c>
      <c r="M25" s="212">
        <f t="shared" si="0"/>
        <v>309</v>
      </c>
      <c r="N25" s="117" t="s">
        <v>11</v>
      </c>
      <c r="O25" s="122">
        <v>209.53713074996367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123</v>
      </c>
      <c r="G26" s="110" t="s">
        <v>24</v>
      </c>
      <c r="H26" s="113" t="s">
        <v>39</v>
      </c>
      <c r="I26" s="113">
        <v>3.8</v>
      </c>
      <c r="J26" s="110"/>
      <c r="K26" s="110" t="s">
        <v>91</v>
      </c>
      <c r="L26" s="133">
        <v>262</v>
      </c>
      <c r="M26" s="133">
        <f>L26</f>
        <v>262</v>
      </c>
      <c r="N26" s="110" t="s">
        <v>11</v>
      </c>
      <c r="O26" s="114">
        <v>112.10735709246437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123</v>
      </c>
      <c r="G27" s="117" t="s">
        <v>24</v>
      </c>
      <c r="H27" s="120" t="s">
        <v>39</v>
      </c>
      <c r="I27" s="120">
        <v>3.8</v>
      </c>
      <c r="J27" s="117"/>
      <c r="K27" s="121" t="s">
        <v>91</v>
      </c>
      <c r="L27" s="212">
        <v>270</v>
      </c>
      <c r="M27" s="212">
        <f t="shared" ref="M27:M49" si="1">L27</f>
        <v>270</v>
      </c>
      <c r="N27" s="117" t="s">
        <v>11</v>
      </c>
      <c r="O27" s="123">
        <v>177.46353256197386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123</v>
      </c>
      <c r="G28" s="117" t="s">
        <v>24</v>
      </c>
      <c r="H28" s="120" t="s">
        <v>39</v>
      </c>
      <c r="I28" s="120">
        <v>3.8</v>
      </c>
      <c r="J28" s="117"/>
      <c r="K28" s="121" t="s">
        <v>91</v>
      </c>
      <c r="L28" s="212">
        <v>274</v>
      </c>
      <c r="M28" s="212">
        <f t="shared" si="1"/>
        <v>274</v>
      </c>
      <c r="N28" s="117" t="s">
        <v>11</v>
      </c>
      <c r="O28" s="122">
        <v>221.67467530305223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123</v>
      </c>
      <c r="G29" s="117" t="s">
        <v>24</v>
      </c>
      <c r="H29" s="120" t="s">
        <v>39</v>
      </c>
      <c r="I29" s="120">
        <v>3.8</v>
      </c>
      <c r="J29" s="117"/>
      <c r="K29" s="121" t="s">
        <v>91</v>
      </c>
      <c r="L29" s="212">
        <v>276</v>
      </c>
      <c r="M29" s="212">
        <f t="shared" si="1"/>
        <v>276</v>
      </c>
      <c r="N29" s="117" t="s">
        <v>11</v>
      </c>
      <c r="O29" s="122">
        <v>246.25852691621461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123</v>
      </c>
      <c r="G30" s="117" t="s">
        <v>24</v>
      </c>
      <c r="H30" s="120" t="s">
        <v>39</v>
      </c>
      <c r="I30" s="120">
        <v>3.8</v>
      </c>
      <c r="J30" s="117"/>
      <c r="K30" s="121" t="s">
        <v>91</v>
      </c>
      <c r="L30" s="212">
        <v>277</v>
      </c>
      <c r="M30" s="212">
        <f t="shared" si="1"/>
        <v>277</v>
      </c>
      <c r="N30" s="117" t="s">
        <v>11</v>
      </c>
      <c r="O30" s="122">
        <v>258.83705791064983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123</v>
      </c>
      <c r="G31" s="117" t="s">
        <v>24</v>
      </c>
      <c r="H31" s="120" t="s">
        <v>39</v>
      </c>
      <c r="I31" s="120">
        <v>3.8</v>
      </c>
      <c r="J31" s="117"/>
      <c r="K31" s="121" t="s">
        <v>17</v>
      </c>
      <c r="L31" s="212">
        <v>278</v>
      </c>
      <c r="M31" s="212">
        <f t="shared" si="1"/>
        <v>278</v>
      </c>
      <c r="N31" s="117" t="s">
        <v>11</v>
      </c>
      <c r="O31" s="122">
        <v>259.44836341123698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123</v>
      </c>
      <c r="G32" s="117" t="s">
        <v>24</v>
      </c>
      <c r="H32" s="120" t="s">
        <v>39</v>
      </c>
      <c r="I32" s="120">
        <v>3.8</v>
      </c>
      <c r="J32" s="117"/>
      <c r="K32" s="121" t="s">
        <v>17</v>
      </c>
      <c r="L32" s="212">
        <v>279</v>
      </c>
      <c r="M32" s="212">
        <f t="shared" si="1"/>
        <v>279</v>
      </c>
      <c r="N32" s="117" t="s">
        <v>11</v>
      </c>
      <c r="O32" s="122">
        <v>256.0476437375425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123</v>
      </c>
      <c r="G33" s="117" t="s">
        <v>24</v>
      </c>
      <c r="H33" s="120" t="s">
        <v>39</v>
      </c>
      <c r="I33" s="120">
        <v>3.8</v>
      </c>
      <c r="J33" s="117"/>
      <c r="K33" s="121" t="s">
        <v>17</v>
      </c>
      <c r="L33" s="212">
        <v>280</v>
      </c>
      <c r="M33" s="212">
        <f t="shared" si="1"/>
        <v>280</v>
      </c>
      <c r="N33" s="117" t="s">
        <v>11</v>
      </c>
      <c r="O33" s="122">
        <v>256.32386267986379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123</v>
      </c>
      <c r="G34" s="117" t="s">
        <v>24</v>
      </c>
      <c r="H34" s="120" t="s">
        <v>39</v>
      </c>
      <c r="I34" s="120">
        <v>3.8</v>
      </c>
      <c r="J34" s="117"/>
      <c r="K34" s="121" t="s">
        <v>17</v>
      </c>
      <c r="L34" s="212">
        <v>281</v>
      </c>
      <c r="M34" s="212">
        <f t="shared" si="1"/>
        <v>281</v>
      </c>
      <c r="N34" s="117" t="s">
        <v>11</v>
      </c>
      <c r="O34" s="122">
        <v>257.41944879400501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123</v>
      </c>
      <c r="G35" s="117" t="s">
        <v>24</v>
      </c>
      <c r="H35" s="120" t="s">
        <v>39</v>
      </c>
      <c r="I35" s="120">
        <v>3.8</v>
      </c>
      <c r="J35" s="117"/>
      <c r="K35" s="121" t="s">
        <v>17</v>
      </c>
      <c r="L35" s="212">
        <v>282</v>
      </c>
      <c r="M35" s="212">
        <f t="shared" si="1"/>
        <v>282</v>
      </c>
      <c r="N35" s="117" t="s">
        <v>11</v>
      </c>
      <c r="O35" s="123">
        <v>257.82664870617862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123</v>
      </c>
      <c r="G36" s="117" t="s">
        <v>24</v>
      </c>
      <c r="H36" s="120" t="s">
        <v>39</v>
      </c>
      <c r="I36" s="120">
        <v>3.8</v>
      </c>
      <c r="J36" s="117"/>
      <c r="K36" s="121" t="s">
        <v>17</v>
      </c>
      <c r="L36" s="212">
        <v>283</v>
      </c>
      <c r="M36" s="212">
        <f t="shared" si="1"/>
        <v>283</v>
      </c>
      <c r="N36" s="117" t="s">
        <v>11</v>
      </c>
      <c r="O36" s="122">
        <v>258.07218139339909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123</v>
      </c>
      <c r="G37" s="117" t="s">
        <v>24</v>
      </c>
      <c r="H37" s="120" t="s">
        <v>39</v>
      </c>
      <c r="I37" s="120">
        <v>3.8</v>
      </c>
      <c r="J37" s="117"/>
      <c r="K37" s="121" t="s">
        <v>17</v>
      </c>
      <c r="L37" s="212">
        <v>284</v>
      </c>
      <c r="M37" s="212">
        <f t="shared" si="1"/>
        <v>284</v>
      </c>
      <c r="N37" s="117" t="s">
        <v>11</v>
      </c>
      <c r="O37" s="122">
        <v>257.7637160937843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123</v>
      </c>
      <c r="G38" s="117" t="s">
        <v>24</v>
      </c>
      <c r="H38" s="120" t="s">
        <v>39</v>
      </c>
      <c r="I38" s="120">
        <v>3.8</v>
      </c>
      <c r="J38" s="117"/>
      <c r="K38" s="121" t="s">
        <v>17</v>
      </c>
      <c r="L38" s="212">
        <v>285</v>
      </c>
      <c r="M38" s="212">
        <f t="shared" si="1"/>
        <v>285</v>
      </c>
      <c r="N38" s="117" t="s">
        <v>11</v>
      </c>
      <c r="O38" s="122">
        <v>257.14454844679756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123</v>
      </c>
      <c r="G39" s="117" t="s">
        <v>24</v>
      </c>
      <c r="H39" s="120" t="s">
        <v>39</v>
      </c>
      <c r="I39" s="120">
        <v>3.8</v>
      </c>
      <c r="J39" s="117"/>
      <c r="K39" s="121" t="s">
        <v>17</v>
      </c>
      <c r="L39" s="212">
        <v>287</v>
      </c>
      <c r="M39" s="212">
        <f t="shared" si="1"/>
        <v>287</v>
      </c>
      <c r="N39" s="117" t="s">
        <v>11</v>
      </c>
      <c r="O39" s="122">
        <v>256.86207900983334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123</v>
      </c>
      <c r="G40" s="117" t="s">
        <v>24</v>
      </c>
      <c r="H40" s="120" t="s">
        <v>39</v>
      </c>
      <c r="I40" s="120">
        <v>3.8</v>
      </c>
      <c r="J40" s="117"/>
      <c r="K40" s="121" t="s">
        <v>17</v>
      </c>
      <c r="L40" s="212">
        <v>289</v>
      </c>
      <c r="M40" s="212">
        <f t="shared" si="1"/>
        <v>289</v>
      </c>
      <c r="N40" s="117" t="s">
        <v>11</v>
      </c>
      <c r="O40" s="122">
        <v>257.88327747919919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123</v>
      </c>
      <c r="G41" s="117" t="s">
        <v>24</v>
      </c>
      <c r="H41" s="120" t="s">
        <v>39</v>
      </c>
      <c r="I41" s="120">
        <v>3.8</v>
      </c>
      <c r="J41" s="117"/>
      <c r="K41" s="121" t="s">
        <v>17</v>
      </c>
      <c r="L41" s="212">
        <v>291</v>
      </c>
      <c r="M41" s="212">
        <f t="shared" si="1"/>
        <v>291</v>
      </c>
      <c r="N41" s="117" t="s">
        <v>11</v>
      </c>
      <c r="O41" s="122">
        <v>253.34862699398761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123</v>
      </c>
      <c r="G42" s="117" t="s">
        <v>24</v>
      </c>
      <c r="H42" s="120" t="s">
        <v>39</v>
      </c>
      <c r="I42" s="120">
        <v>3.8</v>
      </c>
      <c r="J42" s="117"/>
      <c r="K42" s="121" t="s">
        <v>17</v>
      </c>
      <c r="L42" s="212">
        <v>293</v>
      </c>
      <c r="M42" s="212">
        <f t="shared" si="1"/>
        <v>293</v>
      </c>
      <c r="N42" s="117" t="s">
        <v>11</v>
      </c>
      <c r="O42" s="122">
        <v>246.98042893976643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123</v>
      </c>
      <c r="G43" s="117" t="s">
        <v>24</v>
      </c>
      <c r="H43" s="120" t="s">
        <v>39</v>
      </c>
      <c r="I43" s="120">
        <v>3.8</v>
      </c>
      <c r="J43" s="117"/>
      <c r="K43" s="121" t="s">
        <v>17</v>
      </c>
      <c r="L43" s="212">
        <v>295</v>
      </c>
      <c r="M43" s="212">
        <f t="shared" si="1"/>
        <v>295</v>
      </c>
      <c r="N43" s="117" t="s">
        <v>11</v>
      </c>
      <c r="O43" s="123">
        <v>230.20305016977431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123</v>
      </c>
      <c r="G44" s="117" t="s">
        <v>24</v>
      </c>
      <c r="H44" s="120" t="s">
        <v>39</v>
      </c>
      <c r="I44" s="120">
        <v>3.8</v>
      </c>
      <c r="J44" s="117"/>
      <c r="K44" s="121" t="s">
        <v>17</v>
      </c>
      <c r="L44" s="212">
        <v>297</v>
      </c>
      <c r="M44" s="212">
        <f t="shared" si="1"/>
        <v>297</v>
      </c>
      <c r="N44" s="117" t="s">
        <v>11</v>
      </c>
      <c r="O44" s="122">
        <v>225.68866954320831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123</v>
      </c>
      <c r="G45" s="117" t="s">
        <v>24</v>
      </c>
      <c r="H45" s="120" t="s">
        <v>39</v>
      </c>
      <c r="I45" s="120">
        <v>3.8</v>
      </c>
      <c r="J45" s="117"/>
      <c r="K45" s="121" t="s">
        <v>17</v>
      </c>
      <c r="L45" s="212">
        <v>299</v>
      </c>
      <c r="M45" s="212">
        <f t="shared" si="1"/>
        <v>299</v>
      </c>
      <c r="N45" s="117" t="s">
        <v>11</v>
      </c>
      <c r="O45" s="122">
        <v>220.30485639245947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123</v>
      </c>
      <c r="G46" s="117" t="s">
        <v>24</v>
      </c>
      <c r="H46" s="120" t="s">
        <v>39</v>
      </c>
      <c r="I46" s="120">
        <v>3.8</v>
      </c>
      <c r="J46" s="117"/>
      <c r="K46" s="121" t="s">
        <v>17</v>
      </c>
      <c r="L46" s="212">
        <v>301</v>
      </c>
      <c r="M46" s="212">
        <f t="shared" si="1"/>
        <v>301</v>
      </c>
      <c r="N46" s="117" t="s">
        <v>11</v>
      </c>
      <c r="O46" s="122">
        <v>216.71647028033769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123</v>
      </c>
      <c r="G47" s="117" t="s">
        <v>24</v>
      </c>
      <c r="H47" s="120" t="s">
        <v>39</v>
      </c>
      <c r="I47" s="120">
        <v>3.8</v>
      </c>
      <c r="J47" s="117"/>
      <c r="K47" s="121" t="s">
        <v>17</v>
      </c>
      <c r="L47" s="212">
        <v>303</v>
      </c>
      <c r="M47" s="212">
        <f t="shared" si="1"/>
        <v>303</v>
      </c>
      <c r="N47" s="117" t="s">
        <v>11</v>
      </c>
      <c r="O47" s="122">
        <v>223.46641267207664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123</v>
      </c>
      <c r="G48" s="117" t="s">
        <v>24</v>
      </c>
      <c r="H48" s="120" t="s">
        <v>39</v>
      </c>
      <c r="I48" s="120">
        <v>3.8</v>
      </c>
      <c r="J48" s="117"/>
      <c r="K48" s="121" t="s">
        <v>17</v>
      </c>
      <c r="L48" s="212">
        <v>306</v>
      </c>
      <c r="M48" s="212">
        <f t="shared" si="1"/>
        <v>306</v>
      </c>
      <c r="N48" s="117" t="s">
        <v>11</v>
      </c>
      <c r="O48" s="122">
        <v>221.41555438674001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123</v>
      </c>
      <c r="G49" s="117" t="s">
        <v>24</v>
      </c>
      <c r="H49" s="120" t="s">
        <v>39</v>
      </c>
      <c r="I49" s="120">
        <v>3.8</v>
      </c>
      <c r="J49" s="117"/>
      <c r="K49" s="121" t="s">
        <v>92</v>
      </c>
      <c r="L49" s="212">
        <v>309</v>
      </c>
      <c r="M49" s="212">
        <f t="shared" si="1"/>
        <v>309</v>
      </c>
      <c r="N49" s="117" t="s">
        <v>11</v>
      </c>
      <c r="O49" s="122">
        <v>208.82107535897941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123</v>
      </c>
      <c r="G50" s="110" t="s">
        <v>24</v>
      </c>
      <c r="H50" s="113" t="s">
        <v>39</v>
      </c>
      <c r="I50" s="113">
        <v>3.8</v>
      </c>
      <c r="J50" s="110"/>
      <c r="K50" s="110" t="s">
        <v>91</v>
      </c>
      <c r="L50" s="133">
        <v>262</v>
      </c>
      <c r="M50" s="133">
        <f>L50</f>
        <v>262</v>
      </c>
      <c r="N50" s="110" t="s">
        <v>11</v>
      </c>
      <c r="O50" s="114">
        <v>111.92429884671812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123</v>
      </c>
      <c r="G51" s="117" t="s">
        <v>24</v>
      </c>
      <c r="H51" s="120" t="s">
        <v>39</v>
      </c>
      <c r="I51" s="120">
        <v>3.8</v>
      </c>
      <c r="J51" s="117"/>
      <c r="K51" s="121" t="s">
        <v>91</v>
      </c>
      <c r="L51" s="212">
        <v>270</v>
      </c>
      <c r="M51" s="212">
        <f t="shared" ref="M51:M73" si="2">L51</f>
        <v>270</v>
      </c>
      <c r="N51" s="117" t="s">
        <v>11</v>
      </c>
      <c r="O51" s="123">
        <v>177.32503645595276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123</v>
      </c>
      <c r="G52" s="117" t="s">
        <v>24</v>
      </c>
      <c r="H52" s="120" t="s">
        <v>39</v>
      </c>
      <c r="I52" s="120">
        <v>3.8</v>
      </c>
      <c r="J52" s="117"/>
      <c r="K52" s="121" t="s">
        <v>91</v>
      </c>
      <c r="L52" s="212">
        <v>274</v>
      </c>
      <c r="M52" s="212">
        <f t="shared" si="2"/>
        <v>274</v>
      </c>
      <c r="N52" s="117" t="s">
        <v>11</v>
      </c>
      <c r="O52" s="122">
        <v>221.57358859640186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123</v>
      </c>
      <c r="G53" s="117" t="s">
        <v>24</v>
      </c>
      <c r="H53" s="120" t="s">
        <v>39</v>
      </c>
      <c r="I53" s="120">
        <v>3.8</v>
      </c>
      <c r="J53" s="117"/>
      <c r="K53" s="121" t="s">
        <v>91</v>
      </c>
      <c r="L53" s="212">
        <v>276</v>
      </c>
      <c r="M53" s="212">
        <f t="shared" si="2"/>
        <v>276</v>
      </c>
      <c r="N53" s="117" t="s">
        <v>11</v>
      </c>
      <c r="O53" s="122">
        <v>245.85874278983096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123</v>
      </c>
      <c r="G54" s="117" t="s">
        <v>24</v>
      </c>
      <c r="H54" s="120" t="s">
        <v>39</v>
      </c>
      <c r="I54" s="120">
        <v>3.8</v>
      </c>
      <c r="J54" s="117"/>
      <c r="K54" s="121" t="s">
        <v>91</v>
      </c>
      <c r="L54" s="212">
        <v>277</v>
      </c>
      <c r="M54" s="212">
        <f t="shared" si="2"/>
        <v>277</v>
      </c>
      <c r="N54" s="117" t="s">
        <v>11</v>
      </c>
      <c r="O54" s="122">
        <v>258.56405028169297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123</v>
      </c>
      <c r="G55" s="117" t="s">
        <v>24</v>
      </c>
      <c r="H55" s="120" t="s">
        <v>39</v>
      </c>
      <c r="I55" s="120">
        <v>3.8</v>
      </c>
      <c r="J55" s="117"/>
      <c r="K55" s="121" t="s">
        <v>17</v>
      </c>
      <c r="L55" s="212">
        <v>278</v>
      </c>
      <c r="M55" s="212">
        <f t="shared" si="2"/>
        <v>278</v>
      </c>
      <c r="N55" s="117" t="s">
        <v>11</v>
      </c>
      <c r="O55" s="122">
        <v>259.32144961434233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123</v>
      </c>
      <c r="G56" s="117" t="s">
        <v>24</v>
      </c>
      <c r="H56" s="120" t="s">
        <v>39</v>
      </c>
      <c r="I56" s="120">
        <v>3.8</v>
      </c>
      <c r="J56" s="117"/>
      <c r="K56" s="121" t="s">
        <v>17</v>
      </c>
      <c r="L56" s="212">
        <v>279</v>
      </c>
      <c r="M56" s="212">
        <f t="shared" si="2"/>
        <v>279</v>
      </c>
      <c r="N56" s="117" t="s">
        <v>11</v>
      </c>
      <c r="O56" s="122">
        <v>255.05039210360556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123</v>
      </c>
      <c r="G57" s="117" t="s">
        <v>24</v>
      </c>
      <c r="H57" s="120" t="s">
        <v>39</v>
      </c>
      <c r="I57" s="120">
        <v>3.8</v>
      </c>
      <c r="J57" s="117"/>
      <c r="K57" s="121" t="s">
        <v>17</v>
      </c>
      <c r="L57" s="212">
        <v>280</v>
      </c>
      <c r="M57" s="212">
        <f t="shared" si="2"/>
        <v>280</v>
      </c>
      <c r="N57" s="117" t="s">
        <v>11</v>
      </c>
      <c r="O57" s="122">
        <v>255.33683190803728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123</v>
      </c>
      <c r="G58" s="117" t="s">
        <v>24</v>
      </c>
      <c r="H58" s="120" t="s">
        <v>39</v>
      </c>
      <c r="I58" s="120">
        <v>3.8</v>
      </c>
      <c r="J58" s="117"/>
      <c r="K58" s="121" t="s">
        <v>17</v>
      </c>
      <c r="L58" s="212">
        <v>281</v>
      </c>
      <c r="M58" s="212">
        <f t="shared" si="2"/>
        <v>281</v>
      </c>
      <c r="N58" s="117" t="s">
        <v>11</v>
      </c>
      <c r="O58" s="122">
        <v>256.6676289913791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123</v>
      </c>
      <c r="G59" s="117" t="s">
        <v>24</v>
      </c>
      <c r="H59" s="120" t="s">
        <v>39</v>
      </c>
      <c r="I59" s="120">
        <v>3.8</v>
      </c>
      <c r="J59" s="117"/>
      <c r="K59" s="121" t="s">
        <v>17</v>
      </c>
      <c r="L59" s="212">
        <v>282</v>
      </c>
      <c r="M59" s="212">
        <f t="shared" si="2"/>
        <v>282</v>
      </c>
      <c r="N59" s="117" t="s">
        <v>11</v>
      </c>
      <c r="O59" s="123">
        <v>257.20113366998237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123</v>
      </c>
      <c r="G60" s="117" t="s">
        <v>24</v>
      </c>
      <c r="H60" s="120" t="s">
        <v>39</v>
      </c>
      <c r="I60" s="120">
        <v>3.8</v>
      </c>
      <c r="J60" s="117"/>
      <c r="K60" s="121" t="s">
        <v>17</v>
      </c>
      <c r="L60" s="212">
        <v>283</v>
      </c>
      <c r="M60" s="212">
        <f t="shared" si="2"/>
        <v>283</v>
      </c>
      <c r="N60" s="117" t="s">
        <v>11</v>
      </c>
      <c r="O60" s="122">
        <v>258.0102616389982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123</v>
      </c>
      <c r="G61" s="117" t="s">
        <v>24</v>
      </c>
      <c r="H61" s="120" t="s">
        <v>39</v>
      </c>
      <c r="I61" s="120">
        <v>3.8</v>
      </c>
      <c r="J61" s="117"/>
      <c r="K61" s="121" t="s">
        <v>17</v>
      </c>
      <c r="L61" s="212">
        <v>284</v>
      </c>
      <c r="M61" s="212">
        <f t="shared" si="2"/>
        <v>284</v>
      </c>
      <c r="N61" s="117" t="s">
        <v>11</v>
      </c>
      <c r="O61" s="122">
        <v>257.71832205633581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123</v>
      </c>
      <c r="G62" s="117" t="s">
        <v>24</v>
      </c>
      <c r="H62" s="120" t="s">
        <v>39</v>
      </c>
      <c r="I62" s="120">
        <v>3.8</v>
      </c>
      <c r="J62" s="117"/>
      <c r="K62" s="121" t="s">
        <v>17</v>
      </c>
      <c r="L62" s="212">
        <v>285</v>
      </c>
      <c r="M62" s="212">
        <f t="shared" si="2"/>
        <v>285</v>
      </c>
      <c r="N62" s="117" t="s">
        <v>11</v>
      </c>
      <c r="O62" s="122">
        <v>256.22193894674132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123</v>
      </c>
      <c r="G63" s="117" t="s">
        <v>24</v>
      </c>
      <c r="H63" s="120" t="s">
        <v>39</v>
      </c>
      <c r="I63" s="120">
        <v>3.8</v>
      </c>
      <c r="J63" s="117"/>
      <c r="K63" s="121" t="s">
        <v>17</v>
      </c>
      <c r="L63" s="212">
        <v>287</v>
      </c>
      <c r="M63" s="212">
        <f t="shared" si="2"/>
        <v>287</v>
      </c>
      <c r="N63" s="117" t="s">
        <v>11</v>
      </c>
      <c r="O63" s="122">
        <v>256.02124488597491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123</v>
      </c>
      <c r="G64" s="117" t="s">
        <v>24</v>
      </c>
      <c r="H64" s="120" t="s">
        <v>39</v>
      </c>
      <c r="I64" s="120">
        <v>3.8</v>
      </c>
      <c r="J64" s="117"/>
      <c r="K64" s="121" t="s">
        <v>17</v>
      </c>
      <c r="L64" s="212">
        <v>289</v>
      </c>
      <c r="M64" s="212">
        <f t="shared" si="2"/>
        <v>289</v>
      </c>
      <c r="N64" s="117" t="s">
        <v>11</v>
      </c>
      <c r="O64" s="122">
        <v>257.26610848974991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123</v>
      </c>
      <c r="G65" s="117" t="s">
        <v>24</v>
      </c>
      <c r="H65" s="120" t="s">
        <v>39</v>
      </c>
      <c r="I65" s="120">
        <v>3.8</v>
      </c>
      <c r="J65" s="117"/>
      <c r="K65" s="121" t="s">
        <v>17</v>
      </c>
      <c r="L65" s="212">
        <v>291</v>
      </c>
      <c r="M65" s="212">
        <f t="shared" si="2"/>
        <v>291</v>
      </c>
      <c r="N65" s="117" t="s">
        <v>11</v>
      </c>
      <c r="O65" s="122">
        <v>252.78580964350084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123</v>
      </c>
      <c r="G66" s="117" t="s">
        <v>24</v>
      </c>
      <c r="H66" s="120" t="s">
        <v>39</v>
      </c>
      <c r="I66" s="120">
        <v>3.8</v>
      </c>
      <c r="J66" s="117"/>
      <c r="K66" s="121" t="s">
        <v>17</v>
      </c>
      <c r="L66" s="212">
        <v>293</v>
      </c>
      <c r="M66" s="212">
        <f t="shared" si="2"/>
        <v>293</v>
      </c>
      <c r="N66" s="117" t="s">
        <v>11</v>
      </c>
      <c r="O66" s="122">
        <v>247.11681606151984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123</v>
      </c>
      <c r="G67" s="117" t="s">
        <v>24</v>
      </c>
      <c r="H67" s="120" t="s">
        <v>39</v>
      </c>
      <c r="I67" s="120">
        <v>3.8</v>
      </c>
      <c r="J67" s="117"/>
      <c r="K67" s="121" t="s">
        <v>17</v>
      </c>
      <c r="L67" s="212">
        <v>295</v>
      </c>
      <c r="M67" s="212">
        <f t="shared" si="2"/>
        <v>295</v>
      </c>
      <c r="N67" s="117" t="s">
        <v>11</v>
      </c>
      <c r="O67" s="123">
        <v>230.6667946376291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123</v>
      </c>
      <c r="G68" s="117" t="s">
        <v>24</v>
      </c>
      <c r="H68" s="120" t="s">
        <v>39</v>
      </c>
      <c r="I68" s="120">
        <v>3.8</v>
      </c>
      <c r="J68" s="117"/>
      <c r="K68" s="121" t="s">
        <v>17</v>
      </c>
      <c r="L68" s="212">
        <v>297</v>
      </c>
      <c r="M68" s="212">
        <f t="shared" si="2"/>
        <v>297</v>
      </c>
      <c r="N68" s="117" t="s">
        <v>11</v>
      </c>
      <c r="O68" s="122">
        <v>225.66175848335575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123</v>
      </c>
      <c r="G69" s="117" t="s">
        <v>24</v>
      </c>
      <c r="H69" s="120" t="s">
        <v>39</v>
      </c>
      <c r="I69" s="120">
        <v>3.8</v>
      </c>
      <c r="J69" s="117"/>
      <c r="K69" s="121" t="s">
        <v>17</v>
      </c>
      <c r="L69" s="212">
        <v>299</v>
      </c>
      <c r="M69" s="212">
        <f t="shared" si="2"/>
        <v>299</v>
      </c>
      <c r="N69" s="117" t="s">
        <v>11</v>
      </c>
      <c r="O69" s="122">
        <v>220.0188148253645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123</v>
      </c>
      <c r="G70" s="117" t="s">
        <v>24</v>
      </c>
      <c r="H70" s="120" t="s">
        <v>39</v>
      </c>
      <c r="I70" s="120">
        <v>3.8</v>
      </c>
      <c r="J70" s="117"/>
      <c r="K70" s="121" t="s">
        <v>17</v>
      </c>
      <c r="L70" s="212">
        <v>301</v>
      </c>
      <c r="M70" s="212">
        <f t="shared" si="2"/>
        <v>301</v>
      </c>
      <c r="N70" s="117" t="s">
        <v>11</v>
      </c>
      <c r="O70" s="122">
        <v>216.80960274899576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123</v>
      </c>
      <c r="G71" s="117" t="s">
        <v>24</v>
      </c>
      <c r="H71" s="120" t="s">
        <v>39</v>
      </c>
      <c r="I71" s="120">
        <v>3.8</v>
      </c>
      <c r="J71" s="117"/>
      <c r="K71" s="121" t="s">
        <v>17</v>
      </c>
      <c r="L71" s="212">
        <v>303</v>
      </c>
      <c r="M71" s="212">
        <f t="shared" si="2"/>
        <v>303</v>
      </c>
      <c r="N71" s="117" t="s">
        <v>11</v>
      </c>
      <c r="O71" s="122">
        <v>222.42462454514006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123</v>
      </c>
      <c r="G72" s="117" t="s">
        <v>24</v>
      </c>
      <c r="H72" s="120" t="s">
        <v>39</v>
      </c>
      <c r="I72" s="120">
        <v>3.8</v>
      </c>
      <c r="J72" s="117"/>
      <c r="K72" s="121" t="s">
        <v>17</v>
      </c>
      <c r="L72" s="212">
        <v>306</v>
      </c>
      <c r="M72" s="212">
        <f t="shared" si="2"/>
        <v>306</v>
      </c>
      <c r="N72" s="117" t="s">
        <v>11</v>
      </c>
      <c r="O72" s="122">
        <v>221.6462391917226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123</v>
      </c>
      <c r="G73" s="117" t="s">
        <v>24</v>
      </c>
      <c r="H73" s="120" t="s">
        <v>39</v>
      </c>
      <c r="I73" s="120">
        <v>3.8</v>
      </c>
      <c r="J73" s="117"/>
      <c r="K73" s="121" t="s">
        <v>92</v>
      </c>
      <c r="L73" s="212">
        <v>309</v>
      </c>
      <c r="M73" s="212">
        <f t="shared" si="2"/>
        <v>309</v>
      </c>
      <c r="N73" s="117" t="s">
        <v>11</v>
      </c>
      <c r="O73" s="122">
        <v>209.05204117976047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123</v>
      </c>
      <c r="G74" s="110" t="s">
        <v>24</v>
      </c>
      <c r="H74" s="113" t="s">
        <v>39</v>
      </c>
      <c r="I74" s="113">
        <v>3.8</v>
      </c>
      <c r="J74" s="110"/>
      <c r="K74" s="110" t="s">
        <v>91</v>
      </c>
      <c r="L74" s="133">
        <v>262</v>
      </c>
      <c r="M74" s="133">
        <f>L74</f>
        <v>262</v>
      </c>
      <c r="N74" s="110" t="s">
        <v>11</v>
      </c>
      <c r="O74" s="114">
        <v>112.06339263916016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123</v>
      </c>
      <c r="G75" s="117" t="s">
        <v>24</v>
      </c>
      <c r="H75" s="120" t="s">
        <v>39</v>
      </c>
      <c r="I75" s="120">
        <v>3.8</v>
      </c>
      <c r="J75" s="117"/>
      <c r="K75" s="121" t="s">
        <v>91</v>
      </c>
      <c r="L75" s="212">
        <v>270</v>
      </c>
      <c r="M75" s="212">
        <f t="shared" ref="M75:M97" si="3">L75</f>
        <v>270</v>
      </c>
      <c r="N75" s="117" t="s">
        <v>11</v>
      </c>
      <c r="O75" s="123">
        <v>177.55854797363281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123</v>
      </c>
      <c r="G76" s="117" t="s">
        <v>24</v>
      </c>
      <c r="H76" s="120" t="s">
        <v>39</v>
      </c>
      <c r="I76" s="120">
        <v>3.8</v>
      </c>
      <c r="J76" s="117"/>
      <c r="K76" s="121" t="s">
        <v>91</v>
      </c>
      <c r="L76" s="212">
        <v>274</v>
      </c>
      <c r="M76" s="212">
        <f t="shared" si="3"/>
        <v>274</v>
      </c>
      <c r="N76" s="117" t="s">
        <v>11</v>
      </c>
      <c r="O76" s="122">
        <v>221.87644958496094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123</v>
      </c>
      <c r="G77" s="117" t="s">
        <v>24</v>
      </c>
      <c r="H77" s="120" t="s">
        <v>39</v>
      </c>
      <c r="I77" s="120">
        <v>3.8</v>
      </c>
      <c r="J77" s="117"/>
      <c r="K77" s="121" t="s">
        <v>91</v>
      </c>
      <c r="L77" s="212">
        <v>276</v>
      </c>
      <c r="M77" s="212">
        <f t="shared" si="3"/>
        <v>276</v>
      </c>
      <c r="N77" s="117" t="s">
        <v>11</v>
      </c>
      <c r="O77" s="122">
        <v>246.1878662109375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123</v>
      </c>
      <c r="G78" s="117" t="s">
        <v>24</v>
      </c>
      <c r="H78" s="120" t="s">
        <v>39</v>
      </c>
      <c r="I78" s="120">
        <v>3.8</v>
      </c>
      <c r="J78" s="117"/>
      <c r="K78" s="121" t="s">
        <v>91</v>
      </c>
      <c r="L78" s="212">
        <v>277</v>
      </c>
      <c r="M78" s="212">
        <f t="shared" si="3"/>
        <v>277</v>
      </c>
      <c r="N78" s="117" t="s">
        <v>11</v>
      </c>
      <c r="O78" s="122">
        <v>258.92340087890625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123</v>
      </c>
      <c r="G79" s="117" t="s">
        <v>24</v>
      </c>
      <c r="H79" s="120" t="s">
        <v>39</v>
      </c>
      <c r="I79" s="120">
        <v>3.8</v>
      </c>
      <c r="J79" s="117"/>
      <c r="K79" s="121" t="s">
        <v>17</v>
      </c>
      <c r="L79" s="212">
        <v>278</v>
      </c>
      <c r="M79" s="212">
        <f t="shared" si="3"/>
        <v>278</v>
      </c>
      <c r="N79" s="117" t="s">
        <v>11</v>
      </c>
      <c r="O79" s="122">
        <v>259.68472290039063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123</v>
      </c>
      <c r="G80" s="117" t="s">
        <v>24</v>
      </c>
      <c r="H80" s="120" t="s">
        <v>39</v>
      </c>
      <c r="I80" s="120">
        <v>3.8</v>
      </c>
      <c r="J80" s="117"/>
      <c r="K80" s="121" t="s">
        <v>17</v>
      </c>
      <c r="L80" s="212">
        <v>279</v>
      </c>
      <c r="M80" s="212">
        <f t="shared" si="3"/>
        <v>279</v>
      </c>
      <c r="N80" s="117" t="s">
        <v>11</v>
      </c>
      <c r="O80" s="122">
        <v>255.3818359375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123</v>
      </c>
      <c r="G81" s="117" t="s">
        <v>24</v>
      </c>
      <c r="H81" s="120" t="s">
        <v>39</v>
      </c>
      <c r="I81" s="120">
        <v>3.8</v>
      </c>
      <c r="J81" s="117"/>
      <c r="K81" s="121" t="s">
        <v>17</v>
      </c>
      <c r="L81" s="212">
        <v>280</v>
      </c>
      <c r="M81" s="212">
        <f t="shared" si="3"/>
        <v>280</v>
      </c>
      <c r="N81" s="117" t="s">
        <v>11</v>
      </c>
      <c r="O81" s="122">
        <v>255.67105102539063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123</v>
      </c>
      <c r="G82" s="117" t="s">
        <v>24</v>
      </c>
      <c r="H82" s="120" t="s">
        <v>39</v>
      </c>
      <c r="I82" s="120">
        <v>3.8</v>
      </c>
      <c r="J82" s="117"/>
      <c r="K82" s="121" t="s">
        <v>17</v>
      </c>
      <c r="L82" s="212">
        <v>281</v>
      </c>
      <c r="M82" s="212">
        <f t="shared" si="3"/>
        <v>281</v>
      </c>
      <c r="N82" s="117" t="s">
        <v>11</v>
      </c>
      <c r="O82" s="122">
        <v>257.00848388671875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123</v>
      </c>
      <c r="G83" s="117" t="s">
        <v>24</v>
      </c>
      <c r="H83" s="120" t="s">
        <v>39</v>
      </c>
      <c r="I83" s="120">
        <v>3.8</v>
      </c>
      <c r="J83" s="117"/>
      <c r="K83" s="121" t="s">
        <v>17</v>
      </c>
      <c r="L83" s="212">
        <v>282</v>
      </c>
      <c r="M83" s="212">
        <f t="shared" si="3"/>
        <v>282</v>
      </c>
      <c r="N83" s="117" t="s">
        <v>11</v>
      </c>
      <c r="O83" s="123">
        <v>257.54888916015625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123</v>
      </c>
      <c r="G84" s="117" t="s">
        <v>24</v>
      </c>
      <c r="H84" s="120" t="s">
        <v>39</v>
      </c>
      <c r="I84" s="120">
        <v>3.8</v>
      </c>
      <c r="J84" s="117"/>
      <c r="K84" s="121" t="s">
        <v>17</v>
      </c>
      <c r="L84" s="212">
        <v>283</v>
      </c>
      <c r="M84" s="212">
        <f t="shared" si="3"/>
        <v>283</v>
      </c>
      <c r="N84" s="117" t="s">
        <v>11</v>
      </c>
      <c r="O84" s="122">
        <v>258.3721923828125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123</v>
      </c>
      <c r="G85" s="117" t="s">
        <v>24</v>
      </c>
      <c r="H85" s="120" t="s">
        <v>39</v>
      </c>
      <c r="I85" s="120">
        <v>3.8</v>
      </c>
      <c r="J85" s="117"/>
      <c r="K85" s="121" t="s">
        <v>17</v>
      </c>
      <c r="L85" s="212">
        <v>284</v>
      </c>
      <c r="M85" s="212">
        <f t="shared" si="3"/>
        <v>284</v>
      </c>
      <c r="N85" s="117" t="s">
        <v>11</v>
      </c>
      <c r="O85" s="122">
        <v>258.08047485351563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123</v>
      </c>
      <c r="G86" s="117" t="s">
        <v>24</v>
      </c>
      <c r="H86" s="120" t="s">
        <v>39</v>
      </c>
      <c r="I86" s="120">
        <v>3.8</v>
      </c>
      <c r="J86" s="117"/>
      <c r="K86" s="121" t="s">
        <v>17</v>
      </c>
      <c r="L86" s="212">
        <v>285</v>
      </c>
      <c r="M86" s="212">
        <f t="shared" si="3"/>
        <v>285</v>
      </c>
      <c r="N86" s="117" t="s">
        <v>11</v>
      </c>
      <c r="O86" s="122">
        <v>256.56008911132813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123</v>
      </c>
      <c r="G87" s="117" t="s">
        <v>24</v>
      </c>
      <c r="H87" s="120" t="s">
        <v>39</v>
      </c>
      <c r="I87" s="120">
        <v>3.8</v>
      </c>
      <c r="J87" s="117"/>
      <c r="K87" s="121" t="s">
        <v>17</v>
      </c>
      <c r="L87" s="212">
        <v>287</v>
      </c>
      <c r="M87" s="212">
        <f t="shared" si="3"/>
        <v>287</v>
      </c>
      <c r="N87" s="117" t="s">
        <v>11</v>
      </c>
      <c r="O87" s="122">
        <v>256.359375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123</v>
      </c>
      <c r="G88" s="117" t="s">
        <v>24</v>
      </c>
      <c r="H88" s="120" t="s">
        <v>39</v>
      </c>
      <c r="I88" s="120">
        <v>3.8</v>
      </c>
      <c r="J88" s="117"/>
      <c r="K88" s="121" t="s">
        <v>17</v>
      </c>
      <c r="L88" s="212">
        <v>289</v>
      </c>
      <c r="M88" s="212">
        <f t="shared" si="3"/>
        <v>289</v>
      </c>
      <c r="N88" s="117" t="s">
        <v>11</v>
      </c>
      <c r="O88" s="122">
        <v>257.61322021484375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123</v>
      </c>
      <c r="G89" s="117" t="s">
        <v>24</v>
      </c>
      <c r="H89" s="120" t="s">
        <v>39</v>
      </c>
      <c r="I89" s="120">
        <v>3.8</v>
      </c>
      <c r="J89" s="117"/>
      <c r="K89" s="121" t="s">
        <v>17</v>
      </c>
      <c r="L89" s="212">
        <v>291</v>
      </c>
      <c r="M89" s="212">
        <f t="shared" si="3"/>
        <v>291</v>
      </c>
      <c r="N89" s="117" t="s">
        <v>11</v>
      </c>
      <c r="O89" s="122">
        <v>253.12870788574219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123</v>
      </c>
      <c r="G90" s="117" t="s">
        <v>24</v>
      </c>
      <c r="H90" s="120" t="s">
        <v>39</v>
      </c>
      <c r="I90" s="120">
        <v>3.8</v>
      </c>
      <c r="J90" s="117"/>
      <c r="K90" s="121" t="s">
        <v>17</v>
      </c>
      <c r="L90" s="212">
        <v>293</v>
      </c>
      <c r="M90" s="212">
        <f t="shared" si="3"/>
        <v>293</v>
      </c>
      <c r="N90" s="117" t="s">
        <v>11</v>
      </c>
      <c r="O90" s="122">
        <v>247.46664428710938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123</v>
      </c>
      <c r="G91" s="117" t="s">
        <v>24</v>
      </c>
      <c r="H91" s="120" t="s">
        <v>39</v>
      </c>
      <c r="I91" s="120">
        <v>3.8</v>
      </c>
      <c r="J91" s="117"/>
      <c r="K91" s="121" t="s">
        <v>17</v>
      </c>
      <c r="L91" s="212">
        <v>295</v>
      </c>
      <c r="M91" s="212">
        <f t="shared" si="3"/>
        <v>295</v>
      </c>
      <c r="N91" s="117" t="s">
        <v>11</v>
      </c>
      <c r="O91" s="123">
        <v>230.99717712402344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123</v>
      </c>
      <c r="G92" s="117" t="s">
        <v>24</v>
      </c>
      <c r="H92" s="120" t="s">
        <v>39</v>
      </c>
      <c r="I92" s="120">
        <v>3.8</v>
      </c>
      <c r="J92" s="117"/>
      <c r="K92" s="121" t="s">
        <v>17</v>
      </c>
      <c r="L92" s="212">
        <v>297</v>
      </c>
      <c r="M92" s="212">
        <f t="shared" si="3"/>
        <v>297</v>
      </c>
      <c r="N92" s="117" t="s">
        <v>11</v>
      </c>
      <c r="O92" s="122">
        <v>225.96807861328125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123</v>
      </c>
      <c r="G93" s="117" t="s">
        <v>24</v>
      </c>
      <c r="H93" s="120" t="s">
        <v>39</v>
      </c>
      <c r="I93" s="120">
        <v>3.8</v>
      </c>
      <c r="J93" s="117"/>
      <c r="K93" s="121" t="s">
        <v>17</v>
      </c>
      <c r="L93" s="212">
        <v>299</v>
      </c>
      <c r="M93" s="212">
        <f t="shared" si="3"/>
        <v>299</v>
      </c>
      <c r="N93" s="117" t="s">
        <v>11</v>
      </c>
      <c r="O93" s="122">
        <v>220.31584167480469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123</v>
      </c>
      <c r="G94" s="117" t="s">
        <v>24</v>
      </c>
      <c r="H94" s="120" t="s">
        <v>39</v>
      </c>
      <c r="I94" s="120">
        <v>3.8</v>
      </c>
      <c r="J94" s="117"/>
      <c r="K94" s="121" t="s">
        <v>17</v>
      </c>
      <c r="L94" s="212">
        <v>301</v>
      </c>
      <c r="M94" s="212">
        <f t="shared" si="3"/>
        <v>301</v>
      </c>
      <c r="N94" s="117" t="s">
        <v>11</v>
      </c>
      <c r="O94" s="122">
        <v>217.11138916015625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123</v>
      </c>
      <c r="G95" s="117" t="s">
        <v>24</v>
      </c>
      <c r="H95" s="120" t="s">
        <v>39</v>
      </c>
      <c r="I95" s="120">
        <v>3.8</v>
      </c>
      <c r="J95" s="117"/>
      <c r="K95" s="121" t="s">
        <v>17</v>
      </c>
      <c r="L95" s="212">
        <v>303</v>
      </c>
      <c r="M95" s="212">
        <f t="shared" si="3"/>
        <v>303</v>
      </c>
      <c r="N95" s="117" t="s">
        <v>11</v>
      </c>
      <c r="O95" s="122">
        <v>222.72816467285156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123</v>
      </c>
      <c r="G96" s="117" t="s">
        <v>24</v>
      </c>
      <c r="H96" s="120" t="s">
        <v>39</v>
      </c>
      <c r="I96" s="120">
        <v>3.8</v>
      </c>
      <c r="J96" s="117"/>
      <c r="K96" s="121" t="s">
        <v>17</v>
      </c>
      <c r="L96" s="212">
        <v>306</v>
      </c>
      <c r="M96" s="212">
        <f t="shared" si="3"/>
        <v>306</v>
      </c>
      <c r="N96" s="117" t="s">
        <v>11</v>
      </c>
      <c r="O96" s="122">
        <v>221.96604919433594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123</v>
      </c>
      <c r="G97" s="117" t="s">
        <v>24</v>
      </c>
      <c r="H97" s="120" t="s">
        <v>39</v>
      </c>
      <c r="I97" s="120">
        <v>3.8</v>
      </c>
      <c r="J97" s="117"/>
      <c r="K97" s="121" t="s">
        <v>92</v>
      </c>
      <c r="L97" s="212">
        <v>309</v>
      </c>
      <c r="M97" s="212">
        <f t="shared" si="3"/>
        <v>309</v>
      </c>
      <c r="N97" s="117" t="s">
        <v>11</v>
      </c>
      <c r="O97" s="122">
        <v>209.35429382324219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123</v>
      </c>
      <c r="G98" s="110" t="s">
        <v>24</v>
      </c>
      <c r="H98" s="113" t="s">
        <v>39</v>
      </c>
      <c r="I98" s="113">
        <v>3.8</v>
      </c>
      <c r="J98" s="110"/>
      <c r="K98" s="110" t="s">
        <v>91</v>
      </c>
      <c r="L98" s="133">
        <v>262</v>
      </c>
      <c r="M98" s="133">
        <f>L98</f>
        <v>262</v>
      </c>
      <c r="N98" s="110" t="s">
        <v>11</v>
      </c>
      <c r="O98" s="114">
        <v>114.34719861399618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123</v>
      </c>
      <c r="G99" s="117" t="s">
        <v>24</v>
      </c>
      <c r="H99" s="120" t="s">
        <v>39</v>
      </c>
      <c r="I99" s="120">
        <v>3.8</v>
      </c>
      <c r="J99" s="117"/>
      <c r="K99" s="121" t="s">
        <v>91</v>
      </c>
      <c r="L99" s="212">
        <v>270</v>
      </c>
      <c r="M99" s="212">
        <f t="shared" ref="M99:M121" si="4">L99</f>
        <v>270</v>
      </c>
      <c r="N99" s="117" t="s">
        <v>11</v>
      </c>
      <c r="O99" s="123">
        <v>179.35919030797172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123</v>
      </c>
      <c r="G100" s="117" t="s">
        <v>24</v>
      </c>
      <c r="H100" s="120" t="s">
        <v>39</v>
      </c>
      <c r="I100" s="120">
        <v>3.8</v>
      </c>
      <c r="J100" s="117"/>
      <c r="K100" s="121" t="s">
        <v>91</v>
      </c>
      <c r="L100" s="212">
        <v>274</v>
      </c>
      <c r="M100" s="212">
        <f t="shared" si="4"/>
        <v>274</v>
      </c>
      <c r="N100" s="117" t="s">
        <v>11</v>
      </c>
      <c r="O100" s="122">
        <v>222.29640736275715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123</v>
      </c>
      <c r="G101" s="117" t="s">
        <v>24</v>
      </c>
      <c r="H101" s="120" t="s">
        <v>39</v>
      </c>
      <c r="I101" s="120">
        <v>3.8</v>
      </c>
      <c r="J101" s="117"/>
      <c r="K101" s="121" t="s">
        <v>91</v>
      </c>
      <c r="L101" s="212">
        <v>276</v>
      </c>
      <c r="M101" s="212">
        <f t="shared" si="4"/>
        <v>276</v>
      </c>
      <c r="N101" s="117" t="s">
        <v>11</v>
      </c>
      <c r="O101" s="122">
        <v>244.9555413986966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123</v>
      </c>
      <c r="G102" s="117" t="s">
        <v>24</v>
      </c>
      <c r="H102" s="120" t="s">
        <v>39</v>
      </c>
      <c r="I102" s="120">
        <v>3.8</v>
      </c>
      <c r="J102" s="117"/>
      <c r="K102" s="121" t="s">
        <v>91</v>
      </c>
      <c r="L102" s="212">
        <v>277</v>
      </c>
      <c r="M102" s="212">
        <f t="shared" si="4"/>
        <v>277</v>
      </c>
      <c r="N102" s="117" t="s">
        <v>11</v>
      </c>
      <c r="O102" s="122">
        <v>255.80443854686212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123</v>
      </c>
      <c r="G103" s="117" t="s">
        <v>24</v>
      </c>
      <c r="H103" s="120" t="s">
        <v>39</v>
      </c>
      <c r="I103" s="120">
        <v>3.8</v>
      </c>
      <c r="J103" s="117"/>
      <c r="K103" s="121" t="s">
        <v>17</v>
      </c>
      <c r="L103" s="212">
        <v>278</v>
      </c>
      <c r="M103" s="212">
        <f t="shared" si="4"/>
        <v>278</v>
      </c>
      <c r="N103" s="117" t="s">
        <v>11</v>
      </c>
      <c r="O103" s="122">
        <v>258.55158950914961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123</v>
      </c>
      <c r="G104" s="117" t="s">
        <v>24</v>
      </c>
      <c r="H104" s="120" t="s">
        <v>39</v>
      </c>
      <c r="I104" s="120">
        <v>3.8</v>
      </c>
      <c r="J104" s="117"/>
      <c r="K104" s="121" t="s">
        <v>17</v>
      </c>
      <c r="L104" s="212">
        <v>279</v>
      </c>
      <c r="M104" s="212">
        <f t="shared" si="4"/>
        <v>279</v>
      </c>
      <c r="N104" s="117" t="s">
        <v>11</v>
      </c>
      <c r="O104" s="122">
        <v>255.45147395668752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123</v>
      </c>
      <c r="G105" s="117" t="s">
        <v>24</v>
      </c>
      <c r="H105" s="120" t="s">
        <v>39</v>
      </c>
      <c r="I105" s="120">
        <v>3.8</v>
      </c>
      <c r="J105" s="117"/>
      <c r="K105" s="121" t="s">
        <v>17</v>
      </c>
      <c r="L105" s="212">
        <v>280</v>
      </c>
      <c r="M105" s="212">
        <f t="shared" si="4"/>
        <v>280</v>
      </c>
      <c r="N105" s="117" t="s">
        <v>11</v>
      </c>
      <c r="O105" s="122">
        <v>255.49843901955026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123</v>
      </c>
      <c r="G106" s="117" t="s">
        <v>24</v>
      </c>
      <c r="H106" s="120" t="s">
        <v>39</v>
      </c>
      <c r="I106" s="120">
        <v>3.8</v>
      </c>
      <c r="J106" s="117"/>
      <c r="K106" s="121" t="s">
        <v>17</v>
      </c>
      <c r="L106" s="212">
        <v>281</v>
      </c>
      <c r="M106" s="212">
        <f t="shared" si="4"/>
        <v>281</v>
      </c>
      <c r="N106" s="117" t="s">
        <v>11</v>
      </c>
      <c r="O106" s="122">
        <v>256.51524678688497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123</v>
      </c>
      <c r="G107" s="117" t="s">
        <v>24</v>
      </c>
      <c r="H107" s="120" t="s">
        <v>39</v>
      </c>
      <c r="I107" s="120">
        <v>3.8</v>
      </c>
      <c r="J107" s="117"/>
      <c r="K107" s="121" t="s">
        <v>17</v>
      </c>
      <c r="L107" s="212">
        <v>282</v>
      </c>
      <c r="M107" s="212">
        <f t="shared" si="4"/>
        <v>282</v>
      </c>
      <c r="N107" s="117" t="s">
        <v>11</v>
      </c>
      <c r="O107" s="123">
        <v>256.66001862446484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123</v>
      </c>
      <c r="G108" s="117" t="s">
        <v>24</v>
      </c>
      <c r="H108" s="120" t="s">
        <v>39</v>
      </c>
      <c r="I108" s="120">
        <v>3.8</v>
      </c>
      <c r="J108" s="117"/>
      <c r="K108" s="121" t="s">
        <v>17</v>
      </c>
      <c r="L108" s="212">
        <v>283</v>
      </c>
      <c r="M108" s="212">
        <f t="shared" si="4"/>
        <v>283</v>
      </c>
      <c r="N108" s="117" t="s">
        <v>11</v>
      </c>
      <c r="O108" s="122">
        <v>257.26741730112252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123</v>
      </c>
      <c r="G109" s="117" t="s">
        <v>24</v>
      </c>
      <c r="H109" s="120" t="s">
        <v>39</v>
      </c>
      <c r="I109" s="120">
        <v>3.8</v>
      </c>
      <c r="J109" s="117"/>
      <c r="K109" s="121" t="s">
        <v>17</v>
      </c>
      <c r="L109" s="212">
        <v>284</v>
      </c>
      <c r="M109" s="212">
        <f t="shared" si="4"/>
        <v>284</v>
      </c>
      <c r="N109" s="117" t="s">
        <v>11</v>
      </c>
      <c r="O109" s="122">
        <v>257.11409388999675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123</v>
      </c>
      <c r="G110" s="117" t="s">
        <v>24</v>
      </c>
      <c r="H110" s="120" t="s">
        <v>39</v>
      </c>
      <c r="I110" s="120">
        <v>3.8</v>
      </c>
      <c r="J110" s="117"/>
      <c r="K110" s="121" t="s">
        <v>17</v>
      </c>
      <c r="L110" s="212">
        <v>285</v>
      </c>
      <c r="M110" s="212">
        <f t="shared" si="4"/>
        <v>285</v>
      </c>
      <c r="N110" s="117" t="s">
        <v>11</v>
      </c>
      <c r="O110" s="122">
        <v>256.21578118197664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123</v>
      </c>
      <c r="G111" s="117" t="s">
        <v>24</v>
      </c>
      <c r="H111" s="120" t="s">
        <v>39</v>
      </c>
      <c r="I111" s="120">
        <v>3.8</v>
      </c>
      <c r="J111" s="117"/>
      <c r="K111" s="121" t="s">
        <v>17</v>
      </c>
      <c r="L111" s="212">
        <v>287</v>
      </c>
      <c r="M111" s="212">
        <f t="shared" si="4"/>
        <v>287</v>
      </c>
      <c r="N111" s="117" t="s">
        <v>11</v>
      </c>
      <c r="O111" s="122">
        <v>255.42253259239715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123</v>
      </c>
      <c r="G112" s="117" t="s">
        <v>24</v>
      </c>
      <c r="H112" s="120" t="s">
        <v>39</v>
      </c>
      <c r="I112" s="120">
        <v>3.8</v>
      </c>
      <c r="J112" s="117"/>
      <c r="K112" s="121" t="s">
        <v>17</v>
      </c>
      <c r="L112" s="212">
        <v>289</v>
      </c>
      <c r="M112" s="212">
        <f t="shared" si="4"/>
        <v>289</v>
      </c>
      <c r="N112" s="117" t="s">
        <v>11</v>
      </c>
      <c r="O112" s="122">
        <v>256.14603786639628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123</v>
      </c>
      <c r="G113" s="117" t="s">
        <v>24</v>
      </c>
      <c r="H113" s="120" t="s">
        <v>39</v>
      </c>
      <c r="I113" s="120">
        <v>3.8</v>
      </c>
      <c r="J113" s="117"/>
      <c r="K113" s="121" t="s">
        <v>17</v>
      </c>
      <c r="L113" s="212">
        <v>291</v>
      </c>
      <c r="M113" s="212">
        <f t="shared" si="4"/>
        <v>291</v>
      </c>
      <c r="N113" s="117" t="s">
        <v>11</v>
      </c>
      <c r="O113" s="122">
        <v>251.87485651964363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123</v>
      </c>
      <c r="G114" s="117" t="s">
        <v>24</v>
      </c>
      <c r="H114" s="120" t="s">
        <v>39</v>
      </c>
      <c r="I114" s="120">
        <v>3.8</v>
      </c>
      <c r="J114" s="117"/>
      <c r="K114" s="121" t="s">
        <v>17</v>
      </c>
      <c r="L114" s="212">
        <v>293</v>
      </c>
      <c r="M114" s="212">
        <f t="shared" si="4"/>
        <v>293</v>
      </c>
      <c r="N114" s="117" t="s">
        <v>11</v>
      </c>
      <c r="O114" s="122">
        <v>246.83678672307204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123</v>
      </c>
      <c r="G115" s="117" t="s">
        <v>24</v>
      </c>
      <c r="H115" s="120" t="s">
        <v>39</v>
      </c>
      <c r="I115" s="120">
        <v>3.8</v>
      </c>
      <c r="J115" s="117"/>
      <c r="K115" s="121" t="s">
        <v>17</v>
      </c>
      <c r="L115" s="212">
        <v>295</v>
      </c>
      <c r="M115" s="212">
        <f t="shared" si="4"/>
        <v>295</v>
      </c>
      <c r="N115" s="117" t="s">
        <v>11</v>
      </c>
      <c r="O115" s="123">
        <v>231.38473510994439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123</v>
      </c>
      <c r="G116" s="117" t="s">
        <v>24</v>
      </c>
      <c r="H116" s="120" t="s">
        <v>39</v>
      </c>
      <c r="I116" s="120">
        <v>3.8</v>
      </c>
      <c r="J116" s="117"/>
      <c r="K116" s="121" t="s">
        <v>17</v>
      </c>
      <c r="L116" s="212">
        <v>297</v>
      </c>
      <c r="M116" s="212">
        <f t="shared" si="4"/>
        <v>297</v>
      </c>
      <c r="N116" s="117" t="s">
        <v>11</v>
      </c>
      <c r="O116" s="122">
        <v>226.03165070088428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123</v>
      </c>
      <c r="G117" s="117" t="s">
        <v>24</v>
      </c>
      <c r="H117" s="120" t="s">
        <v>39</v>
      </c>
      <c r="I117" s="120">
        <v>3.8</v>
      </c>
      <c r="J117" s="117"/>
      <c r="K117" s="121" t="s">
        <v>17</v>
      </c>
      <c r="L117" s="212">
        <v>299</v>
      </c>
      <c r="M117" s="212">
        <f t="shared" si="4"/>
        <v>299</v>
      </c>
      <c r="N117" s="117" t="s">
        <v>11</v>
      </c>
      <c r="O117" s="122">
        <v>218.37789366935303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123</v>
      </c>
      <c r="G118" s="117" t="s">
        <v>24</v>
      </c>
      <c r="H118" s="120" t="s">
        <v>39</v>
      </c>
      <c r="I118" s="120">
        <v>3.8</v>
      </c>
      <c r="J118" s="117"/>
      <c r="K118" s="121" t="s">
        <v>17</v>
      </c>
      <c r="L118" s="212">
        <v>301</v>
      </c>
      <c r="M118" s="212">
        <f t="shared" si="4"/>
        <v>301</v>
      </c>
      <c r="N118" s="117" t="s">
        <v>11</v>
      </c>
      <c r="O118" s="122">
        <v>216.66339594238426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123</v>
      </c>
      <c r="G119" s="117" t="s">
        <v>24</v>
      </c>
      <c r="H119" s="120" t="s">
        <v>39</v>
      </c>
      <c r="I119" s="120">
        <v>3.8</v>
      </c>
      <c r="J119" s="117"/>
      <c r="K119" s="121" t="s">
        <v>17</v>
      </c>
      <c r="L119" s="212">
        <v>303</v>
      </c>
      <c r="M119" s="212">
        <f t="shared" si="4"/>
        <v>303</v>
      </c>
      <c r="N119" s="117" t="s">
        <v>11</v>
      </c>
      <c r="O119" s="122">
        <v>222.72816467285156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123</v>
      </c>
      <c r="G120" s="117" t="s">
        <v>24</v>
      </c>
      <c r="H120" s="120" t="s">
        <v>39</v>
      </c>
      <c r="I120" s="120">
        <v>3.8</v>
      </c>
      <c r="J120" s="117"/>
      <c r="K120" s="121" t="s">
        <v>17</v>
      </c>
      <c r="L120" s="212">
        <v>306</v>
      </c>
      <c r="M120" s="212">
        <f t="shared" si="4"/>
        <v>306</v>
      </c>
      <c r="N120" s="117" t="s">
        <v>11</v>
      </c>
      <c r="O120" s="122">
        <v>220.28316217875189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123</v>
      </c>
      <c r="G121" s="117" t="s">
        <v>24</v>
      </c>
      <c r="H121" s="120" t="s">
        <v>39</v>
      </c>
      <c r="I121" s="120">
        <v>3.8</v>
      </c>
      <c r="J121" s="117"/>
      <c r="K121" s="121" t="s">
        <v>92</v>
      </c>
      <c r="L121" s="212">
        <v>309</v>
      </c>
      <c r="M121" s="212">
        <f t="shared" si="4"/>
        <v>309</v>
      </c>
      <c r="N121" s="117" t="s">
        <v>11</v>
      </c>
      <c r="O121" s="122">
        <v>205.90946387880459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123</v>
      </c>
      <c r="G122" s="110" t="s">
        <v>24</v>
      </c>
      <c r="H122" s="113" t="s">
        <v>39</v>
      </c>
      <c r="I122" s="113">
        <v>3.8</v>
      </c>
      <c r="J122" s="110"/>
      <c r="K122" s="110" t="s">
        <v>91</v>
      </c>
      <c r="L122" s="133">
        <v>262</v>
      </c>
      <c r="M122" s="133">
        <f>L122</f>
        <v>262</v>
      </c>
      <c r="N122" s="110" t="s">
        <v>11</v>
      </c>
      <c r="O122" s="114">
        <v>115.31691981110956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123</v>
      </c>
      <c r="G123" s="117" t="s">
        <v>24</v>
      </c>
      <c r="H123" s="120" t="s">
        <v>39</v>
      </c>
      <c r="I123" s="120">
        <v>3.8</v>
      </c>
      <c r="J123" s="117"/>
      <c r="K123" s="121" t="s">
        <v>91</v>
      </c>
      <c r="L123" s="212">
        <v>270</v>
      </c>
      <c r="M123" s="212">
        <f t="shared" ref="M123:M145" si="5">L123</f>
        <v>270</v>
      </c>
      <c r="N123" s="117" t="s">
        <v>11</v>
      </c>
      <c r="O123" s="123">
        <v>180.09242256065733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123</v>
      </c>
      <c r="G124" s="117" t="s">
        <v>24</v>
      </c>
      <c r="H124" s="120" t="s">
        <v>39</v>
      </c>
      <c r="I124" s="120">
        <v>3.8</v>
      </c>
      <c r="J124" s="117"/>
      <c r="K124" s="121" t="s">
        <v>91</v>
      </c>
      <c r="L124" s="212">
        <v>274</v>
      </c>
      <c r="M124" s="212">
        <f t="shared" si="5"/>
        <v>274</v>
      </c>
      <c r="N124" s="117" t="s">
        <v>11</v>
      </c>
      <c r="O124" s="122">
        <v>221.6272066515894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123</v>
      </c>
      <c r="G125" s="117" t="s">
        <v>24</v>
      </c>
      <c r="H125" s="120" t="s">
        <v>39</v>
      </c>
      <c r="I125" s="120">
        <v>3.8</v>
      </c>
      <c r="J125" s="117"/>
      <c r="K125" s="121" t="s">
        <v>91</v>
      </c>
      <c r="L125" s="212">
        <v>276</v>
      </c>
      <c r="M125" s="212">
        <f t="shared" si="5"/>
        <v>276</v>
      </c>
      <c r="N125" s="117" t="s">
        <v>11</v>
      </c>
      <c r="O125" s="122">
        <v>241.95343246980966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123</v>
      </c>
      <c r="G126" s="117" t="s">
        <v>24</v>
      </c>
      <c r="H126" s="120" t="s">
        <v>39</v>
      </c>
      <c r="I126" s="120">
        <v>3.8</v>
      </c>
      <c r="J126" s="117"/>
      <c r="K126" s="121" t="s">
        <v>91</v>
      </c>
      <c r="L126" s="212">
        <v>277</v>
      </c>
      <c r="M126" s="212">
        <f t="shared" si="5"/>
        <v>277</v>
      </c>
      <c r="N126" s="117" t="s">
        <v>11</v>
      </c>
      <c r="O126" s="122">
        <v>252.31223861881384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123</v>
      </c>
      <c r="G127" s="117" t="s">
        <v>24</v>
      </c>
      <c r="H127" s="120" t="s">
        <v>39</v>
      </c>
      <c r="I127" s="120">
        <v>3.8</v>
      </c>
      <c r="J127" s="117"/>
      <c r="K127" s="121" t="s">
        <v>17</v>
      </c>
      <c r="L127" s="212">
        <v>278</v>
      </c>
      <c r="M127" s="212">
        <f t="shared" si="5"/>
        <v>278</v>
      </c>
      <c r="N127" s="117" t="s">
        <v>11</v>
      </c>
      <c r="O127" s="122">
        <v>256.11897301671792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123</v>
      </c>
      <c r="G128" s="117" t="s">
        <v>24</v>
      </c>
      <c r="H128" s="120" t="s">
        <v>39</v>
      </c>
      <c r="I128" s="120">
        <v>3.8</v>
      </c>
      <c r="J128" s="117"/>
      <c r="K128" s="121" t="s">
        <v>17</v>
      </c>
      <c r="L128" s="212">
        <v>279</v>
      </c>
      <c r="M128" s="212">
        <f t="shared" si="5"/>
        <v>279</v>
      </c>
      <c r="N128" s="117" t="s">
        <v>11</v>
      </c>
      <c r="O128" s="122">
        <v>253.44891164461492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123</v>
      </c>
      <c r="G129" s="117" t="s">
        <v>24</v>
      </c>
      <c r="H129" s="120" t="s">
        <v>39</v>
      </c>
      <c r="I129" s="120">
        <v>3.8</v>
      </c>
      <c r="J129" s="117"/>
      <c r="K129" s="121" t="s">
        <v>17</v>
      </c>
      <c r="L129" s="212">
        <v>280</v>
      </c>
      <c r="M129" s="212">
        <f t="shared" si="5"/>
        <v>280</v>
      </c>
      <c r="N129" s="117" t="s">
        <v>11</v>
      </c>
      <c r="O129" s="122">
        <v>253.31601559812043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123</v>
      </c>
      <c r="G130" s="117" t="s">
        <v>24</v>
      </c>
      <c r="H130" s="120" t="s">
        <v>39</v>
      </c>
      <c r="I130" s="120">
        <v>3.8</v>
      </c>
      <c r="J130" s="117"/>
      <c r="K130" s="121" t="s">
        <v>17</v>
      </c>
      <c r="L130" s="212">
        <v>281</v>
      </c>
      <c r="M130" s="212">
        <f t="shared" si="5"/>
        <v>281</v>
      </c>
      <c r="N130" s="117" t="s">
        <v>11</v>
      </c>
      <c r="O130" s="122">
        <v>254.28006081830239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123</v>
      </c>
      <c r="G131" s="117" t="s">
        <v>24</v>
      </c>
      <c r="H131" s="120" t="s">
        <v>39</v>
      </c>
      <c r="I131" s="120">
        <v>3.8</v>
      </c>
      <c r="J131" s="117"/>
      <c r="K131" s="121" t="s">
        <v>17</v>
      </c>
      <c r="L131" s="212">
        <v>282</v>
      </c>
      <c r="M131" s="212">
        <f t="shared" si="5"/>
        <v>282</v>
      </c>
      <c r="N131" s="117" t="s">
        <v>11</v>
      </c>
      <c r="O131" s="123">
        <v>254.4307651266804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123</v>
      </c>
      <c r="G132" s="117" t="s">
        <v>24</v>
      </c>
      <c r="H132" s="120" t="s">
        <v>39</v>
      </c>
      <c r="I132" s="120">
        <v>3.8</v>
      </c>
      <c r="J132" s="117"/>
      <c r="K132" s="121" t="s">
        <v>17</v>
      </c>
      <c r="L132" s="212">
        <v>283</v>
      </c>
      <c r="M132" s="212">
        <f t="shared" si="5"/>
        <v>283</v>
      </c>
      <c r="N132" s="117" t="s">
        <v>11</v>
      </c>
      <c r="O132" s="122">
        <v>255.0405092485959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123</v>
      </c>
      <c r="G133" s="117" t="s">
        <v>24</v>
      </c>
      <c r="H133" s="120" t="s">
        <v>39</v>
      </c>
      <c r="I133" s="120">
        <v>3.8</v>
      </c>
      <c r="J133" s="117"/>
      <c r="K133" s="121" t="s">
        <v>17</v>
      </c>
      <c r="L133" s="212">
        <v>284</v>
      </c>
      <c r="M133" s="212">
        <f t="shared" si="5"/>
        <v>284</v>
      </c>
      <c r="N133" s="117" t="s">
        <v>11</v>
      </c>
      <c r="O133" s="122">
        <v>254.80272105770484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123</v>
      </c>
      <c r="G134" s="117" t="s">
        <v>24</v>
      </c>
      <c r="H134" s="120" t="s">
        <v>39</v>
      </c>
      <c r="I134" s="120">
        <v>3.8</v>
      </c>
      <c r="J134" s="117"/>
      <c r="K134" s="121" t="s">
        <v>17</v>
      </c>
      <c r="L134" s="212">
        <v>285</v>
      </c>
      <c r="M134" s="212">
        <f t="shared" si="5"/>
        <v>285</v>
      </c>
      <c r="N134" s="117" t="s">
        <v>11</v>
      </c>
      <c r="O134" s="122">
        <v>253.3434215365522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123</v>
      </c>
      <c r="G135" s="117" t="s">
        <v>24</v>
      </c>
      <c r="H135" s="120" t="s">
        <v>39</v>
      </c>
      <c r="I135" s="120">
        <v>3.8</v>
      </c>
      <c r="J135" s="117"/>
      <c r="K135" s="121" t="s">
        <v>17</v>
      </c>
      <c r="L135" s="212">
        <v>287</v>
      </c>
      <c r="M135" s="212">
        <f t="shared" si="5"/>
        <v>287</v>
      </c>
      <c r="N135" s="117" t="s">
        <v>11</v>
      </c>
      <c r="O135" s="122">
        <v>250.9663712916626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123</v>
      </c>
      <c r="G136" s="117" t="s">
        <v>24</v>
      </c>
      <c r="H136" s="120" t="s">
        <v>39</v>
      </c>
      <c r="I136" s="120">
        <v>3.8</v>
      </c>
      <c r="J136" s="117"/>
      <c r="K136" s="121" t="s">
        <v>17</v>
      </c>
      <c r="L136" s="212">
        <v>289</v>
      </c>
      <c r="M136" s="212">
        <f t="shared" si="5"/>
        <v>289</v>
      </c>
      <c r="N136" s="117" t="s">
        <v>11</v>
      </c>
      <c r="O136" s="122">
        <v>251.41943002505661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123</v>
      </c>
      <c r="G137" s="117" t="s">
        <v>24</v>
      </c>
      <c r="H137" s="120" t="s">
        <v>39</v>
      </c>
      <c r="I137" s="120">
        <v>3.8</v>
      </c>
      <c r="J137" s="117"/>
      <c r="K137" s="121" t="s">
        <v>17</v>
      </c>
      <c r="L137" s="212">
        <v>291</v>
      </c>
      <c r="M137" s="212">
        <f t="shared" si="5"/>
        <v>291</v>
      </c>
      <c r="N137" s="117" t="s">
        <v>11</v>
      </c>
      <c r="O137" s="122">
        <v>248.55623236565333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123</v>
      </c>
      <c r="G138" s="117" t="s">
        <v>24</v>
      </c>
      <c r="H138" s="120" t="s">
        <v>39</v>
      </c>
      <c r="I138" s="120">
        <v>3.8</v>
      </c>
      <c r="J138" s="117"/>
      <c r="K138" s="121" t="s">
        <v>17</v>
      </c>
      <c r="L138" s="212">
        <v>293</v>
      </c>
      <c r="M138" s="212">
        <f t="shared" si="5"/>
        <v>293</v>
      </c>
      <c r="N138" s="117" t="s">
        <v>11</v>
      </c>
      <c r="O138" s="122">
        <v>245.36215399413882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123</v>
      </c>
      <c r="G139" s="117" t="s">
        <v>24</v>
      </c>
      <c r="H139" s="120" t="s">
        <v>39</v>
      </c>
      <c r="I139" s="120">
        <v>3.8</v>
      </c>
      <c r="J139" s="117"/>
      <c r="K139" s="121" t="s">
        <v>17</v>
      </c>
      <c r="L139" s="212">
        <v>295</v>
      </c>
      <c r="M139" s="212">
        <f t="shared" si="5"/>
        <v>295</v>
      </c>
      <c r="N139" s="117" t="s">
        <v>11</v>
      </c>
      <c r="O139" s="123">
        <v>232.04617617701507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123</v>
      </c>
      <c r="G140" s="117" t="s">
        <v>24</v>
      </c>
      <c r="H140" s="120" t="s">
        <v>39</v>
      </c>
      <c r="I140" s="120">
        <v>3.8</v>
      </c>
      <c r="J140" s="117"/>
      <c r="K140" s="121" t="s">
        <v>17</v>
      </c>
      <c r="L140" s="212">
        <v>297</v>
      </c>
      <c r="M140" s="212">
        <f t="shared" si="5"/>
        <v>297</v>
      </c>
      <c r="N140" s="117" t="s">
        <v>11</v>
      </c>
      <c r="O140" s="122">
        <v>225.76291233069625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123</v>
      </c>
      <c r="G141" s="117" t="s">
        <v>24</v>
      </c>
      <c r="H141" s="120" t="s">
        <v>39</v>
      </c>
      <c r="I141" s="120">
        <v>3.8</v>
      </c>
      <c r="J141" s="117"/>
      <c r="K141" s="121" t="s">
        <v>17</v>
      </c>
      <c r="L141" s="212">
        <v>299</v>
      </c>
      <c r="M141" s="212">
        <f t="shared" si="5"/>
        <v>299</v>
      </c>
      <c r="N141" s="117" t="s">
        <v>11</v>
      </c>
      <c r="O141" s="122">
        <v>216.85793086000191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123</v>
      </c>
      <c r="G142" s="117" t="s">
        <v>24</v>
      </c>
      <c r="H142" s="120" t="s">
        <v>39</v>
      </c>
      <c r="I142" s="120">
        <v>3.8</v>
      </c>
      <c r="J142" s="117"/>
      <c r="K142" s="121" t="s">
        <v>17</v>
      </c>
      <c r="L142" s="212">
        <v>301</v>
      </c>
      <c r="M142" s="212">
        <f t="shared" si="5"/>
        <v>301</v>
      </c>
      <c r="N142" s="117" t="s">
        <v>11</v>
      </c>
      <c r="O142" s="122">
        <v>221.44545710098257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123</v>
      </c>
      <c r="G143" s="117" t="s">
        <v>24</v>
      </c>
      <c r="H143" s="120" t="s">
        <v>39</v>
      </c>
      <c r="I143" s="120">
        <v>3.8</v>
      </c>
      <c r="J143" s="117"/>
      <c r="K143" s="121" t="s">
        <v>17</v>
      </c>
      <c r="L143" s="212">
        <v>303</v>
      </c>
      <c r="M143" s="212">
        <f t="shared" si="5"/>
        <v>303</v>
      </c>
      <c r="N143" s="117" t="s">
        <v>11</v>
      </c>
      <c r="O143" s="143" t="s">
        <v>98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123</v>
      </c>
      <c r="G144" s="117" t="s">
        <v>24</v>
      </c>
      <c r="H144" s="120" t="s">
        <v>39</v>
      </c>
      <c r="I144" s="120">
        <v>3.8</v>
      </c>
      <c r="J144" s="117"/>
      <c r="K144" s="121" t="s">
        <v>17</v>
      </c>
      <c r="L144" s="212">
        <v>306</v>
      </c>
      <c r="M144" s="212">
        <f t="shared" si="5"/>
        <v>306</v>
      </c>
      <c r="N144" s="117" t="s">
        <v>11</v>
      </c>
      <c r="O144" s="122">
        <v>219.11342780647462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123</v>
      </c>
      <c r="G145" s="117" t="s">
        <v>24</v>
      </c>
      <c r="H145" s="120" t="s">
        <v>39</v>
      </c>
      <c r="I145" s="120">
        <v>3.8</v>
      </c>
      <c r="J145" s="117"/>
      <c r="K145" s="121" t="s">
        <v>92</v>
      </c>
      <c r="L145" s="212">
        <v>309</v>
      </c>
      <c r="M145" s="212">
        <f t="shared" si="5"/>
        <v>309</v>
      </c>
      <c r="N145" s="117" t="s">
        <v>11</v>
      </c>
      <c r="O145" s="122">
        <v>204.10165269838626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123</v>
      </c>
      <c r="G146" s="110" t="s">
        <v>24</v>
      </c>
      <c r="H146" s="113" t="s">
        <v>39</v>
      </c>
      <c r="I146" s="113">
        <v>3.8</v>
      </c>
      <c r="J146" s="110"/>
      <c r="K146" s="110" t="s">
        <v>91</v>
      </c>
      <c r="L146" s="133">
        <v>262</v>
      </c>
      <c r="M146" s="133">
        <f>L146</f>
        <v>262</v>
      </c>
      <c r="N146" s="110" t="s">
        <v>11</v>
      </c>
      <c r="O146" s="114">
        <v>115.93457228040565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123</v>
      </c>
      <c r="G147" s="117" t="s">
        <v>24</v>
      </c>
      <c r="H147" s="120" t="s">
        <v>39</v>
      </c>
      <c r="I147" s="120">
        <v>3.8</v>
      </c>
      <c r="J147" s="117"/>
      <c r="K147" s="121" t="s">
        <v>91</v>
      </c>
      <c r="L147" s="212">
        <v>270</v>
      </c>
      <c r="M147" s="212">
        <f t="shared" ref="M147:M169" si="6">L147</f>
        <v>270</v>
      </c>
      <c r="N147" s="117" t="s">
        <v>11</v>
      </c>
      <c r="O147" s="123">
        <v>180.56944547724487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123</v>
      </c>
      <c r="G148" s="117" t="s">
        <v>24</v>
      </c>
      <c r="H148" s="120" t="s">
        <v>39</v>
      </c>
      <c r="I148" s="120">
        <v>3.8</v>
      </c>
      <c r="J148" s="117"/>
      <c r="K148" s="121" t="s">
        <v>91</v>
      </c>
      <c r="L148" s="212">
        <v>274</v>
      </c>
      <c r="M148" s="212">
        <f t="shared" si="6"/>
        <v>274</v>
      </c>
      <c r="N148" s="117" t="s">
        <v>11</v>
      </c>
      <c r="O148" s="122">
        <v>220.73124587300586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123</v>
      </c>
      <c r="G149" s="117" t="s">
        <v>24</v>
      </c>
      <c r="H149" s="120" t="s">
        <v>39</v>
      </c>
      <c r="I149" s="120">
        <v>3.8</v>
      </c>
      <c r="J149" s="117"/>
      <c r="K149" s="121" t="s">
        <v>91</v>
      </c>
      <c r="L149" s="212">
        <v>276</v>
      </c>
      <c r="M149" s="212">
        <f t="shared" si="6"/>
        <v>276</v>
      </c>
      <c r="N149" s="117" t="s">
        <v>11</v>
      </c>
      <c r="O149" s="122">
        <v>240.56050029168384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123</v>
      </c>
      <c r="G150" s="117" t="s">
        <v>24</v>
      </c>
      <c r="H150" s="120" t="s">
        <v>39</v>
      </c>
      <c r="I150" s="120">
        <v>3.8</v>
      </c>
      <c r="J150" s="117"/>
      <c r="K150" s="121" t="s">
        <v>91</v>
      </c>
      <c r="L150" s="212">
        <v>277</v>
      </c>
      <c r="M150" s="212">
        <f t="shared" si="6"/>
        <v>277</v>
      </c>
      <c r="N150" s="117" t="s">
        <v>11</v>
      </c>
      <c r="O150" s="122">
        <v>251.32122992558837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123</v>
      </c>
      <c r="G151" s="117" t="s">
        <v>24</v>
      </c>
      <c r="H151" s="120" t="s">
        <v>39</v>
      </c>
      <c r="I151" s="120">
        <v>3.8</v>
      </c>
      <c r="J151" s="117"/>
      <c r="K151" s="121" t="s">
        <v>17</v>
      </c>
      <c r="L151" s="212">
        <v>278</v>
      </c>
      <c r="M151" s="212">
        <f t="shared" si="6"/>
        <v>278</v>
      </c>
      <c r="N151" s="117" t="s">
        <v>11</v>
      </c>
      <c r="O151" s="122">
        <v>254.5122653809666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123</v>
      </c>
      <c r="G152" s="117" t="s">
        <v>24</v>
      </c>
      <c r="H152" s="120" t="s">
        <v>39</v>
      </c>
      <c r="I152" s="120">
        <v>3.8</v>
      </c>
      <c r="J152" s="117"/>
      <c r="K152" s="121" t="s">
        <v>17</v>
      </c>
      <c r="L152" s="212">
        <v>279</v>
      </c>
      <c r="M152" s="212">
        <f t="shared" si="6"/>
        <v>279</v>
      </c>
      <c r="N152" s="117" t="s">
        <v>11</v>
      </c>
      <c r="O152" s="122">
        <v>251.46310889347455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123</v>
      </c>
      <c r="G153" s="117" t="s">
        <v>24</v>
      </c>
      <c r="H153" s="120" t="s">
        <v>39</v>
      </c>
      <c r="I153" s="120">
        <v>3.8</v>
      </c>
      <c r="J153" s="117"/>
      <c r="K153" s="121" t="s">
        <v>17</v>
      </c>
      <c r="L153" s="212">
        <v>280</v>
      </c>
      <c r="M153" s="212">
        <f t="shared" si="6"/>
        <v>280</v>
      </c>
      <c r="N153" s="117" t="s">
        <v>11</v>
      </c>
      <c r="O153" s="122">
        <v>250.89925499774512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123</v>
      </c>
      <c r="G154" s="117" t="s">
        <v>24</v>
      </c>
      <c r="H154" s="120" t="s">
        <v>39</v>
      </c>
      <c r="I154" s="120">
        <v>3.8</v>
      </c>
      <c r="J154" s="117"/>
      <c r="K154" s="121" t="s">
        <v>17</v>
      </c>
      <c r="L154" s="212">
        <v>281</v>
      </c>
      <c r="M154" s="212">
        <f t="shared" si="6"/>
        <v>281</v>
      </c>
      <c r="N154" s="117" t="s">
        <v>11</v>
      </c>
      <c r="O154" s="122">
        <v>251.70371698406856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123</v>
      </c>
      <c r="G155" s="117" t="s">
        <v>24</v>
      </c>
      <c r="H155" s="120" t="s">
        <v>39</v>
      </c>
      <c r="I155" s="120">
        <v>3.8</v>
      </c>
      <c r="J155" s="117"/>
      <c r="K155" s="121" t="s">
        <v>17</v>
      </c>
      <c r="L155" s="212">
        <v>282</v>
      </c>
      <c r="M155" s="212">
        <f t="shared" si="6"/>
        <v>282</v>
      </c>
      <c r="N155" s="117" t="s">
        <v>11</v>
      </c>
      <c r="O155" s="123">
        <v>251.79813760477117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123</v>
      </c>
      <c r="G156" s="117" t="s">
        <v>24</v>
      </c>
      <c r="H156" s="120" t="s">
        <v>39</v>
      </c>
      <c r="I156" s="120">
        <v>3.8</v>
      </c>
      <c r="J156" s="117"/>
      <c r="K156" s="121" t="s">
        <v>17</v>
      </c>
      <c r="L156" s="212">
        <v>283</v>
      </c>
      <c r="M156" s="212">
        <f t="shared" si="6"/>
        <v>283</v>
      </c>
      <c r="N156" s="117" t="s">
        <v>11</v>
      </c>
      <c r="O156" s="122">
        <v>252.43806642421228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123</v>
      </c>
      <c r="G157" s="117" t="s">
        <v>24</v>
      </c>
      <c r="H157" s="120" t="s">
        <v>39</v>
      </c>
      <c r="I157" s="120">
        <v>3.8</v>
      </c>
      <c r="J157" s="117"/>
      <c r="K157" s="121" t="s">
        <v>17</v>
      </c>
      <c r="L157" s="212">
        <v>284</v>
      </c>
      <c r="M157" s="212">
        <f t="shared" si="6"/>
        <v>284</v>
      </c>
      <c r="N157" s="117" t="s">
        <v>11</v>
      </c>
      <c r="O157" s="122">
        <v>252.31739760039292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123</v>
      </c>
      <c r="G158" s="117" t="s">
        <v>24</v>
      </c>
      <c r="H158" s="120" t="s">
        <v>39</v>
      </c>
      <c r="I158" s="120">
        <v>3.8</v>
      </c>
      <c r="J158" s="117"/>
      <c r="K158" s="121" t="s">
        <v>17</v>
      </c>
      <c r="L158" s="212">
        <v>285</v>
      </c>
      <c r="M158" s="212">
        <f t="shared" si="6"/>
        <v>285</v>
      </c>
      <c r="N158" s="117" t="s">
        <v>11</v>
      </c>
      <c r="O158" s="122">
        <v>251.03809297470309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123</v>
      </c>
      <c r="G159" s="117" t="s">
        <v>24</v>
      </c>
      <c r="H159" s="120" t="s">
        <v>39</v>
      </c>
      <c r="I159" s="120">
        <v>3.8</v>
      </c>
      <c r="J159" s="117"/>
      <c r="K159" s="121" t="s">
        <v>17</v>
      </c>
      <c r="L159" s="212">
        <v>287</v>
      </c>
      <c r="M159" s="212">
        <f t="shared" si="6"/>
        <v>287</v>
      </c>
      <c r="N159" s="117" t="s">
        <v>11</v>
      </c>
      <c r="O159" s="122">
        <v>249.57316210659707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123</v>
      </c>
      <c r="G160" s="117" t="s">
        <v>24</v>
      </c>
      <c r="H160" s="120" t="s">
        <v>39</v>
      </c>
      <c r="I160" s="120">
        <v>3.8</v>
      </c>
      <c r="J160" s="117"/>
      <c r="K160" s="121" t="s">
        <v>17</v>
      </c>
      <c r="L160" s="212">
        <v>289</v>
      </c>
      <c r="M160" s="212">
        <f t="shared" si="6"/>
        <v>289</v>
      </c>
      <c r="N160" s="117" t="s">
        <v>11</v>
      </c>
      <c r="O160" s="122">
        <v>249.82149594682463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123</v>
      </c>
      <c r="G161" s="117" t="s">
        <v>24</v>
      </c>
      <c r="H161" s="120" t="s">
        <v>39</v>
      </c>
      <c r="I161" s="120">
        <v>3.8</v>
      </c>
      <c r="J161" s="117"/>
      <c r="K161" s="121" t="s">
        <v>17</v>
      </c>
      <c r="L161" s="212">
        <v>291</v>
      </c>
      <c r="M161" s="212">
        <f t="shared" si="6"/>
        <v>291</v>
      </c>
      <c r="N161" s="117" t="s">
        <v>11</v>
      </c>
      <c r="O161" s="122">
        <v>246.38405059516882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123</v>
      </c>
      <c r="G162" s="117" t="s">
        <v>24</v>
      </c>
      <c r="H162" s="120" t="s">
        <v>39</v>
      </c>
      <c r="I162" s="120">
        <v>3.8</v>
      </c>
      <c r="J162" s="117"/>
      <c r="K162" s="121" t="s">
        <v>17</v>
      </c>
      <c r="L162" s="212">
        <v>293</v>
      </c>
      <c r="M162" s="212">
        <f t="shared" si="6"/>
        <v>293</v>
      </c>
      <c r="N162" s="117" t="s">
        <v>11</v>
      </c>
      <c r="O162" s="122">
        <v>243.56179602206009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123</v>
      </c>
      <c r="G163" s="117" t="s">
        <v>24</v>
      </c>
      <c r="H163" s="120" t="s">
        <v>39</v>
      </c>
      <c r="I163" s="120">
        <v>3.8</v>
      </c>
      <c r="J163" s="117"/>
      <c r="K163" s="121" t="s">
        <v>17</v>
      </c>
      <c r="L163" s="212">
        <v>295</v>
      </c>
      <c r="M163" s="212">
        <f t="shared" si="6"/>
        <v>295</v>
      </c>
      <c r="N163" s="117" t="s">
        <v>11</v>
      </c>
      <c r="O163" s="123">
        <v>231.56853792707531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123</v>
      </c>
      <c r="G164" s="117" t="s">
        <v>24</v>
      </c>
      <c r="H164" s="120" t="s">
        <v>39</v>
      </c>
      <c r="I164" s="120">
        <v>3.8</v>
      </c>
      <c r="J164" s="117"/>
      <c r="K164" s="121" t="s">
        <v>17</v>
      </c>
      <c r="L164" s="212">
        <v>297</v>
      </c>
      <c r="M164" s="212">
        <f t="shared" si="6"/>
        <v>297</v>
      </c>
      <c r="N164" s="117" t="s">
        <v>11</v>
      </c>
      <c r="O164" s="122">
        <v>225.32149605810918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123</v>
      </c>
      <c r="G165" s="117" t="s">
        <v>24</v>
      </c>
      <c r="H165" s="120" t="s">
        <v>39</v>
      </c>
      <c r="I165" s="120">
        <v>3.8</v>
      </c>
      <c r="J165" s="117"/>
      <c r="K165" s="121" t="s">
        <v>17</v>
      </c>
      <c r="L165" s="212">
        <v>299</v>
      </c>
      <c r="M165" s="212">
        <f t="shared" si="6"/>
        <v>299</v>
      </c>
      <c r="N165" s="117" t="s">
        <v>11</v>
      </c>
      <c r="O165" s="122">
        <v>215.7954901812343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123</v>
      </c>
      <c r="G166" s="117" t="s">
        <v>24</v>
      </c>
      <c r="H166" s="120" t="s">
        <v>39</v>
      </c>
      <c r="I166" s="120">
        <v>3.8</v>
      </c>
      <c r="J166" s="117"/>
      <c r="K166" s="121" t="s">
        <v>17</v>
      </c>
      <c r="L166" s="212">
        <v>301</v>
      </c>
      <c r="M166" s="212">
        <f t="shared" si="6"/>
        <v>301</v>
      </c>
      <c r="N166" s="117" t="s">
        <v>11</v>
      </c>
      <c r="O166" s="122">
        <v>220.80637922834683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123</v>
      </c>
      <c r="G167" s="117" t="s">
        <v>24</v>
      </c>
      <c r="H167" s="120" t="s">
        <v>39</v>
      </c>
      <c r="I167" s="120">
        <v>3.8</v>
      </c>
      <c r="J167" s="117"/>
      <c r="K167" s="121" t="s">
        <v>17</v>
      </c>
      <c r="L167" s="212">
        <v>303</v>
      </c>
      <c r="M167" s="212">
        <f t="shared" si="6"/>
        <v>303</v>
      </c>
      <c r="N167" s="117" t="s">
        <v>11</v>
      </c>
      <c r="O167" s="143" t="s">
        <v>98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123</v>
      </c>
      <c r="G168" s="117" t="s">
        <v>24</v>
      </c>
      <c r="H168" s="120" t="s">
        <v>39</v>
      </c>
      <c r="I168" s="120">
        <v>3.8</v>
      </c>
      <c r="J168" s="117"/>
      <c r="K168" s="121" t="s">
        <v>17</v>
      </c>
      <c r="L168" s="212">
        <v>306</v>
      </c>
      <c r="M168" s="212">
        <f t="shared" si="6"/>
        <v>306</v>
      </c>
      <c r="N168" s="117" t="s">
        <v>11</v>
      </c>
      <c r="O168" s="122">
        <v>218.42334051045319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123</v>
      </c>
      <c r="G169" s="117" t="s">
        <v>24</v>
      </c>
      <c r="H169" s="120" t="s">
        <v>39</v>
      </c>
      <c r="I169" s="120">
        <v>3.8</v>
      </c>
      <c r="J169" s="117"/>
      <c r="K169" s="121" t="s">
        <v>92</v>
      </c>
      <c r="L169" s="212">
        <v>309</v>
      </c>
      <c r="M169" s="212">
        <f t="shared" si="6"/>
        <v>309</v>
      </c>
      <c r="N169" s="117" t="s">
        <v>11</v>
      </c>
      <c r="O169" s="122">
        <v>202.77674658388815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123</v>
      </c>
      <c r="G170" s="110" t="s">
        <v>24</v>
      </c>
      <c r="H170" s="113" t="s">
        <v>39</v>
      </c>
      <c r="I170" s="113">
        <v>3.8</v>
      </c>
      <c r="J170" s="110"/>
      <c r="K170" s="110" t="s">
        <v>91</v>
      </c>
      <c r="L170" s="133">
        <v>262</v>
      </c>
      <c r="M170" s="133">
        <f>L170</f>
        <v>262</v>
      </c>
      <c r="N170" s="110" t="s">
        <v>11</v>
      </c>
      <c r="O170" s="114">
        <v>116.6567627551636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123</v>
      </c>
      <c r="G171" s="117" t="s">
        <v>24</v>
      </c>
      <c r="H171" s="120" t="s">
        <v>39</v>
      </c>
      <c r="I171" s="120">
        <v>3.8</v>
      </c>
      <c r="J171" s="117"/>
      <c r="K171" s="121" t="s">
        <v>91</v>
      </c>
      <c r="L171" s="212">
        <v>270</v>
      </c>
      <c r="M171" s="212">
        <f t="shared" ref="M171:M193" si="7">L171</f>
        <v>270</v>
      </c>
      <c r="N171" s="117" t="s">
        <v>11</v>
      </c>
      <c r="O171" s="123">
        <v>180.93875389749559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123</v>
      </c>
      <c r="G172" s="117" t="s">
        <v>24</v>
      </c>
      <c r="H172" s="120" t="s">
        <v>39</v>
      </c>
      <c r="I172" s="120">
        <v>3.8</v>
      </c>
      <c r="J172" s="117"/>
      <c r="K172" s="121" t="s">
        <v>91</v>
      </c>
      <c r="L172" s="212">
        <v>274</v>
      </c>
      <c r="M172" s="212">
        <f t="shared" si="7"/>
        <v>274</v>
      </c>
      <c r="N172" s="117" t="s">
        <v>11</v>
      </c>
      <c r="O172" s="122">
        <v>220.09761034736411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123</v>
      </c>
      <c r="G173" s="117" t="s">
        <v>24</v>
      </c>
      <c r="H173" s="120" t="s">
        <v>39</v>
      </c>
      <c r="I173" s="120">
        <v>3.8</v>
      </c>
      <c r="J173" s="117"/>
      <c r="K173" s="121" t="s">
        <v>91</v>
      </c>
      <c r="L173" s="212">
        <v>276</v>
      </c>
      <c r="M173" s="212">
        <f t="shared" si="7"/>
        <v>276</v>
      </c>
      <c r="N173" s="117" t="s">
        <v>11</v>
      </c>
      <c r="O173" s="122">
        <v>238.89241740388681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123</v>
      </c>
      <c r="G174" s="117" t="s">
        <v>24</v>
      </c>
      <c r="H174" s="120" t="s">
        <v>39</v>
      </c>
      <c r="I174" s="120">
        <v>3.8</v>
      </c>
      <c r="J174" s="117"/>
      <c r="K174" s="121" t="s">
        <v>91</v>
      </c>
      <c r="L174" s="212">
        <v>277</v>
      </c>
      <c r="M174" s="212">
        <f t="shared" si="7"/>
        <v>277</v>
      </c>
      <c r="N174" s="117" t="s">
        <v>11</v>
      </c>
      <c r="O174" s="122">
        <v>248.49988447226434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123</v>
      </c>
      <c r="G175" s="117" t="s">
        <v>24</v>
      </c>
      <c r="H175" s="120" t="s">
        <v>39</v>
      </c>
      <c r="I175" s="120">
        <v>3.8</v>
      </c>
      <c r="J175" s="117"/>
      <c r="K175" s="121" t="s">
        <v>17</v>
      </c>
      <c r="L175" s="212">
        <v>278</v>
      </c>
      <c r="M175" s="212">
        <f t="shared" si="7"/>
        <v>278</v>
      </c>
      <c r="N175" s="117" t="s">
        <v>11</v>
      </c>
      <c r="O175" s="122">
        <v>251.69882704096807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123</v>
      </c>
      <c r="G176" s="117" t="s">
        <v>24</v>
      </c>
      <c r="H176" s="120" t="s">
        <v>39</v>
      </c>
      <c r="I176" s="120">
        <v>3.8</v>
      </c>
      <c r="J176" s="117"/>
      <c r="K176" s="121" t="s">
        <v>17</v>
      </c>
      <c r="L176" s="212">
        <v>279</v>
      </c>
      <c r="M176" s="212">
        <f t="shared" si="7"/>
        <v>279</v>
      </c>
      <c r="N176" s="117" t="s">
        <v>11</v>
      </c>
      <c r="O176" s="122">
        <v>248.92031032353319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123</v>
      </c>
      <c r="G177" s="117" t="s">
        <v>24</v>
      </c>
      <c r="H177" s="120" t="s">
        <v>39</v>
      </c>
      <c r="I177" s="120">
        <v>3.8</v>
      </c>
      <c r="J177" s="117"/>
      <c r="K177" s="121" t="s">
        <v>17</v>
      </c>
      <c r="L177" s="212">
        <v>280</v>
      </c>
      <c r="M177" s="212">
        <f t="shared" si="7"/>
        <v>280</v>
      </c>
      <c r="N177" s="117" t="s">
        <v>11</v>
      </c>
      <c r="O177" s="122">
        <v>248.54980454277839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123</v>
      </c>
      <c r="G178" s="117" t="s">
        <v>24</v>
      </c>
      <c r="H178" s="120" t="s">
        <v>39</v>
      </c>
      <c r="I178" s="120">
        <v>3.8</v>
      </c>
      <c r="J178" s="117"/>
      <c r="K178" s="121" t="s">
        <v>17</v>
      </c>
      <c r="L178" s="212">
        <v>281</v>
      </c>
      <c r="M178" s="212">
        <f t="shared" si="7"/>
        <v>281</v>
      </c>
      <c r="N178" s="117" t="s">
        <v>11</v>
      </c>
      <c r="O178" s="122">
        <v>249.43932748144903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123</v>
      </c>
      <c r="G179" s="117" t="s">
        <v>24</v>
      </c>
      <c r="H179" s="120" t="s">
        <v>39</v>
      </c>
      <c r="I179" s="120">
        <v>3.8</v>
      </c>
      <c r="J179" s="117"/>
      <c r="K179" s="121" t="s">
        <v>17</v>
      </c>
      <c r="L179" s="212">
        <v>282</v>
      </c>
      <c r="M179" s="212">
        <f t="shared" si="7"/>
        <v>282</v>
      </c>
      <c r="N179" s="117" t="s">
        <v>11</v>
      </c>
      <c r="O179" s="123">
        <v>249.59509906056573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123</v>
      </c>
      <c r="G180" s="117" t="s">
        <v>24</v>
      </c>
      <c r="H180" s="120" t="s">
        <v>39</v>
      </c>
      <c r="I180" s="120">
        <v>3.8</v>
      </c>
      <c r="J180" s="117"/>
      <c r="K180" s="121" t="s">
        <v>17</v>
      </c>
      <c r="L180" s="212">
        <v>283</v>
      </c>
      <c r="M180" s="212">
        <f t="shared" si="7"/>
        <v>283</v>
      </c>
      <c r="N180" s="117" t="s">
        <v>11</v>
      </c>
      <c r="O180" s="122">
        <v>250.25848630607337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123</v>
      </c>
      <c r="G181" s="117" t="s">
        <v>24</v>
      </c>
      <c r="H181" s="120" t="s">
        <v>39</v>
      </c>
      <c r="I181" s="120">
        <v>3.8</v>
      </c>
      <c r="J181" s="117"/>
      <c r="K181" s="121" t="s">
        <v>17</v>
      </c>
      <c r="L181" s="212">
        <v>284</v>
      </c>
      <c r="M181" s="212">
        <f t="shared" si="7"/>
        <v>284</v>
      </c>
      <c r="N181" s="117" t="s">
        <v>11</v>
      </c>
      <c r="O181" s="122">
        <v>250.04392094714808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123</v>
      </c>
      <c r="G182" s="117" t="s">
        <v>24</v>
      </c>
      <c r="H182" s="120" t="s">
        <v>39</v>
      </c>
      <c r="I182" s="120">
        <v>3.8</v>
      </c>
      <c r="J182" s="117"/>
      <c r="K182" s="121" t="s">
        <v>17</v>
      </c>
      <c r="L182" s="212">
        <v>285</v>
      </c>
      <c r="M182" s="212">
        <f t="shared" si="7"/>
        <v>285</v>
      </c>
      <c r="N182" s="117" t="s">
        <v>11</v>
      </c>
      <c r="O182" s="122">
        <v>248.75759485051586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123</v>
      </c>
      <c r="G183" s="117" t="s">
        <v>24</v>
      </c>
      <c r="H183" s="120" t="s">
        <v>39</v>
      </c>
      <c r="I183" s="120">
        <v>3.8</v>
      </c>
      <c r="J183" s="117"/>
      <c r="K183" s="121" t="s">
        <v>17</v>
      </c>
      <c r="L183" s="212">
        <v>287</v>
      </c>
      <c r="M183" s="212">
        <f t="shared" si="7"/>
        <v>287</v>
      </c>
      <c r="N183" s="117" t="s">
        <v>11</v>
      </c>
      <c r="O183" s="122">
        <v>246.75033222770691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123</v>
      </c>
      <c r="G184" s="117" t="s">
        <v>24</v>
      </c>
      <c r="H184" s="120" t="s">
        <v>39</v>
      </c>
      <c r="I184" s="120">
        <v>3.8</v>
      </c>
      <c r="J184" s="117"/>
      <c r="K184" s="121" t="s">
        <v>17</v>
      </c>
      <c r="L184" s="212">
        <v>289</v>
      </c>
      <c r="M184" s="212">
        <f t="shared" si="7"/>
        <v>289</v>
      </c>
      <c r="N184" s="117" t="s">
        <v>11</v>
      </c>
      <c r="O184" s="122">
        <v>247.02097734756356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123</v>
      </c>
      <c r="G185" s="117" t="s">
        <v>24</v>
      </c>
      <c r="H185" s="120" t="s">
        <v>39</v>
      </c>
      <c r="I185" s="120">
        <v>3.8</v>
      </c>
      <c r="J185" s="117"/>
      <c r="K185" s="121" t="s">
        <v>17</v>
      </c>
      <c r="L185" s="212">
        <v>291</v>
      </c>
      <c r="M185" s="212">
        <f t="shared" si="7"/>
        <v>291</v>
      </c>
      <c r="N185" s="117" t="s">
        <v>11</v>
      </c>
      <c r="O185" s="122">
        <v>244.45177691125761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123</v>
      </c>
      <c r="G186" s="117" t="s">
        <v>24</v>
      </c>
      <c r="H186" s="120" t="s">
        <v>39</v>
      </c>
      <c r="I186" s="120">
        <v>3.8</v>
      </c>
      <c r="J186" s="117"/>
      <c r="K186" s="121" t="s">
        <v>17</v>
      </c>
      <c r="L186" s="212">
        <v>293</v>
      </c>
      <c r="M186" s="212">
        <f t="shared" si="7"/>
        <v>293</v>
      </c>
      <c r="N186" s="117" t="s">
        <v>11</v>
      </c>
      <c r="O186" s="122">
        <v>241.91283641707236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123</v>
      </c>
      <c r="G187" s="117" t="s">
        <v>24</v>
      </c>
      <c r="H187" s="120" t="s">
        <v>39</v>
      </c>
      <c r="I187" s="120">
        <v>3.8</v>
      </c>
      <c r="J187" s="117"/>
      <c r="K187" s="121" t="s">
        <v>17</v>
      </c>
      <c r="L187" s="212">
        <v>295</v>
      </c>
      <c r="M187" s="212">
        <f t="shared" si="7"/>
        <v>295</v>
      </c>
      <c r="N187" s="117" t="s">
        <v>11</v>
      </c>
      <c r="O187" s="123">
        <v>230.95334108802513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123</v>
      </c>
      <c r="G188" s="117" t="s">
        <v>24</v>
      </c>
      <c r="H188" s="120" t="s">
        <v>39</v>
      </c>
      <c r="I188" s="120">
        <v>3.8</v>
      </c>
      <c r="J188" s="117"/>
      <c r="K188" s="121" t="s">
        <v>17</v>
      </c>
      <c r="L188" s="212">
        <v>297</v>
      </c>
      <c r="M188" s="212">
        <f t="shared" si="7"/>
        <v>297</v>
      </c>
      <c r="N188" s="117" t="s">
        <v>11</v>
      </c>
      <c r="O188" s="122">
        <v>224.5258399854242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123</v>
      </c>
      <c r="G189" s="117" t="s">
        <v>24</v>
      </c>
      <c r="H189" s="120" t="s">
        <v>39</v>
      </c>
      <c r="I189" s="120">
        <v>3.8</v>
      </c>
      <c r="J189" s="117"/>
      <c r="K189" s="121" t="s">
        <v>17</v>
      </c>
      <c r="L189" s="212">
        <v>299</v>
      </c>
      <c r="M189" s="212">
        <f t="shared" si="7"/>
        <v>299</v>
      </c>
      <c r="N189" s="117" t="s">
        <v>11</v>
      </c>
      <c r="O189" s="122">
        <v>214.93378516037478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123</v>
      </c>
      <c r="G190" s="117" t="s">
        <v>24</v>
      </c>
      <c r="H190" s="120" t="s">
        <v>39</v>
      </c>
      <c r="I190" s="120">
        <v>3.8</v>
      </c>
      <c r="J190" s="117"/>
      <c r="K190" s="121" t="s">
        <v>17</v>
      </c>
      <c r="L190" s="212">
        <v>301</v>
      </c>
      <c r="M190" s="212">
        <f t="shared" si="7"/>
        <v>301</v>
      </c>
      <c r="N190" s="117" t="s">
        <v>11</v>
      </c>
      <c r="O190" s="122">
        <v>219.94939239513386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123</v>
      </c>
      <c r="G191" s="117" t="s">
        <v>24</v>
      </c>
      <c r="H191" s="120" t="s">
        <v>39</v>
      </c>
      <c r="I191" s="120">
        <v>3.8</v>
      </c>
      <c r="J191" s="117"/>
      <c r="K191" s="121" t="s">
        <v>17</v>
      </c>
      <c r="L191" s="212">
        <v>303</v>
      </c>
      <c r="M191" s="212">
        <f t="shared" si="7"/>
        <v>303</v>
      </c>
      <c r="N191" s="117" t="s">
        <v>11</v>
      </c>
      <c r="O191" s="143" t="s">
        <v>98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123</v>
      </c>
      <c r="G192" s="117" t="s">
        <v>24</v>
      </c>
      <c r="H192" s="120" t="s">
        <v>39</v>
      </c>
      <c r="I192" s="120">
        <v>3.8</v>
      </c>
      <c r="J192" s="117"/>
      <c r="K192" s="121" t="s">
        <v>17</v>
      </c>
      <c r="L192" s="212">
        <v>306</v>
      </c>
      <c r="M192" s="212">
        <f t="shared" si="7"/>
        <v>306</v>
      </c>
      <c r="N192" s="117" t="s">
        <v>11</v>
      </c>
      <c r="O192" s="122">
        <v>217.57615723740219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123</v>
      </c>
      <c r="G193" s="117" t="s">
        <v>24</v>
      </c>
      <c r="H193" s="120" t="s">
        <v>39</v>
      </c>
      <c r="I193" s="120">
        <v>3.8</v>
      </c>
      <c r="J193" s="117"/>
      <c r="K193" s="121" t="s">
        <v>92</v>
      </c>
      <c r="L193" s="212">
        <v>309</v>
      </c>
      <c r="M193" s="212">
        <f t="shared" si="7"/>
        <v>309</v>
      </c>
      <c r="N193" s="117" t="s">
        <v>11</v>
      </c>
      <c r="O193" s="122">
        <v>201.8192731881102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123</v>
      </c>
      <c r="G194" s="110" t="s">
        <v>24</v>
      </c>
      <c r="H194" s="113" t="s">
        <v>39</v>
      </c>
      <c r="I194" s="113">
        <v>3.8</v>
      </c>
      <c r="J194" s="110"/>
      <c r="K194" s="110" t="s">
        <v>91</v>
      </c>
      <c r="L194" s="133">
        <v>262</v>
      </c>
      <c r="M194" s="133">
        <f>L194</f>
        <v>262</v>
      </c>
      <c r="N194" s="110" t="s">
        <v>11</v>
      </c>
      <c r="O194" s="114">
        <v>117.17735978848509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123</v>
      </c>
      <c r="G195" s="117" t="s">
        <v>24</v>
      </c>
      <c r="H195" s="120" t="s">
        <v>39</v>
      </c>
      <c r="I195" s="120">
        <v>3.8</v>
      </c>
      <c r="J195" s="117"/>
      <c r="K195" s="121" t="s">
        <v>91</v>
      </c>
      <c r="L195" s="212">
        <v>270</v>
      </c>
      <c r="M195" s="212">
        <f t="shared" ref="M195:M217" si="8">L195</f>
        <v>270</v>
      </c>
      <c r="N195" s="117" t="s">
        <v>11</v>
      </c>
      <c r="O195" s="123">
        <v>181.06836534342807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123</v>
      </c>
      <c r="G196" s="117" t="s">
        <v>24</v>
      </c>
      <c r="H196" s="120" t="s">
        <v>39</v>
      </c>
      <c r="I196" s="120">
        <v>3.8</v>
      </c>
      <c r="J196" s="117"/>
      <c r="K196" s="121" t="s">
        <v>91</v>
      </c>
      <c r="L196" s="212">
        <v>274</v>
      </c>
      <c r="M196" s="212">
        <f t="shared" si="8"/>
        <v>274</v>
      </c>
      <c r="N196" s="117" t="s">
        <v>11</v>
      </c>
      <c r="O196" s="122">
        <v>219.20774205743317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123</v>
      </c>
      <c r="G197" s="117" t="s">
        <v>24</v>
      </c>
      <c r="H197" s="120" t="s">
        <v>39</v>
      </c>
      <c r="I197" s="120">
        <v>3.8</v>
      </c>
      <c r="J197" s="117"/>
      <c r="K197" s="121" t="s">
        <v>91</v>
      </c>
      <c r="L197" s="212">
        <v>276</v>
      </c>
      <c r="M197" s="212">
        <f t="shared" si="8"/>
        <v>276</v>
      </c>
      <c r="N197" s="117" t="s">
        <v>11</v>
      </c>
      <c r="O197" s="122">
        <v>236.24781595479527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123</v>
      </c>
      <c r="G198" s="117" t="s">
        <v>24</v>
      </c>
      <c r="H198" s="120" t="s">
        <v>39</v>
      </c>
      <c r="I198" s="120">
        <v>3.8</v>
      </c>
      <c r="J198" s="117"/>
      <c r="K198" s="121" t="s">
        <v>91</v>
      </c>
      <c r="L198" s="212">
        <v>277</v>
      </c>
      <c r="M198" s="212">
        <f t="shared" si="8"/>
        <v>277</v>
      </c>
      <c r="N198" s="117" t="s">
        <v>11</v>
      </c>
      <c r="O198" s="122">
        <v>245.15799025084894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123</v>
      </c>
      <c r="G199" s="117" t="s">
        <v>24</v>
      </c>
      <c r="H199" s="120" t="s">
        <v>39</v>
      </c>
      <c r="I199" s="120">
        <v>3.8</v>
      </c>
      <c r="J199" s="117"/>
      <c r="K199" s="121" t="s">
        <v>17</v>
      </c>
      <c r="L199" s="212">
        <v>278</v>
      </c>
      <c r="M199" s="212">
        <f t="shared" si="8"/>
        <v>278</v>
      </c>
      <c r="N199" s="117" t="s">
        <v>11</v>
      </c>
      <c r="O199" s="122">
        <v>248.40269336135279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123</v>
      </c>
      <c r="G200" s="117" t="s">
        <v>24</v>
      </c>
      <c r="H200" s="120" t="s">
        <v>39</v>
      </c>
      <c r="I200" s="120">
        <v>3.8</v>
      </c>
      <c r="J200" s="117"/>
      <c r="K200" s="121" t="s">
        <v>17</v>
      </c>
      <c r="L200" s="212">
        <v>279</v>
      </c>
      <c r="M200" s="212">
        <f t="shared" si="8"/>
        <v>279</v>
      </c>
      <c r="N200" s="117" t="s">
        <v>11</v>
      </c>
      <c r="O200" s="122">
        <v>245.88046071634781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123</v>
      </c>
      <c r="G201" s="117" t="s">
        <v>24</v>
      </c>
      <c r="H201" s="120" t="s">
        <v>39</v>
      </c>
      <c r="I201" s="120">
        <v>3.8</v>
      </c>
      <c r="J201" s="117"/>
      <c r="K201" s="121" t="s">
        <v>17</v>
      </c>
      <c r="L201" s="212">
        <v>280</v>
      </c>
      <c r="M201" s="212">
        <f t="shared" si="8"/>
        <v>280</v>
      </c>
      <c r="N201" s="117" t="s">
        <v>11</v>
      </c>
      <c r="O201" s="122">
        <v>245.87625984231235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123</v>
      </c>
      <c r="G202" s="117" t="s">
        <v>24</v>
      </c>
      <c r="H202" s="120" t="s">
        <v>39</v>
      </c>
      <c r="I202" s="120">
        <v>3.8</v>
      </c>
      <c r="J202" s="117"/>
      <c r="K202" s="121" t="s">
        <v>17</v>
      </c>
      <c r="L202" s="212">
        <v>281</v>
      </c>
      <c r="M202" s="212">
        <f t="shared" si="8"/>
        <v>281</v>
      </c>
      <c r="N202" s="117" t="s">
        <v>11</v>
      </c>
      <c r="O202" s="122">
        <v>247.18139772838362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123</v>
      </c>
      <c r="G203" s="117" t="s">
        <v>24</v>
      </c>
      <c r="H203" s="120" t="s">
        <v>39</v>
      </c>
      <c r="I203" s="120">
        <v>3.8</v>
      </c>
      <c r="J203" s="117"/>
      <c r="K203" s="121" t="s">
        <v>17</v>
      </c>
      <c r="L203" s="212">
        <v>282</v>
      </c>
      <c r="M203" s="212">
        <f t="shared" si="8"/>
        <v>282</v>
      </c>
      <c r="N203" s="117" t="s">
        <v>11</v>
      </c>
      <c r="O203" s="123">
        <v>247.31749448837962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123</v>
      </c>
      <c r="G204" s="117" t="s">
        <v>24</v>
      </c>
      <c r="H204" s="120" t="s">
        <v>39</v>
      </c>
      <c r="I204" s="120">
        <v>3.8</v>
      </c>
      <c r="J204" s="117"/>
      <c r="K204" s="121" t="s">
        <v>17</v>
      </c>
      <c r="L204" s="212">
        <v>283</v>
      </c>
      <c r="M204" s="212">
        <f t="shared" si="8"/>
        <v>283</v>
      </c>
      <c r="N204" s="117" t="s">
        <v>11</v>
      </c>
      <c r="O204" s="122">
        <v>248.05404712374701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123</v>
      </c>
      <c r="G205" s="117" t="s">
        <v>24</v>
      </c>
      <c r="H205" s="120" t="s">
        <v>39</v>
      </c>
      <c r="I205" s="120">
        <v>3.8</v>
      </c>
      <c r="J205" s="117"/>
      <c r="K205" s="121" t="s">
        <v>17</v>
      </c>
      <c r="L205" s="212">
        <v>284</v>
      </c>
      <c r="M205" s="212">
        <f t="shared" si="8"/>
        <v>284</v>
      </c>
      <c r="N205" s="117" t="s">
        <v>11</v>
      </c>
      <c r="O205" s="122">
        <v>247.74900294693683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123</v>
      </c>
      <c r="G206" s="117" t="s">
        <v>24</v>
      </c>
      <c r="H206" s="120" t="s">
        <v>39</v>
      </c>
      <c r="I206" s="120">
        <v>3.8</v>
      </c>
      <c r="J206" s="117"/>
      <c r="K206" s="121" t="s">
        <v>17</v>
      </c>
      <c r="L206" s="212">
        <v>285</v>
      </c>
      <c r="M206" s="212">
        <f t="shared" si="8"/>
        <v>285</v>
      </c>
      <c r="N206" s="117" t="s">
        <v>11</v>
      </c>
      <c r="O206" s="122">
        <v>246.21175376773411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123</v>
      </c>
      <c r="G207" s="117" t="s">
        <v>24</v>
      </c>
      <c r="H207" s="120" t="s">
        <v>39</v>
      </c>
      <c r="I207" s="120">
        <v>3.8</v>
      </c>
      <c r="J207" s="117"/>
      <c r="K207" s="121" t="s">
        <v>17</v>
      </c>
      <c r="L207" s="212">
        <v>287</v>
      </c>
      <c r="M207" s="212">
        <f t="shared" si="8"/>
        <v>287</v>
      </c>
      <c r="N207" s="117" t="s">
        <v>11</v>
      </c>
      <c r="O207" s="122">
        <v>244.14585993003976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123</v>
      </c>
      <c r="G208" s="117" t="s">
        <v>24</v>
      </c>
      <c r="H208" s="120" t="s">
        <v>39</v>
      </c>
      <c r="I208" s="120">
        <v>3.8</v>
      </c>
      <c r="J208" s="117"/>
      <c r="K208" s="121" t="s">
        <v>17</v>
      </c>
      <c r="L208" s="212">
        <v>289</v>
      </c>
      <c r="M208" s="212">
        <f t="shared" si="8"/>
        <v>289</v>
      </c>
      <c r="N208" s="117" t="s">
        <v>11</v>
      </c>
      <c r="O208" s="122">
        <v>244.48174270305586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123</v>
      </c>
      <c r="G209" s="117" t="s">
        <v>24</v>
      </c>
      <c r="H209" s="120" t="s">
        <v>39</v>
      </c>
      <c r="I209" s="120">
        <v>3.8</v>
      </c>
      <c r="J209" s="117"/>
      <c r="K209" s="121" t="s">
        <v>17</v>
      </c>
      <c r="L209" s="212">
        <v>291</v>
      </c>
      <c r="M209" s="212">
        <f t="shared" si="8"/>
        <v>291</v>
      </c>
      <c r="N209" s="117" t="s">
        <v>11</v>
      </c>
      <c r="O209" s="122">
        <v>242.30694363713275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123</v>
      </c>
      <c r="G210" s="117" t="s">
        <v>24</v>
      </c>
      <c r="H210" s="120" t="s">
        <v>39</v>
      </c>
      <c r="I210" s="120">
        <v>3.8</v>
      </c>
      <c r="J210" s="117"/>
      <c r="K210" s="121" t="s">
        <v>17</v>
      </c>
      <c r="L210" s="212">
        <v>293</v>
      </c>
      <c r="M210" s="212">
        <f t="shared" si="8"/>
        <v>293</v>
      </c>
      <c r="N210" s="117" t="s">
        <v>11</v>
      </c>
      <c r="O210" s="122">
        <v>240.17856957042244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123</v>
      </c>
      <c r="G211" s="117" t="s">
        <v>24</v>
      </c>
      <c r="H211" s="120" t="s">
        <v>39</v>
      </c>
      <c r="I211" s="120">
        <v>3.8</v>
      </c>
      <c r="J211" s="117"/>
      <c r="K211" s="121" t="s">
        <v>17</v>
      </c>
      <c r="L211" s="212">
        <v>295</v>
      </c>
      <c r="M211" s="212">
        <f t="shared" si="8"/>
        <v>295</v>
      </c>
      <c r="N211" s="117" t="s">
        <v>11</v>
      </c>
      <c r="O211" s="123">
        <v>230.23943530738885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123</v>
      </c>
      <c r="G212" s="117" t="s">
        <v>24</v>
      </c>
      <c r="H212" s="120" t="s">
        <v>39</v>
      </c>
      <c r="I212" s="120">
        <v>3.8</v>
      </c>
      <c r="J212" s="117"/>
      <c r="K212" s="121" t="s">
        <v>17</v>
      </c>
      <c r="L212" s="212">
        <v>297</v>
      </c>
      <c r="M212" s="212">
        <f t="shared" si="8"/>
        <v>297</v>
      </c>
      <c r="N212" s="117" t="s">
        <v>11</v>
      </c>
      <c r="O212" s="122">
        <v>223.68280139220346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123</v>
      </c>
      <c r="G213" s="117" t="s">
        <v>24</v>
      </c>
      <c r="H213" s="120" t="s">
        <v>39</v>
      </c>
      <c r="I213" s="120">
        <v>3.8</v>
      </c>
      <c r="J213" s="117"/>
      <c r="K213" s="121" t="s">
        <v>17</v>
      </c>
      <c r="L213" s="212">
        <v>299</v>
      </c>
      <c r="M213" s="212">
        <f t="shared" si="8"/>
        <v>299</v>
      </c>
      <c r="N213" s="117" t="s">
        <v>11</v>
      </c>
      <c r="O213" s="122">
        <v>214.24685055395048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123</v>
      </c>
      <c r="G214" s="117" t="s">
        <v>24</v>
      </c>
      <c r="H214" s="120" t="s">
        <v>39</v>
      </c>
      <c r="I214" s="120">
        <v>3.8</v>
      </c>
      <c r="J214" s="117"/>
      <c r="K214" s="121" t="s">
        <v>17</v>
      </c>
      <c r="L214" s="212">
        <v>301</v>
      </c>
      <c r="M214" s="212">
        <f t="shared" si="8"/>
        <v>301</v>
      </c>
      <c r="N214" s="117" t="s">
        <v>11</v>
      </c>
      <c r="O214" s="122">
        <v>219.07961423192771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123</v>
      </c>
      <c r="G215" s="117" t="s">
        <v>24</v>
      </c>
      <c r="H215" s="120" t="s">
        <v>39</v>
      </c>
      <c r="I215" s="120">
        <v>3.8</v>
      </c>
      <c r="J215" s="117"/>
      <c r="K215" s="121" t="s">
        <v>17</v>
      </c>
      <c r="L215" s="212">
        <v>303</v>
      </c>
      <c r="M215" s="212">
        <f t="shared" si="8"/>
        <v>303</v>
      </c>
      <c r="N215" s="117" t="s">
        <v>11</v>
      </c>
      <c r="O215" s="122">
        <v>217.89171895768294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123</v>
      </c>
      <c r="G216" s="117" t="s">
        <v>24</v>
      </c>
      <c r="H216" s="120" t="s">
        <v>39</v>
      </c>
      <c r="I216" s="120">
        <v>3.8</v>
      </c>
      <c r="J216" s="117"/>
      <c r="K216" s="121" t="s">
        <v>17</v>
      </c>
      <c r="L216" s="212">
        <v>306</v>
      </c>
      <c r="M216" s="212">
        <f t="shared" si="8"/>
        <v>306</v>
      </c>
      <c r="N216" s="117" t="s">
        <v>11</v>
      </c>
      <c r="O216" s="122">
        <v>216.99341549563215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123</v>
      </c>
      <c r="G217" s="117" t="s">
        <v>24</v>
      </c>
      <c r="H217" s="120" t="s">
        <v>39</v>
      </c>
      <c r="I217" s="120">
        <v>3.8</v>
      </c>
      <c r="J217" s="117"/>
      <c r="K217" s="121" t="s">
        <v>92</v>
      </c>
      <c r="L217" s="212">
        <v>309</v>
      </c>
      <c r="M217" s="212">
        <f t="shared" si="8"/>
        <v>309</v>
      </c>
      <c r="N217" s="117" t="s">
        <v>11</v>
      </c>
      <c r="O217" s="122">
        <v>201.32871336783904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123</v>
      </c>
      <c r="G218" s="110" t="s">
        <v>24</v>
      </c>
      <c r="H218" s="113" t="s">
        <v>39</v>
      </c>
      <c r="I218" s="113">
        <v>3.8</v>
      </c>
      <c r="J218" s="110"/>
      <c r="K218" s="110" t="s">
        <v>91</v>
      </c>
      <c r="L218" s="133">
        <v>262</v>
      </c>
      <c r="M218" s="133">
        <f>L218</f>
        <v>262</v>
      </c>
      <c r="N218" s="110" t="s">
        <v>11</v>
      </c>
      <c r="O218" s="114">
        <v>117.79353219738888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123</v>
      </c>
      <c r="G219" s="117" t="s">
        <v>24</v>
      </c>
      <c r="H219" s="120" t="s">
        <v>39</v>
      </c>
      <c r="I219" s="120">
        <v>3.8</v>
      </c>
      <c r="J219" s="117"/>
      <c r="K219" s="121" t="s">
        <v>91</v>
      </c>
      <c r="L219" s="212">
        <v>270</v>
      </c>
      <c r="M219" s="212">
        <f t="shared" ref="M219:M241" si="9">L219</f>
        <v>270</v>
      </c>
      <c r="N219" s="117" t="s">
        <v>11</v>
      </c>
      <c r="O219" s="123">
        <v>181.13099670410156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123</v>
      </c>
      <c r="G220" s="117" t="s">
        <v>24</v>
      </c>
      <c r="H220" s="120" t="s">
        <v>39</v>
      </c>
      <c r="I220" s="120">
        <v>3.8</v>
      </c>
      <c r="J220" s="117"/>
      <c r="K220" s="121" t="s">
        <v>91</v>
      </c>
      <c r="L220" s="212">
        <v>274</v>
      </c>
      <c r="M220" s="212">
        <f t="shared" si="9"/>
        <v>274</v>
      </c>
      <c r="N220" s="117" t="s">
        <v>11</v>
      </c>
      <c r="O220" s="122">
        <v>218.29410363812207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123</v>
      </c>
      <c r="G221" s="117" t="s">
        <v>24</v>
      </c>
      <c r="H221" s="120" t="s">
        <v>39</v>
      </c>
      <c r="I221" s="120">
        <v>3.8</v>
      </c>
      <c r="J221" s="117"/>
      <c r="K221" s="121" t="s">
        <v>91</v>
      </c>
      <c r="L221" s="212">
        <v>276</v>
      </c>
      <c r="M221" s="212">
        <f t="shared" si="9"/>
        <v>276</v>
      </c>
      <c r="N221" s="117" t="s">
        <v>11</v>
      </c>
      <c r="O221" s="122">
        <v>233.70320196904629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123</v>
      </c>
      <c r="G222" s="117" t="s">
        <v>24</v>
      </c>
      <c r="H222" s="120" t="s">
        <v>39</v>
      </c>
      <c r="I222" s="120">
        <v>3.8</v>
      </c>
      <c r="J222" s="117"/>
      <c r="K222" s="121" t="s">
        <v>91</v>
      </c>
      <c r="L222" s="212">
        <v>277</v>
      </c>
      <c r="M222" s="212">
        <f t="shared" si="9"/>
        <v>277</v>
      </c>
      <c r="N222" s="117" t="s">
        <v>11</v>
      </c>
      <c r="O222" s="122">
        <v>241.98795317197431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123</v>
      </c>
      <c r="G223" s="117" t="s">
        <v>24</v>
      </c>
      <c r="H223" s="120" t="s">
        <v>39</v>
      </c>
      <c r="I223" s="120">
        <v>3.8</v>
      </c>
      <c r="J223" s="117"/>
      <c r="K223" s="121" t="s">
        <v>17</v>
      </c>
      <c r="L223" s="212">
        <v>278</v>
      </c>
      <c r="M223" s="212">
        <f t="shared" si="9"/>
        <v>278</v>
      </c>
      <c r="N223" s="117" t="s">
        <v>11</v>
      </c>
      <c r="O223" s="122">
        <v>245.19966708009585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123</v>
      </c>
      <c r="G224" s="117" t="s">
        <v>24</v>
      </c>
      <c r="H224" s="120" t="s">
        <v>39</v>
      </c>
      <c r="I224" s="120">
        <v>3.8</v>
      </c>
      <c r="J224" s="117"/>
      <c r="K224" s="121" t="s">
        <v>17</v>
      </c>
      <c r="L224" s="212">
        <v>279</v>
      </c>
      <c r="M224" s="212">
        <f t="shared" si="9"/>
        <v>279</v>
      </c>
      <c r="N224" s="117" t="s">
        <v>11</v>
      </c>
      <c r="O224" s="122">
        <v>243.14288951926198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123</v>
      </c>
      <c r="G225" s="117" t="s">
        <v>24</v>
      </c>
      <c r="H225" s="120" t="s">
        <v>39</v>
      </c>
      <c r="I225" s="120">
        <v>3.8</v>
      </c>
      <c r="J225" s="117"/>
      <c r="K225" s="121" t="s">
        <v>17</v>
      </c>
      <c r="L225" s="212">
        <v>280</v>
      </c>
      <c r="M225" s="212">
        <f t="shared" si="9"/>
        <v>280</v>
      </c>
      <c r="N225" s="117" t="s">
        <v>11</v>
      </c>
      <c r="O225" s="122">
        <v>243.5900676215399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123</v>
      </c>
      <c r="G226" s="117" t="s">
        <v>24</v>
      </c>
      <c r="H226" s="120" t="s">
        <v>39</v>
      </c>
      <c r="I226" s="120">
        <v>3.8</v>
      </c>
      <c r="J226" s="117"/>
      <c r="K226" s="121" t="s">
        <v>17</v>
      </c>
      <c r="L226" s="212">
        <v>281</v>
      </c>
      <c r="M226" s="212">
        <f t="shared" si="9"/>
        <v>281</v>
      </c>
      <c r="N226" s="117" t="s">
        <v>11</v>
      </c>
      <c r="O226" s="122">
        <v>244.93961270127389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123</v>
      </c>
      <c r="G227" s="117" t="s">
        <v>24</v>
      </c>
      <c r="H227" s="120" t="s">
        <v>39</v>
      </c>
      <c r="I227" s="120">
        <v>3.8</v>
      </c>
      <c r="J227" s="117"/>
      <c r="K227" s="121" t="s">
        <v>17</v>
      </c>
      <c r="L227" s="212">
        <v>282</v>
      </c>
      <c r="M227" s="212">
        <f t="shared" si="9"/>
        <v>282</v>
      </c>
      <c r="N227" s="117" t="s">
        <v>11</v>
      </c>
      <c r="O227" s="123">
        <v>245.07554862375429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123</v>
      </c>
      <c r="G228" s="117" t="s">
        <v>24</v>
      </c>
      <c r="H228" s="120" t="s">
        <v>39</v>
      </c>
      <c r="I228" s="120">
        <v>3.8</v>
      </c>
      <c r="J228" s="117"/>
      <c r="K228" s="121" t="s">
        <v>17</v>
      </c>
      <c r="L228" s="212">
        <v>283</v>
      </c>
      <c r="M228" s="212">
        <f t="shared" si="9"/>
        <v>283</v>
      </c>
      <c r="N228" s="117" t="s">
        <v>11</v>
      </c>
      <c r="O228" s="122">
        <v>245.29725387384201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123</v>
      </c>
      <c r="G229" s="117" t="s">
        <v>24</v>
      </c>
      <c r="H229" s="120" t="s">
        <v>39</v>
      </c>
      <c r="I229" s="120">
        <v>3.8</v>
      </c>
      <c r="J229" s="117"/>
      <c r="K229" s="121" t="s">
        <v>17</v>
      </c>
      <c r="L229" s="212">
        <v>284</v>
      </c>
      <c r="M229" s="212">
        <f t="shared" si="9"/>
        <v>284</v>
      </c>
      <c r="N229" s="117" t="s">
        <v>11</v>
      </c>
      <c r="O229" s="122">
        <v>245.04157663774862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123</v>
      </c>
      <c r="G230" s="117" t="s">
        <v>24</v>
      </c>
      <c r="H230" s="120" t="s">
        <v>39</v>
      </c>
      <c r="I230" s="120">
        <v>3.8</v>
      </c>
      <c r="J230" s="117"/>
      <c r="K230" s="121" t="s">
        <v>17</v>
      </c>
      <c r="L230" s="212">
        <v>285</v>
      </c>
      <c r="M230" s="212">
        <f t="shared" si="9"/>
        <v>285</v>
      </c>
      <c r="N230" s="117" t="s">
        <v>11</v>
      </c>
      <c r="O230" s="122">
        <v>243.7850255507756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123</v>
      </c>
      <c r="G231" s="117" t="s">
        <v>24</v>
      </c>
      <c r="H231" s="120" t="s">
        <v>39</v>
      </c>
      <c r="I231" s="120">
        <v>3.8</v>
      </c>
      <c r="J231" s="117"/>
      <c r="K231" s="121" t="s">
        <v>17</v>
      </c>
      <c r="L231" s="212">
        <v>287</v>
      </c>
      <c r="M231" s="212">
        <f t="shared" si="9"/>
        <v>287</v>
      </c>
      <c r="N231" s="117" t="s">
        <v>11</v>
      </c>
      <c r="O231" s="122">
        <v>241.71247770601107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123</v>
      </c>
      <c r="G232" s="117" t="s">
        <v>24</v>
      </c>
      <c r="H232" s="120" t="s">
        <v>39</v>
      </c>
      <c r="I232" s="120">
        <v>3.8</v>
      </c>
      <c r="J232" s="117"/>
      <c r="K232" s="121" t="s">
        <v>17</v>
      </c>
      <c r="L232" s="212">
        <v>289</v>
      </c>
      <c r="M232" s="212">
        <f t="shared" si="9"/>
        <v>289</v>
      </c>
      <c r="N232" s="117" t="s">
        <v>11</v>
      </c>
      <c r="O232" s="122">
        <v>242.18182621453812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123</v>
      </c>
      <c r="G233" s="117" t="s">
        <v>24</v>
      </c>
      <c r="H233" s="120" t="s">
        <v>39</v>
      </c>
      <c r="I233" s="120">
        <v>3.8</v>
      </c>
      <c r="J233" s="117"/>
      <c r="K233" s="121" t="s">
        <v>17</v>
      </c>
      <c r="L233" s="212">
        <v>291</v>
      </c>
      <c r="M233" s="212">
        <f t="shared" si="9"/>
        <v>291</v>
      </c>
      <c r="N233" s="117" t="s">
        <v>11</v>
      </c>
      <c r="O233" s="122">
        <v>240.60554496149663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123</v>
      </c>
      <c r="G234" s="117" t="s">
        <v>24</v>
      </c>
      <c r="H234" s="120" t="s">
        <v>39</v>
      </c>
      <c r="I234" s="120">
        <v>3.8</v>
      </c>
      <c r="J234" s="117"/>
      <c r="K234" s="121" t="s">
        <v>17</v>
      </c>
      <c r="L234" s="212">
        <v>293</v>
      </c>
      <c r="M234" s="212">
        <f t="shared" si="9"/>
        <v>293</v>
      </c>
      <c r="N234" s="117" t="s">
        <v>11</v>
      </c>
      <c r="O234" s="122">
        <v>238.14923511491318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123</v>
      </c>
      <c r="G235" s="117" t="s">
        <v>24</v>
      </c>
      <c r="H235" s="120" t="s">
        <v>39</v>
      </c>
      <c r="I235" s="120">
        <v>3.8</v>
      </c>
      <c r="J235" s="117"/>
      <c r="K235" s="121" t="s">
        <v>17</v>
      </c>
      <c r="L235" s="212">
        <v>295</v>
      </c>
      <c r="M235" s="212">
        <f t="shared" si="9"/>
        <v>295</v>
      </c>
      <c r="N235" s="117" t="s">
        <v>11</v>
      </c>
      <c r="O235" s="123">
        <v>229.07103290218078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123</v>
      </c>
      <c r="G236" s="117" t="s">
        <v>24</v>
      </c>
      <c r="H236" s="120" t="s">
        <v>39</v>
      </c>
      <c r="I236" s="120">
        <v>3.8</v>
      </c>
      <c r="J236" s="117"/>
      <c r="K236" s="121" t="s">
        <v>17</v>
      </c>
      <c r="L236" s="212">
        <v>297</v>
      </c>
      <c r="M236" s="212">
        <f t="shared" si="9"/>
        <v>297</v>
      </c>
      <c r="N236" s="117" t="s">
        <v>11</v>
      </c>
      <c r="O236" s="122">
        <v>222.76301310190121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123</v>
      </c>
      <c r="G237" s="117" t="s">
        <v>24</v>
      </c>
      <c r="H237" s="120" t="s">
        <v>39</v>
      </c>
      <c r="I237" s="120">
        <v>3.8</v>
      </c>
      <c r="J237" s="117"/>
      <c r="K237" s="121" t="s">
        <v>17</v>
      </c>
      <c r="L237" s="212">
        <v>299</v>
      </c>
      <c r="M237" s="212">
        <f t="shared" si="9"/>
        <v>299</v>
      </c>
      <c r="N237" s="117" t="s">
        <v>11</v>
      </c>
      <c r="O237" s="122">
        <v>213.69273022074208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123</v>
      </c>
      <c r="G238" s="117" t="s">
        <v>24</v>
      </c>
      <c r="H238" s="120" t="s">
        <v>39</v>
      </c>
      <c r="I238" s="120">
        <v>3.8</v>
      </c>
      <c r="J238" s="117"/>
      <c r="K238" s="121" t="s">
        <v>17</v>
      </c>
      <c r="L238" s="212">
        <v>301</v>
      </c>
      <c r="M238" s="212">
        <f t="shared" si="9"/>
        <v>301</v>
      </c>
      <c r="N238" s="117" t="s">
        <v>11</v>
      </c>
      <c r="O238" s="122">
        <v>218.13435117473162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123</v>
      </c>
      <c r="G239" s="117" t="s">
        <v>24</v>
      </c>
      <c r="H239" s="120" t="s">
        <v>39</v>
      </c>
      <c r="I239" s="120">
        <v>3.8</v>
      </c>
      <c r="J239" s="117"/>
      <c r="K239" s="121" t="s">
        <v>17</v>
      </c>
      <c r="L239" s="212">
        <v>303</v>
      </c>
      <c r="M239" s="212">
        <f t="shared" si="9"/>
        <v>303</v>
      </c>
      <c r="N239" s="117" t="s">
        <v>11</v>
      </c>
      <c r="O239" s="122">
        <v>217.15784273964968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123</v>
      </c>
      <c r="G240" s="117" t="s">
        <v>24</v>
      </c>
      <c r="H240" s="120" t="s">
        <v>39</v>
      </c>
      <c r="I240" s="120">
        <v>3.8</v>
      </c>
      <c r="J240" s="117"/>
      <c r="K240" s="121" t="s">
        <v>17</v>
      </c>
      <c r="L240" s="212">
        <v>306</v>
      </c>
      <c r="M240" s="212">
        <f t="shared" si="9"/>
        <v>306</v>
      </c>
      <c r="N240" s="117" t="s">
        <v>11</v>
      </c>
      <c r="O240" s="122">
        <v>215.98833376569289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123</v>
      </c>
      <c r="G241" s="117" t="s">
        <v>24</v>
      </c>
      <c r="H241" s="120" t="s">
        <v>39</v>
      </c>
      <c r="I241" s="120">
        <v>3.8</v>
      </c>
      <c r="J241" s="117"/>
      <c r="K241" s="121" t="s">
        <v>92</v>
      </c>
      <c r="L241" s="212">
        <v>309</v>
      </c>
      <c r="M241" s="212">
        <f t="shared" si="9"/>
        <v>309</v>
      </c>
      <c r="N241" s="117" t="s">
        <v>11</v>
      </c>
      <c r="O241" s="122">
        <v>200.64915627655841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123</v>
      </c>
      <c r="G242" s="110" t="s">
        <v>24</v>
      </c>
      <c r="H242" s="113" t="s">
        <v>39</v>
      </c>
      <c r="I242" s="113">
        <v>3.8</v>
      </c>
      <c r="J242" s="110"/>
      <c r="K242" s="110" t="s">
        <v>91</v>
      </c>
      <c r="L242" s="133">
        <v>262</v>
      </c>
      <c r="M242" s="133">
        <f>L242</f>
        <v>262</v>
      </c>
      <c r="N242" s="110" t="s">
        <v>11</v>
      </c>
      <c r="O242" s="114">
        <v>118.64573049769365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123</v>
      </c>
      <c r="G243" s="117" t="s">
        <v>24</v>
      </c>
      <c r="H243" s="120" t="s">
        <v>39</v>
      </c>
      <c r="I243" s="120">
        <v>3.8</v>
      </c>
      <c r="J243" s="117"/>
      <c r="K243" s="121" t="s">
        <v>91</v>
      </c>
      <c r="L243" s="212">
        <v>270</v>
      </c>
      <c r="M243" s="212">
        <f t="shared" ref="M243:M265" si="10">L243</f>
        <v>270</v>
      </c>
      <c r="N243" s="117" t="s">
        <v>11</v>
      </c>
      <c r="O243" s="123">
        <v>181.39935157034233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123</v>
      </c>
      <c r="G244" s="117" t="s">
        <v>24</v>
      </c>
      <c r="H244" s="120" t="s">
        <v>39</v>
      </c>
      <c r="I244" s="120">
        <v>3.8</v>
      </c>
      <c r="J244" s="117"/>
      <c r="K244" s="121" t="s">
        <v>91</v>
      </c>
      <c r="L244" s="212">
        <v>274</v>
      </c>
      <c r="M244" s="212">
        <f t="shared" si="10"/>
        <v>274</v>
      </c>
      <c r="N244" s="117" t="s">
        <v>11</v>
      </c>
      <c r="O244" s="122">
        <v>217.26945835917039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123</v>
      </c>
      <c r="G245" s="117" t="s">
        <v>24</v>
      </c>
      <c r="H245" s="120" t="s">
        <v>39</v>
      </c>
      <c r="I245" s="120">
        <v>3.8</v>
      </c>
      <c r="J245" s="117"/>
      <c r="K245" s="121" t="s">
        <v>91</v>
      </c>
      <c r="L245" s="212">
        <v>276</v>
      </c>
      <c r="M245" s="212">
        <f t="shared" si="10"/>
        <v>276</v>
      </c>
      <c r="N245" s="117" t="s">
        <v>11</v>
      </c>
      <c r="O245" s="122">
        <v>231.72626680114479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123</v>
      </c>
      <c r="G246" s="117" t="s">
        <v>24</v>
      </c>
      <c r="H246" s="120" t="s">
        <v>39</v>
      </c>
      <c r="I246" s="120">
        <v>3.8</v>
      </c>
      <c r="J246" s="117"/>
      <c r="K246" s="121" t="s">
        <v>91</v>
      </c>
      <c r="L246" s="212">
        <v>277</v>
      </c>
      <c r="M246" s="212">
        <f t="shared" si="10"/>
        <v>277</v>
      </c>
      <c r="N246" s="117" t="s">
        <v>11</v>
      </c>
      <c r="O246" s="122">
        <v>239.71199421577208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123</v>
      </c>
      <c r="G247" s="117" t="s">
        <v>24</v>
      </c>
      <c r="H247" s="120" t="s">
        <v>39</v>
      </c>
      <c r="I247" s="120">
        <v>3.8</v>
      </c>
      <c r="J247" s="117"/>
      <c r="K247" s="121" t="s">
        <v>17</v>
      </c>
      <c r="L247" s="212">
        <v>278</v>
      </c>
      <c r="M247" s="212">
        <f t="shared" si="10"/>
        <v>278</v>
      </c>
      <c r="N247" s="117" t="s">
        <v>11</v>
      </c>
      <c r="O247" s="122">
        <v>242.68938836485287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123</v>
      </c>
      <c r="G248" s="117" t="s">
        <v>24</v>
      </c>
      <c r="H248" s="120" t="s">
        <v>39</v>
      </c>
      <c r="I248" s="120">
        <v>3.8</v>
      </c>
      <c r="J248" s="117"/>
      <c r="K248" s="121" t="s">
        <v>17</v>
      </c>
      <c r="L248" s="212">
        <v>279</v>
      </c>
      <c r="M248" s="212">
        <f t="shared" si="10"/>
        <v>279</v>
      </c>
      <c r="N248" s="117" t="s">
        <v>11</v>
      </c>
      <c r="O248" s="122">
        <v>240.80755404204038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123</v>
      </c>
      <c r="G249" s="117" t="s">
        <v>24</v>
      </c>
      <c r="H249" s="120" t="s">
        <v>39</v>
      </c>
      <c r="I249" s="120">
        <v>3.8</v>
      </c>
      <c r="J249" s="117"/>
      <c r="K249" s="121" t="s">
        <v>17</v>
      </c>
      <c r="L249" s="212">
        <v>280</v>
      </c>
      <c r="M249" s="212">
        <f t="shared" si="10"/>
        <v>280</v>
      </c>
      <c r="N249" s="117" t="s">
        <v>11</v>
      </c>
      <c r="O249" s="122">
        <v>241.46069082764066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123</v>
      </c>
      <c r="G250" s="117" t="s">
        <v>24</v>
      </c>
      <c r="H250" s="120" t="s">
        <v>39</v>
      </c>
      <c r="I250" s="120">
        <v>3.8</v>
      </c>
      <c r="J250" s="117"/>
      <c r="K250" s="121" t="s">
        <v>17</v>
      </c>
      <c r="L250" s="212">
        <v>281</v>
      </c>
      <c r="M250" s="212">
        <f t="shared" si="10"/>
        <v>281</v>
      </c>
      <c r="N250" s="117" t="s">
        <v>11</v>
      </c>
      <c r="O250" s="122">
        <v>242.96943350136743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123</v>
      </c>
      <c r="G251" s="117" t="s">
        <v>24</v>
      </c>
      <c r="H251" s="120" t="s">
        <v>39</v>
      </c>
      <c r="I251" s="120">
        <v>3.8</v>
      </c>
      <c r="J251" s="117"/>
      <c r="K251" s="121" t="s">
        <v>17</v>
      </c>
      <c r="L251" s="212">
        <v>282</v>
      </c>
      <c r="M251" s="212">
        <f t="shared" si="10"/>
        <v>282</v>
      </c>
      <c r="N251" s="117" t="s">
        <v>11</v>
      </c>
      <c r="O251" s="123">
        <v>243.17664251431697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123</v>
      </c>
      <c r="G252" s="117" t="s">
        <v>24</v>
      </c>
      <c r="H252" s="120" t="s">
        <v>39</v>
      </c>
      <c r="I252" s="120">
        <v>3.8</v>
      </c>
      <c r="J252" s="117"/>
      <c r="K252" s="121" t="s">
        <v>17</v>
      </c>
      <c r="L252" s="212">
        <v>283</v>
      </c>
      <c r="M252" s="212">
        <f t="shared" si="10"/>
        <v>283</v>
      </c>
      <c r="N252" s="117" t="s">
        <v>11</v>
      </c>
      <c r="O252" s="122">
        <v>243.33354507799038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123</v>
      </c>
      <c r="G253" s="117" t="s">
        <v>24</v>
      </c>
      <c r="H253" s="120" t="s">
        <v>39</v>
      </c>
      <c r="I253" s="120">
        <v>3.8</v>
      </c>
      <c r="J253" s="117"/>
      <c r="K253" s="121" t="s">
        <v>17</v>
      </c>
      <c r="L253" s="212">
        <v>284</v>
      </c>
      <c r="M253" s="212">
        <f t="shared" si="10"/>
        <v>284</v>
      </c>
      <c r="N253" s="117" t="s">
        <v>11</v>
      </c>
      <c r="O253" s="122">
        <v>243.0309185408629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123</v>
      </c>
      <c r="G254" s="117" t="s">
        <v>24</v>
      </c>
      <c r="H254" s="120" t="s">
        <v>39</v>
      </c>
      <c r="I254" s="120">
        <v>3.8</v>
      </c>
      <c r="J254" s="117"/>
      <c r="K254" s="121" t="s">
        <v>17</v>
      </c>
      <c r="L254" s="212">
        <v>285</v>
      </c>
      <c r="M254" s="212">
        <f t="shared" si="10"/>
        <v>285</v>
      </c>
      <c r="N254" s="117" t="s">
        <v>11</v>
      </c>
      <c r="O254" s="122">
        <v>241.75147177909039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123</v>
      </c>
      <c r="G255" s="117" t="s">
        <v>24</v>
      </c>
      <c r="H255" s="120" t="s">
        <v>39</v>
      </c>
      <c r="I255" s="120">
        <v>3.8</v>
      </c>
      <c r="J255" s="117"/>
      <c r="K255" s="121" t="s">
        <v>17</v>
      </c>
      <c r="L255" s="212">
        <v>287</v>
      </c>
      <c r="M255" s="212">
        <f t="shared" si="10"/>
        <v>287</v>
      </c>
      <c r="N255" s="117" t="s">
        <v>11</v>
      </c>
      <c r="O255" s="122">
        <v>239.69234847450244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123</v>
      </c>
      <c r="G256" s="117" t="s">
        <v>24</v>
      </c>
      <c r="H256" s="120" t="s">
        <v>39</v>
      </c>
      <c r="I256" s="120">
        <v>3.8</v>
      </c>
      <c r="J256" s="117"/>
      <c r="K256" s="121" t="s">
        <v>17</v>
      </c>
      <c r="L256" s="212">
        <v>289</v>
      </c>
      <c r="M256" s="212">
        <f t="shared" si="10"/>
        <v>289</v>
      </c>
      <c r="N256" s="117" t="s">
        <v>11</v>
      </c>
      <c r="O256" s="122">
        <v>240.23739426368263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123</v>
      </c>
      <c r="G257" s="117" t="s">
        <v>24</v>
      </c>
      <c r="H257" s="120" t="s">
        <v>39</v>
      </c>
      <c r="I257" s="120">
        <v>3.8</v>
      </c>
      <c r="J257" s="117"/>
      <c r="K257" s="121" t="s">
        <v>17</v>
      </c>
      <c r="L257" s="212">
        <v>291</v>
      </c>
      <c r="M257" s="212">
        <f t="shared" si="10"/>
        <v>291</v>
      </c>
      <c r="N257" s="117" t="s">
        <v>11</v>
      </c>
      <c r="O257" s="122">
        <v>239.04895103884257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123</v>
      </c>
      <c r="G258" s="117" t="s">
        <v>24</v>
      </c>
      <c r="H258" s="120" t="s">
        <v>39</v>
      </c>
      <c r="I258" s="120">
        <v>3.8</v>
      </c>
      <c r="J258" s="117"/>
      <c r="K258" s="121" t="s">
        <v>17</v>
      </c>
      <c r="L258" s="212">
        <v>293</v>
      </c>
      <c r="M258" s="212">
        <f t="shared" si="10"/>
        <v>293</v>
      </c>
      <c r="N258" s="117" t="s">
        <v>11</v>
      </c>
      <c r="O258" s="122">
        <v>236.71136942722779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123</v>
      </c>
      <c r="G259" s="117" t="s">
        <v>24</v>
      </c>
      <c r="H259" s="120" t="s">
        <v>39</v>
      </c>
      <c r="I259" s="120">
        <v>3.8</v>
      </c>
      <c r="J259" s="117"/>
      <c r="K259" s="121" t="s">
        <v>17</v>
      </c>
      <c r="L259" s="212">
        <v>295</v>
      </c>
      <c r="M259" s="212">
        <f t="shared" si="10"/>
        <v>295</v>
      </c>
      <c r="N259" s="117" t="s">
        <v>11</v>
      </c>
      <c r="O259" s="123">
        <v>228.24907290924727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123</v>
      </c>
      <c r="G260" s="117" t="s">
        <v>24</v>
      </c>
      <c r="H260" s="120" t="s">
        <v>39</v>
      </c>
      <c r="I260" s="120">
        <v>3.8</v>
      </c>
      <c r="J260" s="117"/>
      <c r="K260" s="121" t="s">
        <v>17</v>
      </c>
      <c r="L260" s="212">
        <v>297</v>
      </c>
      <c r="M260" s="212">
        <f t="shared" si="10"/>
        <v>297</v>
      </c>
      <c r="N260" s="117" t="s">
        <v>11</v>
      </c>
      <c r="O260" s="122">
        <v>222.10142085255305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123</v>
      </c>
      <c r="G261" s="117" t="s">
        <v>24</v>
      </c>
      <c r="H261" s="120" t="s">
        <v>39</v>
      </c>
      <c r="I261" s="120">
        <v>3.8</v>
      </c>
      <c r="J261" s="117"/>
      <c r="K261" s="121" t="s">
        <v>17</v>
      </c>
      <c r="L261" s="212">
        <v>299</v>
      </c>
      <c r="M261" s="212">
        <f t="shared" si="10"/>
        <v>299</v>
      </c>
      <c r="N261" s="117" t="s">
        <v>11</v>
      </c>
      <c r="O261" s="122">
        <v>213.12868984422201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123</v>
      </c>
      <c r="G262" s="117" t="s">
        <v>24</v>
      </c>
      <c r="H262" s="120" t="s">
        <v>39</v>
      </c>
      <c r="I262" s="120">
        <v>3.8</v>
      </c>
      <c r="J262" s="117"/>
      <c r="K262" s="121" t="s">
        <v>17</v>
      </c>
      <c r="L262" s="212">
        <v>301</v>
      </c>
      <c r="M262" s="212">
        <f t="shared" si="10"/>
        <v>301</v>
      </c>
      <c r="N262" s="117" t="s">
        <v>11</v>
      </c>
      <c r="O262" s="122">
        <v>217.51916941104162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123</v>
      </c>
      <c r="G263" s="117" t="s">
        <v>24</v>
      </c>
      <c r="H263" s="120" t="s">
        <v>39</v>
      </c>
      <c r="I263" s="120">
        <v>3.8</v>
      </c>
      <c r="J263" s="117"/>
      <c r="K263" s="121" t="s">
        <v>17</v>
      </c>
      <c r="L263" s="212">
        <v>303</v>
      </c>
      <c r="M263" s="212">
        <f t="shared" si="10"/>
        <v>303</v>
      </c>
      <c r="N263" s="117" t="s">
        <v>11</v>
      </c>
      <c r="O263" s="122">
        <v>216.41845351327598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123</v>
      </c>
      <c r="G264" s="117" t="s">
        <v>24</v>
      </c>
      <c r="H264" s="120" t="s">
        <v>39</v>
      </c>
      <c r="I264" s="120">
        <v>3.8</v>
      </c>
      <c r="J264" s="117"/>
      <c r="K264" s="121" t="s">
        <v>17</v>
      </c>
      <c r="L264" s="212">
        <v>306</v>
      </c>
      <c r="M264" s="212">
        <f t="shared" si="10"/>
        <v>306</v>
      </c>
      <c r="N264" s="117" t="s">
        <v>11</v>
      </c>
      <c r="O264" s="122">
        <v>215.40001233378516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123</v>
      </c>
      <c r="G265" s="117" t="s">
        <v>24</v>
      </c>
      <c r="H265" s="120" t="s">
        <v>39</v>
      </c>
      <c r="I265" s="120">
        <v>3.8</v>
      </c>
      <c r="J265" s="117"/>
      <c r="K265" s="121" t="s">
        <v>92</v>
      </c>
      <c r="L265" s="212">
        <v>309</v>
      </c>
      <c r="M265" s="212">
        <f t="shared" si="10"/>
        <v>309</v>
      </c>
      <c r="N265" s="117" t="s">
        <v>11</v>
      </c>
      <c r="O265" s="122">
        <v>199.94389488390374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123</v>
      </c>
      <c r="G266" s="110" t="s">
        <v>24</v>
      </c>
      <c r="H266" s="113" t="s">
        <v>39</v>
      </c>
      <c r="I266" s="113">
        <v>3.8</v>
      </c>
      <c r="J266" s="110"/>
      <c r="K266" s="110" t="s">
        <v>91</v>
      </c>
      <c r="L266" s="133">
        <v>262</v>
      </c>
      <c r="M266" s="133">
        <f>L266</f>
        <v>262</v>
      </c>
      <c r="N266" s="110" t="s">
        <v>11</v>
      </c>
      <c r="O266" s="114">
        <v>118.89474031352427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123</v>
      </c>
      <c r="G267" s="117" t="s">
        <v>24</v>
      </c>
      <c r="H267" s="120" t="s">
        <v>39</v>
      </c>
      <c r="I267" s="120">
        <v>3.8</v>
      </c>
      <c r="J267" s="117"/>
      <c r="K267" s="121" t="s">
        <v>91</v>
      </c>
      <c r="L267" s="212">
        <v>270</v>
      </c>
      <c r="M267" s="212">
        <f t="shared" ref="M267:M289" si="11">L267</f>
        <v>270</v>
      </c>
      <c r="N267" s="117" t="s">
        <v>11</v>
      </c>
      <c r="O267" s="123">
        <v>181.12104647302888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123</v>
      </c>
      <c r="G268" s="117" t="s">
        <v>24</v>
      </c>
      <c r="H268" s="120" t="s">
        <v>39</v>
      </c>
      <c r="I268" s="120">
        <v>3.8</v>
      </c>
      <c r="J268" s="117"/>
      <c r="K268" s="121" t="s">
        <v>91</v>
      </c>
      <c r="L268" s="212">
        <v>274</v>
      </c>
      <c r="M268" s="212">
        <f t="shared" si="11"/>
        <v>274</v>
      </c>
      <c r="N268" s="117" t="s">
        <v>11</v>
      </c>
      <c r="O268" s="122">
        <v>215.98540224148937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123</v>
      </c>
      <c r="G269" s="117" t="s">
        <v>24</v>
      </c>
      <c r="H269" s="120" t="s">
        <v>39</v>
      </c>
      <c r="I269" s="120">
        <v>3.8</v>
      </c>
      <c r="J269" s="117"/>
      <c r="K269" s="121" t="s">
        <v>91</v>
      </c>
      <c r="L269" s="212">
        <v>276</v>
      </c>
      <c r="M269" s="212">
        <f t="shared" si="11"/>
        <v>276</v>
      </c>
      <c r="N269" s="117" t="s">
        <v>11</v>
      </c>
      <c r="O269" s="122">
        <v>229.09662878612355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123</v>
      </c>
      <c r="G270" s="117" t="s">
        <v>24</v>
      </c>
      <c r="H270" s="120" t="s">
        <v>39</v>
      </c>
      <c r="I270" s="120">
        <v>3.8</v>
      </c>
      <c r="J270" s="117"/>
      <c r="K270" s="121" t="s">
        <v>91</v>
      </c>
      <c r="L270" s="212">
        <v>277</v>
      </c>
      <c r="M270" s="212">
        <f t="shared" si="11"/>
        <v>277</v>
      </c>
      <c r="N270" s="117" t="s">
        <v>11</v>
      </c>
      <c r="O270" s="122">
        <v>237.0421295606308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123</v>
      </c>
      <c r="G271" s="117" t="s">
        <v>24</v>
      </c>
      <c r="H271" s="120" t="s">
        <v>39</v>
      </c>
      <c r="I271" s="120">
        <v>3.8</v>
      </c>
      <c r="J271" s="117"/>
      <c r="K271" s="121" t="s">
        <v>17</v>
      </c>
      <c r="L271" s="212">
        <v>278</v>
      </c>
      <c r="M271" s="212">
        <f t="shared" si="11"/>
        <v>278</v>
      </c>
      <c r="N271" s="117" t="s">
        <v>11</v>
      </c>
      <c r="O271" s="122">
        <v>239.96014055111399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123</v>
      </c>
      <c r="G272" s="117" t="s">
        <v>24</v>
      </c>
      <c r="H272" s="120" t="s">
        <v>39</v>
      </c>
      <c r="I272" s="120">
        <v>3.8</v>
      </c>
      <c r="J272" s="117"/>
      <c r="K272" s="121" t="s">
        <v>17</v>
      </c>
      <c r="L272" s="212">
        <v>279</v>
      </c>
      <c r="M272" s="212">
        <f t="shared" si="11"/>
        <v>279</v>
      </c>
      <c r="N272" s="117" t="s">
        <v>11</v>
      </c>
      <c r="O272" s="122">
        <v>237.8389045030969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123</v>
      </c>
      <c r="G273" s="117" t="s">
        <v>24</v>
      </c>
      <c r="H273" s="120" t="s">
        <v>39</v>
      </c>
      <c r="I273" s="120">
        <v>3.8</v>
      </c>
      <c r="J273" s="117"/>
      <c r="K273" s="121" t="s">
        <v>17</v>
      </c>
      <c r="L273" s="212">
        <v>280</v>
      </c>
      <c r="M273" s="212">
        <f t="shared" si="11"/>
        <v>280</v>
      </c>
      <c r="N273" s="117" t="s">
        <v>11</v>
      </c>
      <c r="O273" s="122">
        <v>238.70925221858255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123</v>
      </c>
      <c r="G274" s="117" t="s">
        <v>24</v>
      </c>
      <c r="H274" s="120" t="s">
        <v>39</v>
      </c>
      <c r="I274" s="120">
        <v>3.8</v>
      </c>
      <c r="J274" s="117"/>
      <c r="K274" s="121" t="s">
        <v>17</v>
      </c>
      <c r="L274" s="212">
        <v>281</v>
      </c>
      <c r="M274" s="212">
        <f t="shared" si="11"/>
        <v>281</v>
      </c>
      <c r="N274" s="117" t="s">
        <v>11</v>
      </c>
      <c r="O274" s="122">
        <v>240.39020537772274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123</v>
      </c>
      <c r="G275" s="117" t="s">
        <v>24</v>
      </c>
      <c r="H275" s="120" t="s">
        <v>39</v>
      </c>
      <c r="I275" s="120">
        <v>3.8</v>
      </c>
      <c r="J275" s="117"/>
      <c r="K275" s="121" t="s">
        <v>17</v>
      </c>
      <c r="L275" s="212">
        <v>282</v>
      </c>
      <c r="M275" s="212">
        <f t="shared" si="11"/>
        <v>282</v>
      </c>
      <c r="N275" s="117" t="s">
        <v>11</v>
      </c>
      <c r="O275" s="123">
        <v>240.61803318955754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123</v>
      </c>
      <c r="G276" s="117" t="s">
        <v>24</v>
      </c>
      <c r="H276" s="120" t="s">
        <v>39</v>
      </c>
      <c r="I276" s="120">
        <v>3.8</v>
      </c>
      <c r="J276" s="117"/>
      <c r="K276" s="121" t="s">
        <v>17</v>
      </c>
      <c r="L276" s="212">
        <v>283</v>
      </c>
      <c r="M276" s="212">
        <f t="shared" si="11"/>
        <v>283</v>
      </c>
      <c r="N276" s="117" t="s">
        <v>11</v>
      </c>
      <c r="O276" s="122">
        <v>241.13756578500053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123</v>
      </c>
      <c r="G277" s="117" t="s">
        <v>24</v>
      </c>
      <c r="H277" s="120" t="s">
        <v>39</v>
      </c>
      <c r="I277" s="120">
        <v>3.8</v>
      </c>
      <c r="J277" s="117"/>
      <c r="K277" s="121" t="s">
        <v>17</v>
      </c>
      <c r="L277" s="212">
        <v>284</v>
      </c>
      <c r="M277" s="212">
        <f t="shared" si="11"/>
        <v>284</v>
      </c>
      <c r="N277" s="117" t="s">
        <v>11</v>
      </c>
      <c r="O277" s="122">
        <v>240.68218141721681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123</v>
      </c>
      <c r="G278" s="117" t="s">
        <v>24</v>
      </c>
      <c r="H278" s="120" t="s">
        <v>39</v>
      </c>
      <c r="I278" s="120">
        <v>3.8</v>
      </c>
      <c r="J278" s="117"/>
      <c r="K278" s="121" t="s">
        <v>17</v>
      </c>
      <c r="L278" s="212">
        <v>285</v>
      </c>
      <c r="M278" s="212">
        <f t="shared" si="11"/>
        <v>285</v>
      </c>
      <c r="N278" s="117" t="s">
        <v>11</v>
      </c>
      <c r="O278" s="122">
        <v>238.95116098584941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123</v>
      </c>
      <c r="G279" s="117" t="s">
        <v>24</v>
      </c>
      <c r="H279" s="120" t="s">
        <v>39</v>
      </c>
      <c r="I279" s="120">
        <v>3.8</v>
      </c>
      <c r="J279" s="117"/>
      <c r="K279" s="121" t="s">
        <v>17</v>
      </c>
      <c r="L279" s="212">
        <v>287</v>
      </c>
      <c r="M279" s="212">
        <f t="shared" si="11"/>
        <v>287</v>
      </c>
      <c r="N279" s="117" t="s">
        <v>11</v>
      </c>
      <c r="O279" s="122">
        <v>236.94160094610695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123</v>
      </c>
      <c r="G280" s="117" t="s">
        <v>24</v>
      </c>
      <c r="H280" s="120" t="s">
        <v>39</v>
      </c>
      <c r="I280" s="120">
        <v>3.8</v>
      </c>
      <c r="J280" s="117"/>
      <c r="K280" s="121" t="s">
        <v>17</v>
      </c>
      <c r="L280" s="212">
        <v>289</v>
      </c>
      <c r="M280" s="212">
        <f t="shared" si="11"/>
        <v>289</v>
      </c>
      <c r="N280" s="117" t="s">
        <v>11</v>
      </c>
      <c r="O280" s="122">
        <v>237.65956754526326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123</v>
      </c>
      <c r="G281" s="117" t="s">
        <v>24</v>
      </c>
      <c r="H281" s="120" t="s">
        <v>39</v>
      </c>
      <c r="I281" s="120">
        <v>3.8</v>
      </c>
      <c r="J281" s="117"/>
      <c r="K281" s="121" t="s">
        <v>17</v>
      </c>
      <c r="L281" s="212">
        <v>291</v>
      </c>
      <c r="M281" s="212">
        <f t="shared" si="11"/>
        <v>291</v>
      </c>
      <c r="N281" s="117" t="s">
        <v>11</v>
      </c>
      <c r="O281" s="122">
        <v>237.05683296285619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123</v>
      </c>
      <c r="G282" s="117" t="s">
        <v>24</v>
      </c>
      <c r="H282" s="120" t="s">
        <v>39</v>
      </c>
      <c r="I282" s="120">
        <v>3.8</v>
      </c>
      <c r="J282" s="117"/>
      <c r="K282" s="121" t="s">
        <v>17</v>
      </c>
      <c r="L282" s="212">
        <v>293</v>
      </c>
      <c r="M282" s="212">
        <f t="shared" si="11"/>
        <v>293</v>
      </c>
      <c r="N282" s="117" t="s">
        <v>11</v>
      </c>
      <c r="O282" s="122">
        <v>235.39231241237158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123</v>
      </c>
      <c r="G283" s="117" t="s">
        <v>24</v>
      </c>
      <c r="H283" s="120" t="s">
        <v>39</v>
      </c>
      <c r="I283" s="120">
        <v>3.8</v>
      </c>
      <c r="J283" s="117"/>
      <c r="K283" s="121" t="s">
        <v>17</v>
      </c>
      <c r="L283" s="212">
        <v>295</v>
      </c>
      <c r="M283" s="212">
        <f t="shared" si="11"/>
        <v>295</v>
      </c>
      <c r="N283" s="117" t="s">
        <v>11</v>
      </c>
      <c r="O283" s="123">
        <v>227.4395653327874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123</v>
      </c>
      <c r="G284" s="117" t="s">
        <v>24</v>
      </c>
      <c r="H284" s="120" t="s">
        <v>39</v>
      </c>
      <c r="I284" s="120">
        <v>3.8</v>
      </c>
      <c r="J284" s="117"/>
      <c r="K284" s="121" t="s">
        <v>17</v>
      </c>
      <c r="L284" s="212">
        <v>297</v>
      </c>
      <c r="M284" s="212">
        <f t="shared" si="11"/>
        <v>297</v>
      </c>
      <c r="N284" s="117" t="s">
        <v>11</v>
      </c>
      <c r="O284" s="122">
        <v>220.80698342253399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123</v>
      </c>
      <c r="G285" s="117" t="s">
        <v>24</v>
      </c>
      <c r="H285" s="120" t="s">
        <v>39</v>
      </c>
      <c r="I285" s="120">
        <v>3.8</v>
      </c>
      <c r="J285" s="117"/>
      <c r="K285" s="121" t="s">
        <v>17</v>
      </c>
      <c r="L285" s="212">
        <v>299</v>
      </c>
      <c r="M285" s="212">
        <f t="shared" si="11"/>
        <v>299</v>
      </c>
      <c r="N285" s="117" t="s">
        <v>11</v>
      </c>
      <c r="O285" s="122">
        <v>212.38751020771821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123</v>
      </c>
      <c r="G286" s="117" t="s">
        <v>24</v>
      </c>
      <c r="H286" s="120" t="s">
        <v>39</v>
      </c>
      <c r="I286" s="120">
        <v>3.8</v>
      </c>
      <c r="J286" s="117"/>
      <c r="K286" s="121" t="s">
        <v>17</v>
      </c>
      <c r="L286" s="212">
        <v>301</v>
      </c>
      <c r="M286" s="212">
        <f t="shared" si="11"/>
        <v>301</v>
      </c>
      <c r="N286" s="117" t="s">
        <v>11</v>
      </c>
      <c r="O286" s="122">
        <v>216.3798980181792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123</v>
      </c>
      <c r="G287" s="117" t="s">
        <v>24</v>
      </c>
      <c r="H287" s="120" t="s">
        <v>39</v>
      </c>
      <c r="I287" s="120">
        <v>3.8</v>
      </c>
      <c r="J287" s="117"/>
      <c r="K287" s="121" t="s">
        <v>17</v>
      </c>
      <c r="L287" s="212">
        <v>303</v>
      </c>
      <c r="M287" s="212">
        <f t="shared" si="11"/>
        <v>303</v>
      </c>
      <c r="N287" s="117" t="s">
        <v>11</v>
      </c>
      <c r="O287" s="122">
        <v>215.15641894035409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123</v>
      </c>
      <c r="G288" s="117" t="s">
        <v>24</v>
      </c>
      <c r="H288" s="120" t="s">
        <v>39</v>
      </c>
      <c r="I288" s="120">
        <v>3.8</v>
      </c>
      <c r="J288" s="117"/>
      <c r="K288" s="121" t="s">
        <v>17</v>
      </c>
      <c r="L288" s="212">
        <v>306</v>
      </c>
      <c r="M288" s="212">
        <f t="shared" si="11"/>
        <v>306</v>
      </c>
      <c r="N288" s="117" t="s">
        <v>11</v>
      </c>
      <c r="O288" s="122">
        <v>216.20979673395479</v>
      </c>
      <c r="P288" s="117" t="s">
        <v>12</v>
      </c>
    </row>
    <row r="289" spans="1:17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123</v>
      </c>
      <c r="G289" s="117" t="s">
        <v>24</v>
      </c>
      <c r="H289" s="120" t="s">
        <v>39</v>
      </c>
      <c r="I289" s="120">
        <v>3.8</v>
      </c>
      <c r="J289" s="117"/>
      <c r="K289" s="121" t="s">
        <v>92</v>
      </c>
      <c r="L289" s="212">
        <v>309</v>
      </c>
      <c r="M289" s="212">
        <f t="shared" si="11"/>
        <v>309</v>
      </c>
      <c r="N289" s="117" t="s">
        <v>11</v>
      </c>
      <c r="O289" s="122">
        <v>200.77864018997488</v>
      </c>
      <c r="P289" s="117" t="s">
        <v>12</v>
      </c>
    </row>
    <row r="290" spans="1:17" ht="12.75" customHeight="1">
      <c r="A290" s="121"/>
      <c r="B290" s="121"/>
      <c r="C290" s="135"/>
      <c r="D290" s="119"/>
      <c r="E290" s="134"/>
      <c r="F290" s="134"/>
      <c r="G290" s="121"/>
      <c r="H290" s="134"/>
      <c r="I290" s="134"/>
      <c r="J290" s="121"/>
      <c r="K290" s="121"/>
      <c r="L290" s="123"/>
      <c r="M290" s="123"/>
      <c r="N290" s="121"/>
      <c r="O290" s="123"/>
      <c r="P290" s="121"/>
      <c r="Q290" s="115"/>
    </row>
    <row r="291" spans="1:17" ht="12.75" customHeight="1">
      <c r="A291" s="121"/>
      <c r="B291" s="121"/>
      <c r="C291" s="135"/>
      <c r="D291" s="119"/>
      <c r="E291" s="134"/>
      <c r="F291" s="134"/>
      <c r="G291" s="121"/>
      <c r="H291" s="134"/>
      <c r="I291" s="134"/>
      <c r="J291" s="121"/>
      <c r="K291" s="121"/>
      <c r="L291" s="123"/>
      <c r="M291" s="123"/>
      <c r="N291" s="121"/>
      <c r="O291" s="122"/>
      <c r="P291" s="121"/>
      <c r="Q291" s="115"/>
    </row>
    <row r="292" spans="1:17" ht="12.75" customHeight="1">
      <c r="A292" s="121"/>
      <c r="B292" s="121"/>
      <c r="C292" s="135"/>
      <c r="D292" s="119"/>
      <c r="E292" s="134"/>
      <c r="F292" s="134"/>
      <c r="G292" s="121"/>
      <c r="H292" s="134"/>
      <c r="I292" s="134"/>
      <c r="J292" s="121"/>
      <c r="K292" s="121"/>
      <c r="L292" s="123"/>
      <c r="M292" s="123"/>
      <c r="N292" s="121"/>
      <c r="O292" s="122"/>
      <c r="P292" s="121"/>
      <c r="Q292" s="115"/>
    </row>
    <row r="293" spans="1:17" ht="12.75" customHeight="1">
      <c r="A293" s="121"/>
      <c r="B293" s="121"/>
      <c r="C293" s="135"/>
      <c r="D293" s="119"/>
      <c r="E293" s="134"/>
      <c r="F293" s="134"/>
      <c r="G293" s="121"/>
      <c r="H293" s="134"/>
      <c r="I293" s="134"/>
      <c r="J293" s="121"/>
      <c r="K293" s="121"/>
      <c r="L293" s="123"/>
      <c r="M293" s="123"/>
      <c r="N293" s="121"/>
      <c r="O293" s="122"/>
      <c r="P293" s="121"/>
      <c r="Q293" s="115"/>
    </row>
    <row r="294" spans="1:17" ht="12.75" customHeight="1">
      <c r="A294" s="121"/>
      <c r="B294" s="121"/>
      <c r="C294" s="135"/>
      <c r="D294" s="119"/>
      <c r="E294" s="134"/>
      <c r="F294" s="134"/>
      <c r="G294" s="121"/>
      <c r="H294" s="134"/>
      <c r="I294" s="134"/>
      <c r="J294" s="121"/>
      <c r="K294" s="121"/>
      <c r="L294" s="123"/>
      <c r="M294" s="123"/>
      <c r="N294" s="121"/>
      <c r="O294" s="122"/>
      <c r="P294" s="121"/>
      <c r="Q294" s="115"/>
    </row>
    <row r="295" spans="1:17" ht="12.75" customHeight="1">
      <c r="A295" s="121"/>
      <c r="B295" s="121"/>
      <c r="C295" s="135"/>
      <c r="D295" s="119"/>
      <c r="E295" s="134"/>
      <c r="F295" s="134"/>
      <c r="G295" s="121"/>
      <c r="H295" s="134"/>
      <c r="I295" s="134"/>
      <c r="J295" s="121"/>
      <c r="K295" s="121"/>
      <c r="L295" s="123"/>
      <c r="M295" s="123"/>
      <c r="N295" s="121"/>
      <c r="O295" s="122"/>
      <c r="P295" s="121"/>
      <c r="Q295" s="115"/>
    </row>
    <row r="296" spans="1:17" ht="12.75" customHeight="1">
      <c r="A296" s="121"/>
      <c r="B296" s="121"/>
      <c r="C296" s="135"/>
      <c r="D296" s="119"/>
      <c r="E296" s="134"/>
      <c r="F296" s="134"/>
      <c r="G296" s="121"/>
      <c r="H296" s="134"/>
      <c r="I296" s="134"/>
      <c r="J296" s="121"/>
      <c r="K296" s="121"/>
      <c r="L296" s="123"/>
      <c r="M296" s="123"/>
      <c r="N296" s="121"/>
      <c r="O296" s="122"/>
      <c r="P296" s="121"/>
      <c r="Q296" s="115"/>
    </row>
    <row r="297" spans="1:17" ht="12.75" customHeight="1">
      <c r="A297" s="121"/>
      <c r="B297" s="121"/>
      <c r="C297" s="135"/>
      <c r="D297" s="119"/>
      <c r="E297" s="134"/>
      <c r="F297" s="134"/>
      <c r="G297" s="121"/>
      <c r="H297" s="134"/>
      <c r="I297" s="134"/>
      <c r="J297" s="121"/>
      <c r="K297" s="121"/>
      <c r="L297" s="123"/>
      <c r="M297" s="123"/>
      <c r="N297" s="121"/>
      <c r="O297" s="122"/>
      <c r="P297" s="121"/>
      <c r="Q297" s="115"/>
    </row>
    <row r="298" spans="1:17" ht="12.75" customHeight="1">
      <c r="A298" s="121"/>
      <c r="B298" s="121"/>
      <c r="C298" s="135"/>
      <c r="D298" s="119"/>
      <c r="E298" s="134"/>
      <c r="F298" s="134"/>
      <c r="G298" s="121"/>
      <c r="H298" s="134"/>
      <c r="I298" s="134"/>
      <c r="J298" s="121"/>
      <c r="K298" s="121"/>
      <c r="L298" s="123"/>
      <c r="M298" s="123"/>
      <c r="N298" s="121"/>
      <c r="O298" s="123"/>
      <c r="P298" s="121"/>
      <c r="Q298" s="115"/>
    </row>
    <row r="299" spans="1:17" ht="12.75" customHeight="1">
      <c r="A299" s="121"/>
      <c r="B299" s="121"/>
      <c r="C299" s="135"/>
      <c r="D299" s="119"/>
      <c r="E299" s="134"/>
      <c r="F299" s="134"/>
      <c r="G299" s="121"/>
      <c r="H299" s="134"/>
      <c r="I299" s="134"/>
      <c r="J299" s="121"/>
      <c r="K299" s="121"/>
      <c r="L299" s="123"/>
      <c r="M299" s="123"/>
      <c r="N299" s="121"/>
      <c r="O299" s="122"/>
      <c r="P299" s="121"/>
      <c r="Q299" s="115"/>
    </row>
    <row r="300" spans="1:17" ht="12.75" customHeight="1">
      <c r="A300" s="121"/>
      <c r="B300" s="121"/>
      <c r="C300" s="135"/>
      <c r="D300" s="119"/>
      <c r="E300" s="134"/>
      <c r="F300" s="134"/>
      <c r="G300" s="121"/>
      <c r="H300" s="134"/>
      <c r="I300" s="134"/>
      <c r="J300" s="121"/>
      <c r="K300" s="121"/>
      <c r="L300" s="123"/>
      <c r="M300" s="123"/>
      <c r="N300" s="121"/>
      <c r="O300" s="122"/>
      <c r="P300" s="121"/>
      <c r="Q300" s="115"/>
    </row>
    <row r="301" spans="1:17" ht="12.75" customHeight="1">
      <c r="A301" s="121"/>
      <c r="B301" s="121"/>
      <c r="C301" s="135"/>
      <c r="D301" s="119"/>
      <c r="E301" s="134"/>
      <c r="F301" s="134"/>
      <c r="G301" s="121"/>
      <c r="H301" s="134"/>
      <c r="I301" s="134"/>
      <c r="J301" s="121"/>
      <c r="K301" s="121"/>
      <c r="L301" s="123"/>
      <c r="M301" s="123"/>
      <c r="N301" s="121"/>
      <c r="O301" s="122"/>
      <c r="P301" s="121"/>
      <c r="Q301" s="115"/>
    </row>
    <row r="302" spans="1:17" ht="12.75" customHeight="1">
      <c r="A302" s="121"/>
      <c r="B302" s="121"/>
      <c r="C302" s="135"/>
      <c r="D302" s="119"/>
      <c r="E302" s="134"/>
      <c r="F302" s="134"/>
      <c r="G302" s="121"/>
      <c r="H302" s="134"/>
      <c r="I302" s="134"/>
      <c r="J302" s="121"/>
      <c r="K302" s="121"/>
      <c r="L302" s="123"/>
      <c r="M302" s="123"/>
      <c r="N302" s="121"/>
      <c r="O302" s="122"/>
      <c r="P302" s="121"/>
      <c r="Q302" s="115"/>
    </row>
    <row r="303" spans="1:17" ht="12.75" customHeight="1">
      <c r="A303" s="121"/>
      <c r="B303" s="121"/>
      <c r="C303" s="135"/>
      <c r="D303" s="119"/>
      <c r="E303" s="134"/>
      <c r="F303" s="134"/>
      <c r="G303" s="121"/>
      <c r="H303" s="134"/>
      <c r="I303" s="134"/>
      <c r="J303" s="121"/>
      <c r="K303" s="121"/>
      <c r="L303" s="123"/>
      <c r="M303" s="123"/>
      <c r="N303" s="121"/>
      <c r="O303" s="122"/>
      <c r="P303" s="121"/>
      <c r="Q303" s="115"/>
    </row>
    <row r="304" spans="1:17" ht="12.75" customHeight="1">
      <c r="A304" s="121"/>
      <c r="B304" s="121"/>
      <c r="C304" s="135"/>
      <c r="D304" s="119"/>
      <c r="E304" s="134"/>
      <c r="F304" s="134"/>
      <c r="G304" s="121"/>
      <c r="H304" s="134"/>
      <c r="I304" s="134"/>
      <c r="J304" s="121"/>
      <c r="K304" s="121"/>
      <c r="L304" s="123"/>
      <c r="M304" s="123"/>
      <c r="N304" s="121"/>
      <c r="O304" s="122"/>
      <c r="P304" s="121"/>
      <c r="Q304" s="115"/>
    </row>
    <row r="305" spans="1:17" ht="12.75" customHeight="1">
      <c r="A305" s="121"/>
      <c r="B305" s="121"/>
      <c r="C305" s="135"/>
      <c r="D305" s="119"/>
      <c r="E305" s="134"/>
      <c r="F305" s="134"/>
      <c r="G305" s="121"/>
      <c r="H305" s="134"/>
      <c r="I305" s="134"/>
      <c r="J305" s="121"/>
      <c r="K305" s="121"/>
      <c r="L305" s="123"/>
      <c r="M305" s="123"/>
      <c r="N305" s="121"/>
      <c r="O305" s="122"/>
      <c r="P305" s="121"/>
      <c r="Q305" s="115"/>
    </row>
    <row r="306" spans="1:17" ht="12.75" customHeight="1">
      <c r="A306" s="121"/>
      <c r="B306" s="121"/>
      <c r="C306" s="135"/>
      <c r="D306" s="119"/>
      <c r="E306" s="134"/>
      <c r="F306" s="134"/>
      <c r="G306" s="121"/>
      <c r="H306" s="134"/>
      <c r="I306" s="134"/>
      <c r="J306" s="121"/>
      <c r="K306" s="121"/>
      <c r="L306" s="123"/>
      <c r="M306" s="123"/>
      <c r="N306" s="121"/>
      <c r="O306" s="123"/>
      <c r="P306" s="121"/>
      <c r="Q306" s="115"/>
    </row>
    <row r="307" spans="1:17" ht="12.75" customHeight="1">
      <c r="A307" s="121"/>
      <c r="B307" s="121"/>
      <c r="C307" s="135"/>
      <c r="D307" s="119"/>
      <c r="E307" s="134"/>
      <c r="F307" s="134"/>
      <c r="G307" s="121"/>
      <c r="H307" s="134"/>
      <c r="I307" s="134"/>
      <c r="J307" s="121"/>
      <c r="K307" s="121"/>
      <c r="L307" s="123"/>
      <c r="M307" s="123"/>
      <c r="N307" s="121"/>
      <c r="O307" s="122"/>
      <c r="P307" s="121"/>
      <c r="Q307" s="115"/>
    </row>
    <row r="308" spans="1:17" ht="12.75" customHeight="1">
      <c r="A308" s="121"/>
      <c r="B308" s="121"/>
      <c r="C308" s="135"/>
      <c r="D308" s="119"/>
      <c r="E308" s="134"/>
      <c r="F308" s="134"/>
      <c r="G308" s="121"/>
      <c r="H308" s="134"/>
      <c r="I308" s="134"/>
      <c r="J308" s="121"/>
      <c r="K308" s="121"/>
      <c r="L308" s="123"/>
      <c r="M308" s="123"/>
      <c r="N308" s="121"/>
      <c r="O308" s="122"/>
      <c r="P308" s="121"/>
      <c r="Q308" s="115"/>
    </row>
    <row r="309" spans="1:17" ht="12.75" customHeight="1">
      <c r="A309" s="121"/>
      <c r="B309" s="121"/>
      <c r="C309" s="135"/>
      <c r="D309" s="119"/>
      <c r="E309" s="134"/>
      <c r="F309" s="134"/>
      <c r="G309" s="121"/>
      <c r="H309" s="134"/>
      <c r="I309" s="134"/>
      <c r="J309" s="121"/>
      <c r="K309" s="121"/>
      <c r="L309" s="123"/>
      <c r="M309" s="123"/>
      <c r="N309" s="121"/>
      <c r="O309" s="122"/>
      <c r="P309" s="121"/>
      <c r="Q309" s="115"/>
    </row>
    <row r="310" spans="1:17" ht="12.75" customHeight="1">
      <c r="A310" s="121"/>
      <c r="B310" s="121"/>
      <c r="C310" s="135"/>
      <c r="D310" s="119"/>
      <c r="E310" s="134"/>
      <c r="F310" s="134"/>
      <c r="G310" s="121"/>
      <c r="H310" s="134"/>
      <c r="I310" s="134"/>
      <c r="J310" s="121"/>
      <c r="K310" s="121"/>
      <c r="L310" s="123"/>
      <c r="M310" s="123"/>
      <c r="N310" s="121"/>
      <c r="O310" s="122"/>
      <c r="P310" s="121"/>
      <c r="Q310" s="115"/>
    </row>
    <row r="311" spans="1:17" ht="12.75" customHeight="1">
      <c r="A311" s="121"/>
      <c r="B311" s="121"/>
      <c r="C311" s="135"/>
      <c r="D311" s="119"/>
      <c r="E311" s="134"/>
      <c r="F311" s="134"/>
      <c r="G311" s="121"/>
      <c r="H311" s="134"/>
      <c r="I311" s="134"/>
      <c r="J311" s="121"/>
      <c r="K311" s="121"/>
      <c r="L311" s="123"/>
      <c r="M311" s="123"/>
      <c r="N311" s="121"/>
      <c r="O311" s="122"/>
      <c r="P311" s="121"/>
      <c r="Q311" s="115"/>
    </row>
    <row r="312" spans="1:17" ht="12.75" customHeight="1">
      <c r="A312" s="121"/>
      <c r="B312" s="121"/>
      <c r="C312" s="135"/>
      <c r="D312" s="119"/>
      <c r="E312" s="134"/>
      <c r="F312" s="134"/>
      <c r="G312" s="121"/>
      <c r="H312" s="134"/>
      <c r="I312" s="134"/>
      <c r="J312" s="121"/>
      <c r="K312" s="121"/>
      <c r="L312" s="123"/>
      <c r="M312" s="123"/>
      <c r="N312" s="121"/>
      <c r="O312" s="122"/>
      <c r="P312" s="121"/>
      <c r="Q312" s="115"/>
    </row>
    <row r="313" spans="1:17" ht="12.75" customHeight="1">
      <c r="A313" s="121"/>
      <c r="B313" s="121"/>
      <c r="C313" s="135"/>
      <c r="D313" s="119"/>
      <c r="E313" s="134"/>
      <c r="F313" s="134"/>
      <c r="G313" s="121"/>
      <c r="H313" s="134"/>
      <c r="I313" s="134"/>
      <c r="J313" s="121"/>
      <c r="K313" s="121"/>
      <c r="L313" s="123"/>
      <c r="M313" s="123"/>
      <c r="N313" s="121"/>
      <c r="O313" s="122"/>
      <c r="P313" s="121"/>
      <c r="Q313" s="115"/>
    </row>
    <row r="314" spans="1:17" ht="12.75" customHeight="1">
      <c r="A314" s="121"/>
      <c r="B314" s="121"/>
      <c r="C314" s="135"/>
      <c r="D314" s="119"/>
      <c r="E314" s="134"/>
      <c r="F314" s="134"/>
      <c r="G314" s="121"/>
      <c r="H314" s="134"/>
      <c r="I314" s="134"/>
      <c r="J314" s="121"/>
      <c r="K314" s="121"/>
      <c r="L314" s="123"/>
      <c r="M314" s="123"/>
      <c r="N314" s="121"/>
      <c r="O314" s="123"/>
      <c r="P314" s="121"/>
      <c r="Q314" s="115"/>
    </row>
    <row r="315" spans="1:17" ht="12.75" customHeight="1">
      <c r="A315" s="121"/>
      <c r="B315" s="121"/>
      <c r="C315" s="135"/>
      <c r="D315" s="119"/>
      <c r="E315" s="134"/>
      <c r="F315" s="134"/>
      <c r="G315" s="121"/>
      <c r="H315" s="134"/>
      <c r="I315" s="134"/>
      <c r="J315" s="121"/>
      <c r="K315" s="121"/>
      <c r="L315" s="123"/>
      <c r="M315" s="123"/>
      <c r="N315" s="121"/>
      <c r="O315" s="122"/>
      <c r="P315" s="121"/>
      <c r="Q315" s="115"/>
    </row>
    <row r="316" spans="1:17" ht="12.75" customHeight="1">
      <c r="A316" s="121"/>
      <c r="B316" s="121"/>
      <c r="C316" s="135"/>
      <c r="D316" s="119"/>
      <c r="E316" s="134"/>
      <c r="F316" s="134"/>
      <c r="G316" s="121"/>
      <c r="H316" s="134"/>
      <c r="I316" s="134"/>
      <c r="J316" s="121"/>
      <c r="K316" s="121"/>
      <c r="L316" s="123"/>
      <c r="M316" s="123"/>
      <c r="N316" s="121"/>
      <c r="O316" s="122"/>
      <c r="P316" s="121"/>
      <c r="Q316" s="115"/>
    </row>
    <row r="317" spans="1:17" ht="12.75" customHeight="1">
      <c r="A317" s="121"/>
      <c r="B317" s="121"/>
      <c r="C317" s="135"/>
      <c r="D317" s="119"/>
      <c r="E317" s="134"/>
      <c r="F317" s="134"/>
      <c r="G317" s="121"/>
      <c r="H317" s="134"/>
      <c r="I317" s="134"/>
      <c r="J317" s="121"/>
      <c r="K317" s="121"/>
      <c r="L317" s="123"/>
      <c r="M317" s="123"/>
      <c r="N317" s="121"/>
      <c r="O317" s="122"/>
      <c r="P317" s="121"/>
      <c r="Q317" s="115"/>
    </row>
    <row r="318" spans="1:17" ht="12.75" customHeight="1">
      <c r="A318" s="121"/>
      <c r="B318" s="121"/>
      <c r="C318" s="135"/>
      <c r="D318" s="119"/>
      <c r="E318" s="134"/>
      <c r="F318" s="134"/>
      <c r="G318" s="121"/>
      <c r="H318" s="134"/>
      <c r="I318" s="134"/>
      <c r="J318" s="121"/>
      <c r="K318" s="121"/>
      <c r="L318" s="123"/>
      <c r="M318" s="123"/>
      <c r="N318" s="121"/>
      <c r="O318" s="122"/>
      <c r="P318" s="121"/>
      <c r="Q318" s="115"/>
    </row>
    <row r="319" spans="1:17" ht="12.75" customHeight="1">
      <c r="A319" s="121"/>
      <c r="B319" s="121"/>
      <c r="C319" s="135"/>
      <c r="D319" s="119"/>
      <c r="E319" s="134"/>
      <c r="F319" s="134"/>
      <c r="G319" s="121"/>
      <c r="H319" s="134"/>
      <c r="I319" s="134"/>
      <c r="J319" s="121"/>
      <c r="K319" s="121"/>
      <c r="L319" s="123"/>
      <c r="M319" s="123"/>
      <c r="N319" s="121"/>
      <c r="O319" s="122"/>
      <c r="P319" s="121"/>
      <c r="Q319" s="115"/>
    </row>
    <row r="320" spans="1:17" ht="12.75" customHeight="1">
      <c r="A320" s="121"/>
      <c r="B320" s="121"/>
      <c r="C320" s="135"/>
      <c r="D320" s="119"/>
      <c r="E320" s="134"/>
      <c r="F320" s="134"/>
      <c r="G320" s="121"/>
      <c r="H320" s="134"/>
      <c r="I320" s="134"/>
      <c r="J320" s="121"/>
      <c r="K320" s="121"/>
      <c r="L320" s="123"/>
      <c r="M320" s="123"/>
      <c r="N320" s="121"/>
      <c r="O320" s="122"/>
      <c r="P320" s="121"/>
      <c r="Q320" s="115"/>
    </row>
    <row r="321" spans="1:17" ht="12.75" customHeight="1">
      <c r="A321" s="121"/>
      <c r="B321" s="121"/>
      <c r="C321" s="135"/>
      <c r="D321" s="119"/>
      <c r="E321" s="134"/>
      <c r="F321" s="134"/>
      <c r="G321" s="121"/>
      <c r="H321" s="134"/>
      <c r="I321" s="134"/>
      <c r="J321" s="121"/>
      <c r="K321" s="121"/>
      <c r="L321" s="123"/>
      <c r="M321" s="123"/>
      <c r="N321" s="121"/>
      <c r="O321" s="122"/>
      <c r="P321" s="121"/>
      <c r="Q321" s="115"/>
    </row>
    <row r="322" spans="1:17" ht="12.75" customHeight="1">
      <c r="A322" s="121"/>
      <c r="B322" s="121"/>
      <c r="C322" s="135"/>
      <c r="D322" s="119"/>
      <c r="E322" s="134"/>
      <c r="F322" s="134"/>
      <c r="G322" s="121"/>
      <c r="H322" s="134"/>
      <c r="I322" s="134"/>
      <c r="J322" s="121"/>
      <c r="K322" s="121"/>
      <c r="L322" s="123"/>
      <c r="M322" s="123"/>
      <c r="N322" s="121"/>
      <c r="O322" s="123"/>
      <c r="P322" s="121"/>
      <c r="Q322" s="115"/>
    </row>
    <row r="323" spans="1:17" ht="12.75" customHeight="1">
      <c r="A323" s="121"/>
      <c r="B323" s="121"/>
      <c r="C323" s="135"/>
      <c r="D323" s="119"/>
      <c r="E323" s="134"/>
      <c r="F323" s="134"/>
      <c r="G323" s="121"/>
      <c r="H323" s="134"/>
      <c r="I323" s="134"/>
      <c r="J323" s="121"/>
      <c r="K323" s="121"/>
      <c r="L323" s="123"/>
      <c r="M323" s="123"/>
      <c r="N323" s="121"/>
      <c r="O323" s="122"/>
      <c r="P323" s="121"/>
      <c r="Q323" s="115"/>
    </row>
    <row r="324" spans="1:17" ht="12.75" customHeight="1">
      <c r="A324" s="121"/>
      <c r="B324" s="121"/>
      <c r="C324" s="135"/>
      <c r="D324" s="119"/>
      <c r="E324" s="134"/>
      <c r="F324" s="134"/>
      <c r="G324" s="121"/>
      <c r="H324" s="134"/>
      <c r="I324" s="134"/>
      <c r="J324" s="121"/>
      <c r="K324" s="121"/>
      <c r="L324" s="123"/>
      <c r="M324" s="123"/>
      <c r="N324" s="121"/>
      <c r="O324" s="122"/>
      <c r="P324" s="121"/>
      <c r="Q324" s="115"/>
    </row>
    <row r="325" spans="1:17" ht="12.75" customHeight="1">
      <c r="A325" s="121"/>
      <c r="B325" s="121"/>
      <c r="C325" s="135"/>
      <c r="D325" s="119"/>
      <c r="E325" s="134"/>
      <c r="F325" s="134"/>
      <c r="G325" s="121"/>
      <c r="H325" s="134"/>
      <c r="I325" s="134"/>
      <c r="J325" s="121"/>
      <c r="K325" s="121"/>
      <c r="L325" s="123"/>
      <c r="M325" s="123"/>
      <c r="N325" s="121"/>
      <c r="O325" s="122"/>
      <c r="P325" s="121"/>
      <c r="Q325" s="115"/>
    </row>
    <row r="326" spans="1:17" ht="12.75" customHeight="1">
      <c r="A326" s="121"/>
      <c r="B326" s="121"/>
      <c r="C326" s="135"/>
      <c r="D326" s="119"/>
      <c r="E326" s="134"/>
      <c r="F326" s="134"/>
      <c r="G326" s="121"/>
      <c r="H326" s="134"/>
      <c r="I326" s="134"/>
      <c r="J326" s="121"/>
      <c r="K326" s="121"/>
      <c r="L326" s="123"/>
      <c r="M326" s="123"/>
      <c r="N326" s="121"/>
      <c r="O326" s="122"/>
      <c r="P326" s="121"/>
      <c r="Q326" s="115"/>
    </row>
    <row r="327" spans="1:17" ht="12.75" customHeight="1">
      <c r="A327" s="121"/>
      <c r="B327" s="121"/>
      <c r="C327" s="135"/>
      <c r="D327" s="119"/>
      <c r="E327" s="134"/>
      <c r="F327" s="134"/>
      <c r="G327" s="121"/>
      <c r="H327" s="134"/>
      <c r="I327" s="134"/>
      <c r="J327" s="121"/>
      <c r="K327" s="121"/>
      <c r="L327" s="123"/>
      <c r="M327" s="123"/>
      <c r="N327" s="121"/>
      <c r="O327" s="122"/>
      <c r="P327" s="121"/>
      <c r="Q327" s="115"/>
    </row>
    <row r="328" spans="1:17" ht="12.75" customHeight="1">
      <c r="A328" s="121"/>
      <c r="B328" s="121"/>
      <c r="C328" s="135"/>
      <c r="D328" s="119"/>
      <c r="E328" s="134"/>
      <c r="F328" s="134"/>
      <c r="G328" s="121"/>
      <c r="H328" s="134"/>
      <c r="I328" s="134"/>
      <c r="J328" s="121"/>
      <c r="K328" s="121"/>
      <c r="L328" s="123"/>
      <c r="M328" s="123"/>
      <c r="N328" s="121"/>
      <c r="O328" s="122"/>
      <c r="P328" s="121"/>
      <c r="Q328" s="115"/>
    </row>
    <row r="329" spans="1:17" ht="12.75" customHeight="1">
      <c r="A329" s="121"/>
      <c r="B329" s="121"/>
      <c r="C329" s="135"/>
      <c r="D329" s="119"/>
      <c r="E329" s="134"/>
      <c r="F329" s="134"/>
      <c r="G329" s="121"/>
      <c r="H329" s="134"/>
      <c r="I329" s="134"/>
      <c r="J329" s="121"/>
      <c r="K329" s="121"/>
      <c r="L329" s="123"/>
      <c r="M329" s="123"/>
      <c r="N329" s="121"/>
      <c r="O329" s="122"/>
      <c r="P329" s="121"/>
      <c r="Q329" s="115"/>
    </row>
    <row r="330" spans="1:17" ht="12.75" customHeight="1">
      <c r="A330" s="121"/>
      <c r="B330" s="121"/>
      <c r="C330" s="135"/>
      <c r="D330" s="119"/>
      <c r="E330" s="134"/>
      <c r="F330" s="134"/>
      <c r="G330" s="121"/>
      <c r="H330" s="134"/>
      <c r="I330" s="134"/>
      <c r="J330" s="121"/>
      <c r="K330" s="121"/>
      <c r="L330" s="123"/>
      <c r="M330" s="123"/>
      <c r="N330" s="121"/>
      <c r="O330" s="123"/>
      <c r="P330" s="121"/>
      <c r="Q330" s="115"/>
    </row>
    <row r="331" spans="1:17" ht="12.75" customHeight="1">
      <c r="A331" s="121"/>
      <c r="B331" s="121"/>
      <c r="C331" s="135"/>
      <c r="D331" s="119"/>
      <c r="E331" s="134"/>
      <c r="F331" s="134"/>
      <c r="G331" s="121"/>
      <c r="H331" s="134"/>
      <c r="I331" s="134"/>
      <c r="J331" s="121"/>
      <c r="K331" s="121"/>
      <c r="L331" s="123"/>
      <c r="M331" s="123"/>
      <c r="N331" s="121"/>
      <c r="O331" s="122"/>
      <c r="P331" s="121"/>
      <c r="Q331" s="115"/>
    </row>
    <row r="332" spans="1:17" ht="12.75" customHeight="1">
      <c r="A332" s="121"/>
      <c r="B332" s="121"/>
      <c r="C332" s="135"/>
      <c r="D332" s="119"/>
      <c r="E332" s="134"/>
      <c r="F332" s="134"/>
      <c r="G332" s="121"/>
      <c r="H332" s="134"/>
      <c r="I332" s="134"/>
      <c r="J332" s="121"/>
      <c r="K332" s="121"/>
      <c r="L332" s="123"/>
      <c r="M332" s="123"/>
      <c r="N332" s="121"/>
      <c r="O332" s="122"/>
      <c r="P332" s="121"/>
      <c r="Q332" s="115"/>
    </row>
    <row r="333" spans="1:17" ht="12.75" customHeight="1">
      <c r="A333" s="121"/>
      <c r="B333" s="121"/>
      <c r="C333" s="135"/>
      <c r="D333" s="119"/>
      <c r="E333" s="134"/>
      <c r="F333" s="134"/>
      <c r="G333" s="121"/>
      <c r="H333" s="134"/>
      <c r="I333" s="134"/>
      <c r="J333" s="121"/>
      <c r="K333" s="121"/>
      <c r="L333" s="123"/>
      <c r="M333" s="123"/>
      <c r="N333" s="121"/>
      <c r="O333" s="122"/>
      <c r="P333" s="121"/>
      <c r="Q333" s="115"/>
    </row>
    <row r="334" spans="1:17" ht="12.75" customHeight="1">
      <c r="A334" s="121"/>
      <c r="B334" s="121"/>
      <c r="C334" s="135"/>
      <c r="D334" s="119"/>
      <c r="E334" s="134"/>
      <c r="F334" s="134"/>
      <c r="G334" s="121"/>
      <c r="H334" s="134"/>
      <c r="I334" s="134"/>
      <c r="J334" s="121"/>
      <c r="K334" s="121"/>
      <c r="L334" s="123"/>
      <c r="M334" s="123"/>
      <c r="N334" s="121"/>
      <c r="O334" s="122"/>
      <c r="P334" s="121"/>
      <c r="Q334" s="115"/>
    </row>
    <row r="335" spans="1:17" ht="12.75" customHeight="1">
      <c r="A335" s="121"/>
      <c r="B335" s="121"/>
      <c r="C335" s="135"/>
      <c r="D335" s="119"/>
      <c r="E335" s="134"/>
      <c r="F335" s="134"/>
      <c r="G335" s="121"/>
      <c r="H335" s="134"/>
      <c r="I335" s="134"/>
      <c r="J335" s="121"/>
      <c r="K335" s="121"/>
      <c r="L335" s="123"/>
      <c r="M335" s="123"/>
      <c r="N335" s="121"/>
      <c r="O335" s="122"/>
      <c r="P335" s="121"/>
      <c r="Q335" s="115"/>
    </row>
    <row r="336" spans="1:17" ht="12.75" customHeight="1">
      <c r="A336" s="121"/>
      <c r="B336" s="121"/>
      <c r="C336" s="135"/>
      <c r="D336" s="119"/>
      <c r="E336" s="134"/>
      <c r="F336" s="134"/>
      <c r="G336" s="121"/>
      <c r="H336" s="134"/>
      <c r="I336" s="134"/>
      <c r="J336" s="121"/>
      <c r="K336" s="121"/>
      <c r="L336" s="123"/>
      <c r="M336" s="123"/>
      <c r="N336" s="121"/>
      <c r="O336" s="122"/>
      <c r="P336" s="121"/>
      <c r="Q336" s="115"/>
    </row>
    <row r="337" spans="1:17" ht="12.75" customHeight="1">
      <c r="A337" s="121"/>
      <c r="B337" s="121"/>
      <c r="C337" s="135"/>
      <c r="D337" s="119"/>
      <c r="E337" s="134"/>
      <c r="F337" s="134"/>
      <c r="G337" s="121"/>
      <c r="H337" s="134"/>
      <c r="I337" s="134"/>
      <c r="J337" s="121"/>
      <c r="K337" s="121"/>
      <c r="L337" s="123"/>
      <c r="M337" s="123"/>
      <c r="N337" s="121"/>
      <c r="O337" s="122"/>
      <c r="P337" s="121"/>
      <c r="Q337" s="115"/>
    </row>
    <row r="338" spans="1:17" ht="12.75" customHeight="1">
      <c r="A338" s="121"/>
      <c r="B338" s="121"/>
      <c r="C338" s="135"/>
      <c r="D338" s="119"/>
      <c r="E338" s="134"/>
      <c r="F338" s="134"/>
      <c r="G338" s="121"/>
      <c r="H338" s="134"/>
      <c r="I338" s="134"/>
      <c r="J338" s="121"/>
      <c r="K338" s="121"/>
      <c r="L338" s="123"/>
      <c r="M338" s="123"/>
      <c r="N338" s="121"/>
      <c r="O338" s="123"/>
      <c r="P338" s="121"/>
      <c r="Q338" s="115"/>
    </row>
    <row r="339" spans="1:17" ht="12.75" customHeight="1">
      <c r="A339" s="121"/>
      <c r="B339" s="121"/>
      <c r="C339" s="135"/>
      <c r="D339" s="119"/>
      <c r="E339" s="134"/>
      <c r="F339" s="134"/>
      <c r="G339" s="121"/>
      <c r="H339" s="134"/>
      <c r="I339" s="134"/>
      <c r="J339" s="121"/>
      <c r="K339" s="121"/>
      <c r="L339" s="123"/>
      <c r="M339" s="123"/>
      <c r="N339" s="121"/>
      <c r="O339" s="122"/>
      <c r="P339" s="121"/>
      <c r="Q339" s="115"/>
    </row>
    <row r="340" spans="1:17" ht="12.75" customHeight="1">
      <c r="A340" s="121"/>
      <c r="B340" s="121"/>
      <c r="C340" s="135"/>
      <c r="D340" s="119"/>
      <c r="E340" s="134"/>
      <c r="F340" s="134"/>
      <c r="G340" s="121"/>
      <c r="H340" s="134"/>
      <c r="I340" s="134"/>
      <c r="J340" s="121"/>
      <c r="K340" s="121"/>
      <c r="L340" s="123"/>
      <c r="M340" s="123"/>
      <c r="N340" s="121"/>
      <c r="O340" s="122"/>
      <c r="P340" s="121"/>
      <c r="Q340" s="115"/>
    </row>
    <row r="341" spans="1:17" ht="12.75" customHeight="1">
      <c r="A341" s="121"/>
      <c r="B341" s="121"/>
      <c r="C341" s="135"/>
      <c r="D341" s="119"/>
      <c r="E341" s="134"/>
      <c r="F341" s="134"/>
      <c r="G341" s="121"/>
      <c r="H341" s="134"/>
      <c r="I341" s="134"/>
      <c r="J341" s="121"/>
      <c r="K341" s="121"/>
      <c r="L341" s="123"/>
      <c r="M341" s="123"/>
      <c r="N341" s="121"/>
      <c r="O341" s="122"/>
      <c r="P341" s="121"/>
      <c r="Q341" s="115"/>
    </row>
    <row r="342" spans="1:17" ht="12.75" customHeight="1">
      <c r="A342" s="121"/>
      <c r="B342" s="121"/>
      <c r="C342" s="135"/>
      <c r="D342" s="119"/>
      <c r="E342" s="134"/>
      <c r="F342" s="134"/>
      <c r="G342" s="121"/>
      <c r="H342" s="134"/>
      <c r="I342" s="134"/>
      <c r="J342" s="121"/>
      <c r="K342" s="121"/>
      <c r="L342" s="123"/>
      <c r="M342" s="123"/>
      <c r="N342" s="121"/>
      <c r="O342" s="122"/>
      <c r="P342" s="121"/>
      <c r="Q342" s="115"/>
    </row>
    <row r="343" spans="1:17" ht="12.75" customHeight="1">
      <c r="A343" s="121"/>
      <c r="B343" s="121"/>
      <c r="C343" s="135"/>
      <c r="D343" s="119"/>
      <c r="E343" s="134"/>
      <c r="F343" s="134"/>
      <c r="G343" s="121"/>
      <c r="H343" s="134"/>
      <c r="I343" s="134"/>
      <c r="J343" s="121"/>
      <c r="K343" s="121"/>
      <c r="L343" s="123"/>
      <c r="M343" s="123"/>
      <c r="N343" s="121"/>
      <c r="O343" s="122"/>
      <c r="P343" s="121"/>
      <c r="Q343" s="115"/>
    </row>
    <row r="344" spans="1:17" ht="12.75" customHeight="1">
      <c r="A344" s="121"/>
      <c r="B344" s="121"/>
      <c r="C344" s="135"/>
      <c r="D344" s="119"/>
      <c r="E344" s="134"/>
      <c r="F344" s="134"/>
      <c r="G344" s="121"/>
      <c r="H344" s="134"/>
      <c r="I344" s="134"/>
      <c r="J344" s="121"/>
      <c r="K344" s="121"/>
      <c r="L344" s="123"/>
      <c r="M344" s="123"/>
      <c r="N344" s="121"/>
      <c r="O344" s="122"/>
      <c r="P344" s="121"/>
      <c r="Q344" s="115"/>
    </row>
    <row r="345" spans="1:17" ht="12.75" customHeight="1">
      <c r="A345" s="121"/>
      <c r="B345" s="121"/>
      <c r="C345" s="135"/>
      <c r="D345" s="119"/>
      <c r="E345" s="134"/>
      <c r="F345" s="134"/>
      <c r="G345" s="121"/>
      <c r="H345" s="134"/>
      <c r="I345" s="134"/>
      <c r="J345" s="121"/>
      <c r="K345" s="121"/>
      <c r="L345" s="123"/>
      <c r="M345" s="123"/>
      <c r="N345" s="121"/>
      <c r="O345" s="122"/>
      <c r="P345" s="121"/>
      <c r="Q345" s="115"/>
    </row>
    <row r="346" spans="1:17" ht="12.75" customHeight="1">
      <c r="A346" s="121"/>
      <c r="B346" s="121"/>
      <c r="C346" s="135"/>
      <c r="D346" s="119"/>
      <c r="E346" s="134"/>
      <c r="F346" s="134"/>
      <c r="G346" s="121"/>
      <c r="H346" s="134"/>
      <c r="I346" s="134"/>
      <c r="J346" s="121"/>
      <c r="K346" s="121"/>
      <c r="L346" s="123"/>
      <c r="M346" s="123"/>
      <c r="N346" s="121"/>
      <c r="O346" s="123"/>
      <c r="P346" s="121"/>
      <c r="Q346" s="115"/>
    </row>
    <row r="347" spans="1:17" ht="12.75" customHeight="1">
      <c r="A347" s="121"/>
      <c r="B347" s="121"/>
      <c r="C347" s="135"/>
      <c r="D347" s="119"/>
      <c r="E347" s="134"/>
      <c r="F347" s="134"/>
      <c r="G347" s="121"/>
      <c r="H347" s="134"/>
      <c r="I347" s="134"/>
      <c r="J347" s="121"/>
      <c r="K347" s="121"/>
      <c r="L347" s="123"/>
      <c r="M347" s="123"/>
      <c r="N347" s="121"/>
      <c r="O347" s="122"/>
      <c r="P347" s="121"/>
      <c r="Q347" s="115"/>
    </row>
    <row r="348" spans="1:17" ht="12.75" customHeight="1">
      <c r="A348" s="121"/>
      <c r="B348" s="121"/>
      <c r="C348" s="135"/>
      <c r="D348" s="119"/>
      <c r="E348" s="134"/>
      <c r="F348" s="134"/>
      <c r="G348" s="121"/>
      <c r="H348" s="134"/>
      <c r="I348" s="134"/>
      <c r="J348" s="121"/>
      <c r="K348" s="121"/>
      <c r="L348" s="123"/>
      <c r="M348" s="123"/>
      <c r="N348" s="121"/>
      <c r="O348" s="122"/>
      <c r="P348" s="121"/>
      <c r="Q348" s="115"/>
    </row>
    <row r="349" spans="1:17" ht="12.75" customHeight="1">
      <c r="A349" s="121"/>
      <c r="B349" s="121"/>
      <c r="C349" s="135"/>
      <c r="D349" s="119"/>
      <c r="E349" s="134"/>
      <c r="F349" s="134"/>
      <c r="G349" s="121"/>
      <c r="H349" s="134"/>
      <c r="I349" s="134"/>
      <c r="J349" s="121"/>
      <c r="K349" s="121"/>
      <c r="L349" s="123"/>
      <c r="M349" s="123"/>
      <c r="N349" s="121"/>
      <c r="O349" s="122"/>
      <c r="P349" s="121"/>
      <c r="Q349" s="115"/>
    </row>
    <row r="350" spans="1:17" ht="12.75" customHeight="1">
      <c r="A350" s="121"/>
      <c r="B350" s="121"/>
      <c r="C350" s="135"/>
      <c r="D350" s="119"/>
      <c r="E350" s="134"/>
      <c r="F350" s="134"/>
      <c r="G350" s="121"/>
      <c r="H350" s="134"/>
      <c r="I350" s="134"/>
      <c r="J350" s="121"/>
      <c r="K350" s="121"/>
      <c r="L350" s="123"/>
      <c r="M350" s="123"/>
      <c r="N350" s="121"/>
      <c r="O350" s="122"/>
      <c r="P350" s="121"/>
      <c r="Q350" s="115"/>
    </row>
    <row r="351" spans="1:17" ht="12.75" customHeight="1">
      <c r="A351" s="121"/>
      <c r="B351" s="121"/>
      <c r="C351" s="135"/>
      <c r="D351" s="119"/>
      <c r="E351" s="134"/>
      <c r="F351" s="134"/>
      <c r="G351" s="121"/>
      <c r="H351" s="134"/>
      <c r="I351" s="134"/>
      <c r="J351" s="121"/>
      <c r="K351" s="121"/>
      <c r="L351" s="123"/>
      <c r="M351" s="123"/>
      <c r="N351" s="121"/>
      <c r="O351" s="122"/>
      <c r="P351" s="121"/>
      <c r="Q351" s="115"/>
    </row>
    <row r="352" spans="1:17" ht="12.75" customHeight="1">
      <c r="A352" s="121"/>
      <c r="B352" s="121"/>
      <c r="C352" s="135"/>
      <c r="D352" s="119"/>
      <c r="E352" s="134"/>
      <c r="F352" s="134"/>
      <c r="G352" s="121"/>
      <c r="H352" s="134"/>
      <c r="I352" s="134"/>
      <c r="J352" s="121"/>
      <c r="K352" s="121"/>
      <c r="L352" s="123"/>
      <c r="M352" s="123"/>
      <c r="N352" s="121"/>
      <c r="O352" s="122"/>
      <c r="P352" s="121"/>
      <c r="Q352" s="115"/>
    </row>
    <row r="353" spans="1:17" ht="12.75" customHeight="1">
      <c r="A353" s="121"/>
      <c r="B353" s="121"/>
      <c r="C353" s="135"/>
      <c r="D353" s="119"/>
      <c r="E353" s="134"/>
      <c r="F353" s="134"/>
      <c r="G353" s="121"/>
      <c r="H353" s="134"/>
      <c r="I353" s="134"/>
      <c r="J353" s="121"/>
      <c r="K353" s="121"/>
      <c r="L353" s="123"/>
      <c r="M353" s="123"/>
      <c r="N353" s="121"/>
      <c r="O353" s="122"/>
      <c r="P353" s="121"/>
      <c r="Q353" s="115"/>
    </row>
    <row r="354" spans="1:17" ht="12.75" customHeight="1">
      <c r="A354" s="121"/>
      <c r="B354" s="121"/>
      <c r="C354" s="135"/>
      <c r="D354" s="119"/>
      <c r="E354" s="134"/>
      <c r="F354" s="134"/>
      <c r="G354" s="121"/>
      <c r="H354" s="134"/>
      <c r="I354" s="134"/>
      <c r="J354" s="121"/>
      <c r="K354" s="121"/>
      <c r="L354" s="123"/>
      <c r="M354" s="123"/>
      <c r="N354" s="121"/>
      <c r="O354" s="123"/>
      <c r="P354" s="121"/>
      <c r="Q354" s="115"/>
    </row>
    <row r="355" spans="1:17" ht="12.75" customHeight="1">
      <c r="A355" s="121"/>
      <c r="B355" s="121"/>
      <c r="C355" s="135"/>
      <c r="D355" s="119"/>
      <c r="E355" s="134"/>
      <c r="F355" s="134"/>
      <c r="G355" s="121"/>
      <c r="H355" s="134"/>
      <c r="I355" s="134"/>
      <c r="J355" s="121"/>
      <c r="K355" s="121"/>
      <c r="L355" s="123"/>
      <c r="M355" s="123"/>
      <c r="N355" s="121"/>
      <c r="O355" s="122"/>
      <c r="P355" s="121"/>
      <c r="Q355" s="115"/>
    </row>
    <row r="356" spans="1:17" ht="12.75" customHeight="1">
      <c r="A356" s="121"/>
      <c r="B356" s="121"/>
      <c r="C356" s="135"/>
      <c r="D356" s="119"/>
      <c r="E356" s="134"/>
      <c r="F356" s="134"/>
      <c r="G356" s="121"/>
      <c r="H356" s="134"/>
      <c r="I356" s="134"/>
      <c r="J356" s="121"/>
      <c r="K356" s="121"/>
      <c r="L356" s="123"/>
      <c r="M356" s="123"/>
      <c r="N356" s="121"/>
      <c r="O356" s="122"/>
      <c r="P356" s="121"/>
      <c r="Q356" s="115"/>
    </row>
    <row r="357" spans="1:17" ht="12.75" customHeight="1">
      <c r="A357" s="121"/>
      <c r="B357" s="121"/>
      <c r="C357" s="135"/>
      <c r="D357" s="119"/>
      <c r="E357" s="134"/>
      <c r="F357" s="134"/>
      <c r="G357" s="121"/>
      <c r="H357" s="134"/>
      <c r="I357" s="134"/>
      <c r="J357" s="121"/>
      <c r="K357" s="121"/>
      <c r="L357" s="123"/>
      <c r="M357" s="123"/>
      <c r="N357" s="121"/>
      <c r="O357" s="122"/>
      <c r="P357" s="121"/>
      <c r="Q357" s="115"/>
    </row>
    <row r="358" spans="1:17" ht="12.75" customHeight="1">
      <c r="A358" s="121"/>
      <c r="B358" s="121"/>
      <c r="C358" s="135"/>
      <c r="D358" s="119"/>
      <c r="E358" s="134"/>
      <c r="F358" s="134"/>
      <c r="G358" s="121"/>
      <c r="H358" s="134"/>
      <c r="I358" s="134"/>
      <c r="J358" s="121"/>
      <c r="K358" s="121"/>
      <c r="L358" s="123"/>
      <c r="M358" s="123"/>
      <c r="N358" s="121"/>
      <c r="O358" s="122"/>
      <c r="P358" s="121"/>
      <c r="Q358" s="115"/>
    </row>
    <row r="359" spans="1:17" ht="12.75" customHeight="1">
      <c r="A359" s="121"/>
      <c r="B359" s="121"/>
      <c r="C359" s="135"/>
      <c r="D359" s="119"/>
      <c r="E359" s="134"/>
      <c r="F359" s="134"/>
      <c r="G359" s="121"/>
      <c r="H359" s="134"/>
      <c r="I359" s="134"/>
      <c r="J359" s="121"/>
      <c r="K359" s="121"/>
      <c r="L359" s="123"/>
      <c r="M359" s="123"/>
      <c r="N359" s="121"/>
      <c r="O359" s="122"/>
      <c r="P359" s="121"/>
      <c r="Q359" s="115"/>
    </row>
    <row r="360" spans="1:17" ht="12.75" customHeight="1">
      <c r="A360" s="121"/>
      <c r="B360" s="121"/>
      <c r="C360" s="135"/>
      <c r="D360" s="119"/>
      <c r="E360" s="134"/>
      <c r="F360" s="134"/>
      <c r="G360" s="121"/>
      <c r="H360" s="134"/>
      <c r="I360" s="134"/>
      <c r="J360" s="121"/>
      <c r="K360" s="121"/>
      <c r="L360" s="123"/>
      <c r="M360" s="123"/>
      <c r="N360" s="121"/>
      <c r="O360" s="122"/>
      <c r="P360" s="121"/>
      <c r="Q360" s="115"/>
    </row>
    <row r="361" spans="1:17" ht="12.75" customHeight="1">
      <c r="A361" s="121"/>
      <c r="B361" s="121"/>
      <c r="C361" s="135"/>
      <c r="D361" s="119"/>
      <c r="E361" s="134"/>
      <c r="F361" s="134"/>
      <c r="G361" s="121"/>
      <c r="H361" s="134"/>
      <c r="I361" s="134"/>
      <c r="J361" s="121"/>
      <c r="K361" s="121"/>
      <c r="L361" s="123"/>
      <c r="M361" s="123"/>
      <c r="N361" s="121"/>
      <c r="O361" s="122"/>
      <c r="P361" s="121"/>
      <c r="Q361" s="115"/>
    </row>
    <row r="362" spans="1:17" ht="12.75" customHeight="1">
      <c r="A362" s="137"/>
      <c r="B362" s="137"/>
      <c r="C362" s="138"/>
      <c r="D362" s="139"/>
      <c r="E362" s="140"/>
      <c r="F362" s="140"/>
      <c r="G362" s="137"/>
      <c r="H362" s="140"/>
      <c r="I362" s="140"/>
      <c r="J362" s="137"/>
      <c r="K362" s="137"/>
      <c r="L362" s="122"/>
      <c r="M362" s="122"/>
      <c r="N362" s="137"/>
      <c r="O362" s="122"/>
      <c r="P362" s="137"/>
      <c r="Q362" s="115"/>
    </row>
    <row r="363" spans="1:17" ht="12.75" customHeight="1">
      <c r="A363" s="137"/>
      <c r="B363" s="137"/>
      <c r="C363" s="138"/>
      <c r="D363" s="139"/>
      <c r="E363" s="140"/>
      <c r="F363" s="140"/>
      <c r="G363" s="137"/>
      <c r="H363" s="140"/>
      <c r="I363" s="140"/>
      <c r="J363" s="137"/>
      <c r="K363" s="137"/>
      <c r="L363" s="122"/>
      <c r="M363" s="122"/>
      <c r="N363" s="137"/>
      <c r="O363" s="122"/>
      <c r="P363" s="137"/>
      <c r="Q363" s="115"/>
    </row>
    <row r="364" spans="1:17" ht="12.75" customHeight="1">
      <c r="A364" s="137"/>
      <c r="B364" s="137"/>
      <c r="C364" s="138"/>
      <c r="D364" s="139"/>
      <c r="E364" s="140"/>
      <c r="F364" s="140"/>
      <c r="G364" s="137"/>
      <c r="H364" s="140"/>
      <c r="I364" s="140"/>
      <c r="J364" s="137"/>
      <c r="K364" s="137"/>
      <c r="L364" s="122"/>
      <c r="M364" s="122"/>
      <c r="N364" s="137"/>
      <c r="O364" s="122"/>
      <c r="P364" s="137"/>
      <c r="Q364" s="115"/>
    </row>
    <row r="365" spans="1:17" ht="12.75" customHeight="1">
      <c r="A365" s="137"/>
      <c r="B365" s="137"/>
      <c r="C365" s="138"/>
      <c r="D365" s="139"/>
      <c r="E365" s="140"/>
      <c r="F365" s="140"/>
      <c r="G365" s="137"/>
      <c r="H365" s="140"/>
      <c r="I365" s="140"/>
      <c r="J365" s="137"/>
      <c r="K365" s="137"/>
      <c r="L365" s="122"/>
      <c r="M365" s="122"/>
      <c r="N365" s="137"/>
      <c r="O365" s="122"/>
      <c r="P365" s="137"/>
      <c r="Q365" s="115"/>
    </row>
    <row r="366" spans="1:17" ht="12.75" customHeight="1">
      <c r="A366" s="137"/>
      <c r="B366" s="137"/>
      <c r="C366" s="138"/>
      <c r="D366" s="139"/>
      <c r="E366" s="140"/>
      <c r="F366" s="140"/>
      <c r="G366" s="137"/>
      <c r="H366" s="140"/>
      <c r="I366" s="140"/>
      <c r="J366" s="137"/>
      <c r="K366" s="137"/>
      <c r="L366" s="122"/>
      <c r="M366" s="122"/>
      <c r="N366" s="137"/>
      <c r="O366" s="122"/>
      <c r="P366" s="137"/>
      <c r="Q366" s="115"/>
    </row>
    <row r="367" spans="1:17" ht="12.75" customHeight="1">
      <c r="A367" s="137"/>
      <c r="B367" s="137"/>
      <c r="C367" s="138"/>
      <c r="D367" s="139"/>
      <c r="E367" s="140"/>
      <c r="F367" s="140"/>
      <c r="G367" s="137"/>
      <c r="H367" s="140"/>
      <c r="I367" s="140"/>
      <c r="J367" s="137"/>
      <c r="K367" s="137"/>
      <c r="L367" s="122"/>
      <c r="M367" s="122"/>
      <c r="N367" s="137"/>
      <c r="O367" s="122"/>
      <c r="P367" s="137"/>
      <c r="Q367" s="115"/>
    </row>
    <row r="368" spans="1:17" ht="12.75" customHeight="1">
      <c r="A368" s="137"/>
      <c r="B368" s="137"/>
      <c r="C368" s="138"/>
      <c r="D368" s="139"/>
      <c r="E368" s="140"/>
      <c r="F368" s="140"/>
      <c r="G368" s="137"/>
      <c r="H368" s="140"/>
      <c r="I368" s="140"/>
      <c r="J368" s="137"/>
      <c r="K368" s="137"/>
      <c r="L368" s="122"/>
      <c r="M368" s="122"/>
      <c r="N368" s="137"/>
      <c r="O368" s="122"/>
      <c r="P368" s="137"/>
      <c r="Q368" s="115"/>
    </row>
    <row r="369" spans="1:17" ht="12.75" customHeight="1">
      <c r="A369" s="137"/>
      <c r="B369" s="137"/>
      <c r="C369" s="138"/>
      <c r="D369" s="139"/>
      <c r="E369" s="140"/>
      <c r="F369" s="140"/>
      <c r="G369" s="137"/>
      <c r="H369" s="140"/>
      <c r="I369" s="140"/>
      <c r="J369" s="137"/>
      <c r="K369" s="137"/>
      <c r="L369" s="122"/>
      <c r="M369" s="122"/>
      <c r="N369" s="137"/>
      <c r="O369" s="122"/>
      <c r="P369" s="137"/>
      <c r="Q369" s="115"/>
    </row>
    <row r="370" spans="1:17" ht="12.75" customHeight="1">
      <c r="A370" s="137"/>
      <c r="B370" s="137"/>
      <c r="C370" s="138"/>
      <c r="D370" s="139"/>
      <c r="E370" s="140"/>
      <c r="F370" s="140"/>
      <c r="G370" s="137"/>
      <c r="H370" s="140"/>
      <c r="I370" s="140"/>
      <c r="J370" s="137"/>
      <c r="K370" s="137"/>
      <c r="L370" s="122"/>
      <c r="M370" s="122"/>
      <c r="N370" s="137"/>
      <c r="O370" s="122"/>
      <c r="P370" s="137"/>
      <c r="Q370" s="115"/>
    </row>
    <row r="371" spans="1:17" ht="12.75" customHeight="1">
      <c r="A371" s="137"/>
      <c r="B371" s="137"/>
      <c r="C371" s="138"/>
      <c r="D371" s="139"/>
      <c r="E371" s="140"/>
      <c r="F371" s="140"/>
      <c r="G371" s="137"/>
      <c r="H371" s="140"/>
      <c r="I371" s="140"/>
      <c r="J371" s="137"/>
      <c r="K371" s="137"/>
      <c r="L371" s="122"/>
      <c r="M371" s="122"/>
      <c r="N371" s="137"/>
      <c r="O371" s="122"/>
      <c r="P371" s="137"/>
      <c r="Q371" s="115"/>
    </row>
    <row r="372" spans="1:17" ht="12.75" customHeight="1">
      <c r="A372" s="137"/>
      <c r="B372" s="137"/>
      <c r="C372" s="138"/>
      <c r="D372" s="139"/>
      <c r="E372" s="140"/>
      <c r="F372" s="140"/>
      <c r="G372" s="137"/>
      <c r="H372" s="140"/>
      <c r="I372" s="140"/>
      <c r="J372" s="137"/>
      <c r="K372" s="137"/>
      <c r="L372" s="122"/>
      <c r="M372" s="122"/>
      <c r="N372" s="137"/>
      <c r="O372" s="122"/>
      <c r="P372" s="137"/>
      <c r="Q372" s="115"/>
    </row>
    <row r="373" spans="1:17" ht="12.75" customHeight="1">
      <c r="A373" s="137"/>
      <c r="B373" s="137"/>
      <c r="C373" s="138"/>
      <c r="D373" s="139"/>
      <c r="E373" s="140"/>
      <c r="F373" s="140"/>
      <c r="G373" s="137"/>
      <c r="H373" s="140"/>
      <c r="I373" s="140"/>
      <c r="J373" s="137"/>
      <c r="K373" s="137"/>
      <c r="L373" s="122"/>
      <c r="M373" s="122"/>
      <c r="N373" s="137"/>
      <c r="O373" s="122"/>
      <c r="P373" s="137"/>
      <c r="Q373" s="115"/>
    </row>
    <row r="374" spans="1:17" ht="12.75" customHeight="1">
      <c r="A374" s="137"/>
      <c r="B374" s="137"/>
      <c r="C374" s="138"/>
      <c r="D374" s="139"/>
      <c r="E374" s="140"/>
      <c r="F374" s="140"/>
      <c r="G374" s="137"/>
      <c r="H374" s="140"/>
      <c r="I374" s="140"/>
      <c r="J374" s="137"/>
      <c r="K374" s="137"/>
      <c r="L374" s="122"/>
      <c r="M374" s="122"/>
      <c r="N374" s="137"/>
      <c r="O374" s="122"/>
      <c r="P374" s="137"/>
      <c r="Q374" s="115"/>
    </row>
    <row r="375" spans="1:17" ht="12.75" customHeight="1">
      <c r="A375" s="137"/>
      <c r="B375" s="137"/>
      <c r="C375" s="138"/>
      <c r="D375" s="139"/>
      <c r="E375" s="140"/>
      <c r="F375" s="140"/>
      <c r="G375" s="137"/>
      <c r="H375" s="140"/>
      <c r="I375" s="140"/>
      <c r="J375" s="137"/>
      <c r="K375" s="137"/>
      <c r="L375" s="122"/>
      <c r="M375" s="122"/>
      <c r="N375" s="137"/>
      <c r="O375" s="122"/>
      <c r="P375" s="137"/>
      <c r="Q375" s="115"/>
    </row>
    <row r="376" spans="1:17" ht="12.75" customHeight="1">
      <c r="A376" s="137"/>
      <c r="B376" s="137"/>
      <c r="C376" s="138"/>
      <c r="D376" s="139"/>
      <c r="E376" s="140"/>
      <c r="F376" s="140"/>
      <c r="G376" s="137"/>
      <c r="H376" s="140"/>
      <c r="I376" s="140"/>
      <c r="J376" s="137"/>
      <c r="K376" s="137"/>
      <c r="L376" s="122"/>
      <c r="M376" s="122"/>
      <c r="N376" s="137"/>
      <c r="O376" s="122"/>
      <c r="P376" s="137"/>
      <c r="Q376" s="115"/>
    </row>
    <row r="377" spans="1:17" ht="12.75" customHeight="1">
      <c r="A377" s="137"/>
      <c r="B377" s="137"/>
      <c r="C377" s="138"/>
      <c r="D377" s="139"/>
      <c r="E377" s="140"/>
      <c r="F377" s="140"/>
      <c r="G377" s="137"/>
      <c r="H377" s="140"/>
      <c r="I377" s="140"/>
      <c r="J377" s="137"/>
      <c r="K377" s="137"/>
      <c r="L377" s="122"/>
      <c r="M377" s="122"/>
      <c r="N377" s="137"/>
      <c r="O377" s="122"/>
      <c r="P377" s="137"/>
      <c r="Q377" s="115"/>
    </row>
    <row r="378" spans="1:17" ht="12.75" customHeight="1">
      <c r="A378" s="137"/>
      <c r="B378" s="137"/>
      <c r="C378" s="138"/>
      <c r="D378" s="139"/>
      <c r="E378" s="140"/>
      <c r="F378" s="140"/>
      <c r="G378" s="137"/>
      <c r="H378" s="140"/>
      <c r="I378" s="140"/>
      <c r="J378" s="137"/>
      <c r="K378" s="137"/>
      <c r="L378" s="122"/>
      <c r="M378" s="122"/>
      <c r="N378" s="137"/>
      <c r="O378" s="122"/>
      <c r="P378" s="137"/>
      <c r="Q378" s="115"/>
    </row>
    <row r="379" spans="1:17" ht="12.75" customHeight="1">
      <c r="A379" s="137"/>
      <c r="B379" s="137"/>
      <c r="C379" s="138"/>
      <c r="D379" s="139"/>
      <c r="E379" s="140"/>
      <c r="F379" s="140"/>
      <c r="G379" s="137"/>
      <c r="H379" s="140"/>
      <c r="I379" s="140"/>
      <c r="J379" s="137"/>
      <c r="K379" s="137"/>
      <c r="L379" s="122"/>
      <c r="M379" s="122"/>
      <c r="N379" s="137"/>
      <c r="O379" s="122"/>
      <c r="P379" s="137"/>
      <c r="Q379" s="115"/>
    </row>
    <row r="380" spans="1:17" ht="12.75" customHeight="1">
      <c r="A380" s="137"/>
      <c r="B380" s="137"/>
      <c r="C380" s="138"/>
      <c r="D380" s="139"/>
      <c r="E380" s="140"/>
      <c r="F380" s="140"/>
      <c r="G380" s="137"/>
      <c r="H380" s="140"/>
      <c r="I380" s="140"/>
      <c r="J380" s="137"/>
      <c r="K380" s="137"/>
      <c r="L380" s="122"/>
      <c r="M380" s="122"/>
      <c r="N380" s="137"/>
      <c r="O380" s="122"/>
      <c r="P380" s="137"/>
      <c r="Q380" s="115"/>
    </row>
    <row r="381" spans="1:17" ht="12.75" customHeight="1">
      <c r="A381" s="137"/>
      <c r="B381" s="137"/>
      <c r="C381" s="138"/>
      <c r="D381" s="139"/>
      <c r="E381" s="140"/>
      <c r="F381" s="140"/>
      <c r="G381" s="137"/>
      <c r="H381" s="140"/>
      <c r="I381" s="140"/>
      <c r="J381" s="137"/>
      <c r="K381" s="137"/>
      <c r="L381" s="122"/>
      <c r="M381" s="122"/>
      <c r="N381" s="137"/>
      <c r="O381" s="122"/>
      <c r="P381" s="137"/>
      <c r="Q381" s="115"/>
    </row>
    <row r="382" spans="1:17" ht="12.75" customHeight="1">
      <c r="A382" s="137"/>
      <c r="B382" s="137"/>
      <c r="C382" s="138"/>
      <c r="D382" s="139"/>
      <c r="E382" s="140"/>
      <c r="F382" s="140"/>
      <c r="G382" s="137"/>
      <c r="H382" s="140"/>
      <c r="I382" s="140"/>
      <c r="J382" s="137"/>
      <c r="K382" s="137"/>
      <c r="L382" s="122"/>
      <c r="M382" s="122"/>
      <c r="N382" s="137"/>
      <c r="O382" s="122"/>
      <c r="P382" s="137"/>
      <c r="Q382" s="115"/>
    </row>
    <row r="383" spans="1:17" ht="12.75" customHeight="1">
      <c r="A383" s="137"/>
      <c r="B383" s="137"/>
      <c r="C383" s="138"/>
      <c r="D383" s="139"/>
      <c r="E383" s="140"/>
      <c r="F383" s="140"/>
      <c r="G383" s="137"/>
      <c r="H383" s="140"/>
      <c r="I383" s="140"/>
      <c r="J383" s="137"/>
      <c r="K383" s="137"/>
      <c r="L383" s="122"/>
      <c r="M383" s="122"/>
      <c r="N383" s="137"/>
      <c r="O383" s="122"/>
      <c r="P383" s="137"/>
      <c r="Q383" s="115"/>
    </row>
    <row r="384" spans="1:17" ht="12.75" customHeight="1">
      <c r="A384" s="137"/>
      <c r="B384" s="137"/>
      <c r="C384" s="138"/>
      <c r="D384" s="139"/>
      <c r="E384" s="140"/>
      <c r="F384" s="140"/>
      <c r="G384" s="137"/>
      <c r="H384" s="140"/>
      <c r="I384" s="140"/>
      <c r="J384" s="137"/>
      <c r="K384" s="137"/>
      <c r="L384" s="122"/>
      <c r="M384" s="122"/>
      <c r="N384" s="137"/>
      <c r="O384" s="122"/>
      <c r="P384" s="137"/>
      <c r="Q384" s="115"/>
    </row>
    <row r="385" spans="1:17" ht="12.75" customHeight="1">
      <c r="A385" s="137"/>
      <c r="B385" s="137"/>
      <c r="C385" s="138"/>
      <c r="D385" s="139"/>
      <c r="E385" s="140"/>
      <c r="F385" s="140"/>
      <c r="G385" s="137"/>
      <c r="H385" s="140"/>
      <c r="I385" s="140"/>
      <c r="J385" s="137"/>
      <c r="K385" s="137"/>
      <c r="L385" s="122"/>
      <c r="M385" s="122"/>
      <c r="N385" s="137"/>
      <c r="O385" s="122"/>
      <c r="P385" s="137"/>
      <c r="Q385" s="115"/>
    </row>
    <row r="386" spans="1:17" ht="12.75" customHeight="1">
      <c r="A386" s="137"/>
      <c r="B386" s="137"/>
      <c r="C386" s="138"/>
      <c r="D386" s="139"/>
      <c r="E386" s="140"/>
      <c r="F386" s="140"/>
      <c r="G386" s="137"/>
      <c r="H386" s="140"/>
      <c r="I386" s="140"/>
      <c r="J386" s="137"/>
      <c r="K386" s="137"/>
      <c r="L386" s="122"/>
      <c r="M386" s="122"/>
      <c r="N386" s="137"/>
      <c r="O386" s="122"/>
      <c r="P386" s="137"/>
      <c r="Q386" s="115"/>
    </row>
    <row r="387" spans="1:17" ht="12.75" customHeight="1">
      <c r="A387" s="137"/>
      <c r="B387" s="137"/>
      <c r="C387" s="138"/>
      <c r="D387" s="139"/>
      <c r="E387" s="140"/>
      <c r="F387" s="140"/>
      <c r="G387" s="137"/>
      <c r="H387" s="140"/>
      <c r="I387" s="140"/>
      <c r="J387" s="137"/>
      <c r="K387" s="137"/>
      <c r="L387" s="122"/>
      <c r="M387" s="122"/>
      <c r="N387" s="137"/>
      <c r="O387" s="122"/>
      <c r="P387" s="137"/>
      <c r="Q387" s="115"/>
    </row>
    <row r="388" spans="1:17" ht="12.75" customHeight="1">
      <c r="A388" s="137"/>
      <c r="B388" s="137"/>
      <c r="C388" s="138"/>
      <c r="D388" s="139"/>
      <c r="E388" s="140"/>
      <c r="F388" s="140"/>
      <c r="G388" s="137"/>
      <c r="H388" s="140"/>
      <c r="I388" s="140"/>
      <c r="J388" s="137"/>
      <c r="K388" s="137"/>
      <c r="L388" s="122"/>
      <c r="M388" s="122"/>
      <c r="N388" s="137"/>
      <c r="O388" s="122"/>
      <c r="P388" s="137"/>
      <c r="Q388" s="115"/>
    </row>
    <row r="389" spans="1:17" ht="12.75" customHeight="1">
      <c r="A389" s="137"/>
      <c r="B389" s="137"/>
      <c r="C389" s="138"/>
      <c r="D389" s="139"/>
      <c r="E389" s="140"/>
      <c r="F389" s="140"/>
      <c r="G389" s="137"/>
      <c r="H389" s="140"/>
      <c r="I389" s="140"/>
      <c r="J389" s="137"/>
      <c r="K389" s="137"/>
      <c r="L389" s="122"/>
      <c r="M389" s="122"/>
      <c r="N389" s="137"/>
      <c r="O389" s="122"/>
      <c r="P389" s="137"/>
      <c r="Q389" s="115"/>
    </row>
    <row r="390" spans="1:17" ht="12.75" customHeight="1">
      <c r="A390" s="137"/>
      <c r="B390" s="137"/>
      <c r="C390" s="138"/>
      <c r="D390" s="139"/>
      <c r="E390" s="140"/>
      <c r="F390" s="140"/>
      <c r="G390" s="137"/>
      <c r="H390" s="140"/>
      <c r="I390" s="140"/>
      <c r="J390" s="137"/>
      <c r="K390" s="137"/>
      <c r="L390" s="122"/>
      <c r="M390" s="122"/>
      <c r="N390" s="137"/>
      <c r="O390" s="122"/>
      <c r="P390" s="137"/>
      <c r="Q390" s="115"/>
    </row>
    <row r="391" spans="1:17" ht="12.75" customHeight="1">
      <c r="A391" s="137"/>
      <c r="B391" s="137"/>
      <c r="C391" s="138"/>
      <c r="D391" s="139"/>
      <c r="E391" s="140"/>
      <c r="F391" s="140"/>
      <c r="G391" s="137"/>
      <c r="H391" s="140"/>
      <c r="I391" s="140"/>
      <c r="J391" s="137"/>
      <c r="K391" s="137"/>
      <c r="L391" s="122"/>
      <c r="M391" s="122"/>
      <c r="N391" s="137"/>
      <c r="O391" s="122"/>
      <c r="P391" s="137"/>
      <c r="Q391" s="115"/>
    </row>
    <row r="392" spans="1:17" ht="12.75" customHeight="1">
      <c r="A392" s="137"/>
      <c r="B392" s="137"/>
      <c r="C392" s="138"/>
      <c r="D392" s="139"/>
      <c r="E392" s="140"/>
      <c r="F392" s="140"/>
      <c r="G392" s="137"/>
      <c r="H392" s="140"/>
      <c r="I392" s="140"/>
      <c r="J392" s="137"/>
      <c r="K392" s="137"/>
      <c r="L392" s="122"/>
      <c r="M392" s="122"/>
      <c r="N392" s="137"/>
      <c r="O392" s="122"/>
      <c r="P392" s="137"/>
      <c r="Q392" s="115"/>
    </row>
    <row r="393" spans="1:17" ht="12.75" customHeight="1">
      <c r="A393" s="137"/>
      <c r="B393" s="137"/>
      <c r="C393" s="138"/>
      <c r="D393" s="139"/>
      <c r="E393" s="140"/>
      <c r="F393" s="140"/>
      <c r="G393" s="137"/>
      <c r="H393" s="140"/>
      <c r="I393" s="140"/>
      <c r="J393" s="137"/>
      <c r="K393" s="137"/>
      <c r="L393" s="122"/>
      <c r="M393" s="122"/>
      <c r="N393" s="137"/>
      <c r="O393" s="122"/>
      <c r="P393" s="137"/>
      <c r="Q393" s="115"/>
    </row>
    <row r="394" spans="1:17" ht="12.75" customHeight="1">
      <c r="A394" s="137"/>
      <c r="B394" s="137"/>
      <c r="C394" s="138"/>
      <c r="D394" s="139"/>
      <c r="E394" s="140"/>
      <c r="F394" s="140"/>
      <c r="G394" s="137"/>
      <c r="H394" s="140"/>
      <c r="I394" s="140"/>
      <c r="J394" s="137"/>
      <c r="K394" s="137"/>
      <c r="L394" s="122"/>
      <c r="M394" s="122"/>
      <c r="N394" s="137"/>
      <c r="O394" s="122"/>
      <c r="P394" s="137"/>
      <c r="Q394" s="115"/>
    </row>
    <row r="395" spans="1:17" ht="12.75" customHeight="1">
      <c r="A395" s="137"/>
      <c r="B395" s="137"/>
      <c r="C395" s="138"/>
      <c r="D395" s="139"/>
      <c r="E395" s="140"/>
      <c r="F395" s="140"/>
      <c r="G395" s="137"/>
      <c r="H395" s="140"/>
      <c r="I395" s="140"/>
      <c r="J395" s="137"/>
      <c r="K395" s="137"/>
      <c r="L395" s="122"/>
      <c r="M395" s="122"/>
      <c r="N395" s="137"/>
      <c r="O395" s="122"/>
      <c r="P395" s="137"/>
      <c r="Q395" s="115"/>
    </row>
    <row r="396" spans="1:17" ht="12.75" customHeight="1">
      <c r="A396" s="137"/>
      <c r="B396" s="137"/>
      <c r="C396" s="138"/>
      <c r="D396" s="139"/>
      <c r="E396" s="140"/>
      <c r="F396" s="140"/>
      <c r="G396" s="137"/>
      <c r="H396" s="140"/>
      <c r="I396" s="140"/>
      <c r="J396" s="137"/>
      <c r="K396" s="137"/>
      <c r="L396" s="122"/>
      <c r="M396" s="122"/>
      <c r="N396" s="137"/>
      <c r="O396" s="122"/>
      <c r="P396" s="137"/>
      <c r="Q396" s="115"/>
    </row>
    <row r="397" spans="1:17" ht="12.75" customHeight="1">
      <c r="A397" s="137"/>
      <c r="B397" s="137"/>
      <c r="C397" s="138"/>
      <c r="D397" s="139"/>
      <c r="E397" s="140"/>
      <c r="F397" s="140"/>
      <c r="G397" s="137"/>
      <c r="H397" s="140"/>
      <c r="I397" s="140"/>
      <c r="J397" s="137"/>
      <c r="K397" s="137"/>
      <c r="L397" s="122"/>
      <c r="M397" s="122"/>
      <c r="N397" s="137"/>
      <c r="O397" s="122"/>
      <c r="P397" s="137"/>
      <c r="Q397" s="115"/>
    </row>
    <row r="398" spans="1:17" ht="12.75" customHeight="1">
      <c r="A398" s="137"/>
      <c r="B398" s="137"/>
      <c r="C398" s="138"/>
      <c r="D398" s="139"/>
      <c r="E398" s="140"/>
      <c r="F398" s="140"/>
      <c r="G398" s="137"/>
      <c r="H398" s="140"/>
      <c r="I398" s="140"/>
      <c r="J398" s="137"/>
      <c r="K398" s="137"/>
      <c r="L398" s="122"/>
      <c r="M398" s="122"/>
      <c r="N398" s="137"/>
      <c r="O398" s="122"/>
      <c r="P398" s="137"/>
      <c r="Q398" s="115"/>
    </row>
    <row r="399" spans="1:17" ht="12.75" customHeight="1">
      <c r="A399" s="137"/>
      <c r="B399" s="137"/>
      <c r="C399" s="138"/>
      <c r="D399" s="139"/>
      <c r="E399" s="140"/>
      <c r="F399" s="140"/>
      <c r="G399" s="137"/>
      <c r="H399" s="140"/>
      <c r="I399" s="140"/>
      <c r="J399" s="137"/>
      <c r="K399" s="137"/>
      <c r="L399" s="122"/>
      <c r="M399" s="122"/>
      <c r="N399" s="137"/>
      <c r="O399" s="122"/>
      <c r="P399" s="137"/>
      <c r="Q399" s="115"/>
    </row>
    <row r="400" spans="1:17" ht="12.75" customHeight="1">
      <c r="A400" s="137"/>
      <c r="B400" s="137"/>
      <c r="C400" s="138"/>
      <c r="D400" s="139"/>
      <c r="E400" s="140"/>
      <c r="F400" s="140"/>
      <c r="G400" s="137"/>
      <c r="H400" s="140"/>
      <c r="I400" s="140"/>
      <c r="J400" s="137"/>
      <c r="K400" s="137"/>
      <c r="L400" s="122"/>
      <c r="M400" s="122"/>
      <c r="N400" s="137"/>
      <c r="O400" s="122"/>
      <c r="P400" s="137"/>
      <c r="Q400" s="115"/>
    </row>
    <row r="401" spans="1:17" ht="12.75" customHeight="1">
      <c r="A401" s="137"/>
      <c r="B401" s="137"/>
      <c r="C401" s="138"/>
      <c r="D401" s="139"/>
      <c r="E401" s="140"/>
      <c r="F401" s="140"/>
      <c r="G401" s="137"/>
      <c r="H401" s="140"/>
      <c r="I401" s="140"/>
      <c r="J401" s="137"/>
      <c r="K401" s="137"/>
      <c r="L401" s="122"/>
      <c r="M401" s="122"/>
      <c r="N401" s="137"/>
      <c r="O401" s="122"/>
      <c r="P401" s="137"/>
      <c r="Q401" s="115"/>
    </row>
    <row r="402" spans="1:17" ht="12.75" customHeight="1">
      <c r="A402" s="137"/>
      <c r="B402" s="137"/>
      <c r="C402" s="138"/>
      <c r="D402" s="139"/>
      <c r="E402" s="140"/>
      <c r="F402" s="140"/>
      <c r="G402" s="137"/>
      <c r="H402" s="140"/>
      <c r="I402" s="140"/>
      <c r="J402" s="137"/>
      <c r="K402" s="137"/>
      <c r="L402" s="122"/>
      <c r="M402" s="122"/>
      <c r="N402" s="137"/>
      <c r="O402" s="122"/>
      <c r="P402" s="137"/>
      <c r="Q402" s="115"/>
    </row>
    <row r="403" spans="1:17" ht="12.75" customHeight="1">
      <c r="A403" s="137"/>
      <c r="B403" s="137"/>
      <c r="C403" s="138"/>
      <c r="D403" s="139"/>
      <c r="E403" s="140"/>
      <c r="F403" s="140"/>
      <c r="G403" s="137"/>
      <c r="H403" s="140"/>
      <c r="I403" s="140"/>
      <c r="J403" s="137"/>
      <c r="K403" s="137"/>
      <c r="L403" s="122"/>
      <c r="M403" s="122"/>
      <c r="N403" s="137"/>
      <c r="O403" s="122"/>
      <c r="P403" s="137"/>
      <c r="Q403" s="115"/>
    </row>
    <row r="404" spans="1:17" ht="12.75" customHeight="1">
      <c r="A404" s="137"/>
      <c r="B404" s="137"/>
      <c r="C404" s="138"/>
      <c r="D404" s="139"/>
      <c r="E404" s="140"/>
      <c r="F404" s="140"/>
      <c r="G404" s="137"/>
      <c r="H404" s="140"/>
      <c r="I404" s="140"/>
      <c r="J404" s="137"/>
      <c r="K404" s="137"/>
      <c r="L404" s="122"/>
      <c r="M404" s="122"/>
      <c r="N404" s="137"/>
      <c r="O404" s="122"/>
      <c r="P404" s="137"/>
      <c r="Q404" s="115"/>
    </row>
    <row r="405" spans="1:17" ht="12.75" customHeight="1">
      <c r="A405" s="137"/>
      <c r="B405" s="137"/>
      <c r="C405" s="138"/>
      <c r="D405" s="139"/>
      <c r="E405" s="140"/>
      <c r="F405" s="140"/>
      <c r="G405" s="137"/>
      <c r="H405" s="140"/>
      <c r="I405" s="140"/>
      <c r="J405" s="137"/>
      <c r="K405" s="137"/>
      <c r="L405" s="122"/>
      <c r="M405" s="122"/>
      <c r="N405" s="137"/>
      <c r="O405" s="122"/>
      <c r="P405" s="137"/>
      <c r="Q405" s="115"/>
    </row>
    <row r="406" spans="1:17" ht="12.75" customHeight="1">
      <c r="A406" s="137"/>
      <c r="B406" s="137"/>
      <c r="C406" s="138"/>
      <c r="D406" s="139"/>
      <c r="E406" s="140"/>
      <c r="F406" s="140"/>
      <c r="G406" s="137"/>
      <c r="H406" s="140"/>
      <c r="I406" s="140"/>
      <c r="J406" s="137"/>
      <c r="K406" s="137"/>
      <c r="L406" s="122"/>
      <c r="M406" s="122"/>
      <c r="N406" s="137"/>
      <c r="O406" s="122"/>
      <c r="P406" s="137"/>
      <c r="Q406" s="115"/>
    </row>
    <row r="407" spans="1:17" ht="12.75" customHeight="1">
      <c r="A407" s="137"/>
      <c r="B407" s="137"/>
      <c r="C407" s="138"/>
      <c r="D407" s="139"/>
      <c r="E407" s="140"/>
      <c r="F407" s="140"/>
      <c r="G407" s="137"/>
      <c r="H407" s="140"/>
      <c r="I407" s="140"/>
      <c r="J407" s="137"/>
      <c r="K407" s="137"/>
      <c r="L407" s="122"/>
      <c r="M407" s="122"/>
      <c r="N407" s="137"/>
      <c r="O407" s="122"/>
      <c r="P407" s="137"/>
      <c r="Q407" s="115"/>
    </row>
    <row r="408" spans="1:17" ht="12.75" customHeight="1">
      <c r="A408" s="137"/>
      <c r="B408" s="137"/>
      <c r="C408" s="138"/>
      <c r="D408" s="139"/>
      <c r="E408" s="140"/>
      <c r="F408" s="140"/>
      <c r="G408" s="137"/>
      <c r="H408" s="140"/>
      <c r="I408" s="140"/>
      <c r="J408" s="137"/>
      <c r="K408" s="137"/>
      <c r="L408" s="122"/>
      <c r="M408" s="122"/>
      <c r="N408" s="137"/>
      <c r="O408" s="122"/>
      <c r="P408" s="137"/>
      <c r="Q408" s="115"/>
    </row>
    <row r="409" spans="1:17" ht="12.75" customHeight="1">
      <c r="A409" s="137"/>
      <c r="B409" s="137"/>
      <c r="C409" s="138"/>
      <c r="D409" s="139"/>
      <c r="E409" s="140"/>
      <c r="F409" s="140"/>
      <c r="G409" s="137"/>
      <c r="H409" s="140"/>
      <c r="I409" s="140"/>
      <c r="J409" s="137"/>
      <c r="K409" s="137"/>
      <c r="L409" s="122"/>
      <c r="M409" s="122"/>
      <c r="N409" s="137"/>
      <c r="O409" s="122"/>
      <c r="P409" s="137"/>
      <c r="Q409" s="115"/>
    </row>
    <row r="410" spans="1:17" ht="12.75" customHeight="1">
      <c r="A410" s="137"/>
      <c r="B410" s="137"/>
      <c r="C410" s="138"/>
      <c r="D410" s="139"/>
      <c r="E410" s="140"/>
      <c r="F410" s="140"/>
      <c r="G410" s="137"/>
      <c r="H410" s="140"/>
      <c r="I410" s="140"/>
      <c r="J410" s="137"/>
      <c r="K410" s="137"/>
      <c r="L410" s="122"/>
      <c r="M410" s="122"/>
      <c r="N410" s="137"/>
      <c r="O410" s="122"/>
      <c r="P410" s="137"/>
      <c r="Q410" s="115"/>
    </row>
    <row r="411" spans="1:17" ht="12.75" customHeight="1">
      <c r="A411" s="137"/>
      <c r="B411" s="137"/>
      <c r="C411" s="138"/>
      <c r="D411" s="139"/>
      <c r="E411" s="140"/>
      <c r="F411" s="140"/>
      <c r="G411" s="137"/>
      <c r="H411" s="140"/>
      <c r="I411" s="140"/>
      <c r="J411" s="137"/>
      <c r="K411" s="137"/>
      <c r="L411" s="122"/>
      <c r="M411" s="122"/>
      <c r="N411" s="137"/>
      <c r="O411" s="122"/>
      <c r="P411" s="137"/>
      <c r="Q411" s="115"/>
    </row>
    <row r="412" spans="1:17" ht="12.75" customHeight="1">
      <c r="A412" s="137"/>
      <c r="B412" s="137"/>
      <c r="C412" s="138"/>
      <c r="D412" s="139"/>
      <c r="E412" s="140"/>
      <c r="F412" s="140"/>
      <c r="G412" s="137"/>
      <c r="H412" s="140"/>
      <c r="I412" s="140"/>
      <c r="J412" s="137"/>
      <c r="K412" s="137"/>
      <c r="L412" s="122"/>
      <c r="M412" s="122"/>
      <c r="N412" s="137"/>
      <c r="O412" s="122"/>
      <c r="P412" s="137"/>
      <c r="Q412" s="115"/>
    </row>
    <row r="413" spans="1:17" ht="12.75" customHeight="1">
      <c r="A413" s="137"/>
      <c r="B413" s="137"/>
      <c r="C413" s="138"/>
      <c r="D413" s="139"/>
      <c r="E413" s="140"/>
      <c r="F413" s="140"/>
      <c r="G413" s="137"/>
      <c r="H413" s="140"/>
      <c r="I413" s="140"/>
      <c r="J413" s="137"/>
      <c r="K413" s="137"/>
      <c r="L413" s="122"/>
      <c r="M413" s="122"/>
      <c r="N413" s="137"/>
      <c r="O413" s="122"/>
      <c r="P413" s="137"/>
      <c r="Q413" s="115"/>
    </row>
    <row r="414" spans="1:17" ht="12.75" customHeight="1">
      <c r="A414" s="137"/>
      <c r="B414" s="137"/>
      <c r="C414" s="138"/>
      <c r="D414" s="139"/>
      <c r="E414" s="140"/>
      <c r="F414" s="140"/>
      <c r="G414" s="137"/>
      <c r="H414" s="140"/>
      <c r="I414" s="140"/>
      <c r="J414" s="137"/>
      <c r="K414" s="137"/>
      <c r="L414" s="122"/>
      <c r="M414" s="122"/>
      <c r="N414" s="137"/>
      <c r="O414" s="122"/>
      <c r="P414" s="137"/>
      <c r="Q414" s="115"/>
    </row>
    <row r="415" spans="1:17" ht="12.75" customHeight="1">
      <c r="A415" s="137"/>
      <c r="B415" s="137"/>
      <c r="C415" s="138"/>
      <c r="D415" s="139"/>
      <c r="E415" s="140"/>
      <c r="F415" s="140"/>
      <c r="G415" s="137"/>
      <c r="H415" s="140"/>
      <c r="I415" s="140"/>
      <c r="J415" s="137"/>
      <c r="K415" s="137"/>
      <c r="L415" s="122"/>
      <c r="M415" s="122"/>
      <c r="N415" s="137"/>
      <c r="O415" s="122"/>
      <c r="P415" s="137"/>
      <c r="Q415" s="115"/>
    </row>
    <row r="416" spans="1:17" ht="12.75" customHeight="1">
      <c r="A416" s="137"/>
      <c r="B416" s="137"/>
      <c r="C416" s="138"/>
      <c r="D416" s="139"/>
      <c r="E416" s="140"/>
      <c r="F416" s="140"/>
      <c r="G416" s="137"/>
      <c r="H416" s="140"/>
      <c r="I416" s="140"/>
      <c r="J416" s="137"/>
      <c r="K416" s="137"/>
      <c r="L416" s="122"/>
      <c r="M416" s="122"/>
      <c r="N416" s="137"/>
      <c r="O416" s="122"/>
      <c r="P416" s="137"/>
      <c r="Q416" s="115"/>
    </row>
    <row r="417" spans="1:17" ht="12.75" customHeight="1">
      <c r="A417" s="137"/>
      <c r="B417" s="137"/>
      <c r="C417" s="138"/>
      <c r="D417" s="139"/>
      <c r="E417" s="140"/>
      <c r="F417" s="140"/>
      <c r="G417" s="137"/>
      <c r="H417" s="140"/>
      <c r="I417" s="140"/>
      <c r="J417" s="137"/>
      <c r="K417" s="137"/>
      <c r="L417" s="122"/>
      <c r="M417" s="122"/>
      <c r="N417" s="137"/>
      <c r="O417" s="122"/>
      <c r="P417" s="137"/>
      <c r="Q417" s="115"/>
    </row>
    <row r="418" spans="1:17" ht="12.75" customHeight="1">
      <c r="A418" s="137"/>
      <c r="B418" s="137"/>
      <c r="C418" s="138"/>
      <c r="D418" s="139"/>
      <c r="E418" s="140"/>
      <c r="F418" s="140"/>
      <c r="G418" s="137"/>
      <c r="H418" s="140"/>
      <c r="I418" s="140"/>
      <c r="J418" s="137"/>
      <c r="K418" s="137"/>
      <c r="L418" s="122"/>
      <c r="M418" s="122"/>
      <c r="N418" s="137"/>
      <c r="O418" s="122"/>
      <c r="P418" s="137"/>
      <c r="Q418" s="115"/>
    </row>
    <row r="419" spans="1:17" ht="12.75" customHeight="1">
      <c r="A419" s="137"/>
      <c r="B419" s="137"/>
      <c r="C419" s="138"/>
      <c r="D419" s="139"/>
      <c r="E419" s="140"/>
      <c r="F419" s="140"/>
      <c r="G419" s="137"/>
      <c r="H419" s="140"/>
      <c r="I419" s="140"/>
      <c r="J419" s="137"/>
      <c r="K419" s="137"/>
      <c r="L419" s="122"/>
      <c r="M419" s="122"/>
      <c r="N419" s="137"/>
      <c r="O419" s="122"/>
      <c r="P419" s="137"/>
      <c r="Q419" s="115"/>
    </row>
    <row r="420" spans="1:17" ht="12.75" customHeight="1">
      <c r="A420" s="137"/>
      <c r="B420" s="137"/>
      <c r="C420" s="138"/>
      <c r="D420" s="139"/>
      <c r="E420" s="140"/>
      <c r="F420" s="140"/>
      <c r="G420" s="137"/>
      <c r="H420" s="140"/>
      <c r="I420" s="140"/>
      <c r="J420" s="137"/>
      <c r="K420" s="137"/>
      <c r="L420" s="122"/>
      <c r="M420" s="122"/>
      <c r="N420" s="137"/>
      <c r="O420" s="122"/>
      <c r="P420" s="137"/>
      <c r="Q420" s="115"/>
    </row>
    <row r="421" spans="1:17" ht="12.75" customHeight="1">
      <c r="A421" s="137"/>
      <c r="B421" s="137"/>
      <c r="C421" s="138"/>
      <c r="D421" s="139"/>
      <c r="E421" s="140"/>
      <c r="F421" s="140"/>
      <c r="G421" s="137"/>
      <c r="H421" s="140"/>
      <c r="I421" s="140"/>
      <c r="J421" s="137"/>
      <c r="K421" s="137"/>
      <c r="L421" s="122"/>
      <c r="M421" s="122"/>
      <c r="N421" s="137"/>
      <c r="O421" s="122"/>
      <c r="P421" s="137"/>
      <c r="Q421" s="115"/>
    </row>
    <row r="422" spans="1:17" ht="12.75" customHeight="1">
      <c r="A422" s="137"/>
      <c r="B422" s="137"/>
      <c r="C422" s="138"/>
      <c r="D422" s="139"/>
      <c r="E422" s="140"/>
      <c r="F422" s="140"/>
      <c r="G422" s="137"/>
      <c r="H422" s="140"/>
      <c r="I422" s="140"/>
      <c r="J422" s="137"/>
      <c r="K422" s="137"/>
      <c r="L422" s="122"/>
      <c r="M422" s="122"/>
      <c r="N422" s="137"/>
      <c r="O422" s="122"/>
      <c r="P422" s="137"/>
      <c r="Q422" s="115"/>
    </row>
    <row r="423" spans="1:17" ht="12.75" customHeight="1">
      <c r="A423" s="137"/>
      <c r="B423" s="137"/>
      <c r="C423" s="138"/>
      <c r="D423" s="139"/>
      <c r="E423" s="140"/>
      <c r="F423" s="140"/>
      <c r="G423" s="137"/>
      <c r="H423" s="140"/>
      <c r="I423" s="140"/>
      <c r="J423" s="137"/>
      <c r="K423" s="137"/>
      <c r="L423" s="122"/>
      <c r="M423" s="122"/>
      <c r="N423" s="137"/>
      <c r="O423" s="122"/>
      <c r="P423" s="137"/>
      <c r="Q423" s="115"/>
    </row>
    <row r="424" spans="1:17" ht="12.75" customHeight="1">
      <c r="A424" s="137"/>
      <c r="B424" s="137"/>
      <c r="C424" s="138"/>
      <c r="D424" s="139"/>
      <c r="E424" s="140"/>
      <c r="F424" s="140"/>
      <c r="G424" s="137"/>
      <c r="H424" s="140"/>
      <c r="I424" s="140"/>
      <c r="J424" s="137"/>
      <c r="K424" s="137"/>
      <c r="L424" s="122"/>
      <c r="M424" s="122"/>
      <c r="N424" s="137"/>
      <c r="O424" s="122"/>
      <c r="P424" s="137"/>
      <c r="Q424" s="115"/>
    </row>
    <row r="425" spans="1:17" ht="12.75" customHeight="1">
      <c r="A425" s="137"/>
      <c r="B425" s="137"/>
      <c r="C425" s="138"/>
      <c r="D425" s="139"/>
      <c r="E425" s="140"/>
      <c r="F425" s="140"/>
      <c r="G425" s="137"/>
      <c r="H425" s="140"/>
      <c r="I425" s="140"/>
      <c r="J425" s="137"/>
      <c r="K425" s="137"/>
      <c r="L425" s="122"/>
      <c r="M425" s="122"/>
      <c r="N425" s="137"/>
      <c r="O425" s="122"/>
      <c r="P425" s="137"/>
      <c r="Q425" s="115"/>
    </row>
    <row r="426" spans="1:17" ht="12.75" customHeight="1">
      <c r="A426" s="137"/>
      <c r="B426" s="137"/>
      <c r="C426" s="138"/>
      <c r="D426" s="139"/>
      <c r="E426" s="140"/>
      <c r="F426" s="140"/>
      <c r="G426" s="137"/>
      <c r="H426" s="140"/>
      <c r="I426" s="140"/>
      <c r="J426" s="137"/>
      <c r="K426" s="137"/>
      <c r="L426" s="122"/>
      <c r="M426" s="122"/>
      <c r="N426" s="137"/>
      <c r="O426" s="122"/>
      <c r="P426" s="137"/>
      <c r="Q426" s="115"/>
    </row>
    <row r="427" spans="1:17" ht="12.75" customHeight="1">
      <c r="A427" s="137"/>
      <c r="B427" s="137"/>
      <c r="C427" s="138"/>
      <c r="D427" s="139"/>
      <c r="E427" s="140"/>
      <c r="F427" s="140"/>
      <c r="G427" s="137"/>
      <c r="H427" s="140"/>
      <c r="I427" s="140"/>
      <c r="J427" s="137"/>
      <c r="K427" s="137"/>
      <c r="L427" s="122"/>
      <c r="M427" s="122"/>
      <c r="N427" s="137"/>
      <c r="O427" s="122"/>
      <c r="P427" s="137"/>
      <c r="Q427" s="115"/>
    </row>
    <row r="428" spans="1:17" ht="12.75" customHeight="1">
      <c r="A428" s="137"/>
      <c r="B428" s="137"/>
      <c r="C428" s="138"/>
      <c r="D428" s="139"/>
      <c r="E428" s="140"/>
      <c r="F428" s="140"/>
      <c r="G428" s="137"/>
      <c r="H428" s="140"/>
      <c r="I428" s="140"/>
      <c r="J428" s="137"/>
      <c r="K428" s="137"/>
      <c r="L428" s="122"/>
      <c r="M428" s="122"/>
      <c r="N428" s="137"/>
      <c r="O428" s="122"/>
      <c r="P428" s="137"/>
      <c r="Q428" s="115"/>
    </row>
    <row r="429" spans="1:17" ht="12.75" customHeight="1">
      <c r="A429" s="137"/>
      <c r="B429" s="137"/>
      <c r="C429" s="138"/>
      <c r="D429" s="139"/>
      <c r="E429" s="140"/>
      <c r="F429" s="140"/>
      <c r="G429" s="137"/>
      <c r="H429" s="140"/>
      <c r="I429" s="140"/>
      <c r="J429" s="137"/>
      <c r="K429" s="137"/>
      <c r="L429" s="122"/>
      <c r="M429" s="122"/>
      <c r="N429" s="137"/>
      <c r="O429" s="122"/>
      <c r="P429" s="137"/>
      <c r="Q429" s="115"/>
    </row>
    <row r="430" spans="1:17" ht="12.75" customHeight="1">
      <c r="A430" s="137"/>
      <c r="B430" s="137"/>
      <c r="C430" s="138"/>
      <c r="D430" s="139"/>
      <c r="E430" s="140"/>
      <c r="F430" s="140"/>
      <c r="G430" s="137"/>
      <c r="H430" s="140"/>
      <c r="I430" s="140"/>
      <c r="J430" s="137"/>
      <c r="K430" s="137"/>
      <c r="L430" s="122"/>
      <c r="M430" s="122"/>
      <c r="N430" s="137"/>
      <c r="O430" s="122"/>
      <c r="P430" s="137"/>
      <c r="Q430" s="115"/>
    </row>
    <row r="431" spans="1:17" ht="12.75" customHeight="1">
      <c r="A431" s="137"/>
      <c r="B431" s="137"/>
      <c r="C431" s="138"/>
      <c r="D431" s="139"/>
      <c r="E431" s="140"/>
      <c r="F431" s="140"/>
      <c r="G431" s="137"/>
      <c r="H431" s="140"/>
      <c r="I431" s="140"/>
      <c r="J431" s="137"/>
      <c r="K431" s="137"/>
      <c r="L431" s="122"/>
      <c r="M431" s="122"/>
      <c r="N431" s="137"/>
      <c r="O431" s="122"/>
      <c r="P431" s="137"/>
      <c r="Q431" s="115"/>
    </row>
    <row r="432" spans="1:17" ht="12.75" customHeight="1">
      <c r="A432" s="137"/>
      <c r="B432" s="137"/>
      <c r="C432" s="138"/>
      <c r="D432" s="139"/>
      <c r="E432" s="140"/>
      <c r="F432" s="140"/>
      <c r="G432" s="137"/>
      <c r="H432" s="140"/>
      <c r="I432" s="140"/>
      <c r="J432" s="137"/>
      <c r="K432" s="137"/>
      <c r="L432" s="122"/>
      <c r="M432" s="122"/>
      <c r="N432" s="137"/>
      <c r="O432" s="122"/>
      <c r="P432" s="137"/>
      <c r="Q432" s="115"/>
    </row>
    <row r="433" spans="1:17" ht="12.75" customHeight="1">
      <c r="A433" s="137"/>
      <c r="B433" s="137"/>
      <c r="C433" s="138"/>
      <c r="D433" s="139"/>
      <c r="E433" s="140"/>
      <c r="F433" s="140"/>
      <c r="G433" s="137"/>
      <c r="H433" s="140"/>
      <c r="I433" s="140"/>
      <c r="J433" s="137"/>
      <c r="K433" s="137"/>
      <c r="L433" s="122"/>
      <c r="M433" s="122"/>
      <c r="N433" s="137"/>
      <c r="O433" s="122"/>
      <c r="P433" s="137"/>
      <c r="Q433" s="115"/>
    </row>
    <row r="434" spans="1:17" ht="12.75" customHeight="1">
      <c r="A434" s="137"/>
      <c r="B434" s="137"/>
      <c r="C434" s="138"/>
      <c r="D434" s="139"/>
      <c r="E434" s="140"/>
      <c r="F434" s="140"/>
      <c r="G434" s="137"/>
      <c r="H434" s="140"/>
      <c r="I434" s="140"/>
      <c r="J434" s="137"/>
      <c r="K434" s="137"/>
      <c r="L434" s="122"/>
      <c r="M434" s="122"/>
      <c r="N434" s="137"/>
      <c r="O434" s="122"/>
      <c r="P434" s="137"/>
      <c r="Q434" s="115"/>
    </row>
    <row r="435" spans="1:17" ht="12.75" customHeight="1">
      <c r="A435" s="137"/>
      <c r="B435" s="137"/>
      <c r="C435" s="138"/>
      <c r="D435" s="139"/>
      <c r="E435" s="140"/>
      <c r="F435" s="140"/>
      <c r="G435" s="137"/>
      <c r="H435" s="140"/>
      <c r="I435" s="140"/>
      <c r="J435" s="137"/>
      <c r="K435" s="137"/>
      <c r="L435" s="122"/>
      <c r="M435" s="122"/>
      <c r="N435" s="137"/>
      <c r="O435" s="122"/>
      <c r="P435" s="137"/>
      <c r="Q435" s="115"/>
    </row>
    <row r="436" spans="1:17" ht="12.75" customHeight="1">
      <c r="A436" s="137"/>
      <c r="B436" s="137"/>
      <c r="C436" s="138"/>
      <c r="D436" s="139"/>
      <c r="E436" s="140"/>
      <c r="F436" s="140"/>
      <c r="G436" s="137"/>
      <c r="H436" s="140"/>
      <c r="I436" s="140"/>
      <c r="J436" s="137"/>
      <c r="K436" s="137"/>
      <c r="L436" s="122"/>
      <c r="M436" s="122"/>
      <c r="N436" s="137"/>
      <c r="O436" s="122"/>
      <c r="P436" s="137"/>
      <c r="Q436" s="115"/>
    </row>
    <row r="437" spans="1:17" ht="12.75" customHeight="1">
      <c r="A437" s="137"/>
      <c r="B437" s="137"/>
      <c r="C437" s="138"/>
      <c r="D437" s="139"/>
      <c r="E437" s="140"/>
      <c r="F437" s="140"/>
      <c r="G437" s="137"/>
      <c r="H437" s="140"/>
      <c r="I437" s="140"/>
      <c r="J437" s="137"/>
      <c r="K437" s="137"/>
      <c r="L437" s="122"/>
      <c r="M437" s="122"/>
      <c r="N437" s="137"/>
      <c r="O437" s="122"/>
      <c r="P437" s="137"/>
      <c r="Q437" s="115"/>
    </row>
    <row r="438" spans="1:17" ht="12.75" customHeight="1">
      <c r="A438" s="137"/>
      <c r="B438" s="137"/>
      <c r="C438" s="138"/>
      <c r="D438" s="139"/>
      <c r="E438" s="140"/>
      <c r="F438" s="140"/>
      <c r="G438" s="137"/>
      <c r="H438" s="140"/>
      <c r="I438" s="140"/>
      <c r="J438" s="137"/>
      <c r="K438" s="137"/>
      <c r="L438" s="122"/>
      <c r="M438" s="122"/>
      <c r="N438" s="137"/>
      <c r="O438" s="122"/>
      <c r="P438" s="137"/>
      <c r="Q438" s="115"/>
    </row>
    <row r="439" spans="1:17" ht="12.75" customHeight="1">
      <c r="A439" s="137"/>
      <c r="B439" s="137"/>
      <c r="C439" s="138"/>
      <c r="D439" s="139"/>
      <c r="E439" s="140"/>
      <c r="F439" s="140"/>
      <c r="G439" s="137"/>
      <c r="H439" s="140"/>
      <c r="I439" s="140"/>
      <c r="J439" s="137"/>
      <c r="K439" s="137"/>
      <c r="L439" s="122"/>
      <c r="M439" s="122"/>
      <c r="N439" s="137"/>
      <c r="O439" s="122"/>
      <c r="P439" s="137"/>
      <c r="Q439" s="115"/>
    </row>
    <row r="440" spans="1:17" ht="12.75" customHeight="1">
      <c r="A440" s="137"/>
      <c r="B440" s="137"/>
      <c r="C440" s="138"/>
      <c r="D440" s="139"/>
      <c r="E440" s="140"/>
      <c r="F440" s="140"/>
      <c r="G440" s="137"/>
      <c r="H440" s="140"/>
      <c r="I440" s="140"/>
      <c r="J440" s="137"/>
      <c r="K440" s="137"/>
      <c r="L440" s="122"/>
      <c r="M440" s="122"/>
      <c r="N440" s="137"/>
      <c r="O440" s="122"/>
      <c r="P440" s="137"/>
      <c r="Q440" s="115"/>
    </row>
    <row r="441" spans="1:17" ht="12.75" customHeight="1">
      <c r="A441" s="137"/>
      <c r="B441" s="137"/>
      <c r="C441" s="138"/>
      <c r="D441" s="139"/>
      <c r="E441" s="140"/>
      <c r="F441" s="140"/>
      <c r="G441" s="137"/>
      <c r="H441" s="140"/>
      <c r="I441" s="140"/>
      <c r="J441" s="137"/>
      <c r="K441" s="137"/>
      <c r="L441" s="122"/>
      <c r="M441" s="122"/>
      <c r="N441" s="137"/>
      <c r="O441" s="122"/>
      <c r="P441" s="137"/>
      <c r="Q441" s="115"/>
    </row>
    <row r="442" spans="1:17" ht="12.75" customHeight="1">
      <c r="A442" s="137"/>
      <c r="B442" s="137"/>
      <c r="C442" s="138"/>
      <c r="D442" s="139"/>
      <c r="E442" s="140"/>
      <c r="F442" s="140"/>
      <c r="G442" s="137"/>
      <c r="H442" s="140"/>
      <c r="I442" s="140"/>
      <c r="J442" s="137"/>
      <c r="K442" s="137"/>
      <c r="L442" s="122"/>
      <c r="M442" s="122"/>
      <c r="N442" s="137"/>
      <c r="O442" s="122"/>
      <c r="P442" s="137"/>
      <c r="Q442" s="115"/>
    </row>
    <row r="443" spans="1:17" ht="12.75" customHeight="1">
      <c r="A443" s="137"/>
      <c r="B443" s="137"/>
      <c r="C443" s="138"/>
      <c r="D443" s="139"/>
      <c r="E443" s="140"/>
      <c r="F443" s="140"/>
      <c r="G443" s="137"/>
      <c r="H443" s="140"/>
      <c r="I443" s="140"/>
      <c r="J443" s="137"/>
      <c r="K443" s="137"/>
      <c r="L443" s="122"/>
      <c r="M443" s="122"/>
      <c r="N443" s="137"/>
      <c r="O443" s="122"/>
      <c r="P443" s="137"/>
      <c r="Q443" s="115"/>
    </row>
    <row r="444" spans="1:17" ht="12.75" customHeight="1">
      <c r="A444" s="137"/>
      <c r="B444" s="137"/>
      <c r="C444" s="138"/>
      <c r="D444" s="139"/>
      <c r="E444" s="140"/>
      <c r="F444" s="140"/>
      <c r="G444" s="137"/>
      <c r="H444" s="140"/>
      <c r="I444" s="140"/>
      <c r="J444" s="137"/>
      <c r="K444" s="137"/>
      <c r="L444" s="122"/>
      <c r="M444" s="122"/>
      <c r="N444" s="137"/>
      <c r="O444" s="122"/>
      <c r="P444" s="137"/>
      <c r="Q444" s="115"/>
    </row>
    <row r="445" spans="1:17" ht="12.75" customHeight="1">
      <c r="A445" s="137"/>
      <c r="B445" s="137"/>
      <c r="C445" s="138"/>
      <c r="D445" s="139"/>
      <c r="E445" s="140"/>
      <c r="F445" s="140"/>
      <c r="G445" s="137"/>
      <c r="H445" s="140"/>
      <c r="I445" s="140"/>
      <c r="J445" s="137"/>
      <c r="K445" s="137"/>
      <c r="L445" s="122"/>
      <c r="M445" s="122"/>
      <c r="N445" s="137"/>
      <c r="O445" s="122"/>
      <c r="P445" s="137"/>
      <c r="Q445" s="115"/>
    </row>
    <row r="446" spans="1:17" ht="12.75" customHeight="1">
      <c r="A446" s="137"/>
      <c r="B446" s="137"/>
      <c r="C446" s="138"/>
      <c r="D446" s="139"/>
      <c r="E446" s="140"/>
      <c r="F446" s="140"/>
      <c r="G446" s="137"/>
      <c r="H446" s="140"/>
      <c r="I446" s="140"/>
      <c r="J446" s="137"/>
      <c r="K446" s="137"/>
      <c r="L446" s="122"/>
      <c r="M446" s="122"/>
      <c r="N446" s="137"/>
      <c r="O446" s="122"/>
      <c r="P446" s="137"/>
      <c r="Q446" s="115"/>
    </row>
    <row r="447" spans="1:17" ht="12.75" customHeight="1">
      <c r="A447" s="137"/>
      <c r="B447" s="137"/>
      <c r="C447" s="138"/>
      <c r="D447" s="139"/>
      <c r="E447" s="140"/>
      <c r="F447" s="140"/>
      <c r="G447" s="137"/>
      <c r="H447" s="140"/>
      <c r="I447" s="140"/>
      <c r="J447" s="137"/>
      <c r="K447" s="137"/>
      <c r="L447" s="122"/>
      <c r="M447" s="122"/>
      <c r="N447" s="137"/>
      <c r="O447" s="122"/>
      <c r="P447" s="137"/>
      <c r="Q447" s="115"/>
    </row>
    <row r="448" spans="1:17" ht="12.75" customHeight="1">
      <c r="A448" s="137"/>
      <c r="B448" s="137"/>
      <c r="C448" s="138"/>
      <c r="D448" s="139"/>
      <c r="E448" s="140"/>
      <c r="F448" s="140"/>
      <c r="G448" s="137"/>
      <c r="H448" s="140"/>
      <c r="I448" s="140"/>
      <c r="J448" s="137"/>
      <c r="K448" s="137"/>
      <c r="L448" s="122"/>
      <c r="M448" s="122"/>
      <c r="N448" s="137"/>
      <c r="O448" s="122"/>
      <c r="P448" s="137"/>
      <c r="Q448" s="115"/>
    </row>
    <row r="449" spans="1:17" ht="12.75" customHeight="1">
      <c r="A449" s="137"/>
      <c r="B449" s="137"/>
      <c r="C449" s="138"/>
      <c r="D449" s="139"/>
      <c r="E449" s="140"/>
      <c r="F449" s="140"/>
      <c r="G449" s="137"/>
      <c r="H449" s="140"/>
      <c r="I449" s="140"/>
      <c r="J449" s="137"/>
      <c r="K449" s="137"/>
      <c r="L449" s="122"/>
      <c r="M449" s="122"/>
      <c r="N449" s="137"/>
      <c r="O449" s="122"/>
      <c r="P449" s="137"/>
      <c r="Q449" s="115"/>
    </row>
    <row r="450" spans="1:17" ht="12.75" customHeight="1">
      <c r="A450" s="137"/>
      <c r="B450" s="137"/>
      <c r="C450" s="138"/>
      <c r="D450" s="139"/>
      <c r="E450" s="140"/>
      <c r="F450" s="140"/>
      <c r="G450" s="137"/>
      <c r="H450" s="140"/>
      <c r="I450" s="140"/>
      <c r="J450" s="137"/>
      <c r="K450" s="137"/>
      <c r="L450" s="122"/>
      <c r="M450" s="122"/>
      <c r="N450" s="137"/>
      <c r="O450" s="122"/>
      <c r="P450" s="137"/>
      <c r="Q450" s="115"/>
    </row>
    <row r="451" spans="1:17" ht="12.75" customHeight="1">
      <c r="A451" s="137"/>
      <c r="B451" s="137"/>
      <c r="C451" s="138"/>
      <c r="D451" s="139"/>
      <c r="E451" s="140"/>
      <c r="F451" s="140"/>
      <c r="G451" s="137"/>
      <c r="H451" s="140"/>
      <c r="I451" s="140"/>
      <c r="J451" s="137"/>
      <c r="K451" s="137"/>
      <c r="L451" s="122"/>
      <c r="M451" s="122"/>
      <c r="N451" s="137"/>
      <c r="O451" s="122"/>
      <c r="P451" s="137"/>
      <c r="Q451" s="115"/>
    </row>
    <row r="452" spans="1:17" ht="12.75" customHeight="1">
      <c r="A452" s="137"/>
      <c r="B452" s="137"/>
      <c r="C452" s="138"/>
      <c r="D452" s="139"/>
      <c r="E452" s="140"/>
      <c r="F452" s="140"/>
      <c r="G452" s="137"/>
      <c r="H452" s="140"/>
      <c r="I452" s="140"/>
      <c r="J452" s="137"/>
      <c r="K452" s="137"/>
      <c r="L452" s="122"/>
      <c r="M452" s="122"/>
      <c r="N452" s="137"/>
      <c r="O452" s="122"/>
      <c r="P452" s="137"/>
      <c r="Q452" s="115"/>
    </row>
    <row r="453" spans="1:17" ht="12.75" customHeight="1">
      <c r="A453" s="137"/>
      <c r="B453" s="137"/>
      <c r="C453" s="138"/>
      <c r="D453" s="139"/>
      <c r="E453" s="140"/>
      <c r="F453" s="140"/>
      <c r="G453" s="137"/>
      <c r="H453" s="140"/>
      <c r="I453" s="140"/>
      <c r="J453" s="137"/>
      <c r="K453" s="137"/>
      <c r="L453" s="122"/>
      <c r="M453" s="122"/>
      <c r="N453" s="137"/>
      <c r="O453" s="122"/>
      <c r="P453" s="137"/>
      <c r="Q453" s="115"/>
    </row>
    <row r="454" spans="1:17" ht="12.75" customHeight="1">
      <c r="A454" s="137"/>
      <c r="B454" s="137"/>
      <c r="C454" s="138"/>
      <c r="D454" s="139"/>
      <c r="E454" s="140"/>
      <c r="F454" s="140"/>
      <c r="G454" s="137"/>
      <c r="H454" s="140"/>
      <c r="I454" s="140"/>
      <c r="J454" s="137"/>
      <c r="K454" s="137"/>
      <c r="L454" s="122"/>
      <c r="M454" s="122"/>
      <c r="N454" s="137"/>
      <c r="O454" s="122"/>
      <c r="P454" s="137"/>
      <c r="Q454" s="115"/>
    </row>
    <row r="455" spans="1:17" ht="12.75" customHeight="1">
      <c r="A455" s="137"/>
      <c r="B455" s="137"/>
      <c r="C455" s="138"/>
      <c r="D455" s="139"/>
      <c r="E455" s="140"/>
      <c r="F455" s="140"/>
      <c r="G455" s="137"/>
      <c r="H455" s="140"/>
      <c r="I455" s="140"/>
      <c r="J455" s="137"/>
      <c r="K455" s="137"/>
      <c r="L455" s="122"/>
      <c r="M455" s="122"/>
      <c r="N455" s="137"/>
      <c r="O455" s="122"/>
      <c r="P455" s="137"/>
      <c r="Q455" s="115"/>
    </row>
    <row r="456" spans="1:17" ht="12.75" customHeight="1">
      <c r="A456" s="137"/>
      <c r="B456" s="137"/>
      <c r="C456" s="138"/>
      <c r="D456" s="139"/>
      <c r="E456" s="140"/>
      <c r="F456" s="140"/>
      <c r="G456" s="137"/>
      <c r="H456" s="140"/>
      <c r="I456" s="140"/>
      <c r="J456" s="137"/>
      <c r="K456" s="137"/>
      <c r="L456" s="122"/>
      <c r="M456" s="122"/>
      <c r="N456" s="137"/>
      <c r="O456" s="122"/>
      <c r="P456" s="137"/>
      <c r="Q456" s="115"/>
    </row>
    <row r="457" spans="1:17" ht="12.75" customHeight="1">
      <c r="A457" s="137"/>
      <c r="B457" s="137"/>
      <c r="C457" s="138"/>
      <c r="D457" s="139"/>
      <c r="E457" s="140"/>
      <c r="F457" s="140"/>
      <c r="G457" s="137"/>
      <c r="H457" s="140"/>
      <c r="I457" s="140"/>
      <c r="J457" s="137"/>
      <c r="K457" s="137"/>
      <c r="L457" s="122"/>
      <c r="M457" s="122"/>
      <c r="N457" s="137"/>
      <c r="O457" s="122"/>
      <c r="P457" s="137"/>
      <c r="Q457" s="115"/>
    </row>
    <row r="458" spans="1:17" ht="12.75" customHeight="1">
      <c r="A458" s="137"/>
      <c r="B458" s="137"/>
      <c r="C458" s="138"/>
      <c r="D458" s="139"/>
      <c r="E458" s="140"/>
      <c r="F458" s="140"/>
      <c r="G458" s="137"/>
      <c r="H458" s="140"/>
      <c r="I458" s="140"/>
      <c r="J458" s="137"/>
      <c r="K458" s="137"/>
      <c r="L458" s="122"/>
      <c r="M458" s="122"/>
      <c r="N458" s="137"/>
      <c r="O458" s="122"/>
      <c r="P458" s="137"/>
      <c r="Q458" s="115"/>
    </row>
    <row r="459" spans="1:17" ht="12.75" customHeight="1">
      <c r="A459" s="137"/>
      <c r="B459" s="137"/>
      <c r="C459" s="138"/>
      <c r="D459" s="139"/>
      <c r="E459" s="140"/>
      <c r="F459" s="140"/>
      <c r="G459" s="137"/>
      <c r="H459" s="140"/>
      <c r="I459" s="140"/>
      <c r="J459" s="137"/>
      <c r="K459" s="137"/>
      <c r="L459" s="122"/>
      <c r="M459" s="122"/>
      <c r="N459" s="137"/>
      <c r="O459" s="122"/>
      <c r="P459" s="137"/>
      <c r="Q459" s="115"/>
    </row>
    <row r="460" spans="1:17" ht="12.75" customHeight="1">
      <c r="A460" s="137"/>
      <c r="B460" s="137"/>
      <c r="C460" s="138"/>
      <c r="D460" s="139"/>
      <c r="E460" s="140"/>
      <c r="F460" s="140"/>
      <c r="G460" s="137"/>
      <c r="H460" s="140"/>
      <c r="I460" s="140"/>
      <c r="J460" s="137"/>
      <c r="K460" s="137"/>
      <c r="L460" s="122"/>
      <c r="M460" s="122"/>
      <c r="N460" s="137"/>
      <c r="O460" s="122"/>
      <c r="P460" s="137"/>
      <c r="Q460" s="115"/>
    </row>
    <row r="461" spans="1:17" ht="12.75" customHeight="1">
      <c r="A461" s="137"/>
      <c r="B461" s="137"/>
      <c r="C461" s="138"/>
      <c r="D461" s="139"/>
      <c r="E461" s="140"/>
      <c r="F461" s="140"/>
      <c r="G461" s="137"/>
      <c r="H461" s="140"/>
      <c r="I461" s="140"/>
      <c r="J461" s="137"/>
      <c r="K461" s="137"/>
      <c r="L461" s="122"/>
      <c r="M461" s="122"/>
      <c r="N461" s="137"/>
      <c r="O461" s="122"/>
      <c r="P461" s="137"/>
      <c r="Q461" s="115"/>
    </row>
    <row r="462" spans="1:17" ht="12.75" customHeight="1">
      <c r="A462" s="137"/>
      <c r="B462" s="137"/>
      <c r="C462" s="138"/>
      <c r="D462" s="139"/>
      <c r="E462" s="140"/>
      <c r="F462" s="140"/>
      <c r="G462" s="137"/>
      <c r="H462" s="140"/>
      <c r="I462" s="140"/>
      <c r="J462" s="137"/>
      <c r="K462" s="137"/>
      <c r="L462" s="122"/>
      <c r="M462" s="122"/>
      <c r="N462" s="137"/>
      <c r="O462" s="122"/>
      <c r="P462" s="137"/>
      <c r="Q462" s="115"/>
    </row>
    <row r="463" spans="1:17" ht="12.75" customHeight="1">
      <c r="A463" s="137"/>
      <c r="B463" s="137"/>
      <c r="C463" s="138"/>
      <c r="D463" s="139"/>
      <c r="E463" s="140"/>
      <c r="F463" s="140"/>
      <c r="G463" s="137"/>
      <c r="H463" s="140"/>
      <c r="I463" s="140"/>
      <c r="J463" s="137"/>
      <c r="K463" s="137"/>
      <c r="L463" s="122"/>
      <c r="M463" s="122"/>
      <c r="N463" s="137"/>
      <c r="O463" s="122"/>
      <c r="P463" s="137"/>
      <c r="Q463" s="115"/>
    </row>
    <row r="464" spans="1:17" ht="12.75" customHeight="1">
      <c r="A464" s="137"/>
      <c r="B464" s="137"/>
      <c r="C464" s="138"/>
      <c r="D464" s="139"/>
      <c r="E464" s="140"/>
      <c r="F464" s="140"/>
      <c r="G464" s="137"/>
      <c r="H464" s="140"/>
      <c r="I464" s="140"/>
      <c r="J464" s="137"/>
      <c r="K464" s="137"/>
      <c r="L464" s="122"/>
      <c r="M464" s="122"/>
      <c r="N464" s="137"/>
      <c r="O464" s="122"/>
      <c r="P464" s="137"/>
      <c r="Q464" s="115"/>
    </row>
    <row r="465" spans="1:17" ht="12.75" customHeight="1">
      <c r="A465" s="137"/>
      <c r="B465" s="137"/>
      <c r="C465" s="138"/>
      <c r="D465" s="139"/>
      <c r="E465" s="140"/>
      <c r="F465" s="140"/>
      <c r="G465" s="137"/>
      <c r="H465" s="140"/>
      <c r="I465" s="140"/>
      <c r="J465" s="137"/>
      <c r="K465" s="137"/>
      <c r="L465" s="122"/>
      <c r="M465" s="122"/>
      <c r="N465" s="137"/>
      <c r="O465" s="122"/>
      <c r="P465" s="137"/>
      <c r="Q465" s="115"/>
    </row>
    <row r="466" spans="1:17" ht="12.75" customHeight="1">
      <c r="A466" s="137"/>
      <c r="B466" s="137"/>
      <c r="C466" s="138"/>
      <c r="D466" s="139"/>
      <c r="E466" s="140"/>
      <c r="F466" s="140"/>
      <c r="G466" s="137"/>
      <c r="H466" s="140"/>
      <c r="I466" s="140"/>
      <c r="J466" s="137"/>
      <c r="K466" s="137"/>
      <c r="L466" s="122"/>
      <c r="M466" s="122"/>
      <c r="N466" s="137"/>
      <c r="O466" s="122"/>
      <c r="P466" s="137"/>
      <c r="Q466" s="115"/>
    </row>
    <row r="467" spans="1:17" ht="12.75" customHeight="1">
      <c r="A467" s="137"/>
      <c r="B467" s="137"/>
      <c r="C467" s="138"/>
      <c r="D467" s="139"/>
      <c r="E467" s="140"/>
      <c r="F467" s="140"/>
      <c r="G467" s="137"/>
      <c r="H467" s="140"/>
      <c r="I467" s="140"/>
      <c r="J467" s="137"/>
      <c r="K467" s="137"/>
      <c r="L467" s="122"/>
      <c r="M467" s="122"/>
      <c r="N467" s="137"/>
      <c r="O467" s="122"/>
      <c r="P467" s="137"/>
      <c r="Q467" s="115"/>
    </row>
    <row r="468" spans="1:17" ht="12.75" customHeight="1">
      <c r="A468" s="137"/>
      <c r="B468" s="137"/>
      <c r="C468" s="138"/>
      <c r="D468" s="139"/>
      <c r="E468" s="140"/>
      <c r="F468" s="140"/>
      <c r="G468" s="137"/>
      <c r="H468" s="140"/>
      <c r="I468" s="140"/>
      <c r="J468" s="137"/>
      <c r="K468" s="137"/>
      <c r="L468" s="122"/>
      <c r="M468" s="122"/>
      <c r="N468" s="137"/>
      <c r="O468" s="122"/>
      <c r="P468" s="137"/>
      <c r="Q468" s="115"/>
    </row>
    <row r="469" spans="1:17" ht="12.75" customHeight="1">
      <c r="A469" s="137"/>
      <c r="B469" s="137"/>
      <c r="C469" s="138"/>
      <c r="D469" s="139"/>
      <c r="E469" s="140"/>
      <c r="F469" s="140"/>
      <c r="G469" s="137"/>
      <c r="H469" s="140"/>
      <c r="I469" s="140"/>
      <c r="J469" s="137"/>
      <c r="K469" s="137"/>
      <c r="L469" s="122"/>
      <c r="M469" s="122"/>
      <c r="N469" s="137"/>
      <c r="O469" s="122"/>
      <c r="P469" s="137"/>
      <c r="Q469" s="115"/>
    </row>
    <row r="470" spans="1:17" ht="12.75" customHeight="1">
      <c r="A470" s="137"/>
      <c r="B470" s="137"/>
      <c r="C470" s="138"/>
      <c r="D470" s="139"/>
      <c r="E470" s="140"/>
      <c r="F470" s="140"/>
      <c r="G470" s="137"/>
      <c r="H470" s="140"/>
      <c r="I470" s="140"/>
      <c r="J470" s="137"/>
      <c r="K470" s="137"/>
      <c r="L470" s="122"/>
      <c r="M470" s="122"/>
      <c r="N470" s="137"/>
      <c r="O470" s="122"/>
      <c r="P470" s="137"/>
      <c r="Q470" s="115"/>
    </row>
    <row r="471" spans="1:17" ht="12.75" customHeight="1">
      <c r="A471" s="137"/>
      <c r="B471" s="137"/>
      <c r="C471" s="138"/>
      <c r="D471" s="139"/>
      <c r="E471" s="140"/>
      <c r="F471" s="140"/>
      <c r="G471" s="137"/>
      <c r="H471" s="140"/>
      <c r="I471" s="140"/>
      <c r="J471" s="137"/>
      <c r="K471" s="137"/>
      <c r="L471" s="122"/>
      <c r="M471" s="122"/>
      <c r="N471" s="137"/>
      <c r="O471" s="122"/>
      <c r="P471" s="137"/>
      <c r="Q471" s="115"/>
    </row>
    <row r="472" spans="1:17" ht="12.75" customHeight="1">
      <c r="A472" s="137"/>
      <c r="B472" s="137"/>
      <c r="C472" s="138"/>
      <c r="D472" s="139"/>
      <c r="E472" s="140"/>
      <c r="F472" s="140"/>
      <c r="G472" s="137"/>
      <c r="H472" s="140"/>
      <c r="I472" s="140"/>
      <c r="J472" s="137"/>
      <c r="K472" s="137"/>
      <c r="L472" s="122"/>
      <c r="M472" s="122"/>
      <c r="N472" s="137"/>
      <c r="O472" s="122"/>
      <c r="P472" s="137"/>
      <c r="Q472" s="115"/>
    </row>
    <row r="473" spans="1:17" ht="12.75" customHeight="1">
      <c r="A473" s="137"/>
      <c r="B473" s="137"/>
      <c r="C473" s="138"/>
      <c r="D473" s="139"/>
      <c r="E473" s="140"/>
      <c r="F473" s="140"/>
      <c r="G473" s="137"/>
      <c r="H473" s="140"/>
      <c r="I473" s="140"/>
      <c r="J473" s="137"/>
      <c r="K473" s="137"/>
      <c r="L473" s="122"/>
      <c r="M473" s="122"/>
      <c r="N473" s="137"/>
      <c r="O473" s="122"/>
      <c r="P473" s="137"/>
      <c r="Q473" s="115"/>
    </row>
    <row r="474" spans="1:17" ht="12.75" customHeight="1">
      <c r="A474" s="137"/>
      <c r="B474" s="137"/>
      <c r="C474" s="138"/>
      <c r="D474" s="139"/>
      <c r="E474" s="140"/>
      <c r="F474" s="140"/>
      <c r="G474" s="137"/>
      <c r="H474" s="140"/>
      <c r="I474" s="140"/>
      <c r="J474" s="137"/>
      <c r="K474" s="137"/>
      <c r="L474" s="122"/>
      <c r="M474" s="122"/>
      <c r="N474" s="137"/>
      <c r="O474" s="122"/>
      <c r="P474" s="137"/>
      <c r="Q474" s="115"/>
    </row>
    <row r="475" spans="1:17" ht="12.75" customHeight="1">
      <c r="A475" s="137"/>
      <c r="B475" s="137"/>
      <c r="C475" s="138"/>
      <c r="D475" s="139"/>
      <c r="E475" s="140"/>
      <c r="F475" s="140"/>
      <c r="G475" s="137"/>
      <c r="H475" s="140"/>
      <c r="I475" s="140"/>
      <c r="J475" s="137"/>
      <c r="K475" s="137"/>
      <c r="L475" s="122"/>
      <c r="M475" s="122"/>
      <c r="N475" s="137"/>
      <c r="O475" s="122"/>
      <c r="P475" s="137"/>
      <c r="Q475" s="115"/>
    </row>
    <row r="476" spans="1:17" ht="12.75" customHeight="1">
      <c r="A476" s="137"/>
      <c r="B476" s="137"/>
      <c r="C476" s="138"/>
      <c r="D476" s="139"/>
      <c r="E476" s="140"/>
      <c r="F476" s="140"/>
      <c r="G476" s="137"/>
      <c r="H476" s="140"/>
      <c r="I476" s="140"/>
      <c r="J476" s="137"/>
      <c r="K476" s="137"/>
      <c r="L476" s="122"/>
      <c r="M476" s="122"/>
      <c r="N476" s="137"/>
      <c r="O476" s="122"/>
      <c r="P476" s="137"/>
      <c r="Q476" s="115"/>
    </row>
    <row r="477" spans="1:17" ht="12.75" customHeight="1">
      <c r="A477" s="137"/>
      <c r="B477" s="137"/>
      <c r="C477" s="138"/>
      <c r="D477" s="139"/>
      <c r="E477" s="140"/>
      <c r="F477" s="140"/>
      <c r="G477" s="137"/>
      <c r="H477" s="140"/>
      <c r="I477" s="140"/>
      <c r="J477" s="137"/>
      <c r="K477" s="137"/>
      <c r="L477" s="122"/>
      <c r="M477" s="122"/>
      <c r="N477" s="137"/>
      <c r="O477" s="122"/>
      <c r="P477" s="137"/>
      <c r="Q477" s="115"/>
    </row>
    <row r="478" spans="1:17" ht="12.75" customHeight="1">
      <c r="A478" s="137"/>
      <c r="B478" s="137"/>
      <c r="C478" s="138"/>
      <c r="D478" s="139"/>
      <c r="E478" s="140"/>
      <c r="F478" s="140"/>
      <c r="G478" s="137"/>
      <c r="H478" s="140"/>
      <c r="I478" s="140"/>
      <c r="J478" s="137"/>
      <c r="K478" s="137"/>
      <c r="L478" s="122"/>
      <c r="M478" s="122"/>
      <c r="N478" s="137"/>
      <c r="O478" s="122"/>
      <c r="P478" s="137"/>
      <c r="Q478" s="115"/>
    </row>
    <row r="479" spans="1:17" ht="12.75" customHeight="1">
      <c r="A479" s="137"/>
      <c r="B479" s="137"/>
      <c r="C479" s="138"/>
      <c r="D479" s="139"/>
      <c r="E479" s="140"/>
      <c r="F479" s="140"/>
      <c r="G479" s="137"/>
      <c r="H479" s="140"/>
      <c r="I479" s="140"/>
      <c r="J479" s="137"/>
      <c r="K479" s="137"/>
      <c r="L479" s="122"/>
      <c r="M479" s="122"/>
      <c r="N479" s="137"/>
      <c r="O479" s="122"/>
      <c r="P479" s="137"/>
      <c r="Q479" s="115"/>
    </row>
    <row r="480" spans="1:17" ht="12.75" customHeight="1">
      <c r="A480" s="137"/>
      <c r="B480" s="137"/>
      <c r="C480" s="138"/>
      <c r="D480" s="139"/>
      <c r="E480" s="140"/>
      <c r="F480" s="140"/>
      <c r="G480" s="137"/>
      <c r="H480" s="140"/>
      <c r="I480" s="140"/>
      <c r="J480" s="137"/>
      <c r="K480" s="137"/>
      <c r="L480" s="122"/>
      <c r="M480" s="122"/>
      <c r="N480" s="137"/>
      <c r="O480" s="122"/>
      <c r="P480" s="137"/>
      <c r="Q480" s="115"/>
    </row>
    <row r="481" spans="1:17" ht="12.75" customHeight="1">
      <c r="A481" s="137"/>
      <c r="B481" s="137"/>
      <c r="C481" s="138"/>
      <c r="D481" s="139"/>
      <c r="E481" s="140"/>
      <c r="F481" s="140"/>
      <c r="G481" s="137"/>
      <c r="H481" s="140"/>
      <c r="I481" s="140"/>
      <c r="J481" s="137"/>
      <c r="K481" s="137"/>
      <c r="L481" s="122"/>
      <c r="M481" s="122"/>
      <c r="N481" s="137"/>
      <c r="O481" s="122"/>
      <c r="P481" s="137"/>
      <c r="Q481" s="115"/>
    </row>
    <row r="482" spans="1:17" ht="12.75" customHeight="1">
      <c r="A482" s="137"/>
      <c r="B482" s="137"/>
      <c r="C482" s="138"/>
      <c r="D482" s="139"/>
      <c r="E482" s="140"/>
      <c r="F482" s="140"/>
      <c r="G482" s="137"/>
      <c r="H482" s="140"/>
      <c r="I482" s="140"/>
      <c r="J482" s="137"/>
      <c r="K482" s="137"/>
      <c r="L482" s="122"/>
      <c r="M482" s="122"/>
      <c r="N482" s="137"/>
      <c r="O482" s="122"/>
      <c r="P482" s="137"/>
      <c r="Q482" s="115"/>
    </row>
    <row r="483" spans="1:17" ht="12.75" customHeight="1">
      <c r="A483" s="137"/>
      <c r="B483" s="137"/>
      <c r="C483" s="138"/>
      <c r="D483" s="139"/>
      <c r="E483" s="140"/>
      <c r="F483" s="140"/>
      <c r="G483" s="137"/>
      <c r="H483" s="140"/>
      <c r="I483" s="140"/>
      <c r="J483" s="137"/>
      <c r="K483" s="137"/>
      <c r="L483" s="122"/>
      <c r="M483" s="122"/>
      <c r="N483" s="137"/>
      <c r="O483" s="122"/>
      <c r="P483" s="137"/>
      <c r="Q483" s="115"/>
    </row>
    <row r="484" spans="1:17" ht="12.75" customHeight="1">
      <c r="A484" s="137"/>
      <c r="B484" s="137"/>
      <c r="C484" s="138"/>
      <c r="D484" s="139"/>
      <c r="E484" s="140"/>
      <c r="F484" s="140"/>
      <c r="G484" s="137"/>
      <c r="H484" s="140"/>
      <c r="I484" s="140"/>
      <c r="J484" s="137"/>
      <c r="K484" s="137"/>
      <c r="L484" s="122"/>
      <c r="M484" s="122"/>
      <c r="N484" s="137"/>
      <c r="O484" s="122"/>
      <c r="P484" s="137"/>
      <c r="Q484" s="115"/>
    </row>
    <row r="485" spans="1:17" ht="12.75" customHeight="1">
      <c r="A485" s="137"/>
      <c r="B485" s="137"/>
      <c r="C485" s="138"/>
      <c r="D485" s="139"/>
      <c r="E485" s="140"/>
      <c r="F485" s="140"/>
      <c r="G485" s="137"/>
      <c r="H485" s="140"/>
      <c r="I485" s="140"/>
      <c r="J485" s="137"/>
      <c r="K485" s="137"/>
      <c r="L485" s="122"/>
      <c r="M485" s="122"/>
      <c r="N485" s="137"/>
      <c r="O485" s="122"/>
      <c r="P485" s="137"/>
      <c r="Q485" s="115"/>
    </row>
    <row r="486" spans="1:17" ht="12.75" customHeight="1">
      <c r="A486" s="137"/>
      <c r="B486" s="137"/>
      <c r="C486" s="138"/>
      <c r="D486" s="139"/>
      <c r="E486" s="140"/>
      <c r="F486" s="140"/>
      <c r="G486" s="137"/>
      <c r="H486" s="140"/>
      <c r="I486" s="140"/>
      <c r="J486" s="137"/>
      <c r="K486" s="137"/>
      <c r="L486" s="122"/>
      <c r="M486" s="122"/>
      <c r="N486" s="137"/>
      <c r="O486" s="122"/>
      <c r="P486" s="137"/>
      <c r="Q486" s="115"/>
    </row>
    <row r="487" spans="1:17" ht="12.75" customHeight="1">
      <c r="A487" s="137"/>
      <c r="B487" s="137"/>
      <c r="C487" s="138"/>
      <c r="D487" s="139"/>
      <c r="E487" s="140"/>
      <c r="F487" s="140"/>
      <c r="G487" s="137"/>
      <c r="H487" s="140"/>
      <c r="I487" s="140"/>
      <c r="J487" s="137"/>
      <c r="K487" s="137"/>
      <c r="L487" s="122"/>
      <c r="M487" s="122"/>
      <c r="N487" s="137"/>
      <c r="O487" s="122"/>
      <c r="P487" s="137"/>
      <c r="Q487" s="115"/>
    </row>
    <row r="488" spans="1:17" ht="12.75" customHeight="1">
      <c r="A488" s="137"/>
      <c r="B488" s="137"/>
      <c r="C488" s="138"/>
      <c r="D488" s="139"/>
      <c r="E488" s="140"/>
      <c r="F488" s="140"/>
      <c r="G488" s="137"/>
      <c r="H488" s="140"/>
      <c r="I488" s="140"/>
      <c r="J488" s="137"/>
      <c r="K488" s="137"/>
      <c r="L488" s="122"/>
      <c r="M488" s="122"/>
      <c r="N488" s="137"/>
      <c r="O488" s="122"/>
      <c r="P488" s="137"/>
      <c r="Q488" s="115"/>
    </row>
    <row r="489" spans="1:17" ht="12.75" customHeight="1">
      <c r="A489" s="137"/>
      <c r="B489" s="137"/>
      <c r="C489" s="138"/>
      <c r="D489" s="139"/>
      <c r="E489" s="140"/>
      <c r="F489" s="140"/>
      <c r="G489" s="137"/>
      <c r="H489" s="140"/>
      <c r="I489" s="140"/>
      <c r="J489" s="137"/>
      <c r="K489" s="137"/>
      <c r="L489" s="122"/>
      <c r="M489" s="122"/>
      <c r="N489" s="137"/>
      <c r="O489" s="122"/>
      <c r="P489" s="137"/>
      <c r="Q489" s="115"/>
    </row>
    <row r="490" spans="1:17" ht="12.75" customHeight="1">
      <c r="A490" s="137"/>
      <c r="B490" s="137"/>
      <c r="C490" s="138"/>
      <c r="D490" s="139"/>
      <c r="E490" s="140"/>
      <c r="F490" s="140"/>
      <c r="G490" s="137"/>
      <c r="H490" s="140"/>
      <c r="I490" s="140"/>
      <c r="J490" s="137"/>
      <c r="K490" s="137"/>
      <c r="L490" s="122"/>
      <c r="M490" s="122"/>
      <c r="N490" s="137"/>
      <c r="O490" s="122"/>
      <c r="P490" s="137"/>
      <c r="Q490" s="115"/>
    </row>
    <row r="491" spans="1:17" ht="12.75" customHeight="1">
      <c r="A491" s="137"/>
      <c r="B491" s="137"/>
      <c r="C491" s="138"/>
      <c r="D491" s="139"/>
      <c r="E491" s="140"/>
      <c r="F491" s="140"/>
      <c r="G491" s="137"/>
      <c r="H491" s="140"/>
      <c r="I491" s="140"/>
      <c r="J491" s="137"/>
      <c r="K491" s="137"/>
      <c r="L491" s="122"/>
      <c r="M491" s="122"/>
      <c r="N491" s="137"/>
      <c r="O491" s="122"/>
      <c r="P491" s="137"/>
      <c r="Q491" s="115"/>
    </row>
    <row r="492" spans="1:17" ht="12.75" customHeight="1">
      <c r="A492" s="137"/>
      <c r="B492" s="137"/>
      <c r="C492" s="138"/>
      <c r="D492" s="139"/>
      <c r="E492" s="140"/>
      <c r="F492" s="140"/>
      <c r="G492" s="137"/>
      <c r="H492" s="140"/>
      <c r="I492" s="140"/>
      <c r="J492" s="137"/>
      <c r="K492" s="137"/>
      <c r="L492" s="122"/>
      <c r="M492" s="122"/>
      <c r="N492" s="137"/>
      <c r="O492" s="122"/>
      <c r="P492" s="137"/>
      <c r="Q492" s="115"/>
    </row>
    <row r="493" spans="1:17" ht="12.75" customHeight="1">
      <c r="A493" s="137"/>
      <c r="B493" s="137"/>
      <c r="C493" s="138"/>
      <c r="D493" s="139"/>
      <c r="E493" s="140"/>
      <c r="F493" s="140"/>
      <c r="G493" s="137"/>
      <c r="H493" s="140"/>
      <c r="I493" s="140"/>
      <c r="J493" s="137"/>
      <c r="K493" s="137"/>
      <c r="L493" s="122"/>
      <c r="M493" s="122"/>
      <c r="N493" s="137"/>
      <c r="O493" s="122"/>
      <c r="P493" s="137"/>
      <c r="Q493" s="115"/>
    </row>
    <row r="494" spans="1:17" ht="12.75" customHeight="1">
      <c r="A494" s="137"/>
      <c r="B494" s="137"/>
      <c r="C494" s="138"/>
      <c r="D494" s="139"/>
      <c r="E494" s="140"/>
      <c r="F494" s="140"/>
      <c r="G494" s="137"/>
      <c r="H494" s="140"/>
      <c r="I494" s="140"/>
      <c r="J494" s="137"/>
      <c r="K494" s="137"/>
      <c r="L494" s="122"/>
      <c r="M494" s="122"/>
      <c r="N494" s="137"/>
      <c r="O494" s="122"/>
      <c r="P494" s="137"/>
      <c r="Q494" s="115"/>
    </row>
    <row r="495" spans="1:17" ht="12.75" customHeight="1">
      <c r="A495" s="137"/>
      <c r="B495" s="137"/>
      <c r="C495" s="138"/>
      <c r="D495" s="139"/>
      <c r="E495" s="140"/>
      <c r="F495" s="140"/>
      <c r="G495" s="137"/>
      <c r="H495" s="140"/>
      <c r="I495" s="140"/>
      <c r="J495" s="137"/>
      <c r="K495" s="137"/>
      <c r="L495" s="122"/>
      <c r="M495" s="122"/>
      <c r="N495" s="137"/>
      <c r="O495" s="122"/>
      <c r="P495" s="137"/>
      <c r="Q495" s="115"/>
    </row>
    <row r="496" spans="1:17" ht="12.75" customHeight="1">
      <c r="A496" s="137"/>
      <c r="B496" s="137"/>
      <c r="C496" s="138"/>
      <c r="D496" s="139"/>
      <c r="E496" s="140"/>
      <c r="F496" s="140"/>
      <c r="G496" s="137"/>
      <c r="H496" s="140"/>
      <c r="I496" s="140"/>
      <c r="J496" s="137"/>
      <c r="K496" s="137"/>
      <c r="L496" s="122"/>
      <c r="M496" s="122"/>
      <c r="N496" s="137"/>
      <c r="O496" s="122"/>
      <c r="P496" s="137"/>
      <c r="Q496" s="115"/>
    </row>
    <row r="497" spans="1:17" ht="12.75" customHeight="1">
      <c r="A497" s="137"/>
      <c r="B497" s="137"/>
      <c r="C497" s="138"/>
      <c r="D497" s="139"/>
      <c r="E497" s="140"/>
      <c r="F497" s="140"/>
      <c r="G497" s="137"/>
      <c r="H497" s="140"/>
      <c r="I497" s="140"/>
      <c r="J497" s="137"/>
      <c r="K497" s="137"/>
      <c r="L497" s="122"/>
      <c r="M497" s="122"/>
      <c r="N497" s="137"/>
      <c r="O497" s="122"/>
      <c r="P497" s="137"/>
      <c r="Q497" s="115"/>
    </row>
    <row r="498" spans="1:17" ht="12.75" customHeight="1">
      <c r="A498" s="137"/>
      <c r="B498" s="137"/>
      <c r="C498" s="138"/>
      <c r="D498" s="139"/>
      <c r="E498" s="140"/>
      <c r="F498" s="140"/>
      <c r="G498" s="137"/>
      <c r="H498" s="140"/>
      <c r="I498" s="140"/>
      <c r="J498" s="137"/>
      <c r="K498" s="137"/>
      <c r="L498" s="122"/>
      <c r="M498" s="122"/>
      <c r="N498" s="137"/>
      <c r="O498" s="122"/>
      <c r="P498" s="137"/>
      <c r="Q498" s="115"/>
    </row>
    <row r="499" spans="1:17" ht="12.75" customHeight="1">
      <c r="A499" s="137"/>
      <c r="B499" s="137"/>
      <c r="C499" s="138"/>
      <c r="D499" s="139"/>
      <c r="E499" s="140"/>
      <c r="F499" s="140"/>
      <c r="G499" s="137"/>
      <c r="H499" s="140"/>
      <c r="I499" s="140"/>
      <c r="J499" s="137"/>
      <c r="K499" s="137"/>
      <c r="L499" s="122"/>
      <c r="M499" s="122"/>
      <c r="N499" s="137"/>
      <c r="O499" s="122"/>
      <c r="P499" s="137"/>
      <c r="Q499" s="115"/>
    </row>
    <row r="500" spans="1:17" ht="12.75" customHeight="1">
      <c r="A500" s="137"/>
      <c r="B500" s="137"/>
      <c r="C500" s="138"/>
      <c r="D500" s="139"/>
      <c r="E500" s="140"/>
      <c r="F500" s="140"/>
      <c r="G500" s="137"/>
      <c r="H500" s="140"/>
      <c r="I500" s="140"/>
      <c r="J500" s="137"/>
      <c r="K500" s="137"/>
      <c r="L500" s="122"/>
      <c r="M500" s="122"/>
      <c r="N500" s="137"/>
      <c r="O500" s="122"/>
      <c r="P500" s="137"/>
      <c r="Q500" s="115"/>
    </row>
    <row r="501" spans="1:17" ht="12.75" customHeight="1">
      <c r="A501" s="137"/>
      <c r="B501" s="137"/>
      <c r="C501" s="138"/>
      <c r="D501" s="139"/>
      <c r="E501" s="140"/>
      <c r="F501" s="140"/>
      <c r="G501" s="137"/>
      <c r="H501" s="140"/>
      <c r="I501" s="140"/>
      <c r="J501" s="137"/>
      <c r="K501" s="137"/>
      <c r="L501" s="122"/>
      <c r="M501" s="122"/>
      <c r="N501" s="137"/>
      <c r="O501" s="122"/>
      <c r="P501" s="137"/>
      <c r="Q501" s="115"/>
    </row>
    <row r="502" spans="1:17" ht="12.75" customHeight="1">
      <c r="A502" s="137"/>
      <c r="B502" s="137"/>
      <c r="C502" s="138"/>
      <c r="D502" s="139"/>
      <c r="E502" s="140"/>
      <c r="F502" s="140"/>
      <c r="G502" s="137"/>
      <c r="H502" s="140"/>
      <c r="I502" s="140"/>
      <c r="J502" s="137"/>
      <c r="K502" s="137"/>
      <c r="L502" s="122"/>
      <c r="M502" s="122"/>
      <c r="N502" s="137"/>
      <c r="O502" s="122"/>
      <c r="P502" s="137"/>
      <c r="Q502" s="115"/>
    </row>
    <row r="503" spans="1:17" ht="12.75" customHeight="1">
      <c r="A503" s="137"/>
      <c r="B503" s="137"/>
      <c r="C503" s="138"/>
      <c r="D503" s="139"/>
      <c r="E503" s="140"/>
      <c r="F503" s="140"/>
      <c r="G503" s="137"/>
      <c r="H503" s="140"/>
      <c r="I503" s="140"/>
      <c r="J503" s="137"/>
      <c r="K503" s="137"/>
      <c r="L503" s="122"/>
      <c r="M503" s="122"/>
      <c r="N503" s="137"/>
      <c r="O503" s="122"/>
      <c r="P503" s="137"/>
      <c r="Q503" s="115"/>
    </row>
    <row r="504" spans="1:17" ht="12.75" customHeight="1">
      <c r="A504" s="137"/>
      <c r="B504" s="137"/>
      <c r="C504" s="138"/>
      <c r="D504" s="139"/>
      <c r="E504" s="140"/>
      <c r="F504" s="140"/>
      <c r="G504" s="137"/>
      <c r="H504" s="140"/>
      <c r="I504" s="140"/>
      <c r="J504" s="137"/>
      <c r="K504" s="137"/>
      <c r="L504" s="122"/>
      <c r="M504" s="122"/>
      <c r="N504" s="137"/>
      <c r="O504" s="122"/>
      <c r="P504" s="137"/>
      <c r="Q504" s="115"/>
    </row>
    <row r="505" spans="1:17" ht="12.75" customHeight="1">
      <c r="A505" s="137"/>
      <c r="B505" s="137"/>
      <c r="C505" s="138"/>
      <c r="D505" s="139"/>
      <c r="E505" s="140"/>
      <c r="F505" s="140"/>
      <c r="G505" s="137"/>
      <c r="H505" s="140"/>
      <c r="I505" s="140"/>
      <c r="J505" s="137"/>
      <c r="K505" s="137"/>
      <c r="L505" s="122"/>
      <c r="M505" s="122"/>
      <c r="N505" s="137"/>
      <c r="O505" s="122"/>
      <c r="P505" s="137"/>
      <c r="Q505" s="115"/>
    </row>
    <row r="506" spans="1:17" ht="12.75" customHeight="1">
      <c r="A506" s="137"/>
      <c r="B506" s="137"/>
      <c r="C506" s="138"/>
      <c r="D506" s="139"/>
      <c r="E506" s="140"/>
      <c r="F506" s="140"/>
      <c r="G506" s="137"/>
      <c r="H506" s="140"/>
      <c r="I506" s="140"/>
      <c r="J506" s="137"/>
      <c r="K506" s="137"/>
      <c r="L506" s="122"/>
      <c r="M506" s="122"/>
      <c r="N506" s="137"/>
      <c r="O506" s="122"/>
      <c r="P506" s="137"/>
      <c r="Q506" s="115"/>
    </row>
    <row r="507" spans="1:17" ht="12.75" customHeight="1">
      <c r="A507" s="137"/>
      <c r="B507" s="137"/>
      <c r="C507" s="138"/>
      <c r="D507" s="139"/>
      <c r="E507" s="140"/>
      <c r="F507" s="140"/>
      <c r="G507" s="137"/>
      <c r="H507" s="140"/>
      <c r="I507" s="140"/>
      <c r="J507" s="137"/>
      <c r="K507" s="137"/>
      <c r="L507" s="122"/>
      <c r="M507" s="122"/>
      <c r="N507" s="137"/>
      <c r="O507" s="122"/>
      <c r="P507" s="137"/>
      <c r="Q507" s="115"/>
    </row>
  </sheetData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"/>
  <sheetViews>
    <sheetView tabSelected="1" topLeftCell="B22" zoomScale="75" zoomScaleNormal="75" workbookViewId="0">
      <selection activeCell="D294" sqref="D294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124</v>
      </c>
      <c r="G2" s="110" t="s">
        <v>25</v>
      </c>
      <c r="H2" s="113" t="s">
        <v>41</v>
      </c>
      <c r="I2" s="113">
        <v>12.2</v>
      </c>
      <c r="J2" s="110"/>
      <c r="K2" s="110" t="s">
        <v>91</v>
      </c>
      <c r="L2" s="133">
        <v>279</v>
      </c>
      <c r="M2" s="133">
        <f>L2</f>
        <v>279</v>
      </c>
      <c r="N2" s="110" t="s">
        <v>11</v>
      </c>
      <c r="O2" s="133">
        <v>245.61340138033464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124</v>
      </c>
      <c r="G3" s="117" t="s">
        <v>25</v>
      </c>
      <c r="H3" s="120" t="s">
        <v>41</v>
      </c>
      <c r="I3" s="120">
        <v>12.2</v>
      </c>
      <c r="J3" s="117"/>
      <c r="K3" s="121" t="s">
        <v>17</v>
      </c>
      <c r="L3" s="212">
        <v>281</v>
      </c>
      <c r="M3" s="212">
        <f t="shared" ref="M3:M24" si="0">L3</f>
        <v>281</v>
      </c>
      <c r="N3" s="117" t="s">
        <v>11</v>
      </c>
      <c r="O3" s="123">
        <v>252.77662984171789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124</v>
      </c>
      <c r="G4" s="117" t="s">
        <v>25</v>
      </c>
      <c r="H4" s="120" t="s">
        <v>41</v>
      </c>
      <c r="I4" s="120">
        <v>12.2</v>
      </c>
      <c r="J4" s="117"/>
      <c r="K4" s="121" t="s">
        <v>17</v>
      </c>
      <c r="L4" s="212">
        <v>283</v>
      </c>
      <c r="M4" s="212">
        <f t="shared" si="0"/>
        <v>283</v>
      </c>
      <c r="N4" s="117" t="s">
        <v>11</v>
      </c>
      <c r="O4" s="122">
        <v>263.12582809118794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124</v>
      </c>
      <c r="G5" s="117" t="s">
        <v>25</v>
      </c>
      <c r="H5" s="120" t="s">
        <v>41</v>
      </c>
      <c r="I5" s="120">
        <v>12.2</v>
      </c>
      <c r="J5" s="117"/>
      <c r="K5" s="121" t="s">
        <v>17</v>
      </c>
      <c r="L5" s="212">
        <v>284</v>
      </c>
      <c r="M5" s="212">
        <f t="shared" si="0"/>
        <v>284</v>
      </c>
      <c r="N5" s="117" t="s">
        <v>11</v>
      </c>
      <c r="O5" s="122">
        <v>262.09942875802642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124</v>
      </c>
      <c r="G6" s="117" t="s">
        <v>25</v>
      </c>
      <c r="H6" s="120" t="s">
        <v>41</v>
      </c>
      <c r="I6" s="120">
        <v>12.2</v>
      </c>
      <c r="J6" s="117"/>
      <c r="K6" s="121" t="s">
        <v>17</v>
      </c>
      <c r="L6" s="212">
        <v>285</v>
      </c>
      <c r="M6" s="212">
        <f t="shared" si="0"/>
        <v>285</v>
      </c>
      <c r="N6" s="117" t="s">
        <v>11</v>
      </c>
      <c r="O6" s="122">
        <v>263.35771279741533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124</v>
      </c>
      <c r="G7" s="117" t="s">
        <v>25</v>
      </c>
      <c r="H7" s="120" t="s">
        <v>41</v>
      </c>
      <c r="I7" s="120">
        <v>12.2</v>
      </c>
      <c r="J7" s="117"/>
      <c r="K7" s="121" t="s">
        <v>17</v>
      </c>
      <c r="L7" s="212">
        <v>286</v>
      </c>
      <c r="M7" s="212">
        <f t="shared" si="0"/>
        <v>286</v>
      </c>
      <c r="N7" s="117" t="s">
        <v>11</v>
      </c>
      <c r="O7" s="122">
        <v>263.49543635353052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124</v>
      </c>
      <c r="G8" s="117" t="s">
        <v>25</v>
      </c>
      <c r="H8" s="120" t="s">
        <v>41</v>
      </c>
      <c r="I8" s="120">
        <v>12.2</v>
      </c>
      <c r="J8" s="117"/>
      <c r="K8" s="121" t="s">
        <v>17</v>
      </c>
      <c r="L8" s="212">
        <v>287</v>
      </c>
      <c r="M8" s="212">
        <f t="shared" si="0"/>
        <v>287</v>
      </c>
      <c r="N8" s="117" t="s">
        <v>11</v>
      </c>
      <c r="O8" s="122">
        <v>263.02957353963501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124</v>
      </c>
      <c r="G9" s="117" t="s">
        <v>25</v>
      </c>
      <c r="H9" s="120" t="s">
        <v>41</v>
      </c>
      <c r="I9" s="120">
        <v>12.2</v>
      </c>
      <c r="J9" s="117"/>
      <c r="K9" s="121" t="s">
        <v>17</v>
      </c>
      <c r="L9" s="212">
        <v>288</v>
      </c>
      <c r="M9" s="212">
        <f t="shared" si="0"/>
        <v>288</v>
      </c>
      <c r="N9" s="117" t="s">
        <v>11</v>
      </c>
      <c r="O9" s="122">
        <v>263.00032390989651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124</v>
      </c>
      <c r="G10" s="117" t="s">
        <v>25</v>
      </c>
      <c r="H10" s="120" t="s">
        <v>41</v>
      </c>
      <c r="I10" s="120">
        <v>12.2</v>
      </c>
      <c r="J10" s="117"/>
      <c r="K10" s="121" t="s">
        <v>17</v>
      </c>
      <c r="L10" s="212">
        <v>289</v>
      </c>
      <c r="M10" s="212">
        <f t="shared" si="0"/>
        <v>289</v>
      </c>
      <c r="N10" s="117" t="s">
        <v>11</v>
      </c>
      <c r="O10" s="122">
        <v>263.40052777937262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124</v>
      </c>
      <c r="G11" s="117" t="s">
        <v>25</v>
      </c>
      <c r="H11" s="120" t="s">
        <v>41</v>
      </c>
      <c r="I11" s="120">
        <v>12.2</v>
      </c>
      <c r="J11" s="117"/>
      <c r="K11" s="121" t="s">
        <v>17</v>
      </c>
      <c r="L11" s="212">
        <v>290</v>
      </c>
      <c r="M11" s="212">
        <f t="shared" si="0"/>
        <v>290</v>
      </c>
      <c r="N11" s="117" t="s">
        <v>11</v>
      </c>
      <c r="O11" s="123">
        <v>263.36000112191175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124</v>
      </c>
      <c r="G12" s="117" t="s">
        <v>25</v>
      </c>
      <c r="H12" s="120" t="s">
        <v>41</v>
      </c>
      <c r="I12" s="120">
        <v>12.2</v>
      </c>
      <c r="J12" s="117"/>
      <c r="K12" s="121" t="s">
        <v>17</v>
      </c>
      <c r="L12" s="212">
        <v>291</v>
      </c>
      <c r="M12" s="212">
        <f t="shared" si="0"/>
        <v>291</v>
      </c>
      <c r="N12" s="117" t="s">
        <v>11</v>
      </c>
      <c r="O12" s="122">
        <v>263.44698451394322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124</v>
      </c>
      <c r="G13" s="117" t="s">
        <v>25</v>
      </c>
      <c r="H13" s="120" t="s">
        <v>41</v>
      </c>
      <c r="I13" s="120">
        <v>12.2</v>
      </c>
      <c r="J13" s="117"/>
      <c r="K13" s="121" t="s">
        <v>17</v>
      </c>
      <c r="L13" s="212">
        <v>292</v>
      </c>
      <c r="M13" s="212">
        <f t="shared" si="0"/>
        <v>292</v>
      </c>
      <c r="N13" s="117" t="s">
        <v>11</v>
      </c>
      <c r="O13" s="122">
        <v>264.36609868495356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124</v>
      </c>
      <c r="G14" s="117" t="s">
        <v>25</v>
      </c>
      <c r="H14" s="120" t="s">
        <v>41</v>
      </c>
      <c r="I14" s="120">
        <v>12.2</v>
      </c>
      <c r="J14" s="117"/>
      <c r="K14" s="121" t="s">
        <v>17</v>
      </c>
      <c r="L14" s="212">
        <v>293</v>
      </c>
      <c r="M14" s="212">
        <f t="shared" si="0"/>
        <v>293</v>
      </c>
      <c r="N14" s="117" t="s">
        <v>11</v>
      </c>
      <c r="O14" s="122">
        <v>262.8476606840016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124</v>
      </c>
      <c r="G15" s="117" t="s">
        <v>25</v>
      </c>
      <c r="H15" s="120" t="s">
        <v>41</v>
      </c>
      <c r="I15" s="120">
        <v>12.2</v>
      </c>
      <c r="J15" s="117"/>
      <c r="K15" s="121" t="s">
        <v>17</v>
      </c>
      <c r="L15" s="212">
        <v>294</v>
      </c>
      <c r="M15" s="212">
        <f t="shared" si="0"/>
        <v>294</v>
      </c>
      <c r="N15" s="117" t="s">
        <v>11</v>
      </c>
      <c r="O15" s="122">
        <v>263.47612953500567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124</v>
      </c>
      <c r="G16" s="117" t="s">
        <v>25</v>
      </c>
      <c r="H16" s="120" t="s">
        <v>41</v>
      </c>
      <c r="I16" s="120">
        <v>12.2</v>
      </c>
      <c r="J16" s="117"/>
      <c r="K16" s="121" t="s">
        <v>17</v>
      </c>
      <c r="L16" s="212">
        <v>295</v>
      </c>
      <c r="M16" s="212">
        <f t="shared" si="0"/>
        <v>295</v>
      </c>
      <c r="N16" s="117" t="s">
        <v>11</v>
      </c>
      <c r="O16" s="122">
        <v>263.03888561391943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124</v>
      </c>
      <c r="G17" s="117" t="s">
        <v>25</v>
      </c>
      <c r="H17" s="120" t="s">
        <v>41</v>
      </c>
      <c r="I17" s="120">
        <v>12.2</v>
      </c>
      <c r="J17" s="117"/>
      <c r="K17" s="121" t="s">
        <v>17</v>
      </c>
      <c r="L17" s="212">
        <v>296</v>
      </c>
      <c r="M17" s="212">
        <f t="shared" si="0"/>
        <v>296</v>
      </c>
      <c r="N17" s="117" t="s">
        <v>11</v>
      </c>
      <c r="O17" s="122">
        <v>261.21383150176166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124</v>
      </c>
      <c r="G18" s="117" t="s">
        <v>25</v>
      </c>
      <c r="H18" s="120" t="s">
        <v>41</v>
      </c>
      <c r="I18" s="120">
        <v>12.2</v>
      </c>
      <c r="J18" s="117"/>
      <c r="K18" s="121" t="s">
        <v>17</v>
      </c>
      <c r="L18" s="212">
        <v>297</v>
      </c>
      <c r="M18" s="212">
        <f t="shared" si="0"/>
        <v>297</v>
      </c>
      <c r="N18" s="117" t="s">
        <v>11</v>
      </c>
      <c r="O18" s="122">
        <v>257.79372903374713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124</v>
      </c>
      <c r="G19" s="117" t="s">
        <v>25</v>
      </c>
      <c r="H19" s="120" t="s">
        <v>41</v>
      </c>
      <c r="I19" s="120">
        <v>12.2</v>
      </c>
      <c r="J19" s="117"/>
      <c r="K19" s="121" t="s">
        <v>17</v>
      </c>
      <c r="L19" s="212">
        <v>298</v>
      </c>
      <c r="M19" s="212">
        <f t="shared" si="0"/>
        <v>298</v>
      </c>
      <c r="N19" s="117" t="s">
        <v>11</v>
      </c>
      <c r="O19" s="123">
        <v>254.19464021252782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124</v>
      </c>
      <c r="G20" s="117" t="s">
        <v>25</v>
      </c>
      <c r="H20" s="120" t="s">
        <v>41</v>
      </c>
      <c r="I20" s="120">
        <v>12.2</v>
      </c>
      <c r="J20" s="117"/>
      <c r="K20" s="121" t="s">
        <v>17</v>
      </c>
      <c r="L20" s="212">
        <v>299</v>
      </c>
      <c r="M20" s="212">
        <f t="shared" si="0"/>
        <v>299</v>
      </c>
      <c r="N20" s="117" t="s">
        <v>11</v>
      </c>
      <c r="O20" s="122">
        <v>243.99847805650128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124</v>
      </c>
      <c r="G21" s="117" t="s">
        <v>25</v>
      </c>
      <c r="H21" s="120" t="s">
        <v>41</v>
      </c>
      <c r="I21" s="120">
        <v>12.2</v>
      </c>
      <c r="J21" s="117"/>
      <c r="K21" s="121" t="s">
        <v>17</v>
      </c>
      <c r="L21" s="212">
        <v>300</v>
      </c>
      <c r="M21" s="212">
        <f t="shared" si="0"/>
        <v>300</v>
      </c>
      <c r="N21" s="117" t="s">
        <v>11</v>
      </c>
      <c r="O21" s="122">
        <v>238.91477988852955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124</v>
      </c>
      <c r="G22" s="117" t="s">
        <v>25</v>
      </c>
      <c r="H22" s="120" t="s">
        <v>41</v>
      </c>
      <c r="I22" s="120">
        <v>12.2</v>
      </c>
      <c r="J22" s="117"/>
      <c r="K22" s="121" t="s">
        <v>17</v>
      </c>
      <c r="L22" s="212">
        <v>301</v>
      </c>
      <c r="M22" s="212">
        <f t="shared" si="0"/>
        <v>301</v>
      </c>
      <c r="N22" s="117" t="s">
        <v>11</v>
      </c>
      <c r="O22" s="143" t="s">
        <v>98</v>
      </c>
      <c r="P22" s="121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124</v>
      </c>
      <c r="G23" s="117" t="s">
        <v>25</v>
      </c>
      <c r="H23" s="120" t="s">
        <v>41</v>
      </c>
      <c r="I23" s="120">
        <v>12.2</v>
      </c>
      <c r="J23" s="117"/>
      <c r="K23" s="121" t="s">
        <v>17</v>
      </c>
      <c r="L23" s="212">
        <v>302</v>
      </c>
      <c r="M23" s="212">
        <f t="shared" si="0"/>
        <v>302</v>
      </c>
      <c r="N23" s="117" t="s">
        <v>11</v>
      </c>
      <c r="O23" s="122">
        <v>218.95549653308774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124</v>
      </c>
      <c r="G24" s="117" t="s">
        <v>25</v>
      </c>
      <c r="H24" s="120" t="s">
        <v>41</v>
      </c>
      <c r="I24" s="120">
        <v>12.2</v>
      </c>
      <c r="J24" s="117"/>
      <c r="K24" s="121" t="s">
        <v>17</v>
      </c>
      <c r="L24" s="212">
        <v>304</v>
      </c>
      <c r="M24" s="212">
        <f t="shared" si="0"/>
        <v>304</v>
      </c>
      <c r="N24" s="117" t="s">
        <v>11</v>
      </c>
      <c r="O24" s="122">
        <v>206.83206313309839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124</v>
      </c>
      <c r="G25" s="117" t="s">
        <v>25</v>
      </c>
      <c r="H25" s="120" t="s">
        <v>41</v>
      </c>
      <c r="I25" s="120">
        <v>12.2</v>
      </c>
      <c r="J25" s="117"/>
      <c r="K25" s="121" t="s">
        <v>17</v>
      </c>
      <c r="L25" s="212">
        <v>306</v>
      </c>
      <c r="M25" s="212">
        <v>306</v>
      </c>
      <c r="N25" s="117" t="s">
        <v>11</v>
      </c>
      <c r="O25" s="123">
        <v>195.03949406756078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124</v>
      </c>
      <c r="G26" s="110" t="s">
        <v>25</v>
      </c>
      <c r="H26" s="113" t="s">
        <v>41</v>
      </c>
      <c r="I26" s="113">
        <v>12.2</v>
      </c>
      <c r="J26" s="110"/>
      <c r="K26" s="110" t="s">
        <v>91</v>
      </c>
      <c r="L26" s="133">
        <v>279</v>
      </c>
      <c r="M26" s="133">
        <f>L26</f>
        <v>279</v>
      </c>
      <c r="N26" s="110" t="s">
        <v>11</v>
      </c>
      <c r="O26" s="133">
        <v>245.40420804016381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124</v>
      </c>
      <c r="G27" s="117" t="s">
        <v>25</v>
      </c>
      <c r="H27" s="120" t="s">
        <v>41</v>
      </c>
      <c r="I27" s="120">
        <v>12.2</v>
      </c>
      <c r="J27" s="117"/>
      <c r="K27" s="121" t="s">
        <v>17</v>
      </c>
      <c r="L27" s="212">
        <v>281</v>
      </c>
      <c r="M27" s="212">
        <f t="shared" ref="M27:M48" si="1">L27</f>
        <v>281</v>
      </c>
      <c r="N27" s="117" t="s">
        <v>11</v>
      </c>
      <c r="O27" s="123">
        <v>252.56113443685669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124</v>
      </c>
      <c r="G28" s="117" t="s">
        <v>25</v>
      </c>
      <c r="H28" s="120" t="s">
        <v>41</v>
      </c>
      <c r="I28" s="120">
        <v>12.2</v>
      </c>
      <c r="J28" s="117"/>
      <c r="K28" s="121" t="s">
        <v>17</v>
      </c>
      <c r="L28" s="212">
        <v>283</v>
      </c>
      <c r="M28" s="212">
        <f t="shared" si="1"/>
        <v>283</v>
      </c>
      <c r="N28" s="117" t="s">
        <v>11</v>
      </c>
      <c r="O28" s="122">
        <v>262.46863249090148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124</v>
      </c>
      <c r="G29" s="117" t="s">
        <v>25</v>
      </c>
      <c r="H29" s="120" t="s">
        <v>41</v>
      </c>
      <c r="I29" s="120">
        <v>12.2</v>
      </c>
      <c r="J29" s="117"/>
      <c r="K29" s="121" t="s">
        <v>17</v>
      </c>
      <c r="L29" s="212">
        <v>284</v>
      </c>
      <c r="M29" s="212">
        <f t="shared" si="1"/>
        <v>284</v>
      </c>
      <c r="N29" s="117" t="s">
        <v>11</v>
      </c>
      <c r="O29" s="122">
        <v>261.59194218538391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124</v>
      </c>
      <c r="G30" s="117" t="s">
        <v>25</v>
      </c>
      <c r="H30" s="120" t="s">
        <v>41</v>
      </c>
      <c r="I30" s="120">
        <v>12.2</v>
      </c>
      <c r="J30" s="117"/>
      <c r="K30" s="121" t="s">
        <v>17</v>
      </c>
      <c r="L30" s="212">
        <v>285</v>
      </c>
      <c r="M30" s="212">
        <f t="shared" si="1"/>
        <v>285</v>
      </c>
      <c r="N30" s="117" t="s">
        <v>11</v>
      </c>
      <c r="O30" s="122">
        <v>262.7023097387962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124</v>
      </c>
      <c r="G31" s="117" t="s">
        <v>25</v>
      </c>
      <c r="H31" s="120" t="s">
        <v>41</v>
      </c>
      <c r="I31" s="120">
        <v>12.2</v>
      </c>
      <c r="J31" s="117"/>
      <c r="K31" s="121" t="s">
        <v>17</v>
      </c>
      <c r="L31" s="212">
        <v>286</v>
      </c>
      <c r="M31" s="212">
        <f t="shared" si="1"/>
        <v>286</v>
      </c>
      <c r="N31" s="117" t="s">
        <v>11</v>
      </c>
      <c r="O31" s="122">
        <v>262.87800496020787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124</v>
      </c>
      <c r="G32" s="117" t="s">
        <v>25</v>
      </c>
      <c r="H32" s="120" t="s">
        <v>41</v>
      </c>
      <c r="I32" s="120">
        <v>12.2</v>
      </c>
      <c r="J32" s="117"/>
      <c r="K32" s="121" t="s">
        <v>17</v>
      </c>
      <c r="L32" s="212">
        <v>287</v>
      </c>
      <c r="M32" s="212">
        <f t="shared" si="1"/>
        <v>287</v>
      </c>
      <c r="N32" s="117" t="s">
        <v>11</v>
      </c>
      <c r="O32" s="122">
        <v>261.24460895938319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124</v>
      </c>
      <c r="G33" s="117" t="s">
        <v>25</v>
      </c>
      <c r="H33" s="120" t="s">
        <v>41</v>
      </c>
      <c r="I33" s="120">
        <v>12.2</v>
      </c>
      <c r="J33" s="117"/>
      <c r="K33" s="121" t="s">
        <v>17</v>
      </c>
      <c r="L33" s="212">
        <v>288</v>
      </c>
      <c r="M33" s="212">
        <f t="shared" si="1"/>
        <v>288</v>
      </c>
      <c r="N33" s="117" t="s">
        <v>11</v>
      </c>
      <c r="O33" s="122">
        <v>262.54584667835979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124</v>
      </c>
      <c r="G34" s="117" t="s">
        <v>25</v>
      </c>
      <c r="H34" s="120" t="s">
        <v>41</v>
      </c>
      <c r="I34" s="120">
        <v>12.2</v>
      </c>
      <c r="J34" s="117"/>
      <c r="K34" s="121" t="s">
        <v>17</v>
      </c>
      <c r="L34" s="212">
        <v>289</v>
      </c>
      <c r="M34" s="212">
        <f t="shared" si="1"/>
        <v>289</v>
      </c>
      <c r="N34" s="117" t="s">
        <v>11</v>
      </c>
      <c r="O34" s="122">
        <v>262.92578136425288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124</v>
      </c>
      <c r="G35" s="117" t="s">
        <v>25</v>
      </c>
      <c r="H35" s="120" t="s">
        <v>41</v>
      </c>
      <c r="I35" s="120">
        <v>12.2</v>
      </c>
      <c r="J35" s="117"/>
      <c r="K35" s="121" t="s">
        <v>17</v>
      </c>
      <c r="L35" s="212">
        <v>290</v>
      </c>
      <c r="M35" s="212">
        <f t="shared" si="1"/>
        <v>290</v>
      </c>
      <c r="N35" s="117" t="s">
        <v>11</v>
      </c>
      <c r="O35" s="123">
        <v>262.90449276276593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124</v>
      </c>
      <c r="G36" s="117" t="s">
        <v>25</v>
      </c>
      <c r="H36" s="120" t="s">
        <v>41</v>
      </c>
      <c r="I36" s="120">
        <v>12.2</v>
      </c>
      <c r="J36" s="117"/>
      <c r="K36" s="121" t="s">
        <v>17</v>
      </c>
      <c r="L36" s="212">
        <v>291</v>
      </c>
      <c r="M36" s="212">
        <f t="shared" si="1"/>
        <v>291</v>
      </c>
      <c r="N36" s="117" t="s">
        <v>11</v>
      </c>
      <c r="O36" s="122">
        <v>263.2079254076084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124</v>
      </c>
      <c r="G37" s="117" t="s">
        <v>25</v>
      </c>
      <c r="H37" s="120" t="s">
        <v>41</v>
      </c>
      <c r="I37" s="120">
        <v>12.2</v>
      </c>
      <c r="J37" s="117"/>
      <c r="K37" s="121" t="s">
        <v>17</v>
      </c>
      <c r="L37" s="212">
        <v>292</v>
      </c>
      <c r="M37" s="212">
        <f t="shared" si="1"/>
        <v>292</v>
      </c>
      <c r="N37" s="117" t="s">
        <v>11</v>
      </c>
      <c r="O37" s="122">
        <v>263.71974926409581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124</v>
      </c>
      <c r="G38" s="117" t="s">
        <v>25</v>
      </c>
      <c r="H38" s="120" t="s">
        <v>41</v>
      </c>
      <c r="I38" s="120">
        <v>12.2</v>
      </c>
      <c r="J38" s="117"/>
      <c r="K38" s="121" t="s">
        <v>17</v>
      </c>
      <c r="L38" s="212">
        <v>293</v>
      </c>
      <c r="M38" s="212">
        <f t="shared" si="1"/>
        <v>293</v>
      </c>
      <c r="N38" s="117" t="s">
        <v>11</v>
      </c>
      <c r="O38" s="122">
        <v>262.64496477930425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124</v>
      </c>
      <c r="G39" s="117" t="s">
        <v>25</v>
      </c>
      <c r="H39" s="120" t="s">
        <v>41</v>
      </c>
      <c r="I39" s="120">
        <v>12.2</v>
      </c>
      <c r="J39" s="117"/>
      <c r="K39" s="121" t="s">
        <v>17</v>
      </c>
      <c r="L39" s="212">
        <v>294</v>
      </c>
      <c r="M39" s="212">
        <f t="shared" si="1"/>
        <v>294</v>
      </c>
      <c r="N39" s="117" t="s">
        <v>11</v>
      </c>
      <c r="O39" s="122">
        <v>262.41706157650782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124</v>
      </c>
      <c r="G40" s="117" t="s">
        <v>25</v>
      </c>
      <c r="H40" s="120" t="s">
        <v>41</v>
      </c>
      <c r="I40" s="120">
        <v>12.2</v>
      </c>
      <c r="J40" s="117"/>
      <c r="K40" s="121" t="s">
        <v>17</v>
      </c>
      <c r="L40" s="212">
        <v>295</v>
      </c>
      <c r="M40" s="212">
        <f t="shared" si="1"/>
        <v>295</v>
      </c>
      <c r="N40" s="117" t="s">
        <v>11</v>
      </c>
      <c r="O40" s="122">
        <v>262.45157327119375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124</v>
      </c>
      <c r="G41" s="117" t="s">
        <v>25</v>
      </c>
      <c r="H41" s="120" t="s">
        <v>41</v>
      </c>
      <c r="I41" s="120">
        <v>12.2</v>
      </c>
      <c r="J41" s="117"/>
      <c r="K41" s="121" t="s">
        <v>17</v>
      </c>
      <c r="L41" s="212">
        <v>296</v>
      </c>
      <c r="M41" s="212">
        <f t="shared" si="1"/>
        <v>296</v>
      </c>
      <c r="N41" s="117" t="s">
        <v>11</v>
      </c>
      <c r="O41" s="122">
        <v>261.67760085888261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124</v>
      </c>
      <c r="G42" s="117" t="s">
        <v>25</v>
      </c>
      <c r="H42" s="120" t="s">
        <v>41</v>
      </c>
      <c r="I42" s="120">
        <v>12.2</v>
      </c>
      <c r="J42" s="117"/>
      <c r="K42" s="121" t="s">
        <v>17</v>
      </c>
      <c r="L42" s="212">
        <v>297</v>
      </c>
      <c r="M42" s="212">
        <f t="shared" si="1"/>
        <v>297</v>
      </c>
      <c r="N42" s="117" t="s">
        <v>11</v>
      </c>
      <c r="O42" s="122">
        <v>258.42367267776569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124</v>
      </c>
      <c r="G43" s="117" t="s">
        <v>25</v>
      </c>
      <c r="H43" s="120" t="s">
        <v>41</v>
      </c>
      <c r="I43" s="120">
        <v>12.2</v>
      </c>
      <c r="J43" s="117"/>
      <c r="K43" s="121" t="s">
        <v>17</v>
      </c>
      <c r="L43" s="212">
        <v>298</v>
      </c>
      <c r="M43" s="212">
        <f t="shared" si="1"/>
        <v>298</v>
      </c>
      <c r="N43" s="117" t="s">
        <v>11</v>
      </c>
      <c r="O43" s="123">
        <v>253.89991855178252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124</v>
      </c>
      <c r="G44" s="117" t="s">
        <v>25</v>
      </c>
      <c r="H44" s="120" t="s">
        <v>41</v>
      </c>
      <c r="I44" s="120">
        <v>12.2</v>
      </c>
      <c r="J44" s="117"/>
      <c r="K44" s="121" t="s">
        <v>17</v>
      </c>
      <c r="L44" s="212">
        <v>299</v>
      </c>
      <c r="M44" s="212">
        <f t="shared" si="1"/>
        <v>299</v>
      </c>
      <c r="N44" s="117" t="s">
        <v>11</v>
      </c>
      <c r="O44" s="122">
        <v>244.36360075634101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124</v>
      </c>
      <c r="G45" s="117" t="s">
        <v>25</v>
      </c>
      <c r="H45" s="120" t="s">
        <v>41</v>
      </c>
      <c r="I45" s="120">
        <v>12.2</v>
      </c>
      <c r="J45" s="117"/>
      <c r="K45" s="121" t="s">
        <v>17</v>
      </c>
      <c r="L45" s="212">
        <v>300</v>
      </c>
      <c r="M45" s="212">
        <f t="shared" si="1"/>
        <v>300</v>
      </c>
      <c r="N45" s="117" t="s">
        <v>11</v>
      </c>
      <c r="O45" s="122">
        <v>238.88405768882851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124</v>
      </c>
      <c r="G46" s="117" t="s">
        <v>25</v>
      </c>
      <c r="H46" s="120" t="s">
        <v>41</v>
      </c>
      <c r="I46" s="120">
        <v>12.2</v>
      </c>
      <c r="J46" s="117"/>
      <c r="K46" s="121" t="s">
        <v>17</v>
      </c>
      <c r="L46" s="212">
        <v>301</v>
      </c>
      <c r="M46" s="212">
        <f t="shared" si="1"/>
        <v>301</v>
      </c>
      <c r="N46" s="117" t="s">
        <v>11</v>
      </c>
      <c r="O46" s="143" t="s">
        <v>98</v>
      </c>
      <c r="P46" s="121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124</v>
      </c>
      <c r="G47" s="117" t="s">
        <v>25</v>
      </c>
      <c r="H47" s="120" t="s">
        <v>41</v>
      </c>
      <c r="I47" s="120">
        <v>12.2</v>
      </c>
      <c r="J47" s="117"/>
      <c r="K47" s="121" t="s">
        <v>17</v>
      </c>
      <c r="L47" s="212">
        <v>302</v>
      </c>
      <c r="M47" s="212">
        <f t="shared" si="1"/>
        <v>302</v>
      </c>
      <c r="N47" s="117" t="s">
        <v>11</v>
      </c>
      <c r="O47" s="122">
        <v>219.28805208361646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124</v>
      </c>
      <c r="G48" s="117" t="s">
        <v>25</v>
      </c>
      <c r="H48" s="120" t="s">
        <v>41</v>
      </c>
      <c r="I48" s="120">
        <v>12.2</v>
      </c>
      <c r="J48" s="117"/>
      <c r="K48" s="121" t="s">
        <v>17</v>
      </c>
      <c r="L48" s="212">
        <v>304</v>
      </c>
      <c r="M48" s="212">
        <f t="shared" si="1"/>
        <v>304</v>
      </c>
      <c r="N48" s="117" t="s">
        <v>11</v>
      </c>
      <c r="O48" s="122">
        <v>207.33863706604848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124</v>
      </c>
      <c r="G49" s="117" t="s">
        <v>25</v>
      </c>
      <c r="H49" s="120" t="s">
        <v>41</v>
      </c>
      <c r="I49" s="120">
        <v>12.2</v>
      </c>
      <c r="J49" s="117"/>
      <c r="K49" s="121" t="s">
        <v>17</v>
      </c>
      <c r="L49" s="212">
        <v>306</v>
      </c>
      <c r="M49" s="212">
        <v>306</v>
      </c>
      <c r="N49" s="117" t="s">
        <v>11</v>
      </c>
      <c r="O49" s="123">
        <v>195.82740536175777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124</v>
      </c>
      <c r="G50" s="110" t="s">
        <v>25</v>
      </c>
      <c r="H50" s="113" t="s">
        <v>41</v>
      </c>
      <c r="I50" s="113">
        <v>12.2</v>
      </c>
      <c r="J50" s="110"/>
      <c r="K50" s="110" t="s">
        <v>91</v>
      </c>
      <c r="L50" s="133">
        <v>279</v>
      </c>
      <c r="M50" s="133">
        <f>L50</f>
        <v>279</v>
      </c>
      <c r="N50" s="110" t="s">
        <v>11</v>
      </c>
      <c r="O50" s="133">
        <v>244.935188514739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124</v>
      </c>
      <c r="G51" s="117" t="s">
        <v>25</v>
      </c>
      <c r="H51" s="120" t="s">
        <v>41</v>
      </c>
      <c r="I51" s="120">
        <v>12.2</v>
      </c>
      <c r="J51" s="117"/>
      <c r="K51" s="121" t="s">
        <v>17</v>
      </c>
      <c r="L51" s="212">
        <v>281</v>
      </c>
      <c r="M51" s="212">
        <f t="shared" ref="M51:M72" si="2">L51</f>
        <v>281</v>
      </c>
      <c r="N51" s="117" t="s">
        <v>11</v>
      </c>
      <c r="O51" s="123">
        <v>252.0396521512024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124</v>
      </c>
      <c r="G52" s="117" t="s">
        <v>25</v>
      </c>
      <c r="H52" s="120" t="s">
        <v>41</v>
      </c>
      <c r="I52" s="120">
        <v>12.2</v>
      </c>
      <c r="J52" s="117"/>
      <c r="K52" s="121" t="s">
        <v>17</v>
      </c>
      <c r="L52" s="212">
        <v>283</v>
      </c>
      <c r="M52" s="212">
        <f t="shared" si="2"/>
        <v>283</v>
      </c>
      <c r="N52" s="117" t="s">
        <v>11</v>
      </c>
      <c r="O52" s="122">
        <v>261.7269776147279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124</v>
      </c>
      <c r="G53" s="117" t="s">
        <v>25</v>
      </c>
      <c r="H53" s="120" t="s">
        <v>41</v>
      </c>
      <c r="I53" s="120">
        <v>12.2</v>
      </c>
      <c r="J53" s="117"/>
      <c r="K53" s="121" t="s">
        <v>17</v>
      </c>
      <c r="L53" s="212">
        <v>284</v>
      </c>
      <c r="M53" s="212">
        <f t="shared" si="2"/>
        <v>284</v>
      </c>
      <c r="N53" s="117" t="s">
        <v>11</v>
      </c>
      <c r="O53" s="122">
        <v>260.77351580406724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124</v>
      </c>
      <c r="G54" s="117" t="s">
        <v>25</v>
      </c>
      <c r="H54" s="120" t="s">
        <v>41</v>
      </c>
      <c r="I54" s="120">
        <v>12.2</v>
      </c>
      <c r="J54" s="117"/>
      <c r="K54" s="121" t="s">
        <v>17</v>
      </c>
      <c r="L54" s="212">
        <v>285</v>
      </c>
      <c r="M54" s="212">
        <f t="shared" si="2"/>
        <v>285</v>
      </c>
      <c r="N54" s="117" t="s">
        <v>11</v>
      </c>
      <c r="O54" s="122">
        <v>261.87876713933673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124</v>
      </c>
      <c r="G55" s="117" t="s">
        <v>25</v>
      </c>
      <c r="H55" s="120" t="s">
        <v>41</v>
      </c>
      <c r="I55" s="120">
        <v>12.2</v>
      </c>
      <c r="J55" s="117"/>
      <c r="K55" s="121" t="s">
        <v>17</v>
      </c>
      <c r="L55" s="212">
        <v>286</v>
      </c>
      <c r="M55" s="212">
        <f t="shared" si="2"/>
        <v>286</v>
      </c>
      <c r="N55" s="117" t="s">
        <v>11</v>
      </c>
      <c r="O55" s="122">
        <v>262.65493527287066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124</v>
      </c>
      <c r="G56" s="117" t="s">
        <v>25</v>
      </c>
      <c r="H56" s="120" t="s">
        <v>41</v>
      </c>
      <c r="I56" s="120">
        <v>12.2</v>
      </c>
      <c r="J56" s="117"/>
      <c r="K56" s="121" t="s">
        <v>17</v>
      </c>
      <c r="L56" s="212">
        <v>287</v>
      </c>
      <c r="M56" s="212">
        <f t="shared" si="2"/>
        <v>287</v>
      </c>
      <c r="N56" s="117" t="s">
        <v>11</v>
      </c>
      <c r="O56" s="122">
        <v>261.55494831935749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124</v>
      </c>
      <c r="G57" s="117" t="s">
        <v>25</v>
      </c>
      <c r="H57" s="120" t="s">
        <v>41</v>
      </c>
      <c r="I57" s="120">
        <v>12.2</v>
      </c>
      <c r="J57" s="117"/>
      <c r="K57" s="121" t="s">
        <v>17</v>
      </c>
      <c r="L57" s="212">
        <v>288</v>
      </c>
      <c r="M57" s="212">
        <f t="shared" si="2"/>
        <v>288</v>
      </c>
      <c r="N57" s="117" t="s">
        <v>11</v>
      </c>
      <c r="O57" s="122">
        <v>261.72430247526574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124</v>
      </c>
      <c r="G58" s="117" t="s">
        <v>25</v>
      </c>
      <c r="H58" s="120" t="s">
        <v>41</v>
      </c>
      <c r="I58" s="120">
        <v>12.2</v>
      </c>
      <c r="J58" s="117"/>
      <c r="K58" s="121" t="s">
        <v>17</v>
      </c>
      <c r="L58" s="212">
        <v>289</v>
      </c>
      <c r="M58" s="212">
        <f t="shared" si="2"/>
        <v>289</v>
      </c>
      <c r="N58" s="117" t="s">
        <v>11</v>
      </c>
      <c r="O58" s="122">
        <v>262.03953163444629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124</v>
      </c>
      <c r="G59" s="117" t="s">
        <v>25</v>
      </c>
      <c r="H59" s="120" t="s">
        <v>41</v>
      </c>
      <c r="I59" s="120">
        <v>12.2</v>
      </c>
      <c r="J59" s="117"/>
      <c r="K59" s="121" t="s">
        <v>17</v>
      </c>
      <c r="L59" s="212">
        <v>290</v>
      </c>
      <c r="M59" s="212">
        <f t="shared" si="2"/>
        <v>290</v>
      </c>
      <c r="N59" s="117" t="s">
        <v>11</v>
      </c>
      <c r="O59" s="123">
        <v>262.17052505877996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124</v>
      </c>
      <c r="G60" s="117" t="s">
        <v>25</v>
      </c>
      <c r="H60" s="120" t="s">
        <v>41</v>
      </c>
      <c r="I60" s="120">
        <v>12.2</v>
      </c>
      <c r="J60" s="117"/>
      <c r="K60" s="121" t="s">
        <v>17</v>
      </c>
      <c r="L60" s="212">
        <v>291</v>
      </c>
      <c r="M60" s="212">
        <f t="shared" si="2"/>
        <v>291</v>
      </c>
      <c r="N60" s="117" t="s">
        <v>11</v>
      </c>
      <c r="O60" s="122">
        <v>262.32196702499039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124</v>
      </c>
      <c r="G61" s="117" t="s">
        <v>25</v>
      </c>
      <c r="H61" s="120" t="s">
        <v>41</v>
      </c>
      <c r="I61" s="120">
        <v>12.2</v>
      </c>
      <c r="J61" s="117"/>
      <c r="K61" s="121" t="s">
        <v>17</v>
      </c>
      <c r="L61" s="212">
        <v>292</v>
      </c>
      <c r="M61" s="212">
        <f t="shared" si="2"/>
        <v>292</v>
      </c>
      <c r="N61" s="117" t="s">
        <v>11</v>
      </c>
      <c r="O61" s="122">
        <v>262.93828364388088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124</v>
      </c>
      <c r="G62" s="117" t="s">
        <v>25</v>
      </c>
      <c r="H62" s="120" t="s">
        <v>41</v>
      </c>
      <c r="I62" s="120">
        <v>12.2</v>
      </c>
      <c r="J62" s="117"/>
      <c r="K62" s="121" t="s">
        <v>17</v>
      </c>
      <c r="L62" s="212">
        <v>293</v>
      </c>
      <c r="M62" s="212">
        <f t="shared" si="2"/>
        <v>293</v>
      </c>
      <c r="N62" s="117" t="s">
        <v>11</v>
      </c>
      <c r="O62" s="122">
        <v>261.98953283326557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124</v>
      </c>
      <c r="G63" s="117" t="s">
        <v>25</v>
      </c>
      <c r="H63" s="120" t="s">
        <v>41</v>
      </c>
      <c r="I63" s="120">
        <v>12.2</v>
      </c>
      <c r="J63" s="117"/>
      <c r="K63" s="121" t="s">
        <v>17</v>
      </c>
      <c r="L63" s="212">
        <v>294</v>
      </c>
      <c r="M63" s="212">
        <f t="shared" si="2"/>
        <v>294</v>
      </c>
      <c r="N63" s="117" t="s">
        <v>11</v>
      </c>
      <c r="O63" s="122">
        <v>259.94646307467474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124</v>
      </c>
      <c r="G64" s="117" t="s">
        <v>25</v>
      </c>
      <c r="H64" s="120" t="s">
        <v>41</v>
      </c>
      <c r="I64" s="120">
        <v>12.2</v>
      </c>
      <c r="J64" s="117"/>
      <c r="K64" s="121" t="s">
        <v>17</v>
      </c>
      <c r="L64" s="212">
        <v>295</v>
      </c>
      <c r="M64" s="212">
        <f t="shared" si="2"/>
        <v>295</v>
      </c>
      <c r="N64" s="117" t="s">
        <v>11</v>
      </c>
      <c r="O64" s="122">
        <v>261.50346982705588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124</v>
      </c>
      <c r="G65" s="117" t="s">
        <v>25</v>
      </c>
      <c r="H65" s="120" t="s">
        <v>41</v>
      </c>
      <c r="I65" s="120">
        <v>12.2</v>
      </c>
      <c r="J65" s="117"/>
      <c r="K65" s="121" t="s">
        <v>17</v>
      </c>
      <c r="L65" s="212">
        <v>296</v>
      </c>
      <c r="M65" s="212">
        <f t="shared" si="2"/>
        <v>296</v>
      </c>
      <c r="N65" s="117" t="s">
        <v>11</v>
      </c>
      <c r="O65" s="122">
        <v>260.53690382095181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124</v>
      </c>
      <c r="G66" s="117" t="s">
        <v>25</v>
      </c>
      <c r="H66" s="120" t="s">
        <v>41</v>
      </c>
      <c r="I66" s="120">
        <v>12.2</v>
      </c>
      <c r="J66" s="117"/>
      <c r="K66" s="121" t="s">
        <v>17</v>
      </c>
      <c r="L66" s="212">
        <v>297</v>
      </c>
      <c r="M66" s="212">
        <f t="shared" si="2"/>
        <v>297</v>
      </c>
      <c r="N66" s="117" t="s">
        <v>11</v>
      </c>
      <c r="O66" s="122">
        <v>258.05336071039642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124</v>
      </c>
      <c r="G67" s="117" t="s">
        <v>25</v>
      </c>
      <c r="H67" s="120" t="s">
        <v>41</v>
      </c>
      <c r="I67" s="120">
        <v>12.2</v>
      </c>
      <c r="J67" s="117"/>
      <c r="K67" s="121" t="s">
        <v>17</v>
      </c>
      <c r="L67" s="212">
        <v>298</v>
      </c>
      <c r="M67" s="212">
        <f t="shared" si="2"/>
        <v>298</v>
      </c>
      <c r="N67" s="117" t="s">
        <v>11</v>
      </c>
      <c r="O67" s="123">
        <v>253.35957149416939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124</v>
      </c>
      <c r="G68" s="117" t="s">
        <v>25</v>
      </c>
      <c r="H68" s="120" t="s">
        <v>41</v>
      </c>
      <c r="I68" s="120">
        <v>12.2</v>
      </c>
      <c r="J68" s="117"/>
      <c r="K68" s="121" t="s">
        <v>17</v>
      </c>
      <c r="L68" s="212">
        <v>299</v>
      </c>
      <c r="M68" s="212">
        <f t="shared" si="2"/>
        <v>299</v>
      </c>
      <c r="N68" s="117" t="s">
        <v>11</v>
      </c>
      <c r="O68" s="122">
        <v>244.10142310812878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124</v>
      </c>
      <c r="G69" s="117" t="s">
        <v>25</v>
      </c>
      <c r="H69" s="120" t="s">
        <v>41</v>
      </c>
      <c r="I69" s="120">
        <v>12.2</v>
      </c>
      <c r="J69" s="117"/>
      <c r="K69" s="121" t="s">
        <v>17</v>
      </c>
      <c r="L69" s="212">
        <v>300</v>
      </c>
      <c r="M69" s="212">
        <f t="shared" si="2"/>
        <v>300</v>
      </c>
      <c r="N69" s="117" t="s">
        <v>11</v>
      </c>
      <c r="O69" s="122">
        <v>238.8317964567712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124</v>
      </c>
      <c r="G70" s="117" t="s">
        <v>25</v>
      </c>
      <c r="H70" s="120" t="s">
        <v>41</v>
      </c>
      <c r="I70" s="120">
        <v>12.2</v>
      </c>
      <c r="J70" s="117"/>
      <c r="K70" s="121" t="s">
        <v>17</v>
      </c>
      <c r="L70" s="212">
        <v>301</v>
      </c>
      <c r="M70" s="212">
        <f t="shared" si="2"/>
        <v>301</v>
      </c>
      <c r="N70" s="117" t="s">
        <v>11</v>
      </c>
      <c r="O70" s="143" t="s">
        <v>98</v>
      </c>
      <c r="P70" s="121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124</v>
      </c>
      <c r="G71" s="117" t="s">
        <v>25</v>
      </c>
      <c r="H71" s="120" t="s">
        <v>41</v>
      </c>
      <c r="I71" s="120">
        <v>12.2</v>
      </c>
      <c r="J71" s="117"/>
      <c r="K71" s="121" t="s">
        <v>17</v>
      </c>
      <c r="L71" s="212">
        <v>302</v>
      </c>
      <c r="M71" s="212">
        <f t="shared" si="2"/>
        <v>302</v>
      </c>
      <c r="N71" s="117" t="s">
        <v>11</v>
      </c>
      <c r="O71" s="122">
        <v>219.37994234053605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124</v>
      </c>
      <c r="G72" s="117" t="s">
        <v>25</v>
      </c>
      <c r="H72" s="120" t="s">
        <v>41</v>
      </c>
      <c r="I72" s="120">
        <v>12.2</v>
      </c>
      <c r="J72" s="117"/>
      <c r="K72" s="121" t="s">
        <v>17</v>
      </c>
      <c r="L72" s="212">
        <v>304</v>
      </c>
      <c r="M72" s="212">
        <f t="shared" si="2"/>
        <v>304</v>
      </c>
      <c r="N72" s="117" t="s">
        <v>11</v>
      </c>
      <c r="O72" s="122">
        <v>207.72795387355862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124</v>
      </c>
      <c r="G73" s="117" t="s">
        <v>25</v>
      </c>
      <c r="H73" s="120" t="s">
        <v>41</v>
      </c>
      <c r="I73" s="120">
        <v>12.2</v>
      </c>
      <c r="J73" s="117"/>
      <c r="K73" s="121" t="s">
        <v>17</v>
      </c>
      <c r="L73" s="212">
        <v>306</v>
      </c>
      <c r="M73" s="212">
        <v>306</v>
      </c>
      <c r="N73" s="117" t="s">
        <v>11</v>
      </c>
      <c r="O73" s="123">
        <v>195.99663579136856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124</v>
      </c>
      <c r="G74" s="110" t="s">
        <v>25</v>
      </c>
      <c r="H74" s="113" t="s">
        <v>41</v>
      </c>
      <c r="I74" s="113">
        <v>12.2</v>
      </c>
      <c r="J74" s="110"/>
      <c r="K74" s="110" t="s">
        <v>91</v>
      </c>
      <c r="L74" s="133">
        <v>279</v>
      </c>
      <c r="M74" s="133">
        <f>L74</f>
        <v>279</v>
      </c>
      <c r="N74" s="110" t="s">
        <v>11</v>
      </c>
      <c r="O74" s="133">
        <v>245.34195275307718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124</v>
      </c>
      <c r="G75" s="117" t="s">
        <v>25</v>
      </c>
      <c r="H75" s="120" t="s">
        <v>41</v>
      </c>
      <c r="I75" s="120">
        <v>12.2</v>
      </c>
      <c r="J75" s="117"/>
      <c r="K75" s="121" t="s">
        <v>17</v>
      </c>
      <c r="L75" s="212">
        <v>281</v>
      </c>
      <c r="M75" s="212">
        <f t="shared" ref="M75:M96" si="3">L75</f>
        <v>281</v>
      </c>
      <c r="N75" s="117" t="s">
        <v>11</v>
      </c>
      <c r="O75" s="123">
        <v>252.5617514859409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124</v>
      </c>
      <c r="G76" s="117" t="s">
        <v>25</v>
      </c>
      <c r="H76" s="120" t="s">
        <v>41</v>
      </c>
      <c r="I76" s="120">
        <v>12.2</v>
      </c>
      <c r="J76" s="117"/>
      <c r="K76" s="121" t="s">
        <v>17</v>
      </c>
      <c r="L76" s="212">
        <v>283</v>
      </c>
      <c r="M76" s="212">
        <f t="shared" si="3"/>
        <v>283</v>
      </c>
      <c r="N76" s="117" t="s">
        <v>11</v>
      </c>
      <c r="O76" s="122">
        <v>262.34809860098898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124</v>
      </c>
      <c r="G77" s="117" t="s">
        <v>25</v>
      </c>
      <c r="H77" s="120" t="s">
        <v>41</v>
      </c>
      <c r="I77" s="120">
        <v>12.2</v>
      </c>
      <c r="J77" s="117"/>
      <c r="K77" s="121" t="s">
        <v>17</v>
      </c>
      <c r="L77" s="212">
        <v>284</v>
      </c>
      <c r="M77" s="212">
        <f t="shared" si="3"/>
        <v>284</v>
      </c>
      <c r="N77" s="117" t="s">
        <v>11</v>
      </c>
      <c r="O77" s="122">
        <v>261.32662729139577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124</v>
      </c>
      <c r="G78" s="117" t="s">
        <v>25</v>
      </c>
      <c r="H78" s="120" t="s">
        <v>41</v>
      </c>
      <c r="I78" s="120">
        <v>12.2</v>
      </c>
      <c r="J78" s="117"/>
      <c r="K78" s="121" t="s">
        <v>17</v>
      </c>
      <c r="L78" s="212">
        <v>285</v>
      </c>
      <c r="M78" s="212">
        <f t="shared" si="3"/>
        <v>285</v>
      </c>
      <c r="N78" s="117" t="s">
        <v>11</v>
      </c>
      <c r="O78" s="122">
        <v>262.46410623367393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124</v>
      </c>
      <c r="G79" s="117" t="s">
        <v>25</v>
      </c>
      <c r="H79" s="120" t="s">
        <v>41</v>
      </c>
      <c r="I79" s="120">
        <v>12.2</v>
      </c>
      <c r="J79" s="117"/>
      <c r="K79" s="121" t="s">
        <v>17</v>
      </c>
      <c r="L79" s="212">
        <v>286</v>
      </c>
      <c r="M79" s="212">
        <f t="shared" si="3"/>
        <v>286</v>
      </c>
      <c r="N79" s="117" t="s">
        <v>11</v>
      </c>
      <c r="O79" s="122">
        <v>263.04731179569376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124</v>
      </c>
      <c r="G80" s="117" t="s">
        <v>25</v>
      </c>
      <c r="H80" s="120" t="s">
        <v>41</v>
      </c>
      <c r="I80" s="120">
        <v>12.2</v>
      </c>
      <c r="J80" s="117"/>
      <c r="K80" s="121" t="s">
        <v>17</v>
      </c>
      <c r="L80" s="212">
        <v>287</v>
      </c>
      <c r="M80" s="212">
        <f t="shared" si="3"/>
        <v>287</v>
      </c>
      <c r="N80" s="117" t="s">
        <v>11</v>
      </c>
      <c r="O80" s="122">
        <v>262.36303852814393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124</v>
      </c>
      <c r="G81" s="117" t="s">
        <v>25</v>
      </c>
      <c r="H81" s="120" t="s">
        <v>41</v>
      </c>
      <c r="I81" s="120">
        <v>12.2</v>
      </c>
      <c r="J81" s="117"/>
      <c r="K81" s="121" t="s">
        <v>17</v>
      </c>
      <c r="L81" s="212">
        <v>288</v>
      </c>
      <c r="M81" s="212">
        <f t="shared" si="3"/>
        <v>288</v>
      </c>
      <c r="N81" s="117" t="s">
        <v>11</v>
      </c>
      <c r="O81" s="122">
        <v>262.35280294929049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124</v>
      </c>
      <c r="G82" s="117" t="s">
        <v>25</v>
      </c>
      <c r="H82" s="120" t="s">
        <v>41</v>
      </c>
      <c r="I82" s="120">
        <v>12.2</v>
      </c>
      <c r="J82" s="117"/>
      <c r="K82" s="121" t="s">
        <v>17</v>
      </c>
      <c r="L82" s="212">
        <v>289</v>
      </c>
      <c r="M82" s="212">
        <f t="shared" si="3"/>
        <v>289</v>
      </c>
      <c r="N82" s="117" t="s">
        <v>11</v>
      </c>
      <c r="O82" s="122">
        <v>262.62835732126206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124</v>
      </c>
      <c r="G83" s="117" t="s">
        <v>25</v>
      </c>
      <c r="H83" s="120" t="s">
        <v>41</v>
      </c>
      <c r="I83" s="120">
        <v>12.2</v>
      </c>
      <c r="J83" s="117"/>
      <c r="K83" s="121" t="s">
        <v>17</v>
      </c>
      <c r="L83" s="212">
        <v>290</v>
      </c>
      <c r="M83" s="212">
        <f t="shared" si="3"/>
        <v>290</v>
      </c>
      <c r="N83" s="117" t="s">
        <v>11</v>
      </c>
      <c r="O83" s="123">
        <v>262.4788582044518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124</v>
      </c>
      <c r="G84" s="117" t="s">
        <v>25</v>
      </c>
      <c r="H84" s="120" t="s">
        <v>41</v>
      </c>
      <c r="I84" s="120">
        <v>12.2</v>
      </c>
      <c r="J84" s="117"/>
      <c r="K84" s="121" t="s">
        <v>17</v>
      </c>
      <c r="L84" s="212">
        <v>291</v>
      </c>
      <c r="M84" s="212">
        <f t="shared" si="3"/>
        <v>291</v>
      </c>
      <c r="N84" s="117" t="s">
        <v>11</v>
      </c>
      <c r="O84" s="122">
        <v>262.70307674916137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124</v>
      </c>
      <c r="G85" s="117" t="s">
        <v>25</v>
      </c>
      <c r="H85" s="120" t="s">
        <v>41</v>
      </c>
      <c r="I85" s="120">
        <v>12.2</v>
      </c>
      <c r="J85" s="117"/>
      <c r="K85" s="121" t="s">
        <v>17</v>
      </c>
      <c r="L85" s="212">
        <v>292</v>
      </c>
      <c r="M85" s="212">
        <f t="shared" si="3"/>
        <v>292</v>
      </c>
      <c r="N85" s="117" t="s">
        <v>11</v>
      </c>
      <c r="O85" s="122">
        <v>263.32083357549192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124</v>
      </c>
      <c r="G86" s="117" t="s">
        <v>25</v>
      </c>
      <c r="H86" s="120" t="s">
        <v>41</v>
      </c>
      <c r="I86" s="120">
        <v>12.2</v>
      </c>
      <c r="J86" s="117"/>
      <c r="K86" s="121" t="s">
        <v>17</v>
      </c>
      <c r="L86" s="212">
        <v>293</v>
      </c>
      <c r="M86" s="212">
        <f t="shared" si="3"/>
        <v>293</v>
      </c>
      <c r="N86" s="117" t="s">
        <v>11</v>
      </c>
      <c r="O86" s="122">
        <v>262.47058266280578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124</v>
      </c>
      <c r="G87" s="117" t="s">
        <v>25</v>
      </c>
      <c r="H87" s="120" t="s">
        <v>41</v>
      </c>
      <c r="I87" s="120">
        <v>12.2</v>
      </c>
      <c r="J87" s="117"/>
      <c r="K87" s="121" t="s">
        <v>17</v>
      </c>
      <c r="L87" s="212">
        <v>294</v>
      </c>
      <c r="M87" s="212">
        <f t="shared" si="3"/>
        <v>294</v>
      </c>
      <c r="N87" s="117" t="s">
        <v>11</v>
      </c>
      <c r="O87" s="122">
        <v>262.13759541713034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124</v>
      </c>
      <c r="G88" s="117" t="s">
        <v>25</v>
      </c>
      <c r="H88" s="120" t="s">
        <v>41</v>
      </c>
      <c r="I88" s="120">
        <v>12.2</v>
      </c>
      <c r="J88" s="117"/>
      <c r="K88" s="121" t="s">
        <v>17</v>
      </c>
      <c r="L88" s="212">
        <v>295</v>
      </c>
      <c r="M88" s="212">
        <f t="shared" si="3"/>
        <v>295</v>
      </c>
      <c r="N88" s="117" t="s">
        <v>11</v>
      </c>
      <c r="O88" s="122">
        <v>261.9947071385227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124</v>
      </c>
      <c r="G89" s="117" t="s">
        <v>25</v>
      </c>
      <c r="H89" s="120" t="s">
        <v>41</v>
      </c>
      <c r="I89" s="120">
        <v>12.2</v>
      </c>
      <c r="J89" s="117"/>
      <c r="K89" s="121" t="s">
        <v>17</v>
      </c>
      <c r="L89" s="212">
        <v>296</v>
      </c>
      <c r="M89" s="212">
        <f t="shared" si="3"/>
        <v>296</v>
      </c>
      <c r="N89" s="117" t="s">
        <v>11</v>
      </c>
      <c r="O89" s="122">
        <v>259.72121638143318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124</v>
      </c>
      <c r="G90" s="117" t="s">
        <v>25</v>
      </c>
      <c r="H90" s="120" t="s">
        <v>41</v>
      </c>
      <c r="I90" s="120">
        <v>12.2</v>
      </c>
      <c r="J90" s="117"/>
      <c r="K90" s="121" t="s">
        <v>17</v>
      </c>
      <c r="L90" s="212">
        <v>297</v>
      </c>
      <c r="M90" s="212">
        <f t="shared" si="3"/>
        <v>297</v>
      </c>
      <c r="N90" s="117" t="s">
        <v>11</v>
      </c>
      <c r="O90" s="122">
        <v>257.96335482309604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124</v>
      </c>
      <c r="G91" s="117" t="s">
        <v>25</v>
      </c>
      <c r="H91" s="120" t="s">
        <v>41</v>
      </c>
      <c r="I91" s="120">
        <v>12.2</v>
      </c>
      <c r="J91" s="117"/>
      <c r="K91" s="121" t="s">
        <v>17</v>
      </c>
      <c r="L91" s="212">
        <v>298</v>
      </c>
      <c r="M91" s="212">
        <f t="shared" si="3"/>
        <v>298</v>
      </c>
      <c r="N91" s="117" t="s">
        <v>11</v>
      </c>
      <c r="O91" s="123">
        <v>253.20789328503508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124</v>
      </c>
      <c r="G92" s="117" t="s">
        <v>25</v>
      </c>
      <c r="H92" s="120" t="s">
        <v>41</v>
      </c>
      <c r="I92" s="120">
        <v>12.2</v>
      </c>
      <c r="J92" s="117"/>
      <c r="K92" s="121" t="s">
        <v>17</v>
      </c>
      <c r="L92" s="212">
        <v>299</v>
      </c>
      <c r="M92" s="212">
        <f t="shared" si="3"/>
        <v>299</v>
      </c>
      <c r="N92" s="117" t="s">
        <v>11</v>
      </c>
      <c r="O92" s="122">
        <v>244.35851279619817</v>
      </c>
      <c r="P92" s="121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124</v>
      </c>
      <c r="G93" s="117" t="s">
        <v>25</v>
      </c>
      <c r="H93" s="120" t="s">
        <v>41</v>
      </c>
      <c r="I93" s="120">
        <v>12.2</v>
      </c>
      <c r="J93" s="117"/>
      <c r="K93" s="121" t="s">
        <v>17</v>
      </c>
      <c r="L93" s="212">
        <v>300</v>
      </c>
      <c r="M93" s="212">
        <f t="shared" si="3"/>
        <v>300</v>
      </c>
      <c r="N93" s="117" t="s">
        <v>11</v>
      </c>
      <c r="O93" s="122">
        <v>239.07485481309863</v>
      </c>
      <c r="P93" s="121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124</v>
      </c>
      <c r="G94" s="117" t="s">
        <v>25</v>
      </c>
      <c r="H94" s="120" t="s">
        <v>41</v>
      </c>
      <c r="I94" s="120">
        <v>12.2</v>
      </c>
      <c r="J94" s="117"/>
      <c r="K94" s="121" t="s">
        <v>17</v>
      </c>
      <c r="L94" s="212">
        <v>301</v>
      </c>
      <c r="M94" s="212">
        <f t="shared" si="3"/>
        <v>301</v>
      </c>
      <c r="N94" s="117" t="s">
        <v>11</v>
      </c>
      <c r="O94" s="143" t="s">
        <v>98</v>
      </c>
      <c r="P94" s="121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124</v>
      </c>
      <c r="G95" s="117" t="s">
        <v>25</v>
      </c>
      <c r="H95" s="120" t="s">
        <v>41</v>
      </c>
      <c r="I95" s="120">
        <v>12.2</v>
      </c>
      <c r="J95" s="117"/>
      <c r="K95" s="121" t="s">
        <v>17</v>
      </c>
      <c r="L95" s="212">
        <v>302</v>
      </c>
      <c r="M95" s="212">
        <f t="shared" si="3"/>
        <v>302</v>
      </c>
      <c r="N95" s="117" t="s">
        <v>11</v>
      </c>
      <c r="O95" s="122">
        <v>219.76521538773537</v>
      </c>
      <c r="P95" s="121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124</v>
      </c>
      <c r="G96" s="117" t="s">
        <v>25</v>
      </c>
      <c r="H96" s="120" t="s">
        <v>41</v>
      </c>
      <c r="I96" s="120">
        <v>12.2</v>
      </c>
      <c r="J96" s="117"/>
      <c r="K96" s="121" t="s">
        <v>17</v>
      </c>
      <c r="L96" s="212">
        <v>304</v>
      </c>
      <c r="M96" s="212">
        <f t="shared" si="3"/>
        <v>304</v>
      </c>
      <c r="N96" s="117" t="s">
        <v>11</v>
      </c>
      <c r="O96" s="122">
        <v>208.63951389169586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124</v>
      </c>
      <c r="G97" s="117" t="s">
        <v>25</v>
      </c>
      <c r="H97" s="120" t="s">
        <v>41</v>
      </c>
      <c r="I97" s="120">
        <v>12.2</v>
      </c>
      <c r="J97" s="117"/>
      <c r="K97" s="121" t="s">
        <v>17</v>
      </c>
      <c r="L97" s="212">
        <v>306</v>
      </c>
      <c r="M97" s="212">
        <v>306</v>
      </c>
      <c r="N97" s="117" t="s">
        <v>11</v>
      </c>
      <c r="O97" s="123">
        <v>196.76591265697121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124</v>
      </c>
      <c r="G98" s="110" t="s">
        <v>25</v>
      </c>
      <c r="H98" s="113" t="s">
        <v>41</v>
      </c>
      <c r="I98" s="113">
        <v>12.2</v>
      </c>
      <c r="J98" s="110"/>
      <c r="K98" s="110" t="s">
        <v>91</v>
      </c>
      <c r="L98" s="133">
        <v>279</v>
      </c>
      <c r="M98" s="133">
        <f>L98</f>
        <v>279</v>
      </c>
      <c r="N98" s="110" t="s">
        <v>11</v>
      </c>
      <c r="O98" s="133">
        <v>245.29899892018776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124</v>
      </c>
      <c r="G99" s="117" t="s">
        <v>25</v>
      </c>
      <c r="H99" s="120" t="s">
        <v>41</v>
      </c>
      <c r="I99" s="120">
        <v>12.2</v>
      </c>
      <c r="J99" s="117"/>
      <c r="K99" s="121" t="s">
        <v>17</v>
      </c>
      <c r="L99" s="212">
        <v>281</v>
      </c>
      <c r="M99" s="212">
        <f t="shared" ref="M99:M120" si="4">L99</f>
        <v>281</v>
      </c>
      <c r="N99" s="117" t="s">
        <v>11</v>
      </c>
      <c r="O99" s="123">
        <v>252.21309769751579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124</v>
      </c>
      <c r="G100" s="117" t="s">
        <v>25</v>
      </c>
      <c r="H100" s="120" t="s">
        <v>41</v>
      </c>
      <c r="I100" s="120">
        <v>12.2</v>
      </c>
      <c r="J100" s="117"/>
      <c r="K100" s="121" t="s">
        <v>17</v>
      </c>
      <c r="L100" s="212">
        <v>283</v>
      </c>
      <c r="M100" s="212">
        <f t="shared" si="4"/>
        <v>283</v>
      </c>
      <c r="N100" s="117" t="s">
        <v>11</v>
      </c>
      <c r="O100" s="122">
        <v>261.7226751872617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124</v>
      </c>
      <c r="G101" s="117" t="s">
        <v>25</v>
      </c>
      <c r="H101" s="120" t="s">
        <v>41</v>
      </c>
      <c r="I101" s="120">
        <v>12.2</v>
      </c>
      <c r="J101" s="117"/>
      <c r="K101" s="121" t="s">
        <v>17</v>
      </c>
      <c r="L101" s="212">
        <v>284</v>
      </c>
      <c r="M101" s="212">
        <f t="shared" si="4"/>
        <v>284</v>
      </c>
      <c r="N101" s="117" t="s">
        <v>11</v>
      </c>
      <c r="O101" s="122">
        <v>260.75134968546166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124</v>
      </c>
      <c r="G102" s="117" t="s">
        <v>25</v>
      </c>
      <c r="H102" s="120" t="s">
        <v>41</v>
      </c>
      <c r="I102" s="120">
        <v>12.2</v>
      </c>
      <c r="J102" s="117"/>
      <c r="K102" s="121" t="s">
        <v>17</v>
      </c>
      <c r="L102" s="212">
        <v>285</v>
      </c>
      <c r="M102" s="212">
        <f t="shared" si="4"/>
        <v>285</v>
      </c>
      <c r="N102" s="117" t="s">
        <v>11</v>
      </c>
      <c r="O102" s="122">
        <v>261.74123322759203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124</v>
      </c>
      <c r="G103" s="117" t="s">
        <v>25</v>
      </c>
      <c r="H103" s="120" t="s">
        <v>41</v>
      </c>
      <c r="I103" s="120">
        <v>12.2</v>
      </c>
      <c r="J103" s="117"/>
      <c r="K103" s="121" t="s">
        <v>17</v>
      </c>
      <c r="L103" s="212">
        <v>286</v>
      </c>
      <c r="M103" s="212">
        <f t="shared" si="4"/>
        <v>286</v>
      </c>
      <c r="N103" s="117" t="s">
        <v>11</v>
      </c>
      <c r="O103" s="122">
        <v>261.94390865956331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124</v>
      </c>
      <c r="G104" s="117" t="s">
        <v>25</v>
      </c>
      <c r="H104" s="120" t="s">
        <v>41</v>
      </c>
      <c r="I104" s="120">
        <v>12.2</v>
      </c>
      <c r="J104" s="117"/>
      <c r="K104" s="121" t="s">
        <v>17</v>
      </c>
      <c r="L104" s="212">
        <v>287</v>
      </c>
      <c r="M104" s="212">
        <f t="shared" si="4"/>
        <v>287</v>
      </c>
      <c r="N104" s="117" t="s">
        <v>11</v>
      </c>
      <c r="O104" s="122">
        <v>261.56534168680184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124</v>
      </c>
      <c r="G105" s="117" t="s">
        <v>25</v>
      </c>
      <c r="H105" s="120" t="s">
        <v>41</v>
      </c>
      <c r="I105" s="120">
        <v>12.2</v>
      </c>
      <c r="J105" s="117"/>
      <c r="K105" s="121" t="s">
        <v>17</v>
      </c>
      <c r="L105" s="212">
        <v>288</v>
      </c>
      <c r="M105" s="212">
        <f t="shared" si="4"/>
        <v>288</v>
      </c>
      <c r="N105" s="117" t="s">
        <v>11</v>
      </c>
      <c r="O105" s="122">
        <v>261.49866283194467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124</v>
      </c>
      <c r="G106" s="117" t="s">
        <v>25</v>
      </c>
      <c r="H106" s="120" t="s">
        <v>41</v>
      </c>
      <c r="I106" s="120">
        <v>12.2</v>
      </c>
      <c r="J106" s="117"/>
      <c r="K106" s="121" t="s">
        <v>17</v>
      </c>
      <c r="L106" s="212">
        <v>289</v>
      </c>
      <c r="M106" s="212">
        <f t="shared" si="4"/>
        <v>289</v>
      </c>
      <c r="N106" s="117" t="s">
        <v>11</v>
      </c>
      <c r="O106" s="122">
        <v>261.67063971743084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124</v>
      </c>
      <c r="G107" s="117" t="s">
        <v>25</v>
      </c>
      <c r="H107" s="120" t="s">
        <v>41</v>
      </c>
      <c r="I107" s="120">
        <v>12.2</v>
      </c>
      <c r="J107" s="117"/>
      <c r="K107" s="121" t="s">
        <v>17</v>
      </c>
      <c r="L107" s="212">
        <v>290</v>
      </c>
      <c r="M107" s="212">
        <f t="shared" si="4"/>
        <v>290</v>
      </c>
      <c r="N107" s="117" t="s">
        <v>11</v>
      </c>
      <c r="O107" s="123">
        <v>261.44633923276007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124</v>
      </c>
      <c r="G108" s="117" t="s">
        <v>25</v>
      </c>
      <c r="H108" s="120" t="s">
        <v>41</v>
      </c>
      <c r="I108" s="120">
        <v>12.2</v>
      </c>
      <c r="J108" s="117"/>
      <c r="K108" s="121" t="s">
        <v>17</v>
      </c>
      <c r="L108" s="212">
        <v>291</v>
      </c>
      <c r="M108" s="212">
        <f t="shared" si="4"/>
        <v>291</v>
      </c>
      <c r="N108" s="117" t="s">
        <v>11</v>
      </c>
      <c r="O108" s="122">
        <v>261.66646378798697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124</v>
      </c>
      <c r="G109" s="117" t="s">
        <v>25</v>
      </c>
      <c r="H109" s="120" t="s">
        <v>41</v>
      </c>
      <c r="I109" s="120">
        <v>12.2</v>
      </c>
      <c r="J109" s="117"/>
      <c r="K109" s="121" t="s">
        <v>17</v>
      </c>
      <c r="L109" s="212">
        <v>292</v>
      </c>
      <c r="M109" s="212">
        <f t="shared" si="4"/>
        <v>292</v>
      </c>
      <c r="N109" s="117" t="s">
        <v>11</v>
      </c>
      <c r="O109" s="122">
        <v>262.29362276053104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124</v>
      </c>
      <c r="G110" s="117" t="s">
        <v>25</v>
      </c>
      <c r="H110" s="120" t="s">
        <v>41</v>
      </c>
      <c r="I110" s="120">
        <v>12.2</v>
      </c>
      <c r="J110" s="117"/>
      <c r="K110" s="121" t="s">
        <v>17</v>
      </c>
      <c r="L110" s="212">
        <v>293</v>
      </c>
      <c r="M110" s="212">
        <f t="shared" si="4"/>
        <v>293</v>
      </c>
      <c r="N110" s="117" t="s">
        <v>11</v>
      </c>
      <c r="O110" s="122">
        <v>261.65894676169825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124</v>
      </c>
      <c r="G111" s="117" t="s">
        <v>25</v>
      </c>
      <c r="H111" s="120" t="s">
        <v>41</v>
      </c>
      <c r="I111" s="120">
        <v>12.2</v>
      </c>
      <c r="J111" s="117"/>
      <c r="K111" s="121" t="s">
        <v>17</v>
      </c>
      <c r="L111" s="212">
        <v>294</v>
      </c>
      <c r="M111" s="212">
        <f t="shared" si="4"/>
        <v>294</v>
      </c>
      <c r="N111" s="117" t="s">
        <v>11</v>
      </c>
      <c r="O111" s="122">
        <v>262.24608576116646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124</v>
      </c>
      <c r="G112" s="117" t="s">
        <v>25</v>
      </c>
      <c r="H112" s="120" t="s">
        <v>41</v>
      </c>
      <c r="I112" s="120">
        <v>12.2</v>
      </c>
      <c r="J112" s="117"/>
      <c r="K112" s="121" t="s">
        <v>17</v>
      </c>
      <c r="L112" s="212">
        <v>295</v>
      </c>
      <c r="M112" s="212">
        <f t="shared" si="4"/>
        <v>295</v>
      </c>
      <c r="N112" s="117" t="s">
        <v>11</v>
      </c>
      <c r="O112" s="122">
        <v>260.51742575478374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124</v>
      </c>
      <c r="G113" s="117" t="s">
        <v>25</v>
      </c>
      <c r="H113" s="120" t="s">
        <v>41</v>
      </c>
      <c r="I113" s="120">
        <v>12.2</v>
      </c>
      <c r="J113" s="117"/>
      <c r="K113" s="121" t="s">
        <v>17</v>
      </c>
      <c r="L113" s="212">
        <v>296</v>
      </c>
      <c r="M113" s="212">
        <f t="shared" si="4"/>
        <v>296</v>
      </c>
      <c r="N113" s="117" t="s">
        <v>11</v>
      </c>
      <c r="O113" s="122">
        <v>258.84424956242418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124</v>
      </c>
      <c r="G114" s="117" t="s">
        <v>25</v>
      </c>
      <c r="H114" s="120" t="s">
        <v>41</v>
      </c>
      <c r="I114" s="120">
        <v>12.2</v>
      </c>
      <c r="J114" s="117"/>
      <c r="K114" s="121" t="s">
        <v>17</v>
      </c>
      <c r="L114" s="212">
        <v>297</v>
      </c>
      <c r="M114" s="212">
        <f t="shared" si="4"/>
        <v>297</v>
      </c>
      <c r="N114" s="117" t="s">
        <v>11</v>
      </c>
      <c r="O114" s="122">
        <v>256.32703661799729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124</v>
      </c>
      <c r="G115" s="117" t="s">
        <v>25</v>
      </c>
      <c r="H115" s="120" t="s">
        <v>41</v>
      </c>
      <c r="I115" s="120">
        <v>12.2</v>
      </c>
      <c r="J115" s="117"/>
      <c r="K115" s="121" t="s">
        <v>17</v>
      </c>
      <c r="L115" s="212">
        <v>298</v>
      </c>
      <c r="M115" s="212">
        <f t="shared" si="4"/>
        <v>298</v>
      </c>
      <c r="N115" s="117" t="s">
        <v>11</v>
      </c>
      <c r="O115" s="123">
        <v>250.1951546832714</v>
      </c>
      <c r="P115" s="121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124</v>
      </c>
      <c r="G116" s="117" t="s">
        <v>25</v>
      </c>
      <c r="H116" s="120" t="s">
        <v>41</v>
      </c>
      <c r="I116" s="120">
        <v>12.2</v>
      </c>
      <c r="J116" s="117"/>
      <c r="K116" s="121" t="s">
        <v>17</v>
      </c>
      <c r="L116" s="212">
        <v>299</v>
      </c>
      <c r="M116" s="212">
        <f t="shared" si="4"/>
        <v>299</v>
      </c>
      <c r="N116" s="117" t="s">
        <v>11</v>
      </c>
      <c r="O116" s="122">
        <v>243.65369125619404</v>
      </c>
      <c r="P116" s="121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124</v>
      </c>
      <c r="G117" s="117" t="s">
        <v>25</v>
      </c>
      <c r="H117" s="120" t="s">
        <v>41</v>
      </c>
      <c r="I117" s="120">
        <v>12.2</v>
      </c>
      <c r="J117" s="117"/>
      <c r="K117" s="121" t="s">
        <v>17</v>
      </c>
      <c r="L117" s="212">
        <v>300</v>
      </c>
      <c r="M117" s="212">
        <f t="shared" si="4"/>
        <v>300</v>
      </c>
      <c r="N117" s="117" t="s">
        <v>11</v>
      </c>
      <c r="O117" s="122">
        <v>238.59055418300667</v>
      </c>
      <c r="P117" s="121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124</v>
      </c>
      <c r="G118" s="117" t="s">
        <v>25</v>
      </c>
      <c r="H118" s="120" t="s">
        <v>41</v>
      </c>
      <c r="I118" s="120">
        <v>12.2</v>
      </c>
      <c r="J118" s="117"/>
      <c r="K118" s="121" t="s">
        <v>17</v>
      </c>
      <c r="L118" s="212">
        <v>301</v>
      </c>
      <c r="M118" s="212">
        <f t="shared" si="4"/>
        <v>301</v>
      </c>
      <c r="N118" s="117" t="s">
        <v>11</v>
      </c>
      <c r="O118" s="143" t="s">
        <v>98</v>
      </c>
      <c r="P118" s="121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124</v>
      </c>
      <c r="G119" s="117" t="s">
        <v>25</v>
      </c>
      <c r="H119" s="120" t="s">
        <v>41</v>
      </c>
      <c r="I119" s="120">
        <v>12.2</v>
      </c>
      <c r="J119" s="117"/>
      <c r="K119" s="121" t="s">
        <v>17</v>
      </c>
      <c r="L119" s="212">
        <v>302</v>
      </c>
      <c r="M119" s="212">
        <f t="shared" si="4"/>
        <v>302</v>
      </c>
      <c r="N119" s="117" t="s">
        <v>11</v>
      </c>
      <c r="O119" s="122">
        <v>219.72876754564177</v>
      </c>
      <c r="P119" s="121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124</v>
      </c>
      <c r="G120" s="117" t="s">
        <v>25</v>
      </c>
      <c r="H120" s="120" t="s">
        <v>41</v>
      </c>
      <c r="I120" s="120">
        <v>12.2</v>
      </c>
      <c r="J120" s="117"/>
      <c r="K120" s="121" t="s">
        <v>17</v>
      </c>
      <c r="L120" s="212">
        <v>304</v>
      </c>
      <c r="M120" s="212">
        <f t="shared" si="4"/>
        <v>304</v>
      </c>
      <c r="N120" s="117" t="s">
        <v>11</v>
      </c>
      <c r="O120" s="122">
        <v>209.36102778804954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124</v>
      </c>
      <c r="G121" s="117" t="s">
        <v>25</v>
      </c>
      <c r="H121" s="120" t="s">
        <v>41</v>
      </c>
      <c r="I121" s="120">
        <v>12.2</v>
      </c>
      <c r="J121" s="117"/>
      <c r="K121" s="121" t="s">
        <v>17</v>
      </c>
      <c r="L121" s="212">
        <v>306</v>
      </c>
      <c r="M121" s="212">
        <v>306</v>
      </c>
      <c r="N121" s="117" t="s">
        <v>11</v>
      </c>
      <c r="O121" s="123">
        <v>200.99736644138662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124</v>
      </c>
      <c r="G122" s="110" t="s">
        <v>25</v>
      </c>
      <c r="H122" s="113" t="s">
        <v>41</v>
      </c>
      <c r="I122" s="113">
        <v>12.2</v>
      </c>
      <c r="J122" s="110"/>
      <c r="K122" s="110" t="s">
        <v>91</v>
      </c>
      <c r="L122" s="133">
        <v>279</v>
      </c>
      <c r="M122" s="133">
        <f>L122</f>
        <v>279</v>
      </c>
      <c r="N122" s="110" t="s">
        <v>11</v>
      </c>
      <c r="O122" s="133">
        <v>244.41131343347939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124</v>
      </c>
      <c r="G123" s="117" t="s">
        <v>25</v>
      </c>
      <c r="H123" s="120" t="s">
        <v>41</v>
      </c>
      <c r="I123" s="120">
        <v>12.2</v>
      </c>
      <c r="J123" s="117"/>
      <c r="K123" s="121" t="s">
        <v>17</v>
      </c>
      <c r="L123" s="212">
        <v>281</v>
      </c>
      <c r="M123" s="212">
        <f t="shared" ref="M123:M144" si="5">L123</f>
        <v>281</v>
      </c>
      <c r="N123" s="117" t="s">
        <v>11</v>
      </c>
      <c r="O123" s="123">
        <v>250.77802540823447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124</v>
      </c>
      <c r="G124" s="117" t="s">
        <v>25</v>
      </c>
      <c r="H124" s="120" t="s">
        <v>41</v>
      </c>
      <c r="I124" s="120">
        <v>12.2</v>
      </c>
      <c r="J124" s="117"/>
      <c r="K124" s="121" t="s">
        <v>17</v>
      </c>
      <c r="L124" s="212">
        <v>283</v>
      </c>
      <c r="M124" s="212">
        <f t="shared" si="5"/>
        <v>283</v>
      </c>
      <c r="N124" s="117" t="s">
        <v>11</v>
      </c>
      <c r="O124" s="122">
        <v>259.64167913311996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124</v>
      </c>
      <c r="G125" s="117" t="s">
        <v>25</v>
      </c>
      <c r="H125" s="120" t="s">
        <v>41</v>
      </c>
      <c r="I125" s="120">
        <v>12.2</v>
      </c>
      <c r="J125" s="117"/>
      <c r="K125" s="121" t="s">
        <v>17</v>
      </c>
      <c r="L125" s="212">
        <v>284</v>
      </c>
      <c r="M125" s="212">
        <f t="shared" si="5"/>
        <v>284</v>
      </c>
      <c r="N125" s="117" t="s">
        <v>11</v>
      </c>
      <c r="O125" s="122">
        <v>258.66591743371163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124</v>
      </c>
      <c r="G126" s="117" t="s">
        <v>25</v>
      </c>
      <c r="H126" s="120" t="s">
        <v>41</v>
      </c>
      <c r="I126" s="120">
        <v>12.2</v>
      </c>
      <c r="J126" s="117"/>
      <c r="K126" s="121" t="s">
        <v>17</v>
      </c>
      <c r="L126" s="212">
        <v>285</v>
      </c>
      <c r="M126" s="212">
        <f t="shared" si="5"/>
        <v>285</v>
      </c>
      <c r="N126" s="117" t="s">
        <v>11</v>
      </c>
      <c r="O126" s="122">
        <v>259.62461507731803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124</v>
      </c>
      <c r="G127" s="117" t="s">
        <v>25</v>
      </c>
      <c r="H127" s="120" t="s">
        <v>41</v>
      </c>
      <c r="I127" s="120">
        <v>12.2</v>
      </c>
      <c r="J127" s="117"/>
      <c r="K127" s="121" t="s">
        <v>17</v>
      </c>
      <c r="L127" s="212">
        <v>286</v>
      </c>
      <c r="M127" s="212">
        <f t="shared" si="5"/>
        <v>286</v>
      </c>
      <c r="N127" s="117" t="s">
        <v>11</v>
      </c>
      <c r="O127" s="122">
        <v>259.78581052810682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124</v>
      </c>
      <c r="G128" s="117" t="s">
        <v>25</v>
      </c>
      <c r="H128" s="120" t="s">
        <v>41</v>
      </c>
      <c r="I128" s="120">
        <v>12.2</v>
      </c>
      <c r="J128" s="117"/>
      <c r="K128" s="121" t="s">
        <v>17</v>
      </c>
      <c r="L128" s="212">
        <v>287</v>
      </c>
      <c r="M128" s="212">
        <f t="shared" si="5"/>
        <v>287</v>
      </c>
      <c r="N128" s="117" t="s">
        <v>11</v>
      </c>
      <c r="O128" s="122">
        <v>259.57438236776449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124</v>
      </c>
      <c r="G129" s="117" t="s">
        <v>25</v>
      </c>
      <c r="H129" s="120" t="s">
        <v>41</v>
      </c>
      <c r="I129" s="120">
        <v>12.2</v>
      </c>
      <c r="J129" s="117"/>
      <c r="K129" s="121" t="s">
        <v>17</v>
      </c>
      <c r="L129" s="212">
        <v>288</v>
      </c>
      <c r="M129" s="212">
        <f t="shared" si="5"/>
        <v>288</v>
      </c>
      <c r="N129" s="117" t="s">
        <v>11</v>
      </c>
      <c r="O129" s="122">
        <v>259.49958298562689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124</v>
      </c>
      <c r="G130" s="117" t="s">
        <v>25</v>
      </c>
      <c r="H130" s="120" t="s">
        <v>41</v>
      </c>
      <c r="I130" s="120">
        <v>12.2</v>
      </c>
      <c r="J130" s="117"/>
      <c r="K130" s="121" t="s">
        <v>17</v>
      </c>
      <c r="L130" s="212">
        <v>289</v>
      </c>
      <c r="M130" s="212">
        <f t="shared" si="5"/>
        <v>289</v>
      </c>
      <c r="N130" s="117" t="s">
        <v>11</v>
      </c>
      <c r="O130" s="122">
        <v>259.75361046196002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124</v>
      </c>
      <c r="G131" s="117" t="s">
        <v>25</v>
      </c>
      <c r="H131" s="120" t="s">
        <v>41</v>
      </c>
      <c r="I131" s="120">
        <v>12.2</v>
      </c>
      <c r="J131" s="117"/>
      <c r="K131" s="121" t="s">
        <v>17</v>
      </c>
      <c r="L131" s="212">
        <v>290</v>
      </c>
      <c r="M131" s="212">
        <f t="shared" si="5"/>
        <v>290</v>
      </c>
      <c r="N131" s="117" t="s">
        <v>11</v>
      </c>
      <c r="O131" s="123">
        <v>259.72554318801173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124</v>
      </c>
      <c r="G132" s="117" t="s">
        <v>25</v>
      </c>
      <c r="H132" s="120" t="s">
        <v>41</v>
      </c>
      <c r="I132" s="120">
        <v>12.2</v>
      </c>
      <c r="J132" s="117"/>
      <c r="K132" s="121" t="s">
        <v>17</v>
      </c>
      <c r="L132" s="212">
        <v>291</v>
      </c>
      <c r="M132" s="212">
        <f t="shared" si="5"/>
        <v>291</v>
      </c>
      <c r="N132" s="117" t="s">
        <v>11</v>
      </c>
      <c r="O132" s="122">
        <v>259.67166929286651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124</v>
      </c>
      <c r="G133" s="117" t="s">
        <v>25</v>
      </c>
      <c r="H133" s="120" t="s">
        <v>41</v>
      </c>
      <c r="I133" s="120">
        <v>12.2</v>
      </c>
      <c r="J133" s="117"/>
      <c r="K133" s="121" t="s">
        <v>17</v>
      </c>
      <c r="L133" s="212">
        <v>292</v>
      </c>
      <c r="M133" s="212">
        <f t="shared" si="5"/>
        <v>292</v>
      </c>
      <c r="N133" s="117" t="s">
        <v>11</v>
      </c>
      <c r="O133" s="122">
        <v>260.2143046713926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124</v>
      </c>
      <c r="G134" s="117" t="s">
        <v>25</v>
      </c>
      <c r="H134" s="120" t="s">
        <v>41</v>
      </c>
      <c r="I134" s="120">
        <v>12.2</v>
      </c>
      <c r="J134" s="117"/>
      <c r="K134" s="121" t="s">
        <v>17</v>
      </c>
      <c r="L134" s="212">
        <v>293</v>
      </c>
      <c r="M134" s="212">
        <f t="shared" si="5"/>
        <v>293</v>
      </c>
      <c r="N134" s="117" t="s">
        <v>11</v>
      </c>
      <c r="O134" s="122">
        <v>259.64083674644053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124</v>
      </c>
      <c r="G135" s="117" t="s">
        <v>25</v>
      </c>
      <c r="H135" s="120" t="s">
        <v>41</v>
      </c>
      <c r="I135" s="120">
        <v>12.2</v>
      </c>
      <c r="J135" s="117"/>
      <c r="K135" s="121" t="s">
        <v>17</v>
      </c>
      <c r="L135" s="212">
        <v>294</v>
      </c>
      <c r="M135" s="212">
        <f t="shared" si="5"/>
        <v>294</v>
      </c>
      <c r="N135" s="117" t="s">
        <v>11</v>
      </c>
      <c r="O135" s="122">
        <v>261.13936589775909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124</v>
      </c>
      <c r="G136" s="117" t="s">
        <v>25</v>
      </c>
      <c r="H136" s="120" t="s">
        <v>41</v>
      </c>
      <c r="I136" s="120">
        <v>12.2</v>
      </c>
      <c r="J136" s="117"/>
      <c r="K136" s="121" t="s">
        <v>17</v>
      </c>
      <c r="L136" s="212">
        <v>295</v>
      </c>
      <c r="M136" s="212">
        <f t="shared" si="5"/>
        <v>295</v>
      </c>
      <c r="N136" s="117" t="s">
        <v>11</v>
      </c>
      <c r="O136" s="122">
        <v>257.3071550808848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124</v>
      </c>
      <c r="G137" s="117" t="s">
        <v>25</v>
      </c>
      <c r="H137" s="120" t="s">
        <v>41</v>
      </c>
      <c r="I137" s="120">
        <v>12.2</v>
      </c>
      <c r="J137" s="117"/>
      <c r="K137" s="121" t="s">
        <v>17</v>
      </c>
      <c r="L137" s="212">
        <v>296</v>
      </c>
      <c r="M137" s="212">
        <f t="shared" si="5"/>
        <v>296</v>
      </c>
      <c r="N137" s="117" t="s">
        <v>11</v>
      </c>
      <c r="O137" s="122">
        <v>255.31688046226097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124</v>
      </c>
      <c r="G138" s="117" t="s">
        <v>25</v>
      </c>
      <c r="H138" s="120" t="s">
        <v>41</v>
      </c>
      <c r="I138" s="120">
        <v>12.2</v>
      </c>
      <c r="J138" s="117"/>
      <c r="K138" s="121" t="s">
        <v>17</v>
      </c>
      <c r="L138" s="212">
        <v>297</v>
      </c>
      <c r="M138" s="212">
        <f t="shared" si="5"/>
        <v>297</v>
      </c>
      <c r="N138" s="117" t="s">
        <v>11</v>
      </c>
      <c r="O138" s="122">
        <v>253.2452497657342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124</v>
      </c>
      <c r="G139" s="117" t="s">
        <v>25</v>
      </c>
      <c r="H139" s="120" t="s">
        <v>41</v>
      </c>
      <c r="I139" s="120">
        <v>12.2</v>
      </c>
      <c r="J139" s="117"/>
      <c r="K139" s="121" t="s">
        <v>17</v>
      </c>
      <c r="L139" s="212">
        <v>298</v>
      </c>
      <c r="M139" s="212">
        <f t="shared" si="5"/>
        <v>298</v>
      </c>
      <c r="N139" s="117" t="s">
        <v>11</v>
      </c>
      <c r="O139" s="123">
        <v>248.80726823145579</v>
      </c>
      <c r="P139" s="121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124</v>
      </c>
      <c r="G140" s="117" t="s">
        <v>25</v>
      </c>
      <c r="H140" s="120" t="s">
        <v>41</v>
      </c>
      <c r="I140" s="120">
        <v>12.2</v>
      </c>
      <c r="J140" s="117"/>
      <c r="K140" s="121" t="s">
        <v>17</v>
      </c>
      <c r="L140" s="212">
        <v>299</v>
      </c>
      <c r="M140" s="212">
        <f t="shared" si="5"/>
        <v>299</v>
      </c>
      <c r="N140" s="117" t="s">
        <v>11</v>
      </c>
      <c r="O140" s="122">
        <v>242.29054674849229</v>
      </c>
      <c r="P140" s="121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124</v>
      </c>
      <c r="G141" s="117" t="s">
        <v>25</v>
      </c>
      <c r="H141" s="120" t="s">
        <v>41</v>
      </c>
      <c r="I141" s="120">
        <v>12.2</v>
      </c>
      <c r="J141" s="117"/>
      <c r="K141" s="121" t="s">
        <v>17</v>
      </c>
      <c r="L141" s="212">
        <v>300</v>
      </c>
      <c r="M141" s="212">
        <f t="shared" si="5"/>
        <v>300</v>
      </c>
      <c r="N141" s="117" t="s">
        <v>11</v>
      </c>
      <c r="O141" s="122">
        <v>237.55585833362767</v>
      </c>
      <c r="P141" s="121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124</v>
      </c>
      <c r="G142" s="117" t="s">
        <v>25</v>
      </c>
      <c r="H142" s="120" t="s">
        <v>41</v>
      </c>
      <c r="I142" s="120">
        <v>12.2</v>
      </c>
      <c r="J142" s="117"/>
      <c r="K142" s="121" t="s">
        <v>17</v>
      </c>
      <c r="L142" s="212">
        <v>301</v>
      </c>
      <c r="M142" s="212">
        <f t="shared" si="5"/>
        <v>301</v>
      </c>
      <c r="N142" s="117" t="s">
        <v>11</v>
      </c>
      <c r="O142" s="143" t="s">
        <v>98</v>
      </c>
      <c r="P142" s="121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124</v>
      </c>
      <c r="G143" s="117" t="s">
        <v>25</v>
      </c>
      <c r="H143" s="120" t="s">
        <v>41</v>
      </c>
      <c r="I143" s="120">
        <v>12.2</v>
      </c>
      <c r="J143" s="117"/>
      <c r="K143" s="121" t="s">
        <v>17</v>
      </c>
      <c r="L143" s="212">
        <v>302</v>
      </c>
      <c r="M143" s="212">
        <f t="shared" si="5"/>
        <v>302</v>
      </c>
      <c r="N143" s="117" t="s">
        <v>11</v>
      </c>
      <c r="O143" s="122">
        <v>219.64221245398633</v>
      </c>
      <c r="P143" s="121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124</v>
      </c>
      <c r="G144" s="117" t="s">
        <v>25</v>
      </c>
      <c r="H144" s="120" t="s">
        <v>41</v>
      </c>
      <c r="I144" s="120">
        <v>12.2</v>
      </c>
      <c r="J144" s="117"/>
      <c r="K144" s="121" t="s">
        <v>17</v>
      </c>
      <c r="L144" s="212">
        <v>304</v>
      </c>
      <c r="M144" s="212">
        <f t="shared" si="5"/>
        <v>304</v>
      </c>
      <c r="N144" s="117" t="s">
        <v>11</v>
      </c>
      <c r="O144" s="122">
        <v>209.57240004438961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124</v>
      </c>
      <c r="G145" s="117" t="s">
        <v>25</v>
      </c>
      <c r="H145" s="120" t="s">
        <v>41</v>
      </c>
      <c r="I145" s="120">
        <v>12.2</v>
      </c>
      <c r="J145" s="117"/>
      <c r="K145" s="121" t="s">
        <v>17</v>
      </c>
      <c r="L145" s="212">
        <v>306</v>
      </c>
      <c r="M145" s="212">
        <v>306</v>
      </c>
      <c r="N145" s="117" t="s">
        <v>11</v>
      </c>
      <c r="O145" s="123">
        <v>203.92473149752215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124</v>
      </c>
      <c r="G146" s="110" t="s">
        <v>25</v>
      </c>
      <c r="H146" s="113" t="s">
        <v>41</v>
      </c>
      <c r="I146" s="113">
        <v>12.2</v>
      </c>
      <c r="J146" s="110"/>
      <c r="K146" s="110" t="s">
        <v>91</v>
      </c>
      <c r="L146" s="133">
        <v>279</v>
      </c>
      <c r="M146" s="133">
        <f>L146</f>
        <v>279</v>
      </c>
      <c r="N146" s="110" t="s">
        <v>11</v>
      </c>
      <c r="O146" s="133">
        <v>243.60211506290167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124</v>
      </c>
      <c r="G147" s="117" t="s">
        <v>25</v>
      </c>
      <c r="H147" s="120" t="s">
        <v>41</v>
      </c>
      <c r="I147" s="120">
        <v>12.2</v>
      </c>
      <c r="J147" s="117"/>
      <c r="K147" s="121" t="s">
        <v>17</v>
      </c>
      <c r="L147" s="212">
        <v>281</v>
      </c>
      <c r="M147" s="212">
        <f t="shared" ref="M147:M168" si="6">L147</f>
        <v>281</v>
      </c>
      <c r="N147" s="117" t="s">
        <v>11</v>
      </c>
      <c r="O147" s="123">
        <v>249.75256651326285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124</v>
      </c>
      <c r="G148" s="117" t="s">
        <v>25</v>
      </c>
      <c r="H148" s="120" t="s">
        <v>41</v>
      </c>
      <c r="I148" s="120">
        <v>12.2</v>
      </c>
      <c r="J148" s="117"/>
      <c r="K148" s="121" t="s">
        <v>17</v>
      </c>
      <c r="L148" s="212">
        <v>283</v>
      </c>
      <c r="M148" s="212">
        <f t="shared" si="6"/>
        <v>283</v>
      </c>
      <c r="N148" s="117" t="s">
        <v>11</v>
      </c>
      <c r="O148" s="122">
        <v>258.24401672665914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124</v>
      </c>
      <c r="G149" s="117" t="s">
        <v>25</v>
      </c>
      <c r="H149" s="120" t="s">
        <v>41</v>
      </c>
      <c r="I149" s="120">
        <v>12.2</v>
      </c>
      <c r="J149" s="117"/>
      <c r="K149" s="121" t="s">
        <v>17</v>
      </c>
      <c r="L149" s="212">
        <v>284</v>
      </c>
      <c r="M149" s="212">
        <f t="shared" si="6"/>
        <v>284</v>
      </c>
      <c r="N149" s="117" t="s">
        <v>11</v>
      </c>
      <c r="O149" s="122">
        <v>257.00460996264337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124</v>
      </c>
      <c r="G150" s="117" t="s">
        <v>25</v>
      </c>
      <c r="H150" s="120" t="s">
        <v>41</v>
      </c>
      <c r="I150" s="120">
        <v>12.2</v>
      </c>
      <c r="J150" s="117"/>
      <c r="K150" s="121" t="s">
        <v>17</v>
      </c>
      <c r="L150" s="212">
        <v>285</v>
      </c>
      <c r="M150" s="212">
        <f t="shared" si="6"/>
        <v>285</v>
      </c>
      <c r="N150" s="117" t="s">
        <v>11</v>
      </c>
      <c r="O150" s="122">
        <v>258.21585160716489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124</v>
      </c>
      <c r="G151" s="117" t="s">
        <v>25</v>
      </c>
      <c r="H151" s="120" t="s">
        <v>41</v>
      </c>
      <c r="I151" s="120">
        <v>12.2</v>
      </c>
      <c r="J151" s="117"/>
      <c r="K151" s="121" t="s">
        <v>17</v>
      </c>
      <c r="L151" s="212">
        <v>286</v>
      </c>
      <c r="M151" s="212">
        <f t="shared" si="6"/>
        <v>286</v>
      </c>
      <c r="N151" s="117" t="s">
        <v>11</v>
      </c>
      <c r="O151" s="122">
        <v>258.25330158084216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124</v>
      </c>
      <c r="G152" s="117" t="s">
        <v>25</v>
      </c>
      <c r="H152" s="120" t="s">
        <v>41</v>
      </c>
      <c r="I152" s="120">
        <v>12.2</v>
      </c>
      <c r="J152" s="117"/>
      <c r="K152" s="121" t="s">
        <v>17</v>
      </c>
      <c r="L152" s="212">
        <v>287</v>
      </c>
      <c r="M152" s="212">
        <f t="shared" si="6"/>
        <v>287</v>
      </c>
      <c r="N152" s="117" t="s">
        <v>11</v>
      </c>
      <c r="O152" s="122">
        <v>258.06736416431539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124</v>
      </c>
      <c r="G153" s="117" t="s">
        <v>25</v>
      </c>
      <c r="H153" s="120" t="s">
        <v>41</v>
      </c>
      <c r="I153" s="120">
        <v>12.2</v>
      </c>
      <c r="J153" s="117"/>
      <c r="K153" s="121" t="s">
        <v>17</v>
      </c>
      <c r="L153" s="212">
        <v>288</v>
      </c>
      <c r="M153" s="212">
        <f t="shared" si="6"/>
        <v>288</v>
      </c>
      <c r="N153" s="117" t="s">
        <v>11</v>
      </c>
      <c r="O153" s="122">
        <v>257.99982019588862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124</v>
      </c>
      <c r="G154" s="117" t="s">
        <v>25</v>
      </c>
      <c r="H154" s="120" t="s">
        <v>41</v>
      </c>
      <c r="I154" s="120">
        <v>12.2</v>
      </c>
      <c r="J154" s="117"/>
      <c r="K154" s="121" t="s">
        <v>17</v>
      </c>
      <c r="L154" s="212">
        <v>289</v>
      </c>
      <c r="M154" s="212">
        <f t="shared" si="6"/>
        <v>289</v>
      </c>
      <c r="N154" s="117" t="s">
        <v>11</v>
      </c>
      <c r="O154" s="122">
        <v>258.17744548155997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124</v>
      </c>
      <c r="G155" s="117" t="s">
        <v>25</v>
      </c>
      <c r="H155" s="120" t="s">
        <v>41</v>
      </c>
      <c r="I155" s="120">
        <v>12.2</v>
      </c>
      <c r="J155" s="117"/>
      <c r="K155" s="121" t="s">
        <v>17</v>
      </c>
      <c r="L155" s="212">
        <v>290</v>
      </c>
      <c r="M155" s="212">
        <f t="shared" si="6"/>
        <v>290</v>
      </c>
      <c r="N155" s="117" t="s">
        <v>11</v>
      </c>
      <c r="O155" s="123">
        <v>258.69301870898732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124</v>
      </c>
      <c r="G156" s="117" t="s">
        <v>25</v>
      </c>
      <c r="H156" s="120" t="s">
        <v>41</v>
      </c>
      <c r="I156" s="120">
        <v>12.2</v>
      </c>
      <c r="J156" s="117"/>
      <c r="K156" s="121" t="s">
        <v>17</v>
      </c>
      <c r="L156" s="212">
        <v>291</v>
      </c>
      <c r="M156" s="212">
        <f t="shared" si="6"/>
        <v>291</v>
      </c>
      <c r="N156" s="117" t="s">
        <v>11</v>
      </c>
      <c r="O156" s="122">
        <v>258.15007321894569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124</v>
      </c>
      <c r="G157" s="117" t="s">
        <v>25</v>
      </c>
      <c r="H157" s="120" t="s">
        <v>41</v>
      </c>
      <c r="I157" s="120">
        <v>12.2</v>
      </c>
      <c r="J157" s="117"/>
      <c r="K157" s="121" t="s">
        <v>17</v>
      </c>
      <c r="L157" s="212">
        <v>292</v>
      </c>
      <c r="M157" s="212">
        <f t="shared" si="6"/>
        <v>292</v>
      </c>
      <c r="N157" s="117" t="s">
        <v>11</v>
      </c>
      <c r="O157" s="122">
        <v>258.41746211115725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124</v>
      </c>
      <c r="G158" s="117" t="s">
        <v>25</v>
      </c>
      <c r="H158" s="120" t="s">
        <v>41</v>
      </c>
      <c r="I158" s="120">
        <v>12.2</v>
      </c>
      <c r="J158" s="117"/>
      <c r="K158" s="121" t="s">
        <v>17</v>
      </c>
      <c r="L158" s="212">
        <v>293</v>
      </c>
      <c r="M158" s="212">
        <f t="shared" si="6"/>
        <v>293</v>
      </c>
      <c r="N158" s="117" t="s">
        <v>11</v>
      </c>
      <c r="O158" s="122">
        <v>258.19961235146383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124</v>
      </c>
      <c r="G159" s="117" t="s">
        <v>25</v>
      </c>
      <c r="H159" s="120" t="s">
        <v>41</v>
      </c>
      <c r="I159" s="120">
        <v>12.2</v>
      </c>
      <c r="J159" s="117"/>
      <c r="K159" s="121" t="s">
        <v>17</v>
      </c>
      <c r="L159" s="212">
        <v>294</v>
      </c>
      <c r="M159" s="212">
        <f t="shared" si="6"/>
        <v>294</v>
      </c>
      <c r="N159" s="117" t="s">
        <v>11</v>
      </c>
      <c r="O159" s="122">
        <v>258.36237959398358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124</v>
      </c>
      <c r="G160" s="117" t="s">
        <v>25</v>
      </c>
      <c r="H160" s="120" t="s">
        <v>41</v>
      </c>
      <c r="I160" s="120">
        <v>12.2</v>
      </c>
      <c r="J160" s="117"/>
      <c r="K160" s="121" t="s">
        <v>17</v>
      </c>
      <c r="L160" s="212">
        <v>295</v>
      </c>
      <c r="M160" s="212">
        <f t="shared" si="6"/>
        <v>295</v>
      </c>
      <c r="N160" s="117" t="s">
        <v>11</v>
      </c>
      <c r="O160" s="122">
        <v>254.63540682432554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124</v>
      </c>
      <c r="G161" s="117" t="s">
        <v>25</v>
      </c>
      <c r="H161" s="120" t="s">
        <v>41</v>
      </c>
      <c r="I161" s="120">
        <v>12.2</v>
      </c>
      <c r="J161" s="117"/>
      <c r="K161" s="121" t="s">
        <v>17</v>
      </c>
      <c r="L161" s="212">
        <v>296</v>
      </c>
      <c r="M161" s="212">
        <f t="shared" si="6"/>
        <v>296</v>
      </c>
      <c r="N161" s="117" t="s">
        <v>11</v>
      </c>
      <c r="O161" s="122">
        <v>252.45243068101689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124</v>
      </c>
      <c r="G162" s="117" t="s">
        <v>25</v>
      </c>
      <c r="H162" s="120" t="s">
        <v>41</v>
      </c>
      <c r="I162" s="120">
        <v>12.2</v>
      </c>
      <c r="J162" s="117"/>
      <c r="K162" s="121" t="s">
        <v>17</v>
      </c>
      <c r="L162" s="212">
        <v>297</v>
      </c>
      <c r="M162" s="212">
        <f t="shared" si="6"/>
        <v>297</v>
      </c>
      <c r="N162" s="117" t="s">
        <v>11</v>
      </c>
      <c r="O162" s="122">
        <v>250.56696451413015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124</v>
      </c>
      <c r="G163" s="117" t="s">
        <v>25</v>
      </c>
      <c r="H163" s="120" t="s">
        <v>41</v>
      </c>
      <c r="I163" s="120">
        <v>12.2</v>
      </c>
      <c r="J163" s="117"/>
      <c r="K163" s="121" t="s">
        <v>17</v>
      </c>
      <c r="L163" s="212">
        <v>298</v>
      </c>
      <c r="M163" s="212">
        <f t="shared" si="6"/>
        <v>298</v>
      </c>
      <c r="N163" s="117" t="s">
        <v>11</v>
      </c>
      <c r="O163" s="123">
        <v>247.73283639945538</v>
      </c>
      <c r="P163" s="121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124</v>
      </c>
      <c r="G164" s="117" t="s">
        <v>25</v>
      </c>
      <c r="H164" s="120" t="s">
        <v>41</v>
      </c>
      <c r="I164" s="120">
        <v>12.2</v>
      </c>
      <c r="J164" s="117"/>
      <c r="K164" s="121" t="s">
        <v>17</v>
      </c>
      <c r="L164" s="212">
        <v>299</v>
      </c>
      <c r="M164" s="212">
        <f t="shared" si="6"/>
        <v>299</v>
      </c>
      <c r="N164" s="117" t="s">
        <v>11</v>
      </c>
      <c r="O164" s="122">
        <v>240.78811184646901</v>
      </c>
      <c r="P164" s="121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124</v>
      </c>
      <c r="G165" s="117" t="s">
        <v>25</v>
      </c>
      <c r="H165" s="120" t="s">
        <v>41</v>
      </c>
      <c r="I165" s="120">
        <v>12.2</v>
      </c>
      <c r="J165" s="117"/>
      <c r="K165" s="121" t="s">
        <v>17</v>
      </c>
      <c r="L165" s="212">
        <v>300</v>
      </c>
      <c r="M165" s="212">
        <f t="shared" si="6"/>
        <v>300</v>
      </c>
      <c r="N165" s="117" t="s">
        <v>11</v>
      </c>
      <c r="O165" s="122">
        <v>236.30973185361111</v>
      </c>
      <c r="P165" s="121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124</v>
      </c>
      <c r="G166" s="117" t="s">
        <v>25</v>
      </c>
      <c r="H166" s="120" t="s">
        <v>41</v>
      </c>
      <c r="I166" s="120">
        <v>12.2</v>
      </c>
      <c r="J166" s="117"/>
      <c r="K166" s="121" t="s">
        <v>17</v>
      </c>
      <c r="L166" s="212">
        <v>301</v>
      </c>
      <c r="M166" s="212">
        <f t="shared" si="6"/>
        <v>301</v>
      </c>
      <c r="N166" s="117" t="s">
        <v>11</v>
      </c>
      <c r="O166" s="143" t="s">
        <v>98</v>
      </c>
      <c r="P166" s="121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124</v>
      </c>
      <c r="G167" s="117" t="s">
        <v>25</v>
      </c>
      <c r="H167" s="120" t="s">
        <v>41</v>
      </c>
      <c r="I167" s="120">
        <v>12.2</v>
      </c>
      <c r="J167" s="117"/>
      <c r="K167" s="121" t="s">
        <v>17</v>
      </c>
      <c r="L167" s="212">
        <v>302</v>
      </c>
      <c r="M167" s="212">
        <f t="shared" si="6"/>
        <v>302</v>
      </c>
      <c r="N167" s="117" t="s">
        <v>11</v>
      </c>
      <c r="O167" s="122">
        <v>219.26324236657092</v>
      </c>
      <c r="P167" s="121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124</v>
      </c>
      <c r="G168" s="117" t="s">
        <v>25</v>
      </c>
      <c r="H168" s="120" t="s">
        <v>41</v>
      </c>
      <c r="I168" s="120">
        <v>12.2</v>
      </c>
      <c r="J168" s="117"/>
      <c r="K168" s="121" t="s">
        <v>17</v>
      </c>
      <c r="L168" s="212">
        <v>304</v>
      </c>
      <c r="M168" s="212">
        <f t="shared" si="6"/>
        <v>304</v>
      </c>
      <c r="N168" s="117" t="s">
        <v>11</v>
      </c>
      <c r="O168" s="122">
        <v>209.37499314574521</v>
      </c>
      <c r="P168" s="121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124</v>
      </c>
      <c r="G169" s="117" t="s">
        <v>25</v>
      </c>
      <c r="H169" s="120" t="s">
        <v>41</v>
      </c>
      <c r="I169" s="120">
        <v>12.2</v>
      </c>
      <c r="J169" s="117"/>
      <c r="K169" s="121" t="s">
        <v>17</v>
      </c>
      <c r="L169" s="212">
        <v>306</v>
      </c>
      <c r="M169" s="212">
        <v>306</v>
      </c>
      <c r="N169" s="117" t="s">
        <v>11</v>
      </c>
      <c r="O169" s="123">
        <v>202.29753308433035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124</v>
      </c>
      <c r="G170" s="110" t="s">
        <v>25</v>
      </c>
      <c r="H170" s="113" t="s">
        <v>41</v>
      </c>
      <c r="I170" s="113">
        <v>12.2</v>
      </c>
      <c r="J170" s="110"/>
      <c r="K170" s="110" t="s">
        <v>91</v>
      </c>
      <c r="L170" s="133">
        <v>279</v>
      </c>
      <c r="M170" s="133">
        <f>L170</f>
        <v>279</v>
      </c>
      <c r="N170" s="110" t="s">
        <v>11</v>
      </c>
      <c r="O170" s="133">
        <v>242.47023662358933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124</v>
      </c>
      <c r="G171" s="117" t="s">
        <v>25</v>
      </c>
      <c r="H171" s="120" t="s">
        <v>41</v>
      </c>
      <c r="I171" s="120">
        <v>12.2</v>
      </c>
      <c r="J171" s="117"/>
      <c r="K171" s="121" t="s">
        <v>17</v>
      </c>
      <c r="L171" s="212">
        <v>281</v>
      </c>
      <c r="M171" s="212">
        <f t="shared" ref="M171:M192" si="7">L171</f>
        <v>281</v>
      </c>
      <c r="N171" s="117" t="s">
        <v>11</v>
      </c>
      <c r="O171" s="123">
        <v>248.00590419757063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124</v>
      </c>
      <c r="G172" s="117" t="s">
        <v>25</v>
      </c>
      <c r="H172" s="120" t="s">
        <v>41</v>
      </c>
      <c r="I172" s="120">
        <v>12.2</v>
      </c>
      <c r="J172" s="117"/>
      <c r="K172" s="121" t="s">
        <v>17</v>
      </c>
      <c r="L172" s="212">
        <v>283</v>
      </c>
      <c r="M172" s="212">
        <f t="shared" si="7"/>
        <v>283</v>
      </c>
      <c r="N172" s="117" t="s">
        <v>11</v>
      </c>
      <c r="O172" s="122">
        <v>256.67453148522293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124</v>
      </c>
      <c r="G173" s="117" t="s">
        <v>25</v>
      </c>
      <c r="H173" s="120" t="s">
        <v>41</v>
      </c>
      <c r="I173" s="120">
        <v>12.2</v>
      </c>
      <c r="J173" s="117"/>
      <c r="K173" s="121" t="s">
        <v>17</v>
      </c>
      <c r="L173" s="212">
        <v>284</v>
      </c>
      <c r="M173" s="212">
        <f t="shared" si="7"/>
        <v>284</v>
      </c>
      <c r="N173" s="117" t="s">
        <v>11</v>
      </c>
      <c r="O173" s="122">
        <v>255.58479339834332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124</v>
      </c>
      <c r="G174" s="117" t="s">
        <v>25</v>
      </c>
      <c r="H174" s="120" t="s">
        <v>41</v>
      </c>
      <c r="I174" s="120">
        <v>12.2</v>
      </c>
      <c r="J174" s="117"/>
      <c r="K174" s="121" t="s">
        <v>17</v>
      </c>
      <c r="L174" s="212">
        <v>285</v>
      </c>
      <c r="M174" s="212">
        <f t="shared" si="7"/>
        <v>285</v>
      </c>
      <c r="N174" s="117" t="s">
        <v>11</v>
      </c>
      <c r="O174" s="122">
        <v>256.73461700479231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124</v>
      </c>
      <c r="G175" s="117" t="s">
        <v>25</v>
      </c>
      <c r="H175" s="120" t="s">
        <v>41</v>
      </c>
      <c r="I175" s="120">
        <v>12.2</v>
      </c>
      <c r="J175" s="117"/>
      <c r="K175" s="121" t="s">
        <v>17</v>
      </c>
      <c r="L175" s="212">
        <v>286</v>
      </c>
      <c r="M175" s="212">
        <f t="shared" si="7"/>
        <v>286</v>
      </c>
      <c r="N175" s="117" t="s">
        <v>11</v>
      </c>
      <c r="O175" s="122">
        <v>256.80077793682551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124</v>
      </c>
      <c r="G176" s="117" t="s">
        <v>25</v>
      </c>
      <c r="H176" s="120" t="s">
        <v>41</v>
      </c>
      <c r="I176" s="120">
        <v>12.2</v>
      </c>
      <c r="J176" s="117"/>
      <c r="K176" s="121" t="s">
        <v>17</v>
      </c>
      <c r="L176" s="212">
        <v>287</v>
      </c>
      <c r="M176" s="212">
        <f t="shared" si="7"/>
        <v>287</v>
      </c>
      <c r="N176" s="117" t="s">
        <v>11</v>
      </c>
      <c r="O176" s="122">
        <v>256.71688877951362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124</v>
      </c>
      <c r="G177" s="117" t="s">
        <v>25</v>
      </c>
      <c r="H177" s="120" t="s">
        <v>41</v>
      </c>
      <c r="I177" s="120">
        <v>12.2</v>
      </c>
      <c r="J177" s="117"/>
      <c r="K177" s="121" t="s">
        <v>17</v>
      </c>
      <c r="L177" s="212">
        <v>288</v>
      </c>
      <c r="M177" s="212">
        <f t="shared" si="7"/>
        <v>288</v>
      </c>
      <c r="N177" s="117" t="s">
        <v>11</v>
      </c>
      <c r="O177" s="122">
        <v>256.64958121466651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124</v>
      </c>
      <c r="G178" s="117" t="s">
        <v>25</v>
      </c>
      <c r="H178" s="120" t="s">
        <v>41</v>
      </c>
      <c r="I178" s="120">
        <v>12.2</v>
      </c>
      <c r="J178" s="117"/>
      <c r="K178" s="121" t="s">
        <v>17</v>
      </c>
      <c r="L178" s="212">
        <v>289</v>
      </c>
      <c r="M178" s="212">
        <f t="shared" si="7"/>
        <v>289</v>
      </c>
      <c r="N178" s="117" t="s">
        <v>11</v>
      </c>
      <c r="O178" s="122">
        <v>256.92583749195558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124</v>
      </c>
      <c r="G179" s="117" t="s">
        <v>25</v>
      </c>
      <c r="H179" s="120" t="s">
        <v>41</v>
      </c>
      <c r="I179" s="120">
        <v>12.2</v>
      </c>
      <c r="J179" s="117"/>
      <c r="K179" s="121" t="s">
        <v>17</v>
      </c>
      <c r="L179" s="212">
        <v>290</v>
      </c>
      <c r="M179" s="212">
        <f t="shared" si="7"/>
        <v>290</v>
      </c>
      <c r="N179" s="117" t="s">
        <v>11</v>
      </c>
      <c r="O179" s="123">
        <v>257.44299730826339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124</v>
      </c>
      <c r="G180" s="117" t="s">
        <v>25</v>
      </c>
      <c r="H180" s="120" t="s">
        <v>41</v>
      </c>
      <c r="I180" s="120">
        <v>12.2</v>
      </c>
      <c r="J180" s="117"/>
      <c r="K180" s="121" t="s">
        <v>17</v>
      </c>
      <c r="L180" s="212">
        <v>291</v>
      </c>
      <c r="M180" s="212">
        <f t="shared" si="7"/>
        <v>291</v>
      </c>
      <c r="N180" s="117" t="s">
        <v>11</v>
      </c>
      <c r="O180" s="122">
        <v>256.89811789614788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124</v>
      </c>
      <c r="G181" s="117" t="s">
        <v>25</v>
      </c>
      <c r="H181" s="120" t="s">
        <v>41</v>
      </c>
      <c r="I181" s="120">
        <v>12.2</v>
      </c>
      <c r="J181" s="117"/>
      <c r="K181" s="121" t="s">
        <v>17</v>
      </c>
      <c r="L181" s="212">
        <v>292</v>
      </c>
      <c r="M181" s="212">
        <f t="shared" si="7"/>
        <v>292</v>
      </c>
      <c r="N181" s="117" t="s">
        <v>11</v>
      </c>
      <c r="O181" s="122">
        <v>257.21046734994803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124</v>
      </c>
      <c r="G182" s="117" t="s">
        <v>25</v>
      </c>
      <c r="H182" s="120" t="s">
        <v>41</v>
      </c>
      <c r="I182" s="120">
        <v>12.2</v>
      </c>
      <c r="J182" s="117"/>
      <c r="K182" s="121" t="s">
        <v>17</v>
      </c>
      <c r="L182" s="212">
        <v>293</v>
      </c>
      <c r="M182" s="212">
        <f t="shared" si="7"/>
        <v>293</v>
      </c>
      <c r="N182" s="117" t="s">
        <v>11</v>
      </c>
      <c r="O182" s="122">
        <v>256.24357926777918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124</v>
      </c>
      <c r="G183" s="117" t="s">
        <v>25</v>
      </c>
      <c r="H183" s="120" t="s">
        <v>41</v>
      </c>
      <c r="I183" s="120">
        <v>12.2</v>
      </c>
      <c r="J183" s="117"/>
      <c r="K183" s="121" t="s">
        <v>17</v>
      </c>
      <c r="L183" s="212">
        <v>294</v>
      </c>
      <c r="M183" s="212">
        <f t="shared" si="7"/>
        <v>294</v>
      </c>
      <c r="N183" s="117" t="s">
        <v>11</v>
      </c>
      <c r="O183" s="122">
        <v>256.0911671485502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124</v>
      </c>
      <c r="G184" s="117" t="s">
        <v>25</v>
      </c>
      <c r="H184" s="120" t="s">
        <v>41</v>
      </c>
      <c r="I184" s="120">
        <v>12.2</v>
      </c>
      <c r="J184" s="117"/>
      <c r="K184" s="121" t="s">
        <v>17</v>
      </c>
      <c r="L184" s="212">
        <v>295</v>
      </c>
      <c r="M184" s="212">
        <f t="shared" si="7"/>
        <v>295</v>
      </c>
      <c r="N184" s="117" t="s">
        <v>11</v>
      </c>
      <c r="O184" s="122">
        <v>252.81593335683431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124</v>
      </c>
      <c r="G185" s="117" t="s">
        <v>25</v>
      </c>
      <c r="H185" s="120" t="s">
        <v>41</v>
      </c>
      <c r="I185" s="120">
        <v>12.2</v>
      </c>
      <c r="J185" s="117"/>
      <c r="K185" s="121" t="s">
        <v>17</v>
      </c>
      <c r="L185" s="212">
        <v>296</v>
      </c>
      <c r="M185" s="212">
        <f t="shared" si="7"/>
        <v>296</v>
      </c>
      <c r="N185" s="117" t="s">
        <v>11</v>
      </c>
      <c r="O185" s="122">
        <v>250.68387145533276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124</v>
      </c>
      <c r="G186" s="117" t="s">
        <v>25</v>
      </c>
      <c r="H186" s="120" t="s">
        <v>41</v>
      </c>
      <c r="I186" s="120">
        <v>12.2</v>
      </c>
      <c r="J186" s="117"/>
      <c r="K186" s="121" t="s">
        <v>17</v>
      </c>
      <c r="L186" s="212">
        <v>297</v>
      </c>
      <c r="M186" s="212">
        <f t="shared" si="7"/>
        <v>297</v>
      </c>
      <c r="N186" s="117" t="s">
        <v>11</v>
      </c>
      <c r="O186" s="122">
        <v>248.60304793356525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124</v>
      </c>
      <c r="G187" s="117" t="s">
        <v>25</v>
      </c>
      <c r="H187" s="120" t="s">
        <v>41</v>
      </c>
      <c r="I187" s="120">
        <v>12.2</v>
      </c>
      <c r="J187" s="117"/>
      <c r="K187" s="121" t="s">
        <v>17</v>
      </c>
      <c r="L187" s="212">
        <v>298</v>
      </c>
      <c r="M187" s="212">
        <f t="shared" si="7"/>
        <v>298</v>
      </c>
      <c r="N187" s="117" t="s">
        <v>11</v>
      </c>
      <c r="O187" s="123">
        <v>246.10327366266168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124</v>
      </c>
      <c r="G188" s="117" t="s">
        <v>25</v>
      </c>
      <c r="H188" s="120" t="s">
        <v>41</v>
      </c>
      <c r="I188" s="120">
        <v>12.2</v>
      </c>
      <c r="J188" s="117"/>
      <c r="K188" s="121" t="s">
        <v>17</v>
      </c>
      <c r="L188" s="212">
        <v>299</v>
      </c>
      <c r="M188" s="212">
        <f t="shared" si="7"/>
        <v>299</v>
      </c>
      <c r="N188" s="117" t="s">
        <v>11</v>
      </c>
      <c r="O188" s="122">
        <v>239.0779799048166</v>
      </c>
      <c r="P188" s="121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124</v>
      </c>
      <c r="G189" s="117" t="s">
        <v>25</v>
      </c>
      <c r="H189" s="120" t="s">
        <v>41</v>
      </c>
      <c r="I189" s="120">
        <v>12.2</v>
      </c>
      <c r="J189" s="117"/>
      <c r="K189" s="121" t="s">
        <v>17</v>
      </c>
      <c r="L189" s="212">
        <v>300</v>
      </c>
      <c r="M189" s="212">
        <f t="shared" si="7"/>
        <v>300</v>
      </c>
      <c r="N189" s="117" t="s">
        <v>11</v>
      </c>
      <c r="O189" s="122">
        <v>235.18333643541249</v>
      </c>
      <c r="P189" s="121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124</v>
      </c>
      <c r="G190" s="117" t="s">
        <v>25</v>
      </c>
      <c r="H190" s="120" t="s">
        <v>41</v>
      </c>
      <c r="I190" s="120">
        <v>12.2</v>
      </c>
      <c r="J190" s="117"/>
      <c r="K190" s="121" t="s">
        <v>17</v>
      </c>
      <c r="L190" s="212">
        <v>301</v>
      </c>
      <c r="M190" s="212">
        <f t="shared" si="7"/>
        <v>301</v>
      </c>
      <c r="N190" s="117" t="s">
        <v>11</v>
      </c>
      <c r="O190" s="143" t="s">
        <v>98</v>
      </c>
      <c r="P190" s="121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124</v>
      </c>
      <c r="G191" s="117" t="s">
        <v>25</v>
      </c>
      <c r="H191" s="120" t="s">
        <v>41</v>
      </c>
      <c r="I191" s="120">
        <v>12.2</v>
      </c>
      <c r="J191" s="117"/>
      <c r="K191" s="121" t="s">
        <v>17</v>
      </c>
      <c r="L191" s="212">
        <v>302</v>
      </c>
      <c r="M191" s="212">
        <f t="shared" si="7"/>
        <v>302</v>
      </c>
      <c r="N191" s="117" t="s">
        <v>11</v>
      </c>
      <c r="O191" s="122">
        <v>218.58017645208113</v>
      </c>
      <c r="P191" s="121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124</v>
      </c>
      <c r="G192" s="117" t="s">
        <v>25</v>
      </c>
      <c r="H192" s="120" t="s">
        <v>41</v>
      </c>
      <c r="I192" s="120">
        <v>12.2</v>
      </c>
      <c r="J192" s="117"/>
      <c r="K192" s="121" t="s">
        <v>17</v>
      </c>
      <c r="L192" s="212">
        <v>304</v>
      </c>
      <c r="M192" s="212">
        <f t="shared" si="7"/>
        <v>304</v>
      </c>
      <c r="N192" s="117" t="s">
        <v>11</v>
      </c>
      <c r="O192" s="122">
        <v>208.66985221799533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124</v>
      </c>
      <c r="G193" s="117" t="s">
        <v>25</v>
      </c>
      <c r="H193" s="120" t="s">
        <v>41</v>
      </c>
      <c r="I193" s="120">
        <v>12.2</v>
      </c>
      <c r="J193" s="117"/>
      <c r="K193" s="121" t="s">
        <v>17</v>
      </c>
      <c r="L193" s="212">
        <v>306</v>
      </c>
      <c r="M193" s="212">
        <v>306</v>
      </c>
      <c r="N193" s="117" t="s">
        <v>11</v>
      </c>
      <c r="O193" s="123">
        <v>198.39388042978439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124</v>
      </c>
      <c r="G194" s="110" t="s">
        <v>25</v>
      </c>
      <c r="H194" s="113" t="s">
        <v>41</v>
      </c>
      <c r="I194" s="113">
        <v>12.2</v>
      </c>
      <c r="J194" s="110"/>
      <c r="K194" s="110" t="s">
        <v>91</v>
      </c>
      <c r="L194" s="133">
        <v>279</v>
      </c>
      <c r="M194" s="133">
        <f>L194</f>
        <v>279</v>
      </c>
      <c r="N194" s="110" t="s">
        <v>11</v>
      </c>
      <c r="O194" s="133">
        <v>241.16551807407339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124</v>
      </c>
      <c r="G195" s="117" t="s">
        <v>25</v>
      </c>
      <c r="H195" s="120" t="s">
        <v>41</v>
      </c>
      <c r="I195" s="120">
        <v>12.2</v>
      </c>
      <c r="J195" s="117"/>
      <c r="K195" s="121" t="s">
        <v>17</v>
      </c>
      <c r="L195" s="212">
        <v>281</v>
      </c>
      <c r="M195" s="212">
        <f t="shared" ref="M195:M216" si="8">L195</f>
        <v>281</v>
      </c>
      <c r="N195" s="117" t="s">
        <v>11</v>
      </c>
      <c r="O195" s="123">
        <v>246.22279968563998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124</v>
      </c>
      <c r="G196" s="117" t="s">
        <v>25</v>
      </c>
      <c r="H196" s="120" t="s">
        <v>41</v>
      </c>
      <c r="I196" s="120">
        <v>12.2</v>
      </c>
      <c r="J196" s="117"/>
      <c r="K196" s="121" t="s">
        <v>17</v>
      </c>
      <c r="L196" s="212">
        <v>283</v>
      </c>
      <c r="M196" s="212">
        <f t="shared" si="8"/>
        <v>283</v>
      </c>
      <c r="N196" s="117" t="s">
        <v>11</v>
      </c>
      <c r="O196" s="122">
        <v>255.15056580064638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124</v>
      </c>
      <c r="G197" s="117" t="s">
        <v>25</v>
      </c>
      <c r="H197" s="120" t="s">
        <v>41</v>
      </c>
      <c r="I197" s="120">
        <v>12.2</v>
      </c>
      <c r="J197" s="117"/>
      <c r="K197" s="121" t="s">
        <v>17</v>
      </c>
      <c r="L197" s="212">
        <v>284</v>
      </c>
      <c r="M197" s="212">
        <f t="shared" si="8"/>
        <v>284</v>
      </c>
      <c r="N197" s="117" t="s">
        <v>11</v>
      </c>
      <c r="O197" s="122">
        <v>254.00199929923645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124</v>
      </c>
      <c r="G198" s="117" t="s">
        <v>25</v>
      </c>
      <c r="H198" s="120" t="s">
        <v>41</v>
      </c>
      <c r="I198" s="120">
        <v>12.2</v>
      </c>
      <c r="J198" s="117"/>
      <c r="K198" s="121" t="s">
        <v>17</v>
      </c>
      <c r="L198" s="212">
        <v>285</v>
      </c>
      <c r="M198" s="212">
        <f t="shared" si="8"/>
        <v>285</v>
      </c>
      <c r="N198" s="117" t="s">
        <v>11</v>
      </c>
      <c r="O198" s="122">
        <v>255.48878515647124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124</v>
      </c>
      <c r="G199" s="117" t="s">
        <v>25</v>
      </c>
      <c r="H199" s="120" t="s">
        <v>41</v>
      </c>
      <c r="I199" s="120">
        <v>12.2</v>
      </c>
      <c r="J199" s="117"/>
      <c r="K199" s="121" t="s">
        <v>17</v>
      </c>
      <c r="L199" s="212">
        <v>286</v>
      </c>
      <c r="M199" s="212">
        <f t="shared" si="8"/>
        <v>286</v>
      </c>
      <c r="N199" s="117" t="s">
        <v>11</v>
      </c>
      <c r="O199" s="122">
        <v>255.43523194329211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124</v>
      </c>
      <c r="G200" s="117" t="s">
        <v>25</v>
      </c>
      <c r="H200" s="120" t="s">
        <v>41</v>
      </c>
      <c r="I200" s="120">
        <v>12.2</v>
      </c>
      <c r="J200" s="117"/>
      <c r="K200" s="121" t="s">
        <v>17</v>
      </c>
      <c r="L200" s="212">
        <v>287</v>
      </c>
      <c r="M200" s="212">
        <f t="shared" si="8"/>
        <v>287</v>
      </c>
      <c r="N200" s="117" t="s">
        <v>11</v>
      </c>
      <c r="O200" s="122">
        <v>255.36083932692458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124</v>
      </c>
      <c r="G201" s="117" t="s">
        <v>25</v>
      </c>
      <c r="H201" s="120" t="s">
        <v>41</v>
      </c>
      <c r="I201" s="120">
        <v>12.2</v>
      </c>
      <c r="J201" s="117"/>
      <c r="K201" s="121" t="s">
        <v>17</v>
      </c>
      <c r="L201" s="212">
        <v>288</v>
      </c>
      <c r="M201" s="212">
        <f t="shared" si="8"/>
        <v>288</v>
      </c>
      <c r="N201" s="117" t="s">
        <v>11</v>
      </c>
      <c r="O201" s="122">
        <v>255.38167169027901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124</v>
      </c>
      <c r="G202" s="117" t="s">
        <v>25</v>
      </c>
      <c r="H202" s="120" t="s">
        <v>41</v>
      </c>
      <c r="I202" s="120">
        <v>12.2</v>
      </c>
      <c r="J202" s="117"/>
      <c r="K202" s="121" t="s">
        <v>17</v>
      </c>
      <c r="L202" s="212">
        <v>289</v>
      </c>
      <c r="M202" s="212">
        <f t="shared" si="8"/>
        <v>289</v>
      </c>
      <c r="N202" s="117" t="s">
        <v>11</v>
      </c>
      <c r="O202" s="122">
        <v>255.63460520929524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124</v>
      </c>
      <c r="G203" s="117" t="s">
        <v>25</v>
      </c>
      <c r="H203" s="120" t="s">
        <v>41</v>
      </c>
      <c r="I203" s="120">
        <v>12.2</v>
      </c>
      <c r="J203" s="117"/>
      <c r="K203" s="121" t="s">
        <v>17</v>
      </c>
      <c r="L203" s="212">
        <v>290</v>
      </c>
      <c r="M203" s="212">
        <f t="shared" si="8"/>
        <v>290</v>
      </c>
      <c r="N203" s="117" t="s">
        <v>11</v>
      </c>
      <c r="O203" s="123">
        <v>256.00938277563671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124</v>
      </c>
      <c r="G204" s="117" t="s">
        <v>25</v>
      </c>
      <c r="H204" s="120" t="s">
        <v>41</v>
      </c>
      <c r="I204" s="120">
        <v>12.2</v>
      </c>
      <c r="J204" s="117"/>
      <c r="K204" s="121" t="s">
        <v>17</v>
      </c>
      <c r="L204" s="212">
        <v>291</v>
      </c>
      <c r="M204" s="212">
        <f t="shared" si="8"/>
        <v>291</v>
      </c>
      <c r="N204" s="117" t="s">
        <v>11</v>
      </c>
      <c r="O204" s="122">
        <v>255.76585212309237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124</v>
      </c>
      <c r="G205" s="117" t="s">
        <v>25</v>
      </c>
      <c r="H205" s="120" t="s">
        <v>41</v>
      </c>
      <c r="I205" s="120">
        <v>12.2</v>
      </c>
      <c r="J205" s="117"/>
      <c r="K205" s="121" t="s">
        <v>17</v>
      </c>
      <c r="L205" s="212">
        <v>292</v>
      </c>
      <c r="M205" s="212">
        <f t="shared" si="8"/>
        <v>292</v>
      </c>
      <c r="N205" s="117" t="s">
        <v>11</v>
      </c>
      <c r="O205" s="122">
        <v>255.88683232440997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124</v>
      </c>
      <c r="G206" s="117" t="s">
        <v>25</v>
      </c>
      <c r="H206" s="120" t="s">
        <v>41</v>
      </c>
      <c r="I206" s="120">
        <v>12.2</v>
      </c>
      <c r="J206" s="117"/>
      <c r="K206" s="121" t="s">
        <v>17</v>
      </c>
      <c r="L206" s="212">
        <v>293</v>
      </c>
      <c r="M206" s="212">
        <f t="shared" si="8"/>
        <v>293</v>
      </c>
      <c r="N206" s="117" t="s">
        <v>11</v>
      </c>
      <c r="O206" s="122">
        <v>254.40645645198694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124</v>
      </c>
      <c r="G207" s="117" t="s">
        <v>25</v>
      </c>
      <c r="H207" s="120" t="s">
        <v>41</v>
      </c>
      <c r="I207" s="120">
        <v>12.2</v>
      </c>
      <c r="J207" s="117"/>
      <c r="K207" s="121" t="s">
        <v>17</v>
      </c>
      <c r="L207" s="212">
        <v>294</v>
      </c>
      <c r="M207" s="212">
        <f t="shared" si="8"/>
        <v>294</v>
      </c>
      <c r="N207" s="117" t="s">
        <v>11</v>
      </c>
      <c r="O207" s="122">
        <v>255.01790050215783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124</v>
      </c>
      <c r="G208" s="117" t="s">
        <v>25</v>
      </c>
      <c r="H208" s="120" t="s">
        <v>41</v>
      </c>
      <c r="I208" s="120">
        <v>12.2</v>
      </c>
      <c r="J208" s="117"/>
      <c r="K208" s="121" t="s">
        <v>17</v>
      </c>
      <c r="L208" s="212">
        <v>295</v>
      </c>
      <c r="M208" s="212">
        <f t="shared" si="8"/>
        <v>295</v>
      </c>
      <c r="N208" s="117" t="s">
        <v>11</v>
      </c>
      <c r="O208" s="122">
        <v>250.59002241487303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124</v>
      </c>
      <c r="G209" s="117" t="s">
        <v>25</v>
      </c>
      <c r="H209" s="120" t="s">
        <v>41</v>
      </c>
      <c r="I209" s="120">
        <v>12.2</v>
      </c>
      <c r="J209" s="117"/>
      <c r="K209" s="121" t="s">
        <v>17</v>
      </c>
      <c r="L209" s="212">
        <v>296</v>
      </c>
      <c r="M209" s="212">
        <f t="shared" si="8"/>
        <v>296</v>
      </c>
      <c r="N209" s="117" t="s">
        <v>11</v>
      </c>
      <c r="O209" s="122">
        <v>248.63715020859772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124</v>
      </c>
      <c r="G210" s="117" t="s">
        <v>25</v>
      </c>
      <c r="H210" s="120" t="s">
        <v>41</v>
      </c>
      <c r="I210" s="120">
        <v>12.2</v>
      </c>
      <c r="J210" s="117"/>
      <c r="K210" s="121" t="s">
        <v>17</v>
      </c>
      <c r="L210" s="212">
        <v>297</v>
      </c>
      <c r="M210" s="212">
        <f t="shared" si="8"/>
        <v>297</v>
      </c>
      <c r="N210" s="117" t="s">
        <v>11</v>
      </c>
      <c r="O210" s="122">
        <v>247.00002599579042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124</v>
      </c>
      <c r="G211" s="117" t="s">
        <v>25</v>
      </c>
      <c r="H211" s="120" t="s">
        <v>41</v>
      </c>
      <c r="I211" s="120">
        <v>12.2</v>
      </c>
      <c r="J211" s="117"/>
      <c r="K211" s="121" t="s">
        <v>17</v>
      </c>
      <c r="L211" s="212">
        <v>298</v>
      </c>
      <c r="M211" s="212">
        <f t="shared" si="8"/>
        <v>298</v>
      </c>
      <c r="N211" s="117" t="s">
        <v>11</v>
      </c>
      <c r="O211" s="123">
        <v>244.4174974618393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124</v>
      </c>
      <c r="G212" s="117" t="s">
        <v>25</v>
      </c>
      <c r="H212" s="120" t="s">
        <v>41</v>
      </c>
      <c r="I212" s="120">
        <v>12.2</v>
      </c>
      <c r="J212" s="117"/>
      <c r="K212" s="121" t="s">
        <v>17</v>
      </c>
      <c r="L212" s="212">
        <v>299</v>
      </c>
      <c r="M212" s="212">
        <f t="shared" si="8"/>
        <v>299</v>
      </c>
      <c r="N212" s="117" t="s">
        <v>11</v>
      </c>
      <c r="O212" s="122">
        <v>237.80000572298863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124</v>
      </c>
      <c r="G213" s="117" t="s">
        <v>25</v>
      </c>
      <c r="H213" s="120" t="s">
        <v>41</v>
      </c>
      <c r="I213" s="120">
        <v>12.2</v>
      </c>
      <c r="J213" s="117"/>
      <c r="K213" s="121" t="s">
        <v>17</v>
      </c>
      <c r="L213" s="212">
        <v>300</v>
      </c>
      <c r="M213" s="212">
        <f t="shared" si="8"/>
        <v>300</v>
      </c>
      <c r="N213" s="117" t="s">
        <v>11</v>
      </c>
      <c r="O213" s="122">
        <v>233.89763159467054</v>
      </c>
      <c r="P213" s="121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124</v>
      </c>
      <c r="G214" s="117" t="s">
        <v>25</v>
      </c>
      <c r="H214" s="120" t="s">
        <v>41</v>
      </c>
      <c r="I214" s="120">
        <v>12.2</v>
      </c>
      <c r="J214" s="117"/>
      <c r="K214" s="121" t="s">
        <v>17</v>
      </c>
      <c r="L214" s="212">
        <v>301</v>
      </c>
      <c r="M214" s="212">
        <f t="shared" si="8"/>
        <v>301</v>
      </c>
      <c r="N214" s="117" t="s">
        <v>11</v>
      </c>
      <c r="O214" s="143" t="s">
        <v>98</v>
      </c>
      <c r="P214" s="121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124</v>
      </c>
      <c r="G215" s="117" t="s">
        <v>25</v>
      </c>
      <c r="H215" s="120" t="s">
        <v>41</v>
      </c>
      <c r="I215" s="120">
        <v>12.2</v>
      </c>
      <c r="J215" s="117"/>
      <c r="K215" s="121" t="s">
        <v>17</v>
      </c>
      <c r="L215" s="212">
        <v>302</v>
      </c>
      <c r="M215" s="212">
        <f t="shared" si="8"/>
        <v>302</v>
      </c>
      <c r="N215" s="117" t="s">
        <v>11</v>
      </c>
      <c r="O215" s="122">
        <v>217.85061658104482</v>
      </c>
      <c r="P215" s="121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124</v>
      </c>
      <c r="G216" s="117" t="s">
        <v>25</v>
      </c>
      <c r="H216" s="120" t="s">
        <v>41</v>
      </c>
      <c r="I216" s="120">
        <v>12.2</v>
      </c>
      <c r="J216" s="117"/>
      <c r="K216" s="121" t="s">
        <v>17</v>
      </c>
      <c r="L216" s="212">
        <v>304</v>
      </c>
      <c r="M216" s="212">
        <f t="shared" si="8"/>
        <v>304</v>
      </c>
      <c r="N216" s="117" t="s">
        <v>11</v>
      </c>
      <c r="O216" s="122">
        <v>208.7051628311047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124</v>
      </c>
      <c r="G217" s="117" t="s">
        <v>25</v>
      </c>
      <c r="H217" s="120" t="s">
        <v>41</v>
      </c>
      <c r="I217" s="120">
        <v>12.2</v>
      </c>
      <c r="J217" s="117"/>
      <c r="K217" s="121" t="s">
        <v>17</v>
      </c>
      <c r="L217" s="212">
        <v>306</v>
      </c>
      <c r="M217" s="212">
        <v>306</v>
      </c>
      <c r="N217" s="117" t="s">
        <v>11</v>
      </c>
      <c r="O217" s="123">
        <v>199.06590530441889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124</v>
      </c>
      <c r="G218" s="110" t="s">
        <v>25</v>
      </c>
      <c r="H218" s="113" t="s">
        <v>41</v>
      </c>
      <c r="I218" s="113">
        <v>12.2</v>
      </c>
      <c r="J218" s="110"/>
      <c r="K218" s="110" t="s">
        <v>91</v>
      </c>
      <c r="L218" s="133">
        <v>279</v>
      </c>
      <c r="M218" s="133">
        <f>L218</f>
        <v>279</v>
      </c>
      <c r="N218" s="110" t="s">
        <v>11</v>
      </c>
      <c r="O218" s="133">
        <v>239.95288956371502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124</v>
      </c>
      <c r="G219" s="117" t="s">
        <v>25</v>
      </c>
      <c r="H219" s="120" t="s">
        <v>41</v>
      </c>
      <c r="I219" s="120">
        <v>12.2</v>
      </c>
      <c r="J219" s="117"/>
      <c r="K219" s="121" t="s">
        <v>17</v>
      </c>
      <c r="L219" s="212">
        <v>281</v>
      </c>
      <c r="M219" s="212">
        <f t="shared" ref="M219:M240" si="9">L219</f>
        <v>281</v>
      </c>
      <c r="N219" s="117" t="s">
        <v>11</v>
      </c>
      <c r="O219" s="123">
        <v>244.72718391085917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124</v>
      </c>
      <c r="G220" s="117" t="s">
        <v>25</v>
      </c>
      <c r="H220" s="120" t="s">
        <v>41</v>
      </c>
      <c r="I220" s="120">
        <v>12.2</v>
      </c>
      <c r="J220" s="117"/>
      <c r="K220" s="121" t="s">
        <v>17</v>
      </c>
      <c r="L220" s="212">
        <v>283</v>
      </c>
      <c r="M220" s="212">
        <f t="shared" si="9"/>
        <v>283</v>
      </c>
      <c r="N220" s="117" t="s">
        <v>11</v>
      </c>
      <c r="O220" s="122">
        <v>253.73938766523059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124</v>
      </c>
      <c r="G221" s="117" t="s">
        <v>25</v>
      </c>
      <c r="H221" s="120" t="s">
        <v>41</v>
      </c>
      <c r="I221" s="120">
        <v>12.2</v>
      </c>
      <c r="J221" s="117"/>
      <c r="K221" s="121" t="s">
        <v>17</v>
      </c>
      <c r="L221" s="212">
        <v>284</v>
      </c>
      <c r="M221" s="212">
        <f t="shared" si="9"/>
        <v>284</v>
      </c>
      <c r="N221" s="117" t="s">
        <v>11</v>
      </c>
      <c r="O221" s="122">
        <v>252.4598816789406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124</v>
      </c>
      <c r="G222" s="117" t="s">
        <v>25</v>
      </c>
      <c r="H222" s="120" t="s">
        <v>41</v>
      </c>
      <c r="I222" s="120">
        <v>12.2</v>
      </c>
      <c r="J222" s="117"/>
      <c r="K222" s="121" t="s">
        <v>17</v>
      </c>
      <c r="L222" s="212">
        <v>285</v>
      </c>
      <c r="M222" s="212">
        <f t="shared" si="9"/>
        <v>285</v>
      </c>
      <c r="N222" s="117" t="s">
        <v>11</v>
      </c>
      <c r="O222" s="122">
        <v>254.33885150195707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124</v>
      </c>
      <c r="G223" s="117" t="s">
        <v>25</v>
      </c>
      <c r="H223" s="120" t="s">
        <v>41</v>
      </c>
      <c r="I223" s="120">
        <v>12.2</v>
      </c>
      <c r="J223" s="117"/>
      <c r="K223" s="121" t="s">
        <v>17</v>
      </c>
      <c r="L223" s="212">
        <v>286</v>
      </c>
      <c r="M223" s="212">
        <f t="shared" si="9"/>
        <v>286</v>
      </c>
      <c r="N223" s="117" t="s">
        <v>11</v>
      </c>
      <c r="O223" s="122">
        <v>254.34126659716443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124</v>
      </c>
      <c r="G224" s="117" t="s">
        <v>25</v>
      </c>
      <c r="H224" s="120" t="s">
        <v>41</v>
      </c>
      <c r="I224" s="120">
        <v>12.2</v>
      </c>
      <c r="J224" s="117"/>
      <c r="K224" s="121" t="s">
        <v>17</v>
      </c>
      <c r="L224" s="212">
        <v>287</v>
      </c>
      <c r="M224" s="212">
        <f t="shared" si="9"/>
        <v>287</v>
      </c>
      <c r="N224" s="117" t="s">
        <v>11</v>
      </c>
      <c r="O224" s="122">
        <v>254.41868276187859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124</v>
      </c>
      <c r="G225" s="117" t="s">
        <v>25</v>
      </c>
      <c r="H225" s="120" t="s">
        <v>41</v>
      </c>
      <c r="I225" s="120">
        <v>12.2</v>
      </c>
      <c r="J225" s="117"/>
      <c r="K225" s="121" t="s">
        <v>17</v>
      </c>
      <c r="L225" s="212">
        <v>288</v>
      </c>
      <c r="M225" s="212">
        <f t="shared" si="9"/>
        <v>288</v>
      </c>
      <c r="N225" s="117" t="s">
        <v>11</v>
      </c>
      <c r="O225" s="122">
        <v>254.48474095087241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124</v>
      </c>
      <c r="G226" s="117" t="s">
        <v>25</v>
      </c>
      <c r="H226" s="120" t="s">
        <v>41</v>
      </c>
      <c r="I226" s="120">
        <v>12.2</v>
      </c>
      <c r="J226" s="117"/>
      <c r="K226" s="121" t="s">
        <v>17</v>
      </c>
      <c r="L226" s="212">
        <v>289</v>
      </c>
      <c r="M226" s="212">
        <f t="shared" si="9"/>
        <v>289</v>
      </c>
      <c r="N226" s="117" t="s">
        <v>11</v>
      </c>
      <c r="O226" s="122">
        <v>254.62551698453953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124</v>
      </c>
      <c r="G227" s="117" t="s">
        <v>25</v>
      </c>
      <c r="H227" s="120" t="s">
        <v>41</v>
      </c>
      <c r="I227" s="120">
        <v>12.2</v>
      </c>
      <c r="J227" s="117"/>
      <c r="K227" s="121" t="s">
        <v>17</v>
      </c>
      <c r="L227" s="212">
        <v>290</v>
      </c>
      <c r="M227" s="212">
        <f t="shared" si="9"/>
        <v>290</v>
      </c>
      <c r="N227" s="117" t="s">
        <v>11</v>
      </c>
      <c r="O227" s="123">
        <v>254.28320883125173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124</v>
      </c>
      <c r="G228" s="117" t="s">
        <v>25</v>
      </c>
      <c r="H228" s="120" t="s">
        <v>41</v>
      </c>
      <c r="I228" s="120">
        <v>12.2</v>
      </c>
      <c r="J228" s="117"/>
      <c r="K228" s="121" t="s">
        <v>17</v>
      </c>
      <c r="L228" s="212">
        <v>291</v>
      </c>
      <c r="M228" s="212">
        <f t="shared" si="9"/>
        <v>291</v>
      </c>
      <c r="N228" s="117" t="s">
        <v>11</v>
      </c>
      <c r="O228" s="122">
        <v>254.66315204144601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124</v>
      </c>
      <c r="G229" s="117" t="s">
        <v>25</v>
      </c>
      <c r="H229" s="120" t="s">
        <v>41</v>
      </c>
      <c r="I229" s="120">
        <v>12.2</v>
      </c>
      <c r="J229" s="117"/>
      <c r="K229" s="121" t="s">
        <v>17</v>
      </c>
      <c r="L229" s="212">
        <v>292</v>
      </c>
      <c r="M229" s="212">
        <f t="shared" si="9"/>
        <v>292</v>
      </c>
      <c r="N229" s="117" t="s">
        <v>11</v>
      </c>
      <c r="O229" s="122">
        <v>254.67605615266467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124</v>
      </c>
      <c r="G230" s="117" t="s">
        <v>25</v>
      </c>
      <c r="H230" s="120" t="s">
        <v>41</v>
      </c>
      <c r="I230" s="120">
        <v>12.2</v>
      </c>
      <c r="J230" s="117"/>
      <c r="K230" s="121" t="s">
        <v>17</v>
      </c>
      <c r="L230" s="212">
        <v>293</v>
      </c>
      <c r="M230" s="212">
        <f t="shared" si="9"/>
        <v>293</v>
      </c>
      <c r="N230" s="117" t="s">
        <v>11</v>
      </c>
      <c r="O230" s="122">
        <v>252.53776667325852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124</v>
      </c>
      <c r="G231" s="117" t="s">
        <v>25</v>
      </c>
      <c r="H231" s="120" t="s">
        <v>41</v>
      </c>
      <c r="I231" s="120">
        <v>12.2</v>
      </c>
      <c r="J231" s="117"/>
      <c r="K231" s="121" t="s">
        <v>17</v>
      </c>
      <c r="L231" s="212">
        <v>294</v>
      </c>
      <c r="M231" s="212">
        <f t="shared" si="9"/>
        <v>294</v>
      </c>
      <c r="N231" s="117" t="s">
        <v>11</v>
      </c>
      <c r="O231" s="122">
        <v>253.21463462277882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124</v>
      </c>
      <c r="G232" s="117" t="s">
        <v>25</v>
      </c>
      <c r="H232" s="120" t="s">
        <v>41</v>
      </c>
      <c r="I232" s="120">
        <v>12.2</v>
      </c>
      <c r="J232" s="117"/>
      <c r="K232" s="121" t="s">
        <v>17</v>
      </c>
      <c r="L232" s="212">
        <v>295</v>
      </c>
      <c r="M232" s="212">
        <f t="shared" si="9"/>
        <v>295</v>
      </c>
      <c r="N232" s="117" t="s">
        <v>11</v>
      </c>
      <c r="O232" s="122">
        <v>248.54405357660301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124</v>
      </c>
      <c r="G233" s="117" t="s">
        <v>25</v>
      </c>
      <c r="H233" s="120" t="s">
        <v>41</v>
      </c>
      <c r="I233" s="120">
        <v>12.2</v>
      </c>
      <c r="J233" s="117"/>
      <c r="K233" s="121" t="s">
        <v>17</v>
      </c>
      <c r="L233" s="212">
        <v>296</v>
      </c>
      <c r="M233" s="212">
        <f t="shared" si="9"/>
        <v>296</v>
      </c>
      <c r="N233" s="117" t="s">
        <v>11</v>
      </c>
      <c r="O233" s="122">
        <v>246.84439174388254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124</v>
      </c>
      <c r="G234" s="117" t="s">
        <v>25</v>
      </c>
      <c r="H234" s="120" t="s">
        <v>41</v>
      </c>
      <c r="I234" s="120">
        <v>12.2</v>
      </c>
      <c r="J234" s="117"/>
      <c r="K234" s="121" t="s">
        <v>17</v>
      </c>
      <c r="L234" s="212">
        <v>297</v>
      </c>
      <c r="M234" s="212">
        <f t="shared" si="9"/>
        <v>297</v>
      </c>
      <c r="N234" s="117" t="s">
        <v>11</v>
      </c>
      <c r="O234" s="122">
        <v>245.19762706703438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124</v>
      </c>
      <c r="G235" s="117" t="s">
        <v>25</v>
      </c>
      <c r="H235" s="120" t="s">
        <v>41</v>
      </c>
      <c r="I235" s="120">
        <v>12.2</v>
      </c>
      <c r="J235" s="117"/>
      <c r="K235" s="121" t="s">
        <v>17</v>
      </c>
      <c r="L235" s="212">
        <v>298</v>
      </c>
      <c r="M235" s="212">
        <f t="shared" si="9"/>
        <v>298</v>
      </c>
      <c r="N235" s="117" t="s">
        <v>11</v>
      </c>
      <c r="O235" s="123">
        <v>242.95845460187832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124</v>
      </c>
      <c r="G236" s="117" t="s">
        <v>25</v>
      </c>
      <c r="H236" s="120" t="s">
        <v>41</v>
      </c>
      <c r="I236" s="120">
        <v>12.2</v>
      </c>
      <c r="J236" s="117"/>
      <c r="K236" s="121" t="s">
        <v>17</v>
      </c>
      <c r="L236" s="212">
        <v>299</v>
      </c>
      <c r="M236" s="212">
        <f t="shared" si="9"/>
        <v>299</v>
      </c>
      <c r="N236" s="117" t="s">
        <v>11</v>
      </c>
      <c r="O236" s="122">
        <v>236.44975275059673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124</v>
      </c>
      <c r="G237" s="117" t="s">
        <v>25</v>
      </c>
      <c r="H237" s="120" t="s">
        <v>41</v>
      </c>
      <c r="I237" s="120">
        <v>12.2</v>
      </c>
      <c r="J237" s="117"/>
      <c r="K237" s="121" t="s">
        <v>17</v>
      </c>
      <c r="L237" s="212">
        <v>300</v>
      </c>
      <c r="M237" s="212">
        <f t="shared" si="9"/>
        <v>300</v>
      </c>
      <c r="N237" s="117" t="s">
        <v>11</v>
      </c>
      <c r="O237" s="122">
        <v>233.0885205460458</v>
      </c>
      <c r="P237" s="121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124</v>
      </c>
      <c r="G238" s="117" t="s">
        <v>25</v>
      </c>
      <c r="H238" s="120" t="s">
        <v>41</v>
      </c>
      <c r="I238" s="120">
        <v>12.2</v>
      </c>
      <c r="J238" s="117"/>
      <c r="K238" s="121" t="s">
        <v>17</v>
      </c>
      <c r="L238" s="212">
        <v>301</v>
      </c>
      <c r="M238" s="212">
        <f t="shared" si="9"/>
        <v>301</v>
      </c>
      <c r="N238" s="117" t="s">
        <v>11</v>
      </c>
      <c r="O238" s="143" t="s">
        <v>98</v>
      </c>
      <c r="P238" s="121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124</v>
      </c>
      <c r="G239" s="117" t="s">
        <v>25</v>
      </c>
      <c r="H239" s="120" t="s">
        <v>41</v>
      </c>
      <c r="I239" s="120">
        <v>12.2</v>
      </c>
      <c r="J239" s="117"/>
      <c r="K239" s="121" t="s">
        <v>17</v>
      </c>
      <c r="L239" s="212">
        <v>302</v>
      </c>
      <c r="M239" s="212">
        <f t="shared" si="9"/>
        <v>302</v>
      </c>
      <c r="N239" s="117" t="s">
        <v>11</v>
      </c>
      <c r="O239" s="122">
        <v>217.34657424501674</v>
      </c>
      <c r="P239" s="121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124</v>
      </c>
      <c r="G240" s="117" t="s">
        <v>25</v>
      </c>
      <c r="H240" s="120" t="s">
        <v>41</v>
      </c>
      <c r="I240" s="120">
        <v>12.2</v>
      </c>
      <c r="J240" s="117"/>
      <c r="K240" s="121" t="s">
        <v>17</v>
      </c>
      <c r="L240" s="212">
        <v>304</v>
      </c>
      <c r="M240" s="212">
        <f t="shared" si="9"/>
        <v>304</v>
      </c>
      <c r="N240" s="117" t="s">
        <v>11</v>
      </c>
      <c r="O240" s="122">
        <v>208.48249590440847</v>
      </c>
      <c r="P240" s="121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124</v>
      </c>
      <c r="G241" s="117" t="s">
        <v>25</v>
      </c>
      <c r="H241" s="120" t="s">
        <v>41</v>
      </c>
      <c r="I241" s="120">
        <v>12.2</v>
      </c>
      <c r="J241" s="117"/>
      <c r="K241" s="121" t="s">
        <v>17</v>
      </c>
      <c r="L241" s="212">
        <v>306</v>
      </c>
      <c r="M241" s="212">
        <v>306</v>
      </c>
      <c r="N241" s="117" t="s">
        <v>11</v>
      </c>
      <c r="O241" s="123">
        <v>199.03814420756956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124</v>
      </c>
      <c r="G242" s="110" t="s">
        <v>25</v>
      </c>
      <c r="H242" s="113" t="s">
        <v>41</v>
      </c>
      <c r="I242" s="113">
        <v>12.2</v>
      </c>
      <c r="J242" s="110"/>
      <c r="K242" s="110" t="s">
        <v>91</v>
      </c>
      <c r="L242" s="133">
        <v>279</v>
      </c>
      <c r="M242" s="133">
        <f>L242</f>
        <v>279</v>
      </c>
      <c r="N242" s="110" t="s">
        <v>11</v>
      </c>
      <c r="O242" s="133">
        <v>239.01212531551948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124</v>
      </c>
      <c r="G243" s="117" t="s">
        <v>25</v>
      </c>
      <c r="H243" s="120" t="s">
        <v>41</v>
      </c>
      <c r="I243" s="120">
        <v>12.2</v>
      </c>
      <c r="J243" s="117"/>
      <c r="K243" s="121" t="s">
        <v>17</v>
      </c>
      <c r="L243" s="212">
        <v>281</v>
      </c>
      <c r="M243" s="212">
        <f t="shared" ref="M243:M264" si="10">L243</f>
        <v>281</v>
      </c>
      <c r="N243" s="117" t="s">
        <v>11</v>
      </c>
      <c r="O243" s="123">
        <v>243.6528619636774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124</v>
      </c>
      <c r="G244" s="117" t="s">
        <v>25</v>
      </c>
      <c r="H244" s="120" t="s">
        <v>41</v>
      </c>
      <c r="I244" s="120">
        <v>12.2</v>
      </c>
      <c r="J244" s="117"/>
      <c r="K244" s="121" t="s">
        <v>17</v>
      </c>
      <c r="L244" s="212">
        <v>283</v>
      </c>
      <c r="M244" s="212">
        <f t="shared" si="10"/>
        <v>283</v>
      </c>
      <c r="N244" s="117" t="s">
        <v>11</v>
      </c>
      <c r="O244" s="122">
        <v>252.8131393028456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124</v>
      </c>
      <c r="G245" s="117" t="s">
        <v>25</v>
      </c>
      <c r="H245" s="120" t="s">
        <v>41</v>
      </c>
      <c r="I245" s="120">
        <v>12.2</v>
      </c>
      <c r="J245" s="117"/>
      <c r="K245" s="121" t="s">
        <v>17</v>
      </c>
      <c r="L245" s="212">
        <v>284</v>
      </c>
      <c r="M245" s="212">
        <f t="shared" si="10"/>
        <v>284</v>
      </c>
      <c r="N245" s="117" t="s">
        <v>11</v>
      </c>
      <c r="O245" s="122">
        <v>251.41071957821288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124</v>
      </c>
      <c r="G246" s="117" t="s">
        <v>25</v>
      </c>
      <c r="H246" s="120" t="s">
        <v>41</v>
      </c>
      <c r="I246" s="120">
        <v>12.2</v>
      </c>
      <c r="J246" s="117"/>
      <c r="K246" s="121" t="s">
        <v>17</v>
      </c>
      <c r="L246" s="212">
        <v>285</v>
      </c>
      <c r="M246" s="212">
        <f t="shared" si="10"/>
        <v>285</v>
      </c>
      <c r="N246" s="117" t="s">
        <v>11</v>
      </c>
      <c r="O246" s="122">
        <v>253.75317750471069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124</v>
      </c>
      <c r="G247" s="117" t="s">
        <v>25</v>
      </c>
      <c r="H247" s="120" t="s">
        <v>41</v>
      </c>
      <c r="I247" s="120">
        <v>12.2</v>
      </c>
      <c r="J247" s="117"/>
      <c r="K247" s="121" t="s">
        <v>17</v>
      </c>
      <c r="L247" s="212">
        <v>286</v>
      </c>
      <c r="M247" s="212">
        <f t="shared" si="10"/>
        <v>286</v>
      </c>
      <c r="N247" s="117" t="s">
        <v>11</v>
      </c>
      <c r="O247" s="122">
        <v>253.45668012844556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124</v>
      </c>
      <c r="G248" s="117" t="s">
        <v>25</v>
      </c>
      <c r="H248" s="120" t="s">
        <v>41</v>
      </c>
      <c r="I248" s="120">
        <v>12.2</v>
      </c>
      <c r="J248" s="117"/>
      <c r="K248" s="121" t="s">
        <v>17</v>
      </c>
      <c r="L248" s="212">
        <v>287</v>
      </c>
      <c r="M248" s="212">
        <f t="shared" si="10"/>
        <v>287</v>
      </c>
      <c r="N248" s="117" t="s">
        <v>11</v>
      </c>
      <c r="O248" s="122">
        <v>253.69901700034717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124</v>
      </c>
      <c r="G249" s="117" t="s">
        <v>25</v>
      </c>
      <c r="H249" s="120" t="s">
        <v>41</v>
      </c>
      <c r="I249" s="120">
        <v>12.2</v>
      </c>
      <c r="J249" s="117"/>
      <c r="K249" s="121" t="s">
        <v>17</v>
      </c>
      <c r="L249" s="212">
        <v>288</v>
      </c>
      <c r="M249" s="212">
        <f t="shared" si="10"/>
        <v>288</v>
      </c>
      <c r="N249" s="117" t="s">
        <v>11</v>
      </c>
      <c r="O249" s="122">
        <v>253.7043330780815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124</v>
      </c>
      <c r="G250" s="117" t="s">
        <v>25</v>
      </c>
      <c r="H250" s="120" t="s">
        <v>41</v>
      </c>
      <c r="I250" s="120">
        <v>12.2</v>
      </c>
      <c r="J250" s="117"/>
      <c r="K250" s="121" t="s">
        <v>17</v>
      </c>
      <c r="L250" s="212">
        <v>289</v>
      </c>
      <c r="M250" s="212">
        <f t="shared" si="10"/>
        <v>289</v>
      </c>
      <c r="N250" s="117" t="s">
        <v>11</v>
      </c>
      <c r="O250" s="122">
        <v>253.67704300841817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124</v>
      </c>
      <c r="G251" s="117" t="s">
        <v>25</v>
      </c>
      <c r="H251" s="120" t="s">
        <v>41</v>
      </c>
      <c r="I251" s="120">
        <v>12.2</v>
      </c>
      <c r="J251" s="117"/>
      <c r="K251" s="121" t="s">
        <v>17</v>
      </c>
      <c r="L251" s="212">
        <v>290</v>
      </c>
      <c r="M251" s="212">
        <f t="shared" si="10"/>
        <v>290</v>
      </c>
      <c r="N251" s="117" t="s">
        <v>11</v>
      </c>
      <c r="O251" s="123">
        <v>253.68572443488341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124</v>
      </c>
      <c r="G252" s="117" t="s">
        <v>25</v>
      </c>
      <c r="H252" s="120" t="s">
        <v>41</v>
      </c>
      <c r="I252" s="120">
        <v>12.2</v>
      </c>
      <c r="J252" s="117"/>
      <c r="K252" s="121" t="s">
        <v>17</v>
      </c>
      <c r="L252" s="212">
        <v>291</v>
      </c>
      <c r="M252" s="212">
        <f t="shared" si="10"/>
        <v>291</v>
      </c>
      <c r="N252" s="117" t="s">
        <v>11</v>
      </c>
      <c r="O252" s="122">
        <v>253.72444125483781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124</v>
      </c>
      <c r="G253" s="117" t="s">
        <v>25</v>
      </c>
      <c r="H253" s="120" t="s">
        <v>41</v>
      </c>
      <c r="I253" s="120">
        <v>12.2</v>
      </c>
      <c r="J253" s="117"/>
      <c r="K253" s="121" t="s">
        <v>17</v>
      </c>
      <c r="L253" s="212">
        <v>292</v>
      </c>
      <c r="M253" s="212">
        <f t="shared" si="10"/>
        <v>292</v>
      </c>
      <c r="N253" s="117" t="s">
        <v>11</v>
      </c>
      <c r="O253" s="122">
        <v>253.56265362944978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124</v>
      </c>
      <c r="G254" s="117" t="s">
        <v>25</v>
      </c>
      <c r="H254" s="120" t="s">
        <v>41</v>
      </c>
      <c r="I254" s="120">
        <v>12.2</v>
      </c>
      <c r="J254" s="117"/>
      <c r="K254" s="121" t="s">
        <v>17</v>
      </c>
      <c r="L254" s="212">
        <v>293</v>
      </c>
      <c r="M254" s="212">
        <f t="shared" si="10"/>
        <v>293</v>
      </c>
      <c r="N254" s="117" t="s">
        <v>11</v>
      </c>
      <c r="O254" s="122">
        <v>251.33241319063336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124</v>
      </c>
      <c r="G255" s="117" t="s">
        <v>25</v>
      </c>
      <c r="H255" s="120" t="s">
        <v>41</v>
      </c>
      <c r="I255" s="120">
        <v>12.2</v>
      </c>
      <c r="J255" s="117"/>
      <c r="K255" s="121" t="s">
        <v>17</v>
      </c>
      <c r="L255" s="212">
        <v>294</v>
      </c>
      <c r="M255" s="212">
        <f t="shared" si="10"/>
        <v>294</v>
      </c>
      <c r="N255" s="117" t="s">
        <v>11</v>
      </c>
      <c r="O255" s="122">
        <v>251.28209961238753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124</v>
      </c>
      <c r="G256" s="117" t="s">
        <v>25</v>
      </c>
      <c r="H256" s="120" t="s">
        <v>41</v>
      </c>
      <c r="I256" s="120">
        <v>12.2</v>
      </c>
      <c r="J256" s="117"/>
      <c r="K256" s="121" t="s">
        <v>17</v>
      </c>
      <c r="L256" s="212">
        <v>295</v>
      </c>
      <c r="M256" s="212">
        <f t="shared" si="10"/>
        <v>295</v>
      </c>
      <c r="N256" s="117" t="s">
        <v>11</v>
      </c>
      <c r="O256" s="122">
        <v>247.42149442101794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124</v>
      </c>
      <c r="G257" s="117" t="s">
        <v>25</v>
      </c>
      <c r="H257" s="120" t="s">
        <v>41</v>
      </c>
      <c r="I257" s="120">
        <v>12.2</v>
      </c>
      <c r="J257" s="117"/>
      <c r="K257" s="121" t="s">
        <v>17</v>
      </c>
      <c r="L257" s="212">
        <v>296</v>
      </c>
      <c r="M257" s="212">
        <f t="shared" si="10"/>
        <v>296</v>
      </c>
      <c r="N257" s="117" t="s">
        <v>11</v>
      </c>
      <c r="O257" s="122">
        <v>245.54714786351809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124</v>
      </c>
      <c r="G258" s="117" t="s">
        <v>25</v>
      </c>
      <c r="H258" s="120" t="s">
        <v>41</v>
      </c>
      <c r="I258" s="120">
        <v>12.2</v>
      </c>
      <c r="J258" s="117"/>
      <c r="K258" s="121" t="s">
        <v>17</v>
      </c>
      <c r="L258" s="212">
        <v>297</v>
      </c>
      <c r="M258" s="212">
        <f t="shared" si="10"/>
        <v>297</v>
      </c>
      <c r="N258" s="117" t="s">
        <v>11</v>
      </c>
      <c r="O258" s="122">
        <v>244.03074233804548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124</v>
      </c>
      <c r="G259" s="117" t="s">
        <v>25</v>
      </c>
      <c r="H259" s="120" t="s">
        <v>41</v>
      </c>
      <c r="I259" s="120">
        <v>12.2</v>
      </c>
      <c r="J259" s="117"/>
      <c r="K259" s="121" t="s">
        <v>17</v>
      </c>
      <c r="L259" s="212">
        <v>298</v>
      </c>
      <c r="M259" s="212">
        <f t="shared" si="10"/>
        <v>298</v>
      </c>
      <c r="N259" s="117" t="s">
        <v>11</v>
      </c>
      <c r="O259" s="123">
        <v>241.82423328521196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124</v>
      </c>
      <c r="G260" s="117" t="s">
        <v>25</v>
      </c>
      <c r="H260" s="120" t="s">
        <v>41</v>
      </c>
      <c r="I260" s="120">
        <v>12.2</v>
      </c>
      <c r="J260" s="117"/>
      <c r="K260" s="121" t="s">
        <v>17</v>
      </c>
      <c r="L260" s="212">
        <v>299</v>
      </c>
      <c r="M260" s="212">
        <f t="shared" si="10"/>
        <v>299</v>
      </c>
      <c r="N260" s="117" t="s">
        <v>11</v>
      </c>
      <c r="O260" s="122">
        <v>235.29554986853711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124</v>
      </c>
      <c r="G261" s="117" t="s">
        <v>25</v>
      </c>
      <c r="H261" s="120" t="s">
        <v>41</v>
      </c>
      <c r="I261" s="120">
        <v>12.2</v>
      </c>
      <c r="J261" s="117"/>
      <c r="K261" s="121" t="s">
        <v>17</v>
      </c>
      <c r="L261" s="212">
        <v>300</v>
      </c>
      <c r="M261" s="212">
        <f t="shared" si="10"/>
        <v>300</v>
      </c>
      <c r="N261" s="117" t="s">
        <v>11</v>
      </c>
      <c r="O261" s="122">
        <v>232.14197711786534</v>
      </c>
      <c r="P261" s="121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124</v>
      </c>
      <c r="G262" s="117" t="s">
        <v>25</v>
      </c>
      <c r="H262" s="120" t="s">
        <v>41</v>
      </c>
      <c r="I262" s="120">
        <v>12.2</v>
      </c>
      <c r="J262" s="117"/>
      <c r="K262" s="121" t="s">
        <v>17</v>
      </c>
      <c r="L262" s="212">
        <v>301</v>
      </c>
      <c r="M262" s="212">
        <f t="shared" si="10"/>
        <v>301</v>
      </c>
      <c r="N262" s="117" t="s">
        <v>11</v>
      </c>
      <c r="O262" s="143" t="s">
        <v>98</v>
      </c>
      <c r="P262" s="121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124</v>
      </c>
      <c r="G263" s="117" t="s">
        <v>25</v>
      </c>
      <c r="H263" s="120" t="s">
        <v>41</v>
      </c>
      <c r="I263" s="120">
        <v>12.2</v>
      </c>
      <c r="J263" s="117"/>
      <c r="K263" s="121" t="s">
        <v>17</v>
      </c>
      <c r="L263" s="212">
        <v>302</v>
      </c>
      <c r="M263" s="212">
        <f t="shared" si="10"/>
        <v>302</v>
      </c>
      <c r="N263" s="117" t="s">
        <v>11</v>
      </c>
      <c r="O263" s="122">
        <v>216.78055358529232</v>
      </c>
      <c r="P263" s="121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124</v>
      </c>
      <c r="G264" s="117" t="s">
        <v>25</v>
      </c>
      <c r="H264" s="120" t="s">
        <v>41</v>
      </c>
      <c r="I264" s="120">
        <v>12.2</v>
      </c>
      <c r="J264" s="117"/>
      <c r="K264" s="121" t="s">
        <v>17</v>
      </c>
      <c r="L264" s="212">
        <v>304</v>
      </c>
      <c r="M264" s="212">
        <f t="shared" si="10"/>
        <v>304</v>
      </c>
      <c r="N264" s="117" t="s">
        <v>11</v>
      </c>
      <c r="O264" s="122">
        <v>208.54487493844181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124</v>
      </c>
      <c r="G265" s="117" t="s">
        <v>25</v>
      </c>
      <c r="H265" s="120" t="s">
        <v>41</v>
      </c>
      <c r="I265" s="120">
        <v>12.2</v>
      </c>
      <c r="J265" s="117"/>
      <c r="K265" s="121" t="s">
        <v>17</v>
      </c>
      <c r="L265" s="212">
        <v>306</v>
      </c>
      <c r="M265" s="212">
        <v>306</v>
      </c>
      <c r="N265" s="117" t="s">
        <v>11</v>
      </c>
      <c r="O265" s="123">
        <v>199.09574392327451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124</v>
      </c>
      <c r="G266" s="110" t="s">
        <v>25</v>
      </c>
      <c r="H266" s="113" t="s">
        <v>41</v>
      </c>
      <c r="I266" s="113">
        <v>12.2</v>
      </c>
      <c r="J266" s="110"/>
      <c r="K266" s="110" t="s">
        <v>91</v>
      </c>
      <c r="L266" s="133">
        <v>279</v>
      </c>
      <c r="M266" s="133">
        <f>L266</f>
        <v>279</v>
      </c>
      <c r="N266" s="110" t="s">
        <v>11</v>
      </c>
      <c r="O266" s="133">
        <v>237.5253395900877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124</v>
      </c>
      <c r="G267" s="117" t="s">
        <v>25</v>
      </c>
      <c r="H267" s="120" t="s">
        <v>41</v>
      </c>
      <c r="I267" s="120">
        <v>12.2</v>
      </c>
      <c r="J267" s="117"/>
      <c r="K267" s="121" t="s">
        <v>17</v>
      </c>
      <c r="L267" s="212">
        <v>281</v>
      </c>
      <c r="M267" s="212">
        <f t="shared" ref="M267:M288" si="11">L267</f>
        <v>281</v>
      </c>
      <c r="N267" s="117" t="s">
        <v>11</v>
      </c>
      <c r="O267" s="123">
        <v>242.10340393737826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124</v>
      </c>
      <c r="G268" s="117" t="s">
        <v>25</v>
      </c>
      <c r="H268" s="120" t="s">
        <v>41</v>
      </c>
      <c r="I268" s="120">
        <v>12.2</v>
      </c>
      <c r="J268" s="117"/>
      <c r="K268" s="121" t="s">
        <v>17</v>
      </c>
      <c r="L268" s="212">
        <v>283</v>
      </c>
      <c r="M268" s="212">
        <f t="shared" si="11"/>
        <v>283</v>
      </c>
      <c r="N268" s="117" t="s">
        <v>11</v>
      </c>
      <c r="O268" s="122">
        <v>251.24045795125011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124</v>
      </c>
      <c r="G269" s="117" t="s">
        <v>25</v>
      </c>
      <c r="H269" s="120" t="s">
        <v>41</v>
      </c>
      <c r="I269" s="120">
        <v>12.2</v>
      </c>
      <c r="J269" s="117"/>
      <c r="K269" s="121" t="s">
        <v>17</v>
      </c>
      <c r="L269" s="212">
        <v>284</v>
      </c>
      <c r="M269" s="212">
        <f t="shared" si="11"/>
        <v>284</v>
      </c>
      <c r="N269" s="117" t="s">
        <v>11</v>
      </c>
      <c r="O269" s="122">
        <v>250.88902736704702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124</v>
      </c>
      <c r="G270" s="117" t="s">
        <v>25</v>
      </c>
      <c r="H270" s="120" t="s">
        <v>41</v>
      </c>
      <c r="I270" s="120">
        <v>12.2</v>
      </c>
      <c r="J270" s="117"/>
      <c r="K270" s="121" t="s">
        <v>17</v>
      </c>
      <c r="L270" s="212">
        <v>285</v>
      </c>
      <c r="M270" s="212">
        <f t="shared" si="11"/>
        <v>285</v>
      </c>
      <c r="N270" s="117" t="s">
        <v>11</v>
      </c>
      <c r="O270" s="122">
        <v>252.30181943569198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124</v>
      </c>
      <c r="G271" s="117" t="s">
        <v>25</v>
      </c>
      <c r="H271" s="120" t="s">
        <v>41</v>
      </c>
      <c r="I271" s="120">
        <v>12.2</v>
      </c>
      <c r="J271" s="117"/>
      <c r="K271" s="121" t="s">
        <v>17</v>
      </c>
      <c r="L271" s="212">
        <v>286</v>
      </c>
      <c r="M271" s="212">
        <f t="shared" si="11"/>
        <v>286</v>
      </c>
      <c r="N271" s="117" t="s">
        <v>11</v>
      </c>
      <c r="O271" s="122">
        <v>251.90289139223697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124</v>
      </c>
      <c r="G272" s="117" t="s">
        <v>25</v>
      </c>
      <c r="H272" s="120" t="s">
        <v>41</v>
      </c>
      <c r="I272" s="120">
        <v>12.2</v>
      </c>
      <c r="J272" s="117"/>
      <c r="K272" s="121" t="s">
        <v>17</v>
      </c>
      <c r="L272" s="212">
        <v>287</v>
      </c>
      <c r="M272" s="212">
        <f t="shared" si="11"/>
        <v>287</v>
      </c>
      <c r="N272" s="117" t="s">
        <v>11</v>
      </c>
      <c r="O272" s="122">
        <v>252.24742376315569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124</v>
      </c>
      <c r="G273" s="117" t="s">
        <v>25</v>
      </c>
      <c r="H273" s="120" t="s">
        <v>41</v>
      </c>
      <c r="I273" s="120">
        <v>12.2</v>
      </c>
      <c r="J273" s="117"/>
      <c r="K273" s="121" t="s">
        <v>17</v>
      </c>
      <c r="L273" s="212">
        <v>288</v>
      </c>
      <c r="M273" s="212">
        <f t="shared" si="11"/>
        <v>288</v>
      </c>
      <c r="N273" s="117" t="s">
        <v>11</v>
      </c>
      <c r="O273" s="122">
        <v>252.14729076991605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124</v>
      </c>
      <c r="G274" s="117" t="s">
        <v>25</v>
      </c>
      <c r="H274" s="120" t="s">
        <v>41</v>
      </c>
      <c r="I274" s="120">
        <v>12.2</v>
      </c>
      <c r="J274" s="117"/>
      <c r="K274" s="121" t="s">
        <v>17</v>
      </c>
      <c r="L274" s="212">
        <v>289</v>
      </c>
      <c r="M274" s="212">
        <f t="shared" si="11"/>
        <v>289</v>
      </c>
      <c r="N274" s="117" t="s">
        <v>11</v>
      </c>
      <c r="O274" s="122">
        <v>252.12708278513981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124</v>
      </c>
      <c r="G275" s="117" t="s">
        <v>25</v>
      </c>
      <c r="H275" s="120" t="s">
        <v>41</v>
      </c>
      <c r="I275" s="120">
        <v>12.2</v>
      </c>
      <c r="J275" s="117"/>
      <c r="K275" s="121" t="s">
        <v>17</v>
      </c>
      <c r="L275" s="212">
        <v>290</v>
      </c>
      <c r="M275" s="212">
        <f t="shared" si="11"/>
        <v>290</v>
      </c>
      <c r="N275" s="117" t="s">
        <v>11</v>
      </c>
      <c r="O275" s="123">
        <v>252.32110291007928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124</v>
      </c>
      <c r="G276" s="117" t="s">
        <v>25</v>
      </c>
      <c r="H276" s="120" t="s">
        <v>41</v>
      </c>
      <c r="I276" s="120">
        <v>12.2</v>
      </c>
      <c r="J276" s="117"/>
      <c r="K276" s="121" t="s">
        <v>17</v>
      </c>
      <c r="L276" s="212">
        <v>291</v>
      </c>
      <c r="M276" s="212">
        <f t="shared" si="11"/>
        <v>291</v>
      </c>
      <c r="N276" s="117" t="s">
        <v>11</v>
      </c>
      <c r="O276" s="122">
        <v>252.15666204175656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124</v>
      </c>
      <c r="G277" s="117" t="s">
        <v>25</v>
      </c>
      <c r="H277" s="120" t="s">
        <v>41</v>
      </c>
      <c r="I277" s="120">
        <v>12.2</v>
      </c>
      <c r="J277" s="117"/>
      <c r="K277" s="121" t="s">
        <v>17</v>
      </c>
      <c r="L277" s="212">
        <v>292</v>
      </c>
      <c r="M277" s="212">
        <f t="shared" si="11"/>
        <v>292</v>
      </c>
      <c r="N277" s="117" t="s">
        <v>11</v>
      </c>
      <c r="O277" s="122">
        <v>251.68384023926737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124</v>
      </c>
      <c r="G278" s="117" t="s">
        <v>25</v>
      </c>
      <c r="H278" s="120" t="s">
        <v>41</v>
      </c>
      <c r="I278" s="120">
        <v>12.2</v>
      </c>
      <c r="J278" s="117"/>
      <c r="K278" s="121" t="s">
        <v>17</v>
      </c>
      <c r="L278" s="212">
        <v>293</v>
      </c>
      <c r="M278" s="212">
        <f t="shared" si="11"/>
        <v>293</v>
      </c>
      <c r="N278" s="117" t="s">
        <v>11</v>
      </c>
      <c r="O278" s="122">
        <v>249.88524233708222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124</v>
      </c>
      <c r="G279" s="117" t="s">
        <v>25</v>
      </c>
      <c r="H279" s="120" t="s">
        <v>41</v>
      </c>
      <c r="I279" s="120">
        <v>12.2</v>
      </c>
      <c r="J279" s="117"/>
      <c r="K279" s="121" t="s">
        <v>17</v>
      </c>
      <c r="L279" s="212">
        <v>294</v>
      </c>
      <c r="M279" s="212">
        <f t="shared" si="11"/>
        <v>294</v>
      </c>
      <c r="N279" s="117" t="s">
        <v>11</v>
      </c>
      <c r="O279" s="122">
        <v>249.07833786760582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124</v>
      </c>
      <c r="G280" s="117" t="s">
        <v>25</v>
      </c>
      <c r="H280" s="120" t="s">
        <v>41</v>
      </c>
      <c r="I280" s="120">
        <v>12.2</v>
      </c>
      <c r="J280" s="117"/>
      <c r="K280" s="121" t="s">
        <v>17</v>
      </c>
      <c r="L280" s="212">
        <v>295</v>
      </c>
      <c r="M280" s="212">
        <f t="shared" si="11"/>
        <v>295</v>
      </c>
      <c r="N280" s="117" t="s">
        <v>11</v>
      </c>
      <c r="O280" s="122">
        <v>245.90673532534359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124</v>
      </c>
      <c r="G281" s="117" t="s">
        <v>25</v>
      </c>
      <c r="H281" s="120" t="s">
        <v>41</v>
      </c>
      <c r="I281" s="120">
        <v>12.2</v>
      </c>
      <c r="J281" s="117"/>
      <c r="K281" s="121" t="s">
        <v>17</v>
      </c>
      <c r="L281" s="212">
        <v>296</v>
      </c>
      <c r="M281" s="212">
        <f t="shared" si="11"/>
        <v>296</v>
      </c>
      <c r="N281" s="117" t="s">
        <v>11</v>
      </c>
      <c r="O281" s="122">
        <v>244.11006421329046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124</v>
      </c>
      <c r="G282" s="117" t="s">
        <v>25</v>
      </c>
      <c r="H282" s="120" t="s">
        <v>41</v>
      </c>
      <c r="I282" s="120">
        <v>12.2</v>
      </c>
      <c r="J282" s="117"/>
      <c r="K282" s="121" t="s">
        <v>17</v>
      </c>
      <c r="L282" s="212">
        <v>297</v>
      </c>
      <c r="M282" s="212">
        <f t="shared" si="11"/>
        <v>297</v>
      </c>
      <c r="N282" s="117" t="s">
        <v>11</v>
      </c>
      <c r="O282" s="122">
        <v>242.2558375882704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124</v>
      </c>
      <c r="G283" s="117" t="s">
        <v>25</v>
      </c>
      <c r="H283" s="120" t="s">
        <v>41</v>
      </c>
      <c r="I283" s="120">
        <v>12.2</v>
      </c>
      <c r="J283" s="117"/>
      <c r="K283" s="121" t="s">
        <v>17</v>
      </c>
      <c r="L283" s="212">
        <v>298</v>
      </c>
      <c r="M283" s="212">
        <f t="shared" si="11"/>
        <v>298</v>
      </c>
      <c r="N283" s="117" t="s">
        <v>11</v>
      </c>
      <c r="O283" s="123">
        <v>240.07792363322457</v>
      </c>
      <c r="P283" s="121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124</v>
      </c>
      <c r="G284" s="117" t="s">
        <v>25</v>
      </c>
      <c r="H284" s="120" t="s">
        <v>41</v>
      </c>
      <c r="I284" s="120">
        <v>12.2</v>
      </c>
      <c r="J284" s="117"/>
      <c r="K284" s="121" t="s">
        <v>17</v>
      </c>
      <c r="L284" s="212">
        <v>299</v>
      </c>
      <c r="M284" s="212">
        <f t="shared" si="11"/>
        <v>299</v>
      </c>
      <c r="N284" s="117" t="s">
        <v>11</v>
      </c>
      <c r="O284" s="122">
        <v>233.88366260946489</v>
      </c>
      <c r="P284" s="121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124</v>
      </c>
      <c r="G285" s="117" t="s">
        <v>25</v>
      </c>
      <c r="H285" s="120" t="s">
        <v>41</v>
      </c>
      <c r="I285" s="120">
        <v>12.2</v>
      </c>
      <c r="J285" s="117"/>
      <c r="K285" s="121" t="s">
        <v>17</v>
      </c>
      <c r="L285" s="212">
        <v>300</v>
      </c>
      <c r="M285" s="212">
        <f t="shared" si="11"/>
        <v>300</v>
      </c>
      <c r="N285" s="117" t="s">
        <v>11</v>
      </c>
      <c r="O285" s="122">
        <v>230.74549559750284</v>
      </c>
      <c r="P285" s="121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124</v>
      </c>
      <c r="G286" s="117" t="s">
        <v>25</v>
      </c>
      <c r="H286" s="120" t="s">
        <v>41</v>
      </c>
      <c r="I286" s="120">
        <v>12.2</v>
      </c>
      <c r="J286" s="117"/>
      <c r="K286" s="121" t="s">
        <v>17</v>
      </c>
      <c r="L286" s="212">
        <v>301</v>
      </c>
      <c r="M286" s="212">
        <f t="shared" si="11"/>
        <v>301</v>
      </c>
      <c r="N286" s="117" t="s">
        <v>11</v>
      </c>
      <c r="O286" s="143" t="s">
        <v>98</v>
      </c>
      <c r="P286" s="121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124</v>
      </c>
      <c r="G287" s="117" t="s">
        <v>25</v>
      </c>
      <c r="H287" s="120" t="s">
        <v>41</v>
      </c>
      <c r="I287" s="120">
        <v>12.2</v>
      </c>
      <c r="J287" s="117"/>
      <c r="K287" s="121" t="s">
        <v>17</v>
      </c>
      <c r="L287" s="212">
        <v>302</v>
      </c>
      <c r="M287" s="212">
        <f t="shared" si="11"/>
        <v>302</v>
      </c>
      <c r="N287" s="117" t="s">
        <v>11</v>
      </c>
      <c r="O287" s="122">
        <v>215.80387872582875</v>
      </c>
      <c r="P287" s="121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124</v>
      </c>
      <c r="G288" s="117" t="s">
        <v>25</v>
      </c>
      <c r="H288" s="120" t="s">
        <v>41</v>
      </c>
      <c r="I288" s="120">
        <v>12.2</v>
      </c>
      <c r="J288" s="117"/>
      <c r="K288" s="121" t="s">
        <v>17</v>
      </c>
      <c r="L288" s="212">
        <v>304</v>
      </c>
      <c r="M288" s="212">
        <f t="shared" si="11"/>
        <v>304</v>
      </c>
      <c r="N288" s="117" t="s">
        <v>11</v>
      </c>
      <c r="O288" s="122">
        <v>208.03302279263869</v>
      </c>
      <c r="P288" s="121" t="s">
        <v>12</v>
      </c>
    </row>
    <row r="289" spans="1:16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124</v>
      </c>
      <c r="G289" s="117" t="s">
        <v>25</v>
      </c>
      <c r="H289" s="120" t="s">
        <v>41</v>
      </c>
      <c r="I289" s="120">
        <v>12.2</v>
      </c>
      <c r="J289" s="117"/>
      <c r="K289" s="121" t="s">
        <v>17</v>
      </c>
      <c r="L289" s="212">
        <v>306</v>
      </c>
      <c r="M289" s="212">
        <v>306</v>
      </c>
      <c r="N289" s="117" t="s">
        <v>11</v>
      </c>
      <c r="O289" s="123">
        <v>196.24737262704241</v>
      </c>
      <c r="P289" s="121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"/>
  <sheetViews>
    <sheetView topLeftCell="D250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125</v>
      </c>
      <c r="G2" s="110" t="s">
        <v>26</v>
      </c>
      <c r="H2" s="113" t="s">
        <v>41</v>
      </c>
      <c r="I2" s="113">
        <v>6.1</v>
      </c>
      <c r="J2" s="110"/>
      <c r="K2" s="141" t="s">
        <v>91</v>
      </c>
      <c r="L2" s="133">
        <v>279</v>
      </c>
      <c r="M2" s="133">
        <f>L2</f>
        <v>279</v>
      </c>
      <c r="N2" s="110" t="s">
        <v>11</v>
      </c>
      <c r="O2" s="114">
        <v>235.08548428103035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125</v>
      </c>
      <c r="G3" s="117" t="s">
        <v>26</v>
      </c>
      <c r="H3" s="120" t="s">
        <v>41</v>
      </c>
      <c r="I3" s="120">
        <v>6.1</v>
      </c>
      <c r="J3" s="117"/>
      <c r="K3" s="121" t="s">
        <v>17</v>
      </c>
      <c r="L3" s="212">
        <v>281</v>
      </c>
      <c r="M3" s="212">
        <f t="shared" ref="M3:M25" si="0">L3</f>
        <v>281</v>
      </c>
      <c r="N3" s="117" t="s">
        <v>11</v>
      </c>
      <c r="O3" s="123">
        <v>251.26414571465261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125</v>
      </c>
      <c r="G4" s="117" t="s">
        <v>26</v>
      </c>
      <c r="H4" s="120" t="s">
        <v>41</v>
      </c>
      <c r="I4" s="120">
        <v>6.1</v>
      </c>
      <c r="J4" s="117"/>
      <c r="K4" s="121" t="s">
        <v>17</v>
      </c>
      <c r="L4" s="212">
        <v>283</v>
      </c>
      <c r="M4" s="212">
        <f t="shared" si="0"/>
        <v>283</v>
      </c>
      <c r="N4" s="117" t="s">
        <v>11</v>
      </c>
      <c r="O4" s="122">
        <v>261.72738487697706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125</v>
      </c>
      <c r="G5" s="117" t="s">
        <v>26</v>
      </c>
      <c r="H5" s="120" t="s">
        <v>41</v>
      </c>
      <c r="I5" s="120">
        <v>6.1</v>
      </c>
      <c r="J5" s="117"/>
      <c r="K5" s="121" t="s">
        <v>17</v>
      </c>
      <c r="L5" s="212">
        <v>284</v>
      </c>
      <c r="M5" s="212">
        <f t="shared" si="0"/>
        <v>284</v>
      </c>
      <c r="N5" s="117" t="s">
        <v>11</v>
      </c>
      <c r="O5" s="122">
        <v>262.76379251327279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125</v>
      </c>
      <c r="G6" s="117" t="s">
        <v>26</v>
      </c>
      <c r="H6" s="120" t="s">
        <v>41</v>
      </c>
      <c r="I6" s="120">
        <v>6.1</v>
      </c>
      <c r="J6" s="117"/>
      <c r="K6" s="121" t="s">
        <v>17</v>
      </c>
      <c r="L6" s="212">
        <v>285</v>
      </c>
      <c r="M6" s="212">
        <f t="shared" si="0"/>
        <v>285</v>
      </c>
      <c r="N6" s="117" t="s">
        <v>11</v>
      </c>
      <c r="O6" s="122">
        <v>262.96486884870154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125</v>
      </c>
      <c r="G7" s="117" t="s">
        <v>26</v>
      </c>
      <c r="H7" s="120" t="s">
        <v>41</v>
      </c>
      <c r="I7" s="120">
        <v>6.1</v>
      </c>
      <c r="J7" s="117"/>
      <c r="K7" s="121" t="s">
        <v>17</v>
      </c>
      <c r="L7" s="212">
        <v>286</v>
      </c>
      <c r="M7" s="212">
        <f t="shared" si="0"/>
        <v>286</v>
      </c>
      <c r="N7" s="117" t="s">
        <v>11</v>
      </c>
      <c r="O7" s="122">
        <v>262.95128894599424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125</v>
      </c>
      <c r="G8" s="117" t="s">
        <v>26</v>
      </c>
      <c r="H8" s="120" t="s">
        <v>41</v>
      </c>
      <c r="I8" s="120">
        <v>6.1</v>
      </c>
      <c r="J8" s="117"/>
      <c r="K8" s="121" t="s">
        <v>17</v>
      </c>
      <c r="L8" s="212">
        <v>287</v>
      </c>
      <c r="M8" s="212">
        <f t="shared" si="0"/>
        <v>287</v>
      </c>
      <c r="N8" s="117" t="s">
        <v>11</v>
      </c>
      <c r="O8" s="122">
        <v>264.05697208988073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125</v>
      </c>
      <c r="G9" s="117" t="s">
        <v>26</v>
      </c>
      <c r="H9" s="120" t="s">
        <v>41</v>
      </c>
      <c r="I9" s="120">
        <v>6.1</v>
      </c>
      <c r="J9" s="117"/>
      <c r="K9" s="121" t="s">
        <v>17</v>
      </c>
      <c r="L9" s="212">
        <v>288</v>
      </c>
      <c r="M9" s="212">
        <f t="shared" si="0"/>
        <v>288</v>
      </c>
      <c r="N9" s="117" t="s">
        <v>11</v>
      </c>
      <c r="O9" s="122">
        <v>263.45610984639865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125</v>
      </c>
      <c r="G10" s="117" t="s">
        <v>26</v>
      </c>
      <c r="H10" s="120" t="s">
        <v>41</v>
      </c>
      <c r="I10" s="120">
        <v>6.1</v>
      </c>
      <c r="J10" s="117"/>
      <c r="K10" s="121" t="s">
        <v>17</v>
      </c>
      <c r="L10" s="212">
        <v>289</v>
      </c>
      <c r="M10" s="212">
        <f t="shared" si="0"/>
        <v>289</v>
      </c>
      <c r="N10" s="117" t="s">
        <v>11</v>
      </c>
      <c r="O10" s="122">
        <v>265.44338080462728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125</v>
      </c>
      <c r="G11" s="117" t="s">
        <v>26</v>
      </c>
      <c r="H11" s="120" t="s">
        <v>41</v>
      </c>
      <c r="I11" s="120">
        <v>6.1</v>
      </c>
      <c r="J11" s="117"/>
      <c r="K11" s="121" t="s">
        <v>17</v>
      </c>
      <c r="L11" s="212">
        <v>290</v>
      </c>
      <c r="M11" s="212">
        <f t="shared" si="0"/>
        <v>290</v>
      </c>
      <c r="N11" s="117" t="s">
        <v>11</v>
      </c>
      <c r="O11" s="123">
        <v>262.25906494210784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125</v>
      </c>
      <c r="G12" s="117" t="s">
        <v>26</v>
      </c>
      <c r="H12" s="120" t="s">
        <v>41</v>
      </c>
      <c r="I12" s="120">
        <v>6.1</v>
      </c>
      <c r="J12" s="117"/>
      <c r="K12" s="121" t="s">
        <v>17</v>
      </c>
      <c r="L12" s="212">
        <v>291</v>
      </c>
      <c r="M12" s="212">
        <f t="shared" si="0"/>
        <v>291</v>
      </c>
      <c r="N12" s="117" t="s">
        <v>11</v>
      </c>
      <c r="O12" s="122">
        <v>262.65593329463877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125</v>
      </c>
      <c r="G13" s="117" t="s">
        <v>26</v>
      </c>
      <c r="H13" s="120" t="s">
        <v>41</v>
      </c>
      <c r="I13" s="120">
        <v>6.1</v>
      </c>
      <c r="J13" s="117"/>
      <c r="K13" s="121" t="s">
        <v>17</v>
      </c>
      <c r="L13" s="212">
        <v>292</v>
      </c>
      <c r="M13" s="212">
        <f t="shared" si="0"/>
        <v>292</v>
      </c>
      <c r="N13" s="117" t="s">
        <v>11</v>
      </c>
      <c r="O13" s="122">
        <v>243.47235412629604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125</v>
      </c>
      <c r="G14" s="117" t="s">
        <v>26</v>
      </c>
      <c r="H14" s="120" t="s">
        <v>41</v>
      </c>
      <c r="I14" s="120">
        <v>6.1</v>
      </c>
      <c r="J14" s="117"/>
      <c r="K14" s="121" t="s">
        <v>17</v>
      </c>
      <c r="L14" s="212">
        <v>293</v>
      </c>
      <c r="M14" s="212">
        <f t="shared" si="0"/>
        <v>293</v>
      </c>
      <c r="N14" s="117" t="s">
        <v>11</v>
      </c>
      <c r="O14" s="122">
        <v>246.43138721612686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125</v>
      </c>
      <c r="G15" s="117" t="s">
        <v>26</v>
      </c>
      <c r="H15" s="120" t="s">
        <v>41</v>
      </c>
      <c r="I15" s="120">
        <v>6.1</v>
      </c>
      <c r="J15" s="117"/>
      <c r="K15" s="121" t="s">
        <v>17</v>
      </c>
      <c r="L15" s="212">
        <v>294</v>
      </c>
      <c r="M15" s="212">
        <f t="shared" si="0"/>
        <v>294</v>
      </c>
      <c r="N15" s="117" t="s">
        <v>11</v>
      </c>
      <c r="O15" s="122">
        <v>260.03804212283711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125</v>
      </c>
      <c r="G16" s="117" t="s">
        <v>26</v>
      </c>
      <c r="H16" s="120" t="s">
        <v>41</v>
      </c>
      <c r="I16" s="120">
        <v>6.1</v>
      </c>
      <c r="J16" s="117"/>
      <c r="K16" s="121" t="s">
        <v>17</v>
      </c>
      <c r="L16" s="212">
        <v>295</v>
      </c>
      <c r="M16" s="212">
        <f t="shared" si="0"/>
        <v>295</v>
      </c>
      <c r="N16" s="117" t="s">
        <v>11</v>
      </c>
      <c r="O16" s="122">
        <v>242.48501530096581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125</v>
      </c>
      <c r="G17" s="117" t="s">
        <v>26</v>
      </c>
      <c r="H17" s="120" t="s">
        <v>41</v>
      </c>
      <c r="I17" s="120">
        <v>6.1</v>
      </c>
      <c r="J17" s="117"/>
      <c r="K17" s="121" t="s">
        <v>17</v>
      </c>
      <c r="L17" s="212">
        <v>296</v>
      </c>
      <c r="M17" s="212">
        <f t="shared" si="0"/>
        <v>296</v>
      </c>
      <c r="N17" s="117" t="s">
        <v>11</v>
      </c>
      <c r="O17" s="122">
        <v>243.63493427878754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125</v>
      </c>
      <c r="G18" s="117" t="s">
        <v>26</v>
      </c>
      <c r="H18" s="120" t="s">
        <v>41</v>
      </c>
      <c r="I18" s="120">
        <v>6.1</v>
      </c>
      <c r="J18" s="117"/>
      <c r="K18" s="121" t="s">
        <v>17</v>
      </c>
      <c r="L18" s="212">
        <v>297</v>
      </c>
      <c r="M18" s="212">
        <f t="shared" si="0"/>
        <v>297</v>
      </c>
      <c r="N18" s="117" t="s">
        <v>11</v>
      </c>
      <c r="O18" s="122">
        <v>245.46136732896633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125</v>
      </c>
      <c r="G19" s="117" t="s">
        <v>26</v>
      </c>
      <c r="H19" s="120" t="s">
        <v>41</v>
      </c>
      <c r="I19" s="120">
        <v>6.1</v>
      </c>
      <c r="J19" s="117"/>
      <c r="K19" s="121" t="s">
        <v>17</v>
      </c>
      <c r="L19" s="212">
        <v>298</v>
      </c>
      <c r="M19" s="212">
        <f t="shared" si="0"/>
        <v>298</v>
      </c>
      <c r="N19" s="117" t="s">
        <v>11</v>
      </c>
      <c r="O19" s="123">
        <v>239.24835077661416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125</v>
      </c>
      <c r="G20" s="117" t="s">
        <v>26</v>
      </c>
      <c r="H20" s="120" t="s">
        <v>41</v>
      </c>
      <c r="I20" s="120">
        <v>6.1</v>
      </c>
      <c r="J20" s="117"/>
      <c r="K20" s="121" t="s">
        <v>17</v>
      </c>
      <c r="L20" s="212">
        <v>299</v>
      </c>
      <c r="M20" s="212">
        <f t="shared" si="0"/>
        <v>299</v>
      </c>
      <c r="N20" s="117" t="s">
        <v>11</v>
      </c>
      <c r="O20" s="122">
        <v>261.53427886985583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125</v>
      </c>
      <c r="G21" s="117" t="s">
        <v>26</v>
      </c>
      <c r="H21" s="120" t="s">
        <v>41</v>
      </c>
      <c r="I21" s="120">
        <v>6.1</v>
      </c>
      <c r="J21" s="117"/>
      <c r="K21" s="121" t="s">
        <v>17</v>
      </c>
      <c r="L21" s="212">
        <v>300</v>
      </c>
      <c r="M21" s="212">
        <f t="shared" si="0"/>
        <v>300</v>
      </c>
      <c r="N21" s="117" t="s">
        <v>11</v>
      </c>
      <c r="O21" s="122">
        <v>232.92807678914238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125</v>
      </c>
      <c r="G22" s="117" t="s">
        <v>26</v>
      </c>
      <c r="H22" s="120" t="s">
        <v>41</v>
      </c>
      <c r="I22" s="120">
        <v>6.1</v>
      </c>
      <c r="J22" s="117"/>
      <c r="K22" s="121" t="s">
        <v>17</v>
      </c>
      <c r="L22" s="212">
        <v>301</v>
      </c>
      <c r="M22" s="212">
        <f t="shared" si="0"/>
        <v>301</v>
      </c>
      <c r="N22" s="117" t="s">
        <v>11</v>
      </c>
      <c r="O22" s="122">
        <v>241.47990383035557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125</v>
      </c>
      <c r="G23" s="117" t="s">
        <v>26</v>
      </c>
      <c r="H23" s="120" t="s">
        <v>41</v>
      </c>
      <c r="I23" s="120">
        <v>6.1</v>
      </c>
      <c r="J23" s="117"/>
      <c r="K23" s="121" t="s">
        <v>17</v>
      </c>
      <c r="L23" s="212">
        <v>302</v>
      </c>
      <c r="M23" s="212">
        <f t="shared" si="0"/>
        <v>302</v>
      </c>
      <c r="N23" s="117" t="s">
        <v>11</v>
      </c>
      <c r="O23" s="122">
        <v>261.52659794716448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125</v>
      </c>
      <c r="G24" s="117" t="s">
        <v>26</v>
      </c>
      <c r="H24" s="120" t="s">
        <v>41</v>
      </c>
      <c r="I24" s="120">
        <v>6.1</v>
      </c>
      <c r="J24" s="117"/>
      <c r="K24" s="121" t="s">
        <v>17</v>
      </c>
      <c r="L24" s="212">
        <v>304</v>
      </c>
      <c r="M24" s="212">
        <f t="shared" si="0"/>
        <v>304</v>
      </c>
      <c r="N24" s="117" t="s">
        <v>11</v>
      </c>
      <c r="O24" s="122">
        <v>245.66535679138738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125</v>
      </c>
      <c r="G25" s="117" t="s">
        <v>26</v>
      </c>
      <c r="H25" s="120" t="s">
        <v>41</v>
      </c>
      <c r="I25" s="120">
        <v>6.1</v>
      </c>
      <c r="J25" s="117"/>
      <c r="K25" s="121" t="s">
        <v>92</v>
      </c>
      <c r="L25" s="212">
        <v>306</v>
      </c>
      <c r="M25" s="212">
        <f t="shared" si="0"/>
        <v>306</v>
      </c>
      <c r="N25" s="117" t="s">
        <v>11</v>
      </c>
      <c r="O25" s="122">
        <v>262.37511888057116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125</v>
      </c>
      <c r="G26" s="110" t="s">
        <v>26</v>
      </c>
      <c r="H26" s="113" t="s">
        <v>41</v>
      </c>
      <c r="I26" s="113">
        <v>6.1</v>
      </c>
      <c r="J26" s="110"/>
      <c r="K26" s="141" t="s">
        <v>91</v>
      </c>
      <c r="L26" s="133">
        <v>279</v>
      </c>
      <c r="M26" s="133">
        <f>L26</f>
        <v>279</v>
      </c>
      <c r="N26" s="110" t="s">
        <v>11</v>
      </c>
      <c r="O26" s="114">
        <v>235.03535295301256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125</v>
      </c>
      <c r="G27" s="117" t="s">
        <v>26</v>
      </c>
      <c r="H27" s="120" t="s">
        <v>41</v>
      </c>
      <c r="I27" s="120">
        <v>6.1</v>
      </c>
      <c r="J27" s="117"/>
      <c r="K27" s="121" t="s">
        <v>17</v>
      </c>
      <c r="L27" s="212">
        <v>281</v>
      </c>
      <c r="M27" s="212">
        <f t="shared" ref="M27:M49" si="1">L27</f>
        <v>281</v>
      </c>
      <c r="N27" s="117" t="s">
        <v>11</v>
      </c>
      <c r="O27" s="123">
        <v>251.38489964228629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125</v>
      </c>
      <c r="G28" s="117" t="s">
        <v>26</v>
      </c>
      <c r="H28" s="120" t="s">
        <v>41</v>
      </c>
      <c r="I28" s="120">
        <v>6.1</v>
      </c>
      <c r="J28" s="117"/>
      <c r="K28" s="121" t="s">
        <v>17</v>
      </c>
      <c r="L28" s="212">
        <v>283</v>
      </c>
      <c r="M28" s="212">
        <f t="shared" si="1"/>
        <v>283</v>
      </c>
      <c r="N28" s="117" t="s">
        <v>11</v>
      </c>
      <c r="O28" s="122">
        <v>261.61073040050354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125</v>
      </c>
      <c r="G29" s="117" t="s">
        <v>26</v>
      </c>
      <c r="H29" s="120" t="s">
        <v>41</v>
      </c>
      <c r="I29" s="120">
        <v>6.1</v>
      </c>
      <c r="J29" s="117"/>
      <c r="K29" s="121" t="s">
        <v>17</v>
      </c>
      <c r="L29" s="212">
        <v>284</v>
      </c>
      <c r="M29" s="212">
        <f t="shared" si="1"/>
        <v>284</v>
      </c>
      <c r="N29" s="117" t="s">
        <v>11</v>
      </c>
      <c r="O29" s="122">
        <v>262.37225338706855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125</v>
      </c>
      <c r="G30" s="117" t="s">
        <v>26</v>
      </c>
      <c r="H30" s="120" t="s">
        <v>41</v>
      </c>
      <c r="I30" s="120">
        <v>6.1</v>
      </c>
      <c r="J30" s="117"/>
      <c r="K30" s="121" t="s">
        <v>17</v>
      </c>
      <c r="L30" s="212">
        <v>285</v>
      </c>
      <c r="M30" s="212">
        <f t="shared" si="1"/>
        <v>285</v>
      </c>
      <c r="N30" s="117" t="s">
        <v>11</v>
      </c>
      <c r="O30" s="122">
        <v>262.61802550971117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125</v>
      </c>
      <c r="G31" s="117" t="s">
        <v>26</v>
      </c>
      <c r="H31" s="120" t="s">
        <v>41</v>
      </c>
      <c r="I31" s="120">
        <v>6.1</v>
      </c>
      <c r="J31" s="117"/>
      <c r="K31" s="121" t="s">
        <v>17</v>
      </c>
      <c r="L31" s="212">
        <v>286</v>
      </c>
      <c r="M31" s="212">
        <f t="shared" si="1"/>
        <v>286</v>
      </c>
      <c r="N31" s="117" t="s">
        <v>11</v>
      </c>
      <c r="O31" s="122">
        <v>262.65002595055205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125</v>
      </c>
      <c r="G32" s="117" t="s">
        <v>26</v>
      </c>
      <c r="H32" s="120" t="s">
        <v>41</v>
      </c>
      <c r="I32" s="120">
        <v>6.1</v>
      </c>
      <c r="J32" s="117"/>
      <c r="K32" s="121" t="s">
        <v>17</v>
      </c>
      <c r="L32" s="212">
        <v>287</v>
      </c>
      <c r="M32" s="212">
        <f t="shared" si="1"/>
        <v>287</v>
      </c>
      <c r="N32" s="117" t="s">
        <v>11</v>
      </c>
      <c r="O32" s="122">
        <v>263.60898010350684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125</v>
      </c>
      <c r="G33" s="117" t="s">
        <v>26</v>
      </c>
      <c r="H33" s="120" t="s">
        <v>41</v>
      </c>
      <c r="I33" s="120">
        <v>6.1</v>
      </c>
      <c r="J33" s="117"/>
      <c r="K33" s="121" t="s">
        <v>17</v>
      </c>
      <c r="L33" s="212">
        <v>288</v>
      </c>
      <c r="M33" s="212">
        <f t="shared" si="1"/>
        <v>288</v>
      </c>
      <c r="N33" s="117" t="s">
        <v>11</v>
      </c>
      <c r="O33" s="122">
        <v>262.85281486766513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125</v>
      </c>
      <c r="G34" s="117" t="s">
        <v>26</v>
      </c>
      <c r="H34" s="120" t="s">
        <v>41</v>
      </c>
      <c r="I34" s="120">
        <v>6.1</v>
      </c>
      <c r="J34" s="117"/>
      <c r="K34" s="121" t="s">
        <v>17</v>
      </c>
      <c r="L34" s="212">
        <v>289</v>
      </c>
      <c r="M34" s="212">
        <f t="shared" si="1"/>
        <v>289</v>
      </c>
      <c r="N34" s="117" t="s">
        <v>11</v>
      </c>
      <c r="O34" s="122">
        <v>263.9567032078503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125</v>
      </c>
      <c r="G35" s="117" t="s">
        <v>26</v>
      </c>
      <c r="H35" s="120" t="s">
        <v>41</v>
      </c>
      <c r="I35" s="120">
        <v>6.1</v>
      </c>
      <c r="J35" s="117"/>
      <c r="K35" s="121" t="s">
        <v>17</v>
      </c>
      <c r="L35" s="212">
        <v>290</v>
      </c>
      <c r="M35" s="212">
        <f t="shared" si="1"/>
        <v>290</v>
      </c>
      <c r="N35" s="117" t="s">
        <v>11</v>
      </c>
      <c r="O35" s="123">
        <v>261.92078727281512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125</v>
      </c>
      <c r="G36" s="117" t="s">
        <v>26</v>
      </c>
      <c r="H36" s="120" t="s">
        <v>41</v>
      </c>
      <c r="I36" s="120">
        <v>6.1</v>
      </c>
      <c r="J36" s="117"/>
      <c r="K36" s="121" t="s">
        <v>17</v>
      </c>
      <c r="L36" s="212">
        <v>291</v>
      </c>
      <c r="M36" s="212">
        <f t="shared" si="1"/>
        <v>291</v>
      </c>
      <c r="N36" s="117" t="s">
        <v>11</v>
      </c>
      <c r="O36" s="122">
        <v>262.30644735101066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125</v>
      </c>
      <c r="G37" s="117" t="s">
        <v>26</v>
      </c>
      <c r="H37" s="120" t="s">
        <v>41</v>
      </c>
      <c r="I37" s="120">
        <v>6.1</v>
      </c>
      <c r="J37" s="117"/>
      <c r="K37" s="121" t="s">
        <v>17</v>
      </c>
      <c r="L37" s="212">
        <v>292</v>
      </c>
      <c r="M37" s="212">
        <f t="shared" si="1"/>
        <v>292</v>
      </c>
      <c r="N37" s="117" t="s">
        <v>11</v>
      </c>
      <c r="O37" s="122">
        <v>243.6774419339888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125</v>
      </c>
      <c r="G38" s="117" t="s">
        <v>26</v>
      </c>
      <c r="H38" s="120" t="s">
        <v>41</v>
      </c>
      <c r="I38" s="120">
        <v>6.1</v>
      </c>
      <c r="J38" s="117"/>
      <c r="K38" s="121" t="s">
        <v>17</v>
      </c>
      <c r="L38" s="212">
        <v>293</v>
      </c>
      <c r="M38" s="212">
        <f t="shared" si="1"/>
        <v>293</v>
      </c>
      <c r="N38" s="117" t="s">
        <v>11</v>
      </c>
      <c r="O38" s="122">
        <v>246.46361150491012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125</v>
      </c>
      <c r="G39" s="117" t="s">
        <v>26</v>
      </c>
      <c r="H39" s="120" t="s">
        <v>41</v>
      </c>
      <c r="I39" s="120">
        <v>6.1</v>
      </c>
      <c r="J39" s="117"/>
      <c r="K39" s="121" t="s">
        <v>17</v>
      </c>
      <c r="L39" s="212">
        <v>294</v>
      </c>
      <c r="M39" s="212">
        <f t="shared" si="1"/>
        <v>294</v>
      </c>
      <c r="N39" s="117" t="s">
        <v>11</v>
      </c>
      <c r="O39" s="122">
        <v>257.80724518916924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125</v>
      </c>
      <c r="G40" s="117" t="s">
        <v>26</v>
      </c>
      <c r="H40" s="120" t="s">
        <v>41</v>
      </c>
      <c r="I40" s="120">
        <v>6.1</v>
      </c>
      <c r="J40" s="117"/>
      <c r="K40" s="121" t="s">
        <v>17</v>
      </c>
      <c r="L40" s="212">
        <v>295</v>
      </c>
      <c r="M40" s="212">
        <f t="shared" si="1"/>
        <v>295</v>
      </c>
      <c r="N40" s="117" t="s">
        <v>11</v>
      </c>
      <c r="O40" s="122">
        <v>242.45864489157199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125</v>
      </c>
      <c r="G41" s="117" t="s">
        <v>26</v>
      </c>
      <c r="H41" s="120" t="s">
        <v>41</v>
      </c>
      <c r="I41" s="120">
        <v>6.1</v>
      </c>
      <c r="J41" s="117"/>
      <c r="K41" s="121" t="s">
        <v>17</v>
      </c>
      <c r="L41" s="212">
        <v>296</v>
      </c>
      <c r="M41" s="212">
        <f t="shared" si="1"/>
        <v>296</v>
      </c>
      <c r="N41" s="117" t="s">
        <v>11</v>
      </c>
      <c r="O41" s="122">
        <v>243.63285636587159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125</v>
      </c>
      <c r="G42" s="117" t="s">
        <v>26</v>
      </c>
      <c r="H42" s="120" t="s">
        <v>41</v>
      </c>
      <c r="I42" s="120">
        <v>6.1</v>
      </c>
      <c r="J42" s="117"/>
      <c r="K42" s="121" t="s">
        <v>17</v>
      </c>
      <c r="L42" s="212">
        <v>297</v>
      </c>
      <c r="M42" s="212">
        <f t="shared" si="1"/>
        <v>297</v>
      </c>
      <c r="N42" s="117" t="s">
        <v>11</v>
      </c>
      <c r="O42" s="122">
        <v>245.54825048144369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125</v>
      </c>
      <c r="G43" s="117" t="s">
        <v>26</v>
      </c>
      <c r="H43" s="120" t="s">
        <v>41</v>
      </c>
      <c r="I43" s="120">
        <v>6.1</v>
      </c>
      <c r="J43" s="117"/>
      <c r="K43" s="121" t="s">
        <v>17</v>
      </c>
      <c r="L43" s="212">
        <v>298</v>
      </c>
      <c r="M43" s="212">
        <f t="shared" si="1"/>
        <v>298</v>
      </c>
      <c r="N43" s="117" t="s">
        <v>11</v>
      </c>
      <c r="O43" s="123">
        <v>239.44381884366456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125</v>
      </c>
      <c r="G44" s="117" t="s">
        <v>26</v>
      </c>
      <c r="H44" s="120" t="s">
        <v>41</v>
      </c>
      <c r="I44" s="120">
        <v>6.1</v>
      </c>
      <c r="J44" s="117"/>
      <c r="K44" s="121" t="s">
        <v>17</v>
      </c>
      <c r="L44" s="212">
        <v>299</v>
      </c>
      <c r="M44" s="212">
        <f t="shared" si="1"/>
        <v>299</v>
      </c>
      <c r="N44" s="117" t="s">
        <v>11</v>
      </c>
      <c r="O44" s="122">
        <v>260.33690282784119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125</v>
      </c>
      <c r="G45" s="117" t="s">
        <v>26</v>
      </c>
      <c r="H45" s="120" t="s">
        <v>41</v>
      </c>
      <c r="I45" s="120">
        <v>6.1</v>
      </c>
      <c r="J45" s="117"/>
      <c r="K45" s="121" t="s">
        <v>17</v>
      </c>
      <c r="L45" s="212">
        <v>300</v>
      </c>
      <c r="M45" s="212">
        <f t="shared" si="1"/>
        <v>300</v>
      </c>
      <c r="N45" s="117" t="s">
        <v>11</v>
      </c>
      <c r="O45" s="122">
        <v>233.01179746175083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125</v>
      </c>
      <c r="G46" s="117" t="s">
        <v>26</v>
      </c>
      <c r="H46" s="120" t="s">
        <v>41</v>
      </c>
      <c r="I46" s="120">
        <v>6.1</v>
      </c>
      <c r="J46" s="117"/>
      <c r="K46" s="121" t="s">
        <v>17</v>
      </c>
      <c r="L46" s="212">
        <v>301</v>
      </c>
      <c r="M46" s="212">
        <f t="shared" si="1"/>
        <v>301</v>
      </c>
      <c r="N46" s="117" t="s">
        <v>11</v>
      </c>
      <c r="O46" s="122">
        <v>241.58487203764258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125</v>
      </c>
      <c r="G47" s="117" t="s">
        <v>26</v>
      </c>
      <c r="H47" s="120" t="s">
        <v>41</v>
      </c>
      <c r="I47" s="120">
        <v>6.1</v>
      </c>
      <c r="J47" s="117"/>
      <c r="K47" s="121" t="s">
        <v>17</v>
      </c>
      <c r="L47" s="212">
        <v>302</v>
      </c>
      <c r="M47" s="212">
        <f t="shared" si="1"/>
        <v>302</v>
      </c>
      <c r="N47" s="117" t="s">
        <v>11</v>
      </c>
      <c r="O47" s="122">
        <v>261.45287575314029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125</v>
      </c>
      <c r="G48" s="117" t="s">
        <v>26</v>
      </c>
      <c r="H48" s="120" t="s">
        <v>41</v>
      </c>
      <c r="I48" s="120">
        <v>6.1</v>
      </c>
      <c r="J48" s="117"/>
      <c r="K48" s="121" t="s">
        <v>17</v>
      </c>
      <c r="L48" s="212">
        <v>304</v>
      </c>
      <c r="M48" s="212">
        <f t="shared" si="1"/>
        <v>304</v>
      </c>
      <c r="N48" s="117" t="s">
        <v>11</v>
      </c>
      <c r="O48" s="122">
        <v>245.72635557318125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125</v>
      </c>
      <c r="G49" s="117" t="s">
        <v>26</v>
      </c>
      <c r="H49" s="120" t="s">
        <v>41</v>
      </c>
      <c r="I49" s="120">
        <v>6.1</v>
      </c>
      <c r="J49" s="117"/>
      <c r="K49" s="121" t="s">
        <v>92</v>
      </c>
      <c r="L49" s="212">
        <v>306</v>
      </c>
      <c r="M49" s="212">
        <f t="shared" si="1"/>
        <v>306</v>
      </c>
      <c r="N49" s="117" t="s">
        <v>11</v>
      </c>
      <c r="O49" s="122">
        <v>267.97377092909443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125</v>
      </c>
      <c r="G50" s="110" t="s">
        <v>26</v>
      </c>
      <c r="H50" s="113" t="s">
        <v>41</v>
      </c>
      <c r="I50" s="113">
        <v>6.1</v>
      </c>
      <c r="J50" s="110"/>
      <c r="K50" s="141" t="s">
        <v>91</v>
      </c>
      <c r="L50" s="133">
        <v>279</v>
      </c>
      <c r="M50" s="133">
        <f>L50</f>
        <v>279</v>
      </c>
      <c r="N50" s="110" t="s">
        <v>11</v>
      </c>
      <c r="O50" s="114">
        <v>235.26604129233124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125</v>
      </c>
      <c r="G51" s="117" t="s">
        <v>26</v>
      </c>
      <c r="H51" s="120" t="s">
        <v>41</v>
      </c>
      <c r="I51" s="120">
        <v>6.1</v>
      </c>
      <c r="J51" s="117"/>
      <c r="K51" s="121" t="s">
        <v>17</v>
      </c>
      <c r="L51" s="212">
        <v>281</v>
      </c>
      <c r="M51" s="212">
        <f t="shared" ref="M51:M73" si="2">L51</f>
        <v>281</v>
      </c>
      <c r="N51" s="117" t="s">
        <v>11</v>
      </c>
      <c r="O51" s="123">
        <v>252.09225917359092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125</v>
      </c>
      <c r="G52" s="117" t="s">
        <v>26</v>
      </c>
      <c r="H52" s="120" t="s">
        <v>41</v>
      </c>
      <c r="I52" s="120">
        <v>6.1</v>
      </c>
      <c r="J52" s="117"/>
      <c r="K52" s="121" t="s">
        <v>17</v>
      </c>
      <c r="L52" s="212">
        <v>283</v>
      </c>
      <c r="M52" s="212">
        <f t="shared" si="2"/>
        <v>283</v>
      </c>
      <c r="N52" s="117" t="s">
        <v>11</v>
      </c>
      <c r="O52" s="122">
        <v>261.05267409358208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125</v>
      </c>
      <c r="G53" s="117" t="s">
        <v>26</v>
      </c>
      <c r="H53" s="120" t="s">
        <v>41</v>
      </c>
      <c r="I53" s="120">
        <v>6.1</v>
      </c>
      <c r="J53" s="117"/>
      <c r="K53" s="121" t="s">
        <v>17</v>
      </c>
      <c r="L53" s="212">
        <v>284</v>
      </c>
      <c r="M53" s="212">
        <f t="shared" si="2"/>
        <v>284</v>
      </c>
      <c r="N53" s="117" t="s">
        <v>11</v>
      </c>
      <c r="O53" s="122">
        <v>261.86837269021987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125</v>
      </c>
      <c r="G54" s="117" t="s">
        <v>26</v>
      </c>
      <c r="H54" s="120" t="s">
        <v>41</v>
      </c>
      <c r="I54" s="120">
        <v>6.1</v>
      </c>
      <c r="J54" s="117"/>
      <c r="K54" s="121" t="s">
        <v>17</v>
      </c>
      <c r="L54" s="212">
        <v>285</v>
      </c>
      <c r="M54" s="212">
        <f t="shared" si="2"/>
        <v>285</v>
      </c>
      <c r="N54" s="117" t="s">
        <v>11</v>
      </c>
      <c r="O54" s="122">
        <v>262.33853292257464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125</v>
      </c>
      <c r="G55" s="117" t="s">
        <v>26</v>
      </c>
      <c r="H55" s="120" t="s">
        <v>41</v>
      </c>
      <c r="I55" s="120">
        <v>6.1</v>
      </c>
      <c r="J55" s="117"/>
      <c r="K55" s="121" t="s">
        <v>17</v>
      </c>
      <c r="L55" s="212">
        <v>286</v>
      </c>
      <c r="M55" s="212">
        <f t="shared" si="2"/>
        <v>286</v>
      </c>
      <c r="N55" s="117" t="s">
        <v>11</v>
      </c>
      <c r="O55" s="122">
        <v>262.26666960809433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125</v>
      </c>
      <c r="G56" s="117" t="s">
        <v>26</v>
      </c>
      <c r="H56" s="120" t="s">
        <v>41</v>
      </c>
      <c r="I56" s="120">
        <v>6.1</v>
      </c>
      <c r="J56" s="117"/>
      <c r="K56" s="121" t="s">
        <v>17</v>
      </c>
      <c r="L56" s="212">
        <v>287</v>
      </c>
      <c r="M56" s="212">
        <f t="shared" si="2"/>
        <v>287</v>
      </c>
      <c r="N56" s="117" t="s">
        <v>11</v>
      </c>
      <c r="O56" s="122">
        <v>263.10109551748394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125</v>
      </c>
      <c r="G57" s="117" t="s">
        <v>26</v>
      </c>
      <c r="H57" s="120" t="s">
        <v>41</v>
      </c>
      <c r="I57" s="120">
        <v>6.1</v>
      </c>
      <c r="J57" s="117"/>
      <c r="K57" s="121" t="s">
        <v>17</v>
      </c>
      <c r="L57" s="212">
        <v>288</v>
      </c>
      <c r="M57" s="212">
        <f t="shared" si="2"/>
        <v>288</v>
      </c>
      <c r="N57" s="117" t="s">
        <v>11</v>
      </c>
      <c r="O57" s="122">
        <v>262.77856564196941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125</v>
      </c>
      <c r="G58" s="117" t="s">
        <v>26</v>
      </c>
      <c r="H58" s="120" t="s">
        <v>41</v>
      </c>
      <c r="I58" s="120">
        <v>6.1</v>
      </c>
      <c r="J58" s="117"/>
      <c r="K58" s="121" t="s">
        <v>17</v>
      </c>
      <c r="L58" s="212">
        <v>289</v>
      </c>
      <c r="M58" s="212">
        <f t="shared" si="2"/>
        <v>289</v>
      </c>
      <c r="N58" s="117" t="s">
        <v>11</v>
      </c>
      <c r="O58" s="122">
        <v>261.47157362653695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125</v>
      </c>
      <c r="G59" s="117" t="s">
        <v>26</v>
      </c>
      <c r="H59" s="120" t="s">
        <v>41</v>
      </c>
      <c r="I59" s="120">
        <v>6.1</v>
      </c>
      <c r="J59" s="117"/>
      <c r="K59" s="121" t="s">
        <v>17</v>
      </c>
      <c r="L59" s="212">
        <v>290</v>
      </c>
      <c r="M59" s="212">
        <f t="shared" si="2"/>
        <v>290</v>
      </c>
      <c r="N59" s="117" t="s">
        <v>11</v>
      </c>
      <c r="O59" s="123">
        <v>261.9785946885703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125</v>
      </c>
      <c r="G60" s="117" t="s">
        <v>26</v>
      </c>
      <c r="H60" s="120" t="s">
        <v>41</v>
      </c>
      <c r="I60" s="120">
        <v>6.1</v>
      </c>
      <c r="J60" s="117"/>
      <c r="K60" s="121" t="s">
        <v>17</v>
      </c>
      <c r="L60" s="212">
        <v>291</v>
      </c>
      <c r="M60" s="212">
        <f t="shared" si="2"/>
        <v>291</v>
      </c>
      <c r="N60" s="117" t="s">
        <v>11</v>
      </c>
      <c r="O60" s="122">
        <v>262.29615211266548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125</v>
      </c>
      <c r="G61" s="117" t="s">
        <v>26</v>
      </c>
      <c r="H61" s="120" t="s">
        <v>41</v>
      </c>
      <c r="I61" s="120">
        <v>6.1</v>
      </c>
      <c r="J61" s="117"/>
      <c r="K61" s="121" t="s">
        <v>17</v>
      </c>
      <c r="L61" s="212">
        <v>292</v>
      </c>
      <c r="M61" s="212">
        <f t="shared" si="2"/>
        <v>292</v>
      </c>
      <c r="N61" s="117" t="s">
        <v>11</v>
      </c>
      <c r="O61" s="122">
        <v>243.92740997274134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125</v>
      </c>
      <c r="G62" s="117" t="s">
        <v>26</v>
      </c>
      <c r="H62" s="120" t="s">
        <v>41</v>
      </c>
      <c r="I62" s="120">
        <v>6.1</v>
      </c>
      <c r="J62" s="117"/>
      <c r="K62" s="121" t="s">
        <v>17</v>
      </c>
      <c r="L62" s="212">
        <v>293</v>
      </c>
      <c r="M62" s="212">
        <f t="shared" si="2"/>
        <v>293</v>
      </c>
      <c r="N62" s="117" t="s">
        <v>11</v>
      </c>
      <c r="O62" s="122">
        <v>247.26481654140952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125</v>
      </c>
      <c r="G63" s="117" t="s">
        <v>26</v>
      </c>
      <c r="H63" s="120" t="s">
        <v>41</v>
      </c>
      <c r="I63" s="120">
        <v>6.1</v>
      </c>
      <c r="J63" s="117"/>
      <c r="K63" s="121" t="s">
        <v>17</v>
      </c>
      <c r="L63" s="212">
        <v>294</v>
      </c>
      <c r="M63" s="212">
        <f t="shared" si="2"/>
        <v>294</v>
      </c>
      <c r="N63" s="117" t="s">
        <v>11</v>
      </c>
      <c r="O63" s="122">
        <v>253.12227212100746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125</v>
      </c>
      <c r="G64" s="117" t="s">
        <v>26</v>
      </c>
      <c r="H64" s="120" t="s">
        <v>41</v>
      </c>
      <c r="I64" s="120">
        <v>6.1</v>
      </c>
      <c r="J64" s="117"/>
      <c r="K64" s="121" t="s">
        <v>17</v>
      </c>
      <c r="L64" s="212">
        <v>295</v>
      </c>
      <c r="M64" s="212">
        <f t="shared" si="2"/>
        <v>295</v>
      </c>
      <c r="N64" s="117" t="s">
        <v>11</v>
      </c>
      <c r="O64" s="122">
        <v>243.00692186526408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125</v>
      </c>
      <c r="G65" s="117" t="s">
        <v>26</v>
      </c>
      <c r="H65" s="120" t="s">
        <v>41</v>
      </c>
      <c r="I65" s="120">
        <v>6.1</v>
      </c>
      <c r="J65" s="117"/>
      <c r="K65" s="121" t="s">
        <v>17</v>
      </c>
      <c r="L65" s="212">
        <v>296</v>
      </c>
      <c r="M65" s="212">
        <f t="shared" si="2"/>
        <v>296</v>
      </c>
      <c r="N65" s="117" t="s">
        <v>11</v>
      </c>
      <c r="O65" s="122">
        <v>244.02227193080893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125</v>
      </c>
      <c r="G66" s="117" t="s">
        <v>26</v>
      </c>
      <c r="H66" s="120" t="s">
        <v>41</v>
      </c>
      <c r="I66" s="120">
        <v>6.1</v>
      </c>
      <c r="J66" s="117"/>
      <c r="K66" s="121" t="s">
        <v>17</v>
      </c>
      <c r="L66" s="212">
        <v>297</v>
      </c>
      <c r="M66" s="212">
        <f t="shared" si="2"/>
        <v>297</v>
      </c>
      <c r="N66" s="117" t="s">
        <v>11</v>
      </c>
      <c r="O66" s="122">
        <v>246.0358362376264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125</v>
      </c>
      <c r="G67" s="117" t="s">
        <v>26</v>
      </c>
      <c r="H67" s="120" t="s">
        <v>41</v>
      </c>
      <c r="I67" s="120">
        <v>6.1</v>
      </c>
      <c r="J67" s="117"/>
      <c r="K67" s="121" t="s">
        <v>17</v>
      </c>
      <c r="L67" s="212">
        <v>298</v>
      </c>
      <c r="M67" s="212">
        <f t="shared" si="2"/>
        <v>298</v>
      </c>
      <c r="N67" s="117" t="s">
        <v>11</v>
      </c>
      <c r="O67" s="123">
        <v>239.6444156743712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125</v>
      </c>
      <c r="G68" s="117" t="s">
        <v>26</v>
      </c>
      <c r="H68" s="120" t="s">
        <v>41</v>
      </c>
      <c r="I68" s="120">
        <v>6.1</v>
      </c>
      <c r="J68" s="117"/>
      <c r="K68" s="121" t="s">
        <v>17</v>
      </c>
      <c r="L68" s="212">
        <v>299</v>
      </c>
      <c r="M68" s="212">
        <f t="shared" si="2"/>
        <v>299</v>
      </c>
      <c r="N68" s="117" t="s">
        <v>11</v>
      </c>
      <c r="O68" s="122">
        <v>259.00923723677266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125</v>
      </c>
      <c r="G69" s="117" t="s">
        <v>26</v>
      </c>
      <c r="H69" s="120" t="s">
        <v>41</v>
      </c>
      <c r="I69" s="120">
        <v>6.1</v>
      </c>
      <c r="J69" s="117"/>
      <c r="K69" s="121" t="s">
        <v>17</v>
      </c>
      <c r="L69" s="212">
        <v>300</v>
      </c>
      <c r="M69" s="212">
        <f t="shared" si="2"/>
        <v>300</v>
      </c>
      <c r="N69" s="117" t="s">
        <v>11</v>
      </c>
      <c r="O69" s="122">
        <v>233.17262809634138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125</v>
      </c>
      <c r="G70" s="117" t="s">
        <v>26</v>
      </c>
      <c r="H70" s="120" t="s">
        <v>41</v>
      </c>
      <c r="I70" s="120">
        <v>6.1</v>
      </c>
      <c r="J70" s="117"/>
      <c r="K70" s="121" t="s">
        <v>17</v>
      </c>
      <c r="L70" s="212">
        <v>301</v>
      </c>
      <c r="M70" s="212">
        <f t="shared" si="2"/>
        <v>301</v>
      </c>
      <c r="N70" s="117" t="s">
        <v>11</v>
      </c>
      <c r="O70" s="122">
        <v>241.96267208423905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125</v>
      </c>
      <c r="G71" s="117" t="s">
        <v>26</v>
      </c>
      <c r="H71" s="120" t="s">
        <v>41</v>
      </c>
      <c r="I71" s="120">
        <v>6.1</v>
      </c>
      <c r="J71" s="117"/>
      <c r="K71" s="121" t="s">
        <v>17</v>
      </c>
      <c r="L71" s="212">
        <v>302</v>
      </c>
      <c r="M71" s="212">
        <f t="shared" si="2"/>
        <v>302</v>
      </c>
      <c r="N71" s="117" t="s">
        <v>11</v>
      </c>
      <c r="O71" s="122">
        <v>261.13393689430143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125</v>
      </c>
      <c r="G72" s="117" t="s">
        <v>26</v>
      </c>
      <c r="H72" s="120" t="s">
        <v>41</v>
      </c>
      <c r="I72" s="120">
        <v>6.1</v>
      </c>
      <c r="J72" s="117"/>
      <c r="K72" s="121" t="s">
        <v>17</v>
      </c>
      <c r="L72" s="212">
        <v>304</v>
      </c>
      <c r="M72" s="212">
        <f t="shared" si="2"/>
        <v>304</v>
      </c>
      <c r="N72" s="117" t="s">
        <v>11</v>
      </c>
      <c r="O72" s="122">
        <v>246.23941125461255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125</v>
      </c>
      <c r="G73" s="117" t="s">
        <v>26</v>
      </c>
      <c r="H73" s="120" t="s">
        <v>41</v>
      </c>
      <c r="I73" s="120">
        <v>6.1</v>
      </c>
      <c r="J73" s="117"/>
      <c r="K73" s="121" t="s">
        <v>92</v>
      </c>
      <c r="L73" s="212">
        <v>306</v>
      </c>
      <c r="M73" s="212">
        <f t="shared" si="2"/>
        <v>306</v>
      </c>
      <c r="N73" s="117" t="s">
        <v>11</v>
      </c>
      <c r="O73" s="122">
        <v>273.19387790848617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125</v>
      </c>
      <c r="G74" s="110" t="s">
        <v>26</v>
      </c>
      <c r="H74" s="113" t="s">
        <v>41</v>
      </c>
      <c r="I74" s="113">
        <v>6.1</v>
      </c>
      <c r="J74" s="110"/>
      <c r="K74" s="141" t="s">
        <v>91</v>
      </c>
      <c r="L74" s="133">
        <v>279</v>
      </c>
      <c r="M74" s="133">
        <f>L74</f>
        <v>279</v>
      </c>
      <c r="N74" s="110" t="s">
        <v>11</v>
      </c>
      <c r="O74" s="114">
        <v>236.13519054412072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125</v>
      </c>
      <c r="G75" s="117" t="s">
        <v>26</v>
      </c>
      <c r="H75" s="120" t="s">
        <v>41</v>
      </c>
      <c r="I75" s="120">
        <v>6.1</v>
      </c>
      <c r="J75" s="117"/>
      <c r="K75" s="121" t="s">
        <v>17</v>
      </c>
      <c r="L75" s="212">
        <v>281</v>
      </c>
      <c r="M75" s="212">
        <f t="shared" ref="M75:M97" si="3">L75</f>
        <v>281</v>
      </c>
      <c r="N75" s="117" t="s">
        <v>11</v>
      </c>
      <c r="O75" s="123">
        <v>254.09940346780743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125</v>
      </c>
      <c r="G76" s="117" t="s">
        <v>26</v>
      </c>
      <c r="H76" s="120" t="s">
        <v>41</v>
      </c>
      <c r="I76" s="120">
        <v>6.1</v>
      </c>
      <c r="J76" s="117"/>
      <c r="K76" s="121" t="s">
        <v>17</v>
      </c>
      <c r="L76" s="212">
        <v>283</v>
      </c>
      <c r="M76" s="212">
        <f t="shared" si="3"/>
        <v>283</v>
      </c>
      <c r="N76" s="117" t="s">
        <v>11</v>
      </c>
      <c r="O76" s="122">
        <v>262.00630002461293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125</v>
      </c>
      <c r="G77" s="117" t="s">
        <v>26</v>
      </c>
      <c r="H77" s="120" t="s">
        <v>41</v>
      </c>
      <c r="I77" s="120">
        <v>6.1</v>
      </c>
      <c r="J77" s="117"/>
      <c r="K77" s="121" t="s">
        <v>17</v>
      </c>
      <c r="L77" s="212">
        <v>284</v>
      </c>
      <c r="M77" s="212">
        <f t="shared" si="3"/>
        <v>284</v>
      </c>
      <c r="N77" s="117" t="s">
        <v>11</v>
      </c>
      <c r="O77" s="122">
        <v>262.44926289046703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125</v>
      </c>
      <c r="G78" s="117" t="s">
        <v>26</v>
      </c>
      <c r="H78" s="120" t="s">
        <v>41</v>
      </c>
      <c r="I78" s="120">
        <v>6.1</v>
      </c>
      <c r="J78" s="117"/>
      <c r="K78" s="121" t="s">
        <v>17</v>
      </c>
      <c r="L78" s="212">
        <v>285</v>
      </c>
      <c r="M78" s="212">
        <f t="shared" si="3"/>
        <v>285</v>
      </c>
      <c r="N78" s="117" t="s">
        <v>11</v>
      </c>
      <c r="O78" s="122">
        <v>263.1385495900351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125</v>
      </c>
      <c r="G79" s="117" t="s">
        <v>26</v>
      </c>
      <c r="H79" s="120" t="s">
        <v>41</v>
      </c>
      <c r="I79" s="120">
        <v>6.1</v>
      </c>
      <c r="J79" s="117"/>
      <c r="K79" s="121" t="s">
        <v>17</v>
      </c>
      <c r="L79" s="212">
        <v>286</v>
      </c>
      <c r="M79" s="212">
        <f t="shared" si="3"/>
        <v>286</v>
      </c>
      <c r="N79" s="117" t="s">
        <v>11</v>
      </c>
      <c r="O79" s="122">
        <v>262.90015812283008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125</v>
      </c>
      <c r="G80" s="117" t="s">
        <v>26</v>
      </c>
      <c r="H80" s="120" t="s">
        <v>41</v>
      </c>
      <c r="I80" s="120">
        <v>6.1</v>
      </c>
      <c r="J80" s="117"/>
      <c r="K80" s="121" t="s">
        <v>17</v>
      </c>
      <c r="L80" s="212">
        <v>287</v>
      </c>
      <c r="M80" s="212">
        <f t="shared" si="3"/>
        <v>287</v>
      </c>
      <c r="N80" s="117" t="s">
        <v>11</v>
      </c>
      <c r="O80" s="122">
        <v>264.18473116493783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125</v>
      </c>
      <c r="G81" s="117" t="s">
        <v>26</v>
      </c>
      <c r="H81" s="120" t="s">
        <v>41</v>
      </c>
      <c r="I81" s="120">
        <v>6.1</v>
      </c>
      <c r="J81" s="117"/>
      <c r="K81" s="121" t="s">
        <v>17</v>
      </c>
      <c r="L81" s="212">
        <v>288</v>
      </c>
      <c r="M81" s="212">
        <f t="shared" si="3"/>
        <v>288</v>
      </c>
      <c r="N81" s="117" t="s">
        <v>11</v>
      </c>
      <c r="O81" s="122">
        <v>263.76437384018237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125</v>
      </c>
      <c r="G82" s="117" t="s">
        <v>26</v>
      </c>
      <c r="H82" s="120" t="s">
        <v>41</v>
      </c>
      <c r="I82" s="120">
        <v>6.1</v>
      </c>
      <c r="J82" s="117"/>
      <c r="K82" s="121" t="s">
        <v>17</v>
      </c>
      <c r="L82" s="212">
        <v>289</v>
      </c>
      <c r="M82" s="212">
        <f t="shared" si="3"/>
        <v>289</v>
      </c>
      <c r="N82" s="117" t="s">
        <v>11</v>
      </c>
      <c r="O82" s="122">
        <v>261.15280789285333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125</v>
      </c>
      <c r="G83" s="117" t="s">
        <v>26</v>
      </c>
      <c r="H83" s="120" t="s">
        <v>41</v>
      </c>
      <c r="I83" s="120">
        <v>6.1</v>
      </c>
      <c r="J83" s="117"/>
      <c r="K83" s="121" t="s">
        <v>17</v>
      </c>
      <c r="L83" s="212">
        <v>290</v>
      </c>
      <c r="M83" s="212">
        <f t="shared" si="3"/>
        <v>290</v>
      </c>
      <c r="N83" s="117" t="s">
        <v>11</v>
      </c>
      <c r="O83" s="123">
        <v>263.16508585488208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125</v>
      </c>
      <c r="G84" s="117" t="s">
        <v>26</v>
      </c>
      <c r="H84" s="120" t="s">
        <v>41</v>
      </c>
      <c r="I84" s="120">
        <v>6.1</v>
      </c>
      <c r="J84" s="117"/>
      <c r="K84" s="121" t="s">
        <v>17</v>
      </c>
      <c r="L84" s="212">
        <v>291</v>
      </c>
      <c r="M84" s="212">
        <f t="shared" si="3"/>
        <v>291</v>
      </c>
      <c r="N84" s="117" t="s">
        <v>11</v>
      </c>
      <c r="O84" s="122">
        <v>262.97742847933927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125</v>
      </c>
      <c r="G85" s="117" t="s">
        <v>26</v>
      </c>
      <c r="H85" s="120" t="s">
        <v>41</v>
      </c>
      <c r="I85" s="120">
        <v>6.1</v>
      </c>
      <c r="J85" s="117"/>
      <c r="K85" s="121" t="s">
        <v>17</v>
      </c>
      <c r="L85" s="212">
        <v>292</v>
      </c>
      <c r="M85" s="212">
        <f t="shared" si="3"/>
        <v>292</v>
      </c>
      <c r="N85" s="117" t="s">
        <v>11</v>
      </c>
      <c r="O85" s="122">
        <v>245.74628575582631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125</v>
      </c>
      <c r="G86" s="117" t="s">
        <v>26</v>
      </c>
      <c r="H86" s="120" t="s">
        <v>41</v>
      </c>
      <c r="I86" s="120">
        <v>6.1</v>
      </c>
      <c r="J86" s="117"/>
      <c r="K86" s="121" t="s">
        <v>17</v>
      </c>
      <c r="L86" s="212">
        <v>293</v>
      </c>
      <c r="M86" s="212">
        <f t="shared" si="3"/>
        <v>293</v>
      </c>
      <c r="N86" s="117" t="s">
        <v>11</v>
      </c>
      <c r="O86" s="122">
        <v>248.96148133365213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125</v>
      </c>
      <c r="G87" s="117" t="s">
        <v>26</v>
      </c>
      <c r="H87" s="120" t="s">
        <v>41</v>
      </c>
      <c r="I87" s="120">
        <v>6.1</v>
      </c>
      <c r="J87" s="117"/>
      <c r="K87" s="121" t="s">
        <v>17</v>
      </c>
      <c r="L87" s="212">
        <v>294</v>
      </c>
      <c r="M87" s="212">
        <f t="shared" si="3"/>
        <v>294</v>
      </c>
      <c r="N87" s="117" t="s">
        <v>11</v>
      </c>
      <c r="O87" s="122">
        <v>251.05837535681081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125</v>
      </c>
      <c r="G88" s="117" t="s">
        <v>26</v>
      </c>
      <c r="H88" s="120" t="s">
        <v>41</v>
      </c>
      <c r="I88" s="120">
        <v>6.1</v>
      </c>
      <c r="J88" s="117"/>
      <c r="K88" s="121" t="s">
        <v>17</v>
      </c>
      <c r="L88" s="212">
        <v>295</v>
      </c>
      <c r="M88" s="212">
        <f t="shared" si="3"/>
        <v>295</v>
      </c>
      <c r="N88" s="117" t="s">
        <v>11</v>
      </c>
      <c r="O88" s="122">
        <v>244.41437751363299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125</v>
      </c>
      <c r="G89" s="117" t="s">
        <v>26</v>
      </c>
      <c r="H89" s="120" t="s">
        <v>41</v>
      </c>
      <c r="I89" s="120">
        <v>6.1</v>
      </c>
      <c r="J89" s="117"/>
      <c r="K89" s="121" t="s">
        <v>17</v>
      </c>
      <c r="L89" s="212">
        <v>296</v>
      </c>
      <c r="M89" s="212">
        <f t="shared" si="3"/>
        <v>296</v>
      </c>
      <c r="N89" s="117" t="s">
        <v>11</v>
      </c>
      <c r="O89" s="122">
        <v>245.48101622204527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125</v>
      </c>
      <c r="G90" s="117" t="s">
        <v>26</v>
      </c>
      <c r="H90" s="120" t="s">
        <v>41</v>
      </c>
      <c r="I90" s="120">
        <v>6.1</v>
      </c>
      <c r="J90" s="117"/>
      <c r="K90" s="121" t="s">
        <v>17</v>
      </c>
      <c r="L90" s="212">
        <v>297</v>
      </c>
      <c r="M90" s="212">
        <f t="shared" si="3"/>
        <v>297</v>
      </c>
      <c r="N90" s="117" t="s">
        <v>11</v>
      </c>
      <c r="O90" s="122">
        <v>247.85599581502078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125</v>
      </c>
      <c r="G91" s="117" t="s">
        <v>26</v>
      </c>
      <c r="H91" s="120" t="s">
        <v>41</v>
      </c>
      <c r="I91" s="120">
        <v>6.1</v>
      </c>
      <c r="J91" s="117"/>
      <c r="K91" s="121" t="s">
        <v>17</v>
      </c>
      <c r="L91" s="212">
        <v>298</v>
      </c>
      <c r="M91" s="212">
        <f t="shared" si="3"/>
        <v>298</v>
      </c>
      <c r="N91" s="117" t="s">
        <v>11</v>
      </c>
      <c r="O91" s="123">
        <v>241.16694693723719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125</v>
      </c>
      <c r="G92" s="117" t="s">
        <v>26</v>
      </c>
      <c r="H92" s="120" t="s">
        <v>41</v>
      </c>
      <c r="I92" s="120">
        <v>6.1</v>
      </c>
      <c r="J92" s="117"/>
      <c r="K92" s="121" t="s">
        <v>17</v>
      </c>
      <c r="L92" s="212">
        <v>299</v>
      </c>
      <c r="M92" s="212">
        <f t="shared" si="3"/>
        <v>299</v>
      </c>
      <c r="N92" s="117" t="s">
        <v>11</v>
      </c>
      <c r="O92" s="122">
        <v>259.52727534320252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125</v>
      </c>
      <c r="G93" s="117" t="s">
        <v>26</v>
      </c>
      <c r="H93" s="120" t="s">
        <v>41</v>
      </c>
      <c r="I93" s="120">
        <v>6.1</v>
      </c>
      <c r="J93" s="117"/>
      <c r="K93" s="121" t="s">
        <v>17</v>
      </c>
      <c r="L93" s="212">
        <v>300</v>
      </c>
      <c r="M93" s="212">
        <f t="shared" si="3"/>
        <v>300</v>
      </c>
      <c r="N93" s="117" t="s">
        <v>11</v>
      </c>
      <c r="O93" s="122">
        <v>233.6579518817646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125</v>
      </c>
      <c r="G94" s="117" t="s">
        <v>26</v>
      </c>
      <c r="H94" s="120" t="s">
        <v>41</v>
      </c>
      <c r="I94" s="120">
        <v>6.1</v>
      </c>
      <c r="J94" s="117"/>
      <c r="K94" s="121" t="s">
        <v>17</v>
      </c>
      <c r="L94" s="212">
        <v>301</v>
      </c>
      <c r="M94" s="212">
        <f t="shared" si="3"/>
        <v>301</v>
      </c>
      <c r="N94" s="117" t="s">
        <v>11</v>
      </c>
      <c r="O94" s="122">
        <v>243.02864746027623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125</v>
      </c>
      <c r="G95" s="117" t="s">
        <v>26</v>
      </c>
      <c r="H95" s="120" t="s">
        <v>41</v>
      </c>
      <c r="I95" s="120">
        <v>6.1</v>
      </c>
      <c r="J95" s="117"/>
      <c r="K95" s="121" t="s">
        <v>17</v>
      </c>
      <c r="L95" s="212">
        <v>302</v>
      </c>
      <c r="M95" s="212">
        <f t="shared" si="3"/>
        <v>302</v>
      </c>
      <c r="N95" s="117" t="s">
        <v>11</v>
      </c>
      <c r="O95" s="122">
        <v>262.13299541053289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125</v>
      </c>
      <c r="G96" s="117" t="s">
        <v>26</v>
      </c>
      <c r="H96" s="120" t="s">
        <v>41</v>
      </c>
      <c r="I96" s="120">
        <v>6.1</v>
      </c>
      <c r="J96" s="117"/>
      <c r="K96" s="121" t="s">
        <v>17</v>
      </c>
      <c r="L96" s="212">
        <v>304</v>
      </c>
      <c r="M96" s="212">
        <f t="shared" si="3"/>
        <v>304</v>
      </c>
      <c r="N96" s="117" t="s">
        <v>11</v>
      </c>
      <c r="O96" s="122">
        <v>247.96503924034505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125</v>
      </c>
      <c r="G97" s="117" t="s">
        <v>26</v>
      </c>
      <c r="H97" s="120" t="s">
        <v>41</v>
      </c>
      <c r="I97" s="120">
        <v>6.1</v>
      </c>
      <c r="J97" s="117"/>
      <c r="K97" s="121" t="s">
        <v>92</v>
      </c>
      <c r="L97" s="212">
        <v>306</v>
      </c>
      <c r="M97" s="212">
        <f t="shared" si="3"/>
        <v>306</v>
      </c>
      <c r="N97" s="117" t="s">
        <v>11</v>
      </c>
      <c r="O97" s="122">
        <v>270.14441256800103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125</v>
      </c>
      <c r="G98" s="110" t="s">
        <v>26</v>
      </c>
      <c r="H98" s="113" t="s">
        <v>41</v>
      </c>
      <c r="I98" s="113">
        <v>6.1</v>
      </c>
      <c r="J98" s="110"/>
      <c r="K98" s="141" t="s">
        <v>91</v>
      </c>
      <c r="L98" s="133">
        <v>279</v>
      </c>
      <c r="M98" s="133">
        <f>L98</f>
        <v>279</v>
      </c>
      <c r="N98" s="110" t="s">
        <v>11</v>
      </c>
      <c r="O98" s="114">
        <v>236.55629956031396</v>
      </c>
      <c r="P98" s="110" t="s">
        <v>12</v>
      </c>
      <c r="Q98" s="213" t="s">
        <v>180</v>
      </c>
      <c r="R98" s="213"/>
      <c r="S98" s="214"/>
      <c r="T98" s="213"/>
      <c r="U98" s="207"/>
      <c r="V98" s="207"/>
      <c r="W98" s="207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125</v>
      </c>
      <c r="G99" s="117" t="s">
        <v>26</v>
      </c>
      <c r="H99" s="120" t="s">
        <v>41</v>
      </c>
      <c r="I99" s="120">
        <v>6.1</v>
      </c>
      <c r="J99" s="117"/>
      <c r="K99" s="121" t="s">
        <v>17</v>
      </c>
      <c r="L99" s="212">
        <v>281</v>
      </c>
      <c r="M99" s="212">
        <f t="shared" ref="M99:M121" si="4">L99</f>
        <v>281</v>
      </c>
      <c r="N99" s="117" t="s">
        <v>11</v>
      </c>
      <c r="O99" s="123">
        <v>252.4019594159578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125</v>
      </c>
      <c r="G100" s="117" t="s">
        <v>26</v>
      </c>
      <c r="H100" s="120" t="s">
        <v>41</v>
      </c>
      <c r="I100" s="120">
        <v>6.1</v>
      </c>
      <c r="J100" s="117"/>
      <c r="K100" s="121" t="s">
        <v>17</v>
      </c>
      <c r="L100" s="212">
        <v>283</v>
      </c>
      <c r="M100" s="212">
        <f t="shared" si="4"/>
        <v>283</v>
      </c>
      <c r="N100" s="117" t="s">
        <v>11</v>
      </c>
      <c r="O100" s="122">
        <v>261.20727517867925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125</v>
      </c>
      <c r="G101" s="117" t="s">
        <v>26</v>
      </c>
      <c r="H101" s="120" t="s">
        <v>41</v>
      </c>
      <c r="I101" s="120">
        <v>6.1</v>
      </c>
      <c r="J101" s="117"/>
      <c r="K101" s="121" t="s">
        <v>17</v>
      </c>
      <c r="L101" s="212">
        <v>284</v>
      </c>
      <c r="M101" s="212">
        <f t="shared" si="4"/>
        <v>284</v>
      </c>
      <c r="N101" s="117" t="s">
        <v>11</v>
      </c>
      <c r="O101" s="122">
        <v>261.65174800731825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125</v>
      </c>
      <c r="G102" s="117" t="s">
        <v>26</v>
      </c>
      <c r="H102" s="120" t="s">
        <v>41</v>
      </c>
      <c r="I102" s="120">
        <v>6.1</v>
      </c>
      <c r="J102" s="117"/>
      <c r="K102" s="121" t="s">
        <v>17</v>
      </c>
      <c r="L102" s="212">
        <v>285</v>
      </c>
      <c r="M102" s="212">
        <f t="shared" si="4"/>
        <v>285</v>
      </c>
      <c r="N102" s="117" t="s">
        <v>11</v>
      </c>
      <c r="O102" s="122">
        <v>262.23170859623275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125</v>
      </c>
      <c r="G103" s="117" t="s">
        <v>26</v>
      </c>
      <c r="H103" s="120" t="s">
        <v>41</v>
      </c>
      <c r="I103" s="120">
        <v>6.1</v>
      </c>
      <c r="J103" s="117"/>
      <c r="K103" s="121" t="s">
        <v>17</v>
      </c>
      <c r="L103" s="212">
        <v>286</v>
      </c>
      <c r="M103" s="212">
        <f t="shared" si="4"/>
        <v>286</v>
      </c>
      <c r="N103" s="117" t="s">
        <v>11</v>
      </c>
      <c r="O103" s="122">
        <v>262.13991437006558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125</v>
      </c>
      <c r="G104" s="117" t="s">
        <v>26</v>
      </c>
      <c r="H104" s="120" t="s">
        <v>41</v>
      </c>
      <c r="I104" s="120">
        <v>6.1</v>
      </c>
      <c r="J104" s="117"/>
      <c r="K104" s="121" t="s">
        <v>17</v>
      </c>
      <c r="L104" s="212">
        <v>287</v>
      </c>
      <c r="M104" s="212">
        <f t="shared" si="4"/>
        <v>287</v>
      </c>
      <c r="N104" s="117" t="s">
        <v>11</v>
      </c>
      <c r="O104" s="122">
        <v>263.07928281403196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125</v>
      </c>
      <c r="G105" s="117" t="s">
        <v>26</v>
      </c>
      <c r="H105" s="120" t="s">
        <v>41</v>
      </c>
      <c r="I105" s="120">
        <v>6.1</v>
      </c>
      <c r="J105" s="117"/>
      <c r="K105" s="121" t="s">
        <v>17</v>
      </c>
      <c r="L105" s="212">
        <v>288</v>
      </c>
      <c r="M105" s="212">
        <f t="shared" si="4"/>
        <v>288</v>
      </c>
      <c r="N105" s="117" t="s">
        <v>11</v>
      </c>
      <c r="O105" s="122">
        <v>262.69429076784616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125</v>
      </c>
      <c r="G106" s="117" t="s">
        <v>26</v>
      </c>
      <c r="H106" s="120" t="s">
        <v>41</v>
      </c>
      <c r="I106" s="120">
        <v>6.1</v>
      </c>
      <c r="J106" s="117"/>
      <c r="K106" s="121" t="s">
        <v>17</v>
      </c>
      <c r="L106" s="212">
        <v>289</v>
      </c>
      <c r="M106" s="212">
        <f t="shared" si="4"/>
        <v>289</v>
      </c>
      <c r="N106" s="117" t="s">
        <v>11</v>
      </c>
      <c r="O106" s="122">
        <v>261.2506580535333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125</v>
      </c>
      <c r="G107" s="117" t="s">
        <v>26</v>
      </c>
      <c r="H107" s="120" t="s">
        <v>41</v>
      </c>
      <c r="I107" s="120">
        <v>6.1</v>
      </c>
      <c r="J107" s="117"/>
      <c r="K107" s="121" t="s">
        <v>17</v>
      </c>
      <c r="L107" s="212">
        <v>290</v>
      </c>
      <c r="M107" s="212">
        <f t="shared" si="4"/>
        <v>290</v>
      </c>
      <c r="N107" s="117" t="s">
        <v>11</v>
      </c>
      <c r="O107" s="123">
        <v>261.9646004561713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125</v>
      </c>
      <c r="G108" s="117" t="s">
        <v>26</v>
      </c>
      <c r="H108" s="120" t="s">
        <v>41</v>
      </c>
      <c r="I108" s="120">
        <v>6.1</v>
      </c>
      <c r="J108" s="117"/>
      <c r="K108" s="121" t="s">
        <v>17</v>
      </c>
      <c r="L108" s="212">
        <v>291</v>
      </c>
      <c r="M108" s="212">
        <f t="shared" si="4"/>
        <v>291</v>
      </c>
      <c r="N108" s="117" t="s">
        <v>11</v>
      </c>
      <c r="O108" s="122">
        <v>261.80493033284216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125</v>
      </c>
      <c r="G109" s="117" t="s">
        <v>26</v>
      </c>
      <c r="H109" s="120" t="s">
        <v>41</v>
      </c>
      <c r="I109" s="120">
        <v>6.1</v>
      </c>
      <c r="J109" s="117"/>
      <c r="K109" s="121" t="s">
        <v>17</v>
      </c>
      <c r="L109" s="212">
        <v>292</v>
      </c>
      <c r="M109" s="212">
        <f t="shared" si="4"/>
        <v>292</v>
      </c>
      <c r="N109" s="117" t="s">
        <v>11</v>
      </c>
      <c r="O109" s="122">
        <v>244.89066027633848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125</v>
      </c>
      <c r="G110" s="117" t="s">
        <v>26</v>
      </c>
      <c r="H110" s="120" t="s">
        <v>41</v>
      </c>
      <c r="I110" s="120">
        <v>6.1</v>
      </c>
      <c r="J110" s="117"/>
      <c r="K110" s="121" t="s">
        <v>17</v>
      </c>
      <c r="L110" s="212">
        <v>293</v>
      </c>
      <c r="M110" s="212">
        <f t="shared" si="4"/>
        <v>293</v>
      </c>
      <c r="N110" s="117" t="s">
        <v>11</v>
      </c>
      <c r="O110" s="122">
        <v>247.79390866339537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125</v>
      </c>
      <c r="G111" s="117" t="s">
        <v>26</v>
      </c>
      <c r="H111" s="120" t="s">
        <v>41</v>
      </c>
      <c r="I111" s="120">
        <v>6.1</v>
      </c>
      <c r="J111" s="117"/>
      <c r="K111" s="121" t="s">
        <v>17</v>
      </c>
      <c r="L111" s="212">
        <v>294</v>
      </c>
      <c r="M111" s="212">
        <f t="shared" si="4"/>
        <v>294</v>
      </c>
      <c r="N111" s="117" t="s">
        <v>11</v>
      </c>
      <c r="O111" s="122">
        <v>247.24222000780543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125</v>
      </c>
      <c r="G112" s="117" t="s">
        <v>26</v>
      </c>
      <c r="H112" s="120" t="s">
        <v>41</v>
      </c>
      <c r="I112" s="120">
        <v>6.1</v>
      </c>
      <c r="J112" s="117"/>
      <c r="K112" s="121" t="s">
        <v>17</v>
      </c>
      <c r="L112" s="212">
        <v>295</v>
      </c>
      <c r="M112" s="212">
        <f t="shared" si="4"/>
        <v>295</v>
      </c>
      <c r="N112" s="117" t="s">
        <v>11</v>
      </c>
      <c r="O112" s="122">
        <v>243.71640827561455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125</v>
      </c>
      <c r="G113" s="117" t="s">
        <v>26</v>
      </c>
      <c r="H113" s="120" t="s">
        <v>41</v>
      </c>
      <c r="I113" s="120">
        <v>6.1</v>
      </c>
      <c r="J113" s="117"/>
      <c r="K113" s="121" t="s">
        <v>17</v>
      </c>
      <c r="L113" s="212">
        <v>296</v>
      </c>
      <c r="M113" s="212">
        <f t="shared" si="4"/>
        <v>296</v>
      </c>
      <c r="N113" s="117" t="s">
        <v>11</v>
      </c>
      <c r="O113" s="122">
        <v>244.95216735776791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125</v>
      </c>
      <c r="G114" s="117" t="s">
        <v>26</v>
      </c>
      <c r="H114" s="120" t="s">
        <v>41</v>
      </c>
      <c r="I114" s="120">
        <v>6.1</v>
      </c>
      <c r="J114" s="117"/>
      <c r="K114" s="121" t="s">
        <v>17</v>
      </c>
      <c r="L114" s="212">
        <v>297</v>
      </c>
      <c r="M114" s="212">
        <f t="shared" si="4"/>
        <v>297</v>
      </c>
      <c r="N114" s="117" t="s">
        <v>11</v>
      </c>
      <c r="O114" s="122">
        <v>246.93107996534164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125</v>
      </c>
      <c r="G115" s="117" t="s">
        <v>26</v>
      </c>
      <c r="H115" s="120" t="s">
        <v>41</v>
      </c>
      <c r="I115" s="120">
        <v>6.1</v>
      </c>
      <c r="J115" s="117"/>
      <c r="K115" s="121" t="s">
        <v>17</v>
      </c>
      <c r="L115" s="212">
        <v>298</v>
      </c>
      <c r="M115" s="212">
        <f t="shared" si="4"/>
        <v>298</v>
      </c>
      <c r="N115" s="117" t="s">
        <v>11</v>
      </c>
      <c r="O115" s="123">
        <v>241.11036935616482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125</v>
      </c>
      <c r="G116" s="117" t="s">
        <v>26</v>
      </c>
      <c r="H116" s="120" t="s">
        <v>41</v>
      </c>
      <c r="I116" s="120">
        <v>6.1</v>
      </c>
      <c r="J116" s="117"/>
      <c r="K116" s="121" t="s">
        <v>17</v>
      </c>
      <c r="L116" s="212">
        <v>299</v>
      </c>
      <c r="M116" s="212">
        <f t="shared" si="4"/>
        <v>299</v>
      </c>
      <c r="N116" s="117" t="s">
        <v>11</v>
      </c>
      <c r="O116" s="122">
        <v>259.05405714490956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125</v>
      </c>
      <c r="G117" s="117" t="s">
        <v>26</v>
      </c>
      <c r="H117" s="120" t="s">
        <v>41</v>
      </c>
      <c r="I117" s="120">
        <v>6.1</v>
      </c>
      <c r="J117" s="117"/>
      <c r="K117" s="121" t="s">
        <v>17</v>
      </c>
      <c r="L117" s="212">
        <v>300</v>
      </c>
      <c r="M117" s="212">
        <f t="shared" si="4"/>
        <v>300</v>
      </c>
      <c r="N117" s="117" t="s">
        <v>11</v>
      </c>
      <c r="O117" s="122">
        <v>233.18963380403986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125</v>
      </c>
      <c r="G118" s="117" t="s">
        <v>26</v>
      </c>
      <c r="H118" s="120" t="s">
        <v>41</v>
      </c>
      <c r="I118" s="120">
        <v>6.1</v>
      </c>
      <c r="J118" s="117"/>
      <c r="K118" s="121" t="s">
        <v>17</v>
      </c>
      <c r="L118" s="212">
        <v>301</v>
      </c>
      <c r="M118" s="212">
        <f t="shared" si="4"/>
        <v>301</v>
      </c>
      <c r="N118" s="117" t="s">
        <v>11</v>
      </c>
      <c r="O118" s="122">
        <v>243.15383841707231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125</v>
      </c>
      <c r="G119" s="117" t="s">
        <v>26</v>
      </c>
      <c r="H119" s="120" t="s">
        <v>41</v>
      </c>
      <c r="I119" s="120">
        <v>6.1</v>
      </c>
      <c r="J119" s="117"/>
      <c r="K119" s="121" t="s">
        <v>17</v>
      </c>
      <c r="L119" s="212">
        <v>302</v>
      </c>
      <c r="M119" s="212">
        <f t="shared" si="4"/>
        <v>302</v>
      </c>
      <c r="N119" s="117" t="s">
        <v>11</v>
      </c>
      <c r="O119" s="122">
        <v>261.08189364764831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125</v>
      </c>
      <c r="G120" s="117" t="s">
        <v>26</v>
      </c>
      <c r="H120" s="120" t="s">
        <v>41</v>
      </c>
      <c r="I120" s="120">
        <v>6.1</v>
      </c>
      <c r="J120" s="117"/>
      <c r="K120" s="121" t="s">
        <v>17</v>
      </c>
      <c r="L120" s="212">
        <v>304</v>
      </c>
      <c r="M120" s="212">
        <f t="shared" si="4"/>
        <v>304</v>
      </c>
      <c r="N120" s="117" t="s">
        <v>11</v>
      </c>
      <c r="O120" s="122">
        <v>246.87736732255627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125</v>
      </c>
      <c r="G121" s="117" t="s">
        <v>26</v>
      </c>
      <c r="H121" s="120" t="s">
        <v>41</v>
      </c>
      <c r="I121" s="120">
        <v>6.1</v>
      </c>
      <c r="J121" s="117"/>
      <c r="K121" s="121" t="s">
        <v>92</v>
      </c>
      <c r="L121" s="212">
        <v>306</v>
      </c>
      <c r="M121" s="212">
        <f t="shared" si="4"/>
        <v>306</v>
      </c>
      <c r="N121" s="117" t="s">
        <v>11</v>
      </c>
      <c r="O121" s="122">
        <v>275.45688253948634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125</v>
      </c>
      <c r="G122" s="110" t="s">
        <v>26</v>
      </c>
      <c r="H122" s="113" t="s">
        <v>41</v>
      </c>
      <c r="I122" s="113">
        <v>6.1</v>
      </c>
      <c r="J122" s="110"/>
      <c r="K122" s="141" t="s">
        <v>91</v>
      </c>
      <c r="L122" s="133">
        <v>279</v>
      </c>
      <c r="M122" s="133">
        <f>L122</f>
        <v>279</v>
      </c>
      <c r="N122" s="110" t="s">
        <v>11</v>
      </c>
      <c r="O122" s="114">
        <v>235.01347484758747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125</v>
      </c>
      <c r="G123" s="117" t="s">
        <v>26</v>
      </c>
      <c r="H123" s="120" t="s">
        <v>41</v>
      </c>
      <c r="I123" s="120">
        <v>6.1</v>
      </c>
      <c r="J123" s="117"/>
      <c r="K123" s="121" t="s">
        <v>17</v>
      </c>
      <c r="L123" s="212">
        <v>281</v>
      </c>
      <c r="M123" s="212">
        <f t="shared" ref="M123:M145" si="5">L123</f>
        <v>281</v>
      </c>
      <c r="N123" s="117" t="s">
        <v>11</v>
      </c>
      <c r="O123" s="123">
        <v>248.68129210904715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125</v>
      </c>
      <c r="G124" s="117" t="s">
        <v>26</v>
      </c>
      <c r="H124" s="120" t="s">
        <v>41</v>
      </c>
      <c r="I124" s="120">
        <v>6.1</v>
      </c>
      <c r="J124" s="117"/>
      <c r="K124" s="121" t="s">
        <v>17</v>
      </c>
      <c r="L124" s="212">
        <v>283</v>
      </c>
      <c r="M124" s="212">
        <f t="shared" si="5"/>
        <v>283</v>
      </c>
      <c r="N124" s="117" t="s">
        <v>11</v>
      </c>
      <c r="O124" s="122">
        <v>259.11323049323954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125</v>
      </c>
      <c r="G125" s="117" t="s">
        <v>26</v>
      </c>
      <c r="H125" s="120" t="s">
        <v>41</v>
      </c>
      <c r="I125" s="120">
        <v>6.1</v>
      </c>
      <c r="J125" s="117"/>
      <c r="K125" s="121" t="s">
        <v>17</v>
      </c>
      <c r="L125" s="212">
        <v>284</v>
      </c>
      <c r="M125" s="212">
        <f t="shared" si="5"/>
        <v>284</v>
      </c>
      <c r="N125" s="117" t="s">
        <v>11</v>
      </c>
      <c r="O125" s="122">
        <v>259.77881592532242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125</v>
      </c>
      <c r="G126" s="117" t="s">
        <v>26</v>
      </c>
      <c r="H126" s="120" t="s">
        <v>41</v>
      </c>
      <c r="I126" s="120">
        <v>6.1</v>
      </c>
      <c r="J126" s="117"/>
      <c r="K126" s="121" t="s">
        <v>17</v>
      </c>
      <c r="L126" s="212">
        <v>285</v>
      </c>
      <c r="M126" s="212">
        <f t="shared" si="5"/>
        <v>285</v>
      </c>
      <c r="N126" s="117" t="s">
        <v>11</v>
      </c>
      <c r="O126" s="122">
        <v>260.21778115682775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125</v>
      </c>
      <c r="G127" s="117" t="s">
        <v>26</v>
      </c>
      <c r="H127" s="120" t="s">
        <v>41</v>
      </c>
      <c r="I127" s="120">
        <v>6.1</v>
      </c>
      <c r="J127" s="117"/>
      <c r="K127" s="121" t="s">
        <v>17</v>
      </c>
      <c r="L127" s="212">
        <v>286</v>
      </c>
      <c r="M127" s="212">
        <f t="shared" si="5"/>
        <v>286</v>
      </c>
      <c r="N127" s="117" t="s">
        <v>11</v>
      </c>
      <c r="O127" s="122">
        <v>260.20864591077702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125</v>
      </c>
      <c r="G128" s="117" t="s">
        <v>26</v>
      </c>
      <c r="H128" s="120" t="s">
        <v>41</v>
      </c>
      <c r="I128" s="120">
        <v>6.1</v>
      </c>
      <c r="J128" s="117"/>
      <c r="K128" s="121" t="s">
        <v>17</v>
      </c>
      <c r="L128" s="212">
        <v>287</v>
      </c>
      <c r="M128" s="212">
        <f t="shared" si="5"/>
        <v>287</v>
      </c>
      <c r="N128" s="117" t="s">
        <v>11</v>
      </c>
      <c r="O128" s="122">
        <v>261.15126694043573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125</v>
      </c>
      <c r="G129" s="117" t="s">
        <v>26</v>
      </c>
      <c r="H129" s="120" t="s">
        <v>41</v>
      </c>
      <c r="I129" s="120">
        <v>6.1</v>
      </c>
      <c r="J129" s="117"/>
      <c r="K129" s="121" t="s">
        <v>17</v>
      </c>
      <c r="L129" s="212">
        <v>288</v>
      </c>
      <c r="M129" s="212">
        <f t="shared" si="5"/>
        <v>288</v>
      </c>
      <c r="N129" s="117" t="s">
        <v>11</v>
      </c>
      <c r="O129" s="122">
        <v>260.96170941086183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125</v>
      </c>
      <c r="G130" s="117" t="s">
        <v>26</v>
      </c>
      <c r="H130" s="120" t="s">
        <v>41</v>
      </c>
      <c r="I130" s="120">
        <v>6.1</v>
      </c>
      <c r="J130" s="117"/>
      <c r="K130" s="121" t="s">
        <v>17</v>
      </c>
      <c r="L130" s="212">
        <v>289</v>
      </c>
      <c r="M130" s="212">
        <f t="shared" si="5"/>
        <v>289</v>
      </c>
      <c r="N130" s="117" t="s">
        <v>11</v>
      </c>
      <c r="O130" s="122">
        <v>259.54723114155632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125</v>
      </c>
      <c r="G131" s="117" t="s">
        <v>26</v>
      </c>
      <c r="H131" s="120" t="s">
        <v>41</v>
      </c>
      <c r="I131" s="120">
        <v>6.1</v>
      </c>
      <c r="J131" s="117"/>
      <c r="K131" s="121" t="s">
        <v>17</v>
      </c>
      <c r="L131" s="212">
        <v>290</v>
      </c>
      <c r="M131" s="212">
        <f t="shared" si="5"/>
        <v>290</v>
      </c>
      <c r="N131" s="117" t="s">
        <v>11</v>
      </c>
      <c r="O131" s="123">
        <v>260.05052045642395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125</v>
      </c>
      <c r="G132" s="117" t="s">
        <v>26</v>
      </c>
      <c r="H132" s="120" t="s">
        <v>41</v>
      </c>
      <c r="I132" s="120">
        <v>6.1</v>
      </c>
      <c r="J132" s="117"/>
      <c r="K132" s="121" t="s">
        <v>17</v>
      </c>
      <c r="L132" s="212">
        <v>291</v>
      </c>
      <c r="M132" s="212">
        <f t="shared" si="5"/>
        <v>291</v>
      </c>
      <c r="N132" s="117" t="s">
        <v>11</v>
      </c>
      <c r="O132" s="122">
        <v>259.98924601279509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125</v>
      </c>
      <c r="G133" s="117" t="s">
        <v>26</v>
      </c>
      <c r="H133" s="120" t="s">
        <v>41</v>
      </c>
      <c r="I133" s="120">
        <v>6.1</v>
      </c>
      <c r="J133" s="117"/>
      <c r="K133" s="121" t="s">
        <v>17</v>
      </c>
      <c r="L133" s="212">
        <v>292</v>
      </c>
      <c r="M133" s="212">
        <f t="shared" si="5"/>
        <v>292</v>
      </c>
      <c r="N133" s="117" t="s">
        <v>11</v>
      </c>
      <c r="O133" s="122">
        <v>242.05675950224494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125</v>
      </c>
      <c r="G134" s="117" t="s">
        <v>26</v>
      </c>
      <c r="H134" s="120" t="s">
        <v>41</v>
      </c>
      <c r="I134" s="120">
        <v>6.1</v>
      </c>
      <c r="J134" s="117"/>
      <c r="K134" s="121" t="s">
        <v>17</v>
      </c>
      <c r="L134" s="212">
        <v>293</v>
      </c>
      <c r="M134" s="212">
        <f t="shared" si="5"/>
        <v>293</v>
      </c>
      <c r="N134" s="117" t="s">
        <v>11</v>
      </c>
      <c r="O134" s="122">
        <v>244.38852825440625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125</v>
      </c>
      <c r="G135" s="117" t="s">
        <v>26</v>
      </c>
      <c r="H135" s="120" t="s">
        <v>41</v>
      </c>
      <c r="I135" s="120">
        <v>6.1</v>
      </c>
      <c r="J135" s="117"/>
      <c r="K135" s="121" t="s">
        <v>17</v>
      </c>
      <c r="L135" s="212">
        <v>294</v>
      </c>
      <c r="M135" s="212">
        <f t="shared" si="5"/>
        <v>294</v>
      </c>
      <c r="N135" s="117" t="s">
        <v>11</v>
      </c>
      <c r="O135" s="122">
        <v>243.22694963058211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125</v>
      </c>
      <c r="G136" s="117" t="s">
        <v>26</v>
      </c>
      <c r="H136" s="120" t="s">
        <v>41</v>
      </c>
      <c r="I136" s="120">
        <v>6.1</v>
      </c>
      <c r="J136" s="117"/>
      <c r="K136" s="121" t="s">
        <v>17</v>
      </c>
      <c r="L136" s="212">
        <v>295</v>
      </c>
      <c r="M136" s="212">
        <f t="shared" si="5"/>
        <v>295</v>
      </c>
      <c r="N136" s="117" t="s">
        <v>11</v>
      </c>
      <c r="O136" s="122">
        <v>240.61880057850718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125</v>
      </c>
      <c r="G137" s="117" t="s">
        <v>26</v>
      </c>
      <c r="H137" s="120" t="s">
        <v>41</v>
      </c>
      <c r="I137" s="120">
        <v>6.1</v>
      </c>
      <c r="J137" s="117"/>
      <c r="K137" s="121" t="s">
        <v>17</v>
      </c>
      <c r="L137" s="212">
        <v>296</v>
      </c>
      <c r="M137" s="212">
        <f t="shared" si="5"/>
        <v>296</v>
      </c>
      <c r="N137" s="117" t="s">
        <v>11</v>
      </c>
      <c r="O137" s="122">
        <v>242.12585630358004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125</v>
      </c>
      <c r="G138" s="117" t="s">
        <v>26</v>
      </c>
      <c r="H138" s="120" t="s">
        <v>41</v>
      </c>
      <c r="I138" s="120">
        <v>6.1</v>
      </c>
      <c r="J138" s="117"/>
      <c r="K138" s="121" t="s">
        <v>17</v>
      </c>
      <c r="L138" s="212">
        <v>297</v>
      </c>
      <c r="M138" s="212">
        <f t="shared" si="5"/>
        <v>297</v>
      </c>
      <c r="N138" s="117" t="s">
        <v>11</v>
      </c>
      <c r="O138" s="122">
        <v>243.66698197253103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125</v>
      </c>
      <c r="G139" s="117" t="s">
        <v>26</v>
      </c>
      <c r="H139" s="120" t="s">
        <v>41</v>
      </c>
      <c r="I139" s="120">
        <v>6.1</v>
      </c>
      <c r="J139" s="117"/>
      <c r="K139" s="121" t="s">
        <v>17</v>
      </c>
      <c r="L139" s="212">
        <v>298</v>
      </c>
      <c r="M139" s="212">
        <f t="shared" si="5"/>
        <v>298</v>
      </c>
      <c r="N139" s="117" t="s">
        <v>11</v>
      </c>
      <c r="O139" s="123">
        <v>238.91707263671771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125</v>
      </c>
      <c r="G140" s="117" t="s">
        <v>26</v>
      </c>
      <c r="H140" s="120" t="s">
        <v>41</v>
      </c>
      <c r="I140" s="120">
        <v>6.1</v>
      </c>
      <c r="J140" s="117"/>
      <c r="K140" s="121" t="s">
        <v>17</v>
      </c>
      <c r="L140" s="212">
        <v>299</v>
      </c>
      <c r="M140" s="212">
        <f t="shared" si="5"/>
        <v>299</v>
      </c>
      <c r="N140" s="117" t="s">
        <v>11</v>
      </c>
      <c r="O140" s="122">
        <v>257.63855735948908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125</v>
      </c>
      <c r="G141" s="117" t="s">
        <v>26</v>
      </c>
      <c r="H141" s="120" t="s">
        <v>41</v>
      </c>
      <c r="I141" s="120">
        <v>6.1</v>
      </c>
      <c r="J141" s="117"/>
      <c r="K141" s="121" t="s">
        <v>17</v>
      </c>
      <c r="L141" s="212">
        <v>300</v>
      </c>
      <c r="M141" s="212">
        <f t="shared" si="5"/>
        <v>300</v>
      </c>
      <c r="N141" s="117" t="s">
        <v>11</v>
      </c>
      <c r="O141" s="122">
        <v>233.07523053264893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125</v>
      </c>
      <c r="G142" s="117" t="s">
        <v>26</v>
      </c>
      <c r="H142" s="120" t="s">
        <v>41</v>
      </c>
      <c r="I142" s="120">
        <v>6.1</v>
      </c>
      <c r="J142" s="117"/>
      <c r="K142" s="121" t="s">
        <v>17</v>
      </c>
      <c r="L142" s="212">
        <v>301</v>
      </c>
      <c r="M142" s="212">
        <f t="shared" si="5"/>
        <v>301</v>
      </c>
      <c r="N142" s="117" t="s">
        <v>11</v>
      </c>
      <c r="O142" s="122">
        <v>240.63733666642742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125</v>
      </c>
      <c r="G143" s="117" t="s">
        <v>26</v>
      </c>
      <c r="H143" s="120" t="s">
        <v>41</v>
      </c>
      <c r="I143" s="120">
        <v>6.1</v>
      </c>
      <c r="J143" s="117"/>
      <c r="K143" s="121" t="s">
        <v>17</v>
      </c>
      <c r="L143" s="212">
        <v>302</v>
      </c>
      <c r="M143" s="212">
        <f t="shared" si="5"/>
        <v>302</v>
      </c>
      <c r="N143" s="117" t="s">
        <v>11</v>
      </c>
      <c r="O143" s="122">
        <v>258.86535701426243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125</v>
      </c>
      <c r="G144" s="117" t="s">
        <v>26</v>
      </c>
      <c r="H144" s="120" t="s">
        <v>41</v>
      </c>
      <c r="I144" s="120">
        <v>6.1</v>
      </c>
      <c r="J144" s="117"/>
      <c r="K144" s="121" t="s">
        <v>17</v>
      </c>
      <c r="L144" s="212">
        <v>304</v>
      </c>
      <c r="M144" s="212">
        <f t="shared" si="5"/>
        <v>304</v>
      </c>
      <c r="N144" s="117" t="s">
        <v>11</v>
      </c>
      <c r="O144" s="122">
        <v>243.83872658917815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125</v>
      </c>
      <c r="G145" s="117" t="s">
        <v>26</v>
      </c>
      <c r="H145" s="120" t="s">
        <v>41</v>
      </c>
      <c r="I145" s="120">
        <v>6.1</v>
      </c>
      <c r="J145" s="117"/>
      <c r="K145" s="121" t="s">
        <v>92</v>
      </c>
      <c r="L145" s="212">
        <v>306</v>
      </c>
      <c r="M145" s="212">
        <f t="shared" si="5"/>
        <v>306</v>
      </c>
      <c r="N145" s="117" t="s">
        <v>11</v>
      </c>
      <c r="O145" s="122">
        <v>266.08793872167041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125</v>
      </c>
      <c r="G146" s="110" t="s">
        <v>26</v>
      </c>
      <c r="H146" s="113" t="s">
        <v>41</v>
      </c>
      <c r="I146" s="113">
        <v>6.1</v>
      </c>
      <c r="J146" s="110"/>
      <c r="K146" s="141" t="s">
        <v>91</v>
      </c>
      <c r="L146" s="133">
        <v>279</v>
      </c>
      <c r="M146" s="133">
        <f>L146</f>
        <v>279</v>
      </c>
      <c r="N146" s="110" t="s">
        <v>11</v>
      </c>
      <c r="O146" s="114">
        <v>233.92111762622079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125</v>
      </c>
      <c r="G147" s="117" t="s">
        <v>26</v>
      </c>
      <c r="H147" s="120" t="s">
        <v>41</v>
      </c>
      <c r="I147" s="120">
        <v>6.1</v>
      </c>
      <c r="J147" s="117"/>
      <c r="K147" s="121" t="s">
        <v>17</v>
      </c>
      <c r="L147" s="212">
        <v>281</v>
      </c>
      <c r="M147" s="212">
        <f t="shared" ref="M147:M169" si="6">L147</f>
        <v>281</v>
      </c>
      <c r="N147" s="117" t="s">
        <v>11</v>
      </c>
      <c r="O147" s="123">
        <v>247.66184902026797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125</v>
      </c>
      <c r="G148" s="117" t="s">
        <v>26</v>
      </c>
      <c r="H148" s="120" t="s">
        <v>41</v>
      </c>
      <c r="I148" s="120">
        <v>6.1</v>
      </c>
      <c r="J148" s="117"/>
      <c r="K148" s="121" t="s">
        <v>17</v>
      </c>
      <c r="L148" s="212">
        <v>283</v>
      </c>
      <c r="M148" s="212">
        <f t="shared" si="6"/>
        <v>283</v>
      </c>
      <c r="N148" s="117" t="s">
        <v>11</v>
      </c>
      <c r="O148" s="122">
        <v>257.90479165655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125</v>
      </c>
      <c r="G149" s="117" t="s">
        <v>26</v>
      </c>
      <c r="H149" s="120" t="s">
        <v>41</v>
      </c>
      <c r="I149" s="120">
        <v>6.1</v>
      </c>
      <c r="J149" s="117"/>
      <c r="K149" s="121" t="s">
        <v>17</v>
      </c>
      <c r="L149" s="212">
        <v>284</v>
      </c>
      <c r="M149" s="212">
        <f t="shared" si="6"/>
        <v>284</v>
      </c>
      <c r="N149" s="117" t="s">
        <v>11</v>
      </c>
      <c r="O149" s="122">
        <v>258.53664074251799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125</v>
      </c>
      <c r="G150" s="117" t="s">
        <v>26</v>
      </c>
      <c r="H150" s="120" t="s">
        <v>41</v>
      </c>
      <c r="I150" s="120">
        <v>6.1</v>
      </c>
      <c r="J150" s="117"/>
      <c r="K150" s="121" t="s">
        <v>17</v>
      </c>
      <c r="L150" s="212">
        <v>285</v>
      </c>
      <c r="M150" s="212">
        <f t="shared" si="6"/>
        <v>285</v>
      </c>
      <c r="N150" s="117" t="s">
        <v>11</v>
      </c>
      <c r="O150" s="122">
        <v>258.98619779657355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125</v>
      </c>
      <c r="G151" s="117" t="s">
        <v>26</v>
      </c>
      <c r="H151" s="120" t="s">
        <v>41</v>
      </c>
      <c r="I151" s="120">
        <v>6.1</v>
      </c>
      <c r="J151" s="117"/>
      <c r="K151" s="121" t="s">
        <v>17</v>
      </c>
      <c r="L151" s="212">
        <v>286</v>
      </c>
      <c r="M151" s="212">
        <f t="shared" si="6"/>
        <v>286</v>
      </c>
      <c r="N151" s="117" t="s">
        <v>11</v>
      </c>
      <c r="O151" s="122">
        <v>258.84682674283442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125</v>
      </c>
      <c r="G152" s="117" t="s">
        <v>26</v>
      </c>
      <c r="H152" s="120" t="s">
        <v>41</v>
      </c>
      <c r="I152" s="120">
        <v>6.1</v>
      </c>
      <c r="J152" s="117"/>
      <c r="K152" s="121" t="s">
        <v>17</v>
      </c>
      <c r="L152" s="212">
        <v>287</v>
      </c>
      <c r="M152" s="212">
        <f t="shared" si="6"/>
        <v>287</v>
      </c>
      <c r="N152" s="117" t="s">
        <v>11</v>
      </c>
      <c r="O152" s="122">
        <v>260.21361842482469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125</v>
      </c>
      <c r="G153" s="117" t="s">
        <v>26</v>
      </c>
      <c r="H153" s="120" t="s">
        <v>41</v>
      </c>
      <c r="I153" s="120">
        <v>6.1</v>
      </c>
      <c r="J153" s="117"/>
      <c r="K153" s="121" t="s">
        <v>17</v>
      </c>
      <c r="L153" s="212">
        <v>288</v>
      </c>
      <c r="M153" s="212">
        <f t="shared" si="6"/>
        <v>288</v>
      </c>
      <c r="N153" s="117" t="s">
        <v>11</v>
      </c>
      <c r="O153" s="122">
        <v>259.74851167548343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125</v>
      </c>
      <c r="G154" s="117" t="s">
        <v>26</v>
      </c>
      <c r="H154" s="120" t="s">
        <v>41</v>
      </c>
      <c r="I154" s="120">
        <v>6.1</v>
      </c>
      <c r="J154" s="117"/>
      <c r="K154" s="121" t="s">
        <v>17</v>
      </c>
      <c r="L154" s="212">
        <v>289</v>
      </c>
      <c r="M154" s="212">
        <f t="shared" si="6"/>
        <v>289</v>
      </c>
      <c r="N154" s="117" t="s">
        <v>11</v>
      </c>
      <c r="O154" s="122">
        <v>258.14890430159841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125</v>
      </c>
      <c r="G155" s="117" t="s">
        <v>26</v>
      </c>
      <c r="H155" s="120" t="s">
        <v>41</v>
      </c>
      <c r="I155" s="120">
        <v>6.1</v>
      </c>
      <c r="J155" s="117"/>
      <c r="K155" s="121" t="s">
        <v>17</v>
      </c>
      <c r="L155" s="212">
        <v>290</v>
      </c>
      <c r="M155" s="212">
        <f t="shared" si="6"/>
        <v>290</v>
      </c>
      <c r="N155" s="117" t="s">
        <v>11</v>
      </c>
      <c r="O155" s="123">
        <v>259.05183803244989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125</v>
      </c>
      <c r="G156" s="117" t="s">
        <v>26</v>
      </c>
      <c r="H156" s="120" t="s">
        <v>41</v>
      </c>
      <c r="I156" s="120">
        <v>6.1</v>
      </c>
      <c r="J156" s="117"/>
      <c r="K156" s="121" t="s">
        <v>17</v>
      </c>
      <c r="L156" s="212">
        <v>291</v>
      </c>
      <c r="M156" s="212">
        <f t="shared" si="6"/>
        <v>291</v>
      </c>
      <c r="N156" s="117" t="s">
        <v>11</v>
      </c>
      <c r="O156" s="122">
        <v>258.66614223135963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125</v>
      </c>
      <c r="G157" s="117" t="s">
        <v>26</v>
      </c>
      <c r="H157" s="120" t="s">
        <v>41</v>
      </c>
      <c r="I157" s="120">
        <v>6.1</v>
      </c>
      <c r="J157" s="117"/>
      <c r="K157" s="121" t="s">
        <v>17</v>
      </c>
      <c r="L157" s="212">
        <v>292</v>
      </c>
      <c r="M157" s="212">
        <f t="shared" si="6"/>
        <v>292</v>
      </c>
      <c r="N157" s="117" t="s">
        <v>11</v>
      </c>
      <c r="O157" s="122">
        <v>240.84155188360839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125</v>
      </c>
      <c r="G158" s="117" t="s">
        <v>26</v>
      </c>
      <c r="H158" s="120" t="s">
        <v>41</v>
      </c>
      <c r="I158" s="120">
        <v>6.1</v>
      </c>
      <c r="J158" s="117"/>
      <c r="K158" s="121" t="s">
        <v>17</v>
      </c>
      <c r="L158" s="212">
        <v>293</v>
      </c>
      <c r="M158" s="212">
        <f t="shared" si="6"/>
        <v>293</v>
      </c>
      <c r="N158" s="117" t="s">
        <v>11</v>
      </c>
      <c r="O158" s="122">
        <v>243.10544175301803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125</v>
      </c>
      <c r="G159" s="117" t="s">
        <v>26</v>
      </c>
      <c r="H159" s="120" t="s">
        <v>41</v>
      </c>
      <c r="I159" s="120">
        <v>6.1</v>
      </c>
      <c r="J159" s="117"/>
      <c r="K159" s="121" t="s">
        <v>17</v>
      </c>
      <c r="L159" s="212">
        <v>294</v>
      </c>
      <c r="M159" s="212">
        <f t="shared" si="6"/>
        <v>294</v>
      </c>
      <c r="N159" s="117" t="s">
        <v>11</v>
      </c>
      <c r="O159" s="122">
        <v>242.81484890243055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125</v>
      </c>
      <c r="G160" s="117" t="s">
        <v>26</v>
      </c>
      <c r="H160" s="120" t="s">
        <v>41</v>
      </c>
      <c r="I160" s="120">
        <v>6.1</v>
      </c>
      <c r="J160" s="117"/>
      <c r="K160" s="121" t="s">
        <v>17</v>
      </c>
      <c r="L160" s="212">
        <v>295</v>
      </c>
      <c r="M160" s="212">
        <f t="shared" si="6"/>
        <v>295</v>
      </c>
      <c r="N160" s="117" t="s">
        <v>11</v>
      </c>
      <c r="O160" s="122">
        <v>239.39532358473519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125</v>
      </c>
      <c r="G161" s="117" t="s">
        <v>26</v>
      </c>
      <c r="H161" s="120" t="s">
        <v>41</v>
      </c>
      <c r="I161" s="120">
        <v>6.1</v>
      </c>
      <c r="J161" s="117"/>
      <c r="K161" s="121" t="s">
        <v>17</v>
      </c>
      <c r="L161" s="212">
        <v>296</v>
      </c>
      <c r="M161" s="212">
        <f t="shared" si="6"/>
        <v>296</v>
      </c>
      <c r="N161" s="117" t="s">
        <v>11</v>
      </c>
      <c r="O161" s="122">
        <v>240.97072818011128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125</v>
      </c>
      <c r="G162" s="117" t="s">
        <v>26</v>
      </c>
      <c r="H162" s="120" t="s">
        <v>41</v>
      </c>
      <c r="I162" s="120">
        <v>6.1</v>
      </c>
      <c r="J162" s="117"/>
      <c r="K162" s="121" t="s">
        <v>17</v>
      </c>
      <c r="L162" s="212">
        <v>297</v>
      </c>
      <c r="M162" s="212">
        <f t="shared" si="6"/>
        <v>297</v>
      </c>
      <c r="N162" s="117" t="s">
        <v>11</v>
      </c>
      <c r="O162" s="122">
        <v>242.42944869556416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125</v>
      </c>
      <c r="G163" s="117" t="s">
        <v>26</v>
      </c>
      <c r="H163" s="120" t="s">
        <v>41</v>
      </c>
      <c r="I163" s="120">
        <v>6.1</v>
      </c>
      <c r="J163" s="117"/>
      <c r="K163" s="121" t="s">
        <v>17</v>
      </c>
      <c r="L163" s="212">
        <v>298</v>
      </c>
      <c r="M163" s="212">
        <f t="shared" si="6"/>
        <v>298</v>
      </c>
      <c r="N163" s="117" t="s">
        <v>11</v>
      </c>
      <c r="O163" s="123">
        <v>237.61593889134878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125</v>
      </c>
      <c r="G164" s="117" t="s">
        <v>26</v>
      </c>
      <c r="H164" s="120" t="s">
        <v>41</v>
      </c>
      <c r="I164" s="120">
        <v>6.1</v>
      </c>
      <c r="J164" s="117"/>
      <c r="K164" s="121" t="s">
        <v>17</v>
      </c>
      <c r="L164" s="212">
        <v>299</v>
      </c>
      <c r="M164" s="212">
        <f t="shared" si="6"/>
        <v>299</v>
      </c>
      <c r="N164" s="117" t="s">
        <v>11</v>
      </c>
      <c r="O164" s="122">
        <v>257.40925846280157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125</v>
      </c>
      <c r="G165" s="117" t="s">
        <v>26</v>
      </c>
      <c r="H165" s="120" t="s">
        <v>41</v>
      </c>
      <c r="I165" s="120">
        <v>6.1</v>
      </c>
      <c r="J165" s="117"/>
      <c r="K165" s="121" t="s">
        <v>17</v>
      </c>
      <c r="L165" s="212">
        <v>300</v>
      </c>
      <c r="M165" s="212">
        <f t="shared" si="6"/>
        <v>300</v>
      </c>
      <c r="N165" s="117" t="s">
        <v>11</v>
      </c>
      <c r="O165" s="122">
        <v>232.7966495761024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125</v>
      </c>
      <c r="G166" s="117" t="s">
        <v>26</v>
      </c>
      <c r="H166" s="120" t="s">
        <v>41</v>
      </c>
      <c r="I166" s="120">
        <v>6.1</v>
      </c>
      <c r="J166" s="117"/>
      <c r="K166" s="121" t="s">
        <v>17</v>
      </c>
      <c r="L166" s="212">
        <v>301</v>
      </c>
      <c r="M166" s="212">
        <f t="shared" si="6"/>
        <v>301</v>
      </c>
      <c r="N166" s="117" t="s">
        <v>11</v>
      </c>
      <c r="O166" s="122">
        <v>239.28036457319453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125</v>
      </c>
      <c r="G167" s="117" t="s">
        <v>26</v>
      </c>
      <c r="H167" s="120" t="s">
        <v>41</v>
      </c>
      <c r="I167" s="120">
        <v>6.1</v>
      </c>
      <c r="J167" s="117"/>
      <c r="K167" s="121" t="s">
        <v>17</v>
      </c>
      <c r="L167" s="212">
        <v>302</v>
      </c>
      <c r="M167" s="212">
        <f t="shared" si="6"/>
        <v>302</v>
      </c>
      <c r="N167" s="117" t="s">
        <v>11</v>
      </c>
      <c r="O167" s="122">
        <v>257.485998248643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125</v>
      </c>
      <c r="G168" s="117" t="s">
        <v>26</v>
      </c>
      <c r="H168" s="120" t="s">
        <v>41</v>
      </c>
      <c r="I168" s="120">
        <v>6.1</v>
      </c>
      <c r="J168" s="117"/>
      <c r="K168" s="121" t="s">
        <v>17</v>
      </c>
      <c r="L168" s="212">
        <v>304</v>
      </c>
      <c r="M168" s="212">
        <f t="shared" si="6"/>
        <v>304</v>
      </c>
      <c r="N168" s="117" t="s">
        <v>11</v>
      </c>
      <c r="O168" s="122">
        <v>242.74498358721451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125</v>
      </c>
      <c r="G169" s="117" t="s">
        <v>26</v>
      </c>
      <c r="H169" s="120" t="s">
        <v>41</v>
      </c>
      <c r="I169" s="120">
        <v>6.1</v>
      </c>
      <c r="J169" s="117"/>
      <c r="K169" s="121" t="s">
        <v>92</v>
      </c>
      <c r="L169" s="212">
        <v>306</v>
      </c>
      <c r="M169" s="212">
        <f t="shared" si="6"/>
        <v>306</v>
      </c>
      <c r="N169" s="117" t="s">
        <v>11</v>
      </c>
      <c r="O169" s="122">
        <v>264.06693343691745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125</v>
      </c>
      <c r="G170" s="110" t="s">
        <v>26</v>
      </c>
      <c r="H170" s="113" t="s">
        <v>41</v>
      </c>
      <c r="I170" s="113">
        <v>6.1</v>
      </c>
      <c r="J170" s="110"/>
      <c r="K170" s="141" t="s">
        <v>91</v>
      </c>
      <c r="L170" s="133">
        <v>279</v>
      </c>
      <c r="M170" s="133">
        <f>L170</f>
        <v>279</v>
      </c>
      <c r="N170" s="110" t="s">
        <v>11</v>
      </c>
      <c r="O170" s="114">
        <v>233.39372866661907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125</v>
      </c>
      <c r="G171" s="117" t="s">
        <v>26</v>
      </c>
      <c r="H171" s="120" t="s">
        <v>41</v>
      </c>
      <c r="I171" s="120">
        <v>6.1</v>
      </c>
      <c r="J171" s="117"/>
      <c r="K171" s="121" t="s">
        <v>17</v>
      </c>
      <c r="L171" s="212">
        <v>281</v>
      </c>
      <c r="M171" s="212">
        <f t="shared" ref="M171:M193" si="7">L171</f>
        <v>281</v>
      </c>
      <c r="N171" s="117" t="s">
        <v>11</v>
      </c>
      <c r="O171" s="123">
        <v>246.50220214407068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125</v>
      </c>
      <c r="G172" s="117" t="s">
        <v>26</v>
      </c>
      <c r="H172" s="120" t="s">
        <v>41</v>
      </c>
      <c r="I172" s="120">
        <v>6.1</v>
      </c>
      <c r="J172" s="117"/>
      <c r="K172" s="121" t="s">
        <v>17</v>
      </c>
      <c r="L172" s="212">
        <v>283</v>
      </c>
      <c r="M172" s="212">
        <f t="shared" si="7"/>
        <v>283</v>
      </c>
      <c r="N172" s="117" t="s">
        <v>11</v>
      </c>
      <c r="O172" s="122">
        <v>256.39083109748606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125</v>
      </c>
      <c r="G173" s="117" t="s">
        <v>26</v>
      </c>
      <c r="H173" s="120" t="s">
        <v>41</v>
      </c>
      <c r="I173" s="120">
        <v>6.1</v>
      </c>
      <c r="J173" s="117"/>
      <c r="K173" s="121" t="s">
        <v>17</v>
      </c>
      <c r="L173" s="212">
        <v>284</v>
      </c>
      <c r="M173" s="212">
        <f t="shared" si="7"/>
        <v>284</v>
      </c>
      <c r="N173" s="117" t="s">
        <v>11</v>
      </c>
      <c r="O173" s="122">
        <v>257.27035155230368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125</v>
      </c>
      <c r="G174" s="117" t="s">
        <v>26</v>
      </c>
      <c r="H174" s="120" t="s">
        <v>41</v>
      </c>
      <c r="I174" s="120">
        <v>6.1</v>
      </c>
      <c r="J174" s="117"/>
      <c r="K174" s="121" t="s">
        <v>17</v>
      </c>
      <c r="L174" s="212">
        <v>285</v>
      </c>
      <c r="M174" s="212">
        <f t="shared" si="7"/>
        <v>285</v>
      </c>
      <c r="N174" s="117" t="s">
        <v>11</v>
      </c>
      <c r="O174" s="122">
        <v>257.72505363050089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125</v>
      </c>
      <c r="G175" s="117" t="s">
        <v>26</v>
      </c>
      <c r="H175" s="120" t="s">
        <v>41</v>
      </c>
      <c r="I175" s="120">
        <v>6.1</v>
      </c>
      <c r="J175" s="117"/>
      <c r="K175" s="121" t="s">
        <v>17</v>
      </c>
      <c r="L175" s="212">
        <v>286</v>
      </c>
      <c r="M175" s="212">
        <f t="shared" si="7"/>
        <v>286</v>
      </c>
      <c r="N175" s="117" t="s">
        <v>11</v>
      </c>
      <c r="O175" s="122">
        <v>257.54641519755495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125</v>
      </c>
      <c r="G176" s="117" t="s">
        <v>26</v>
      </c>
      <c r="H176" s="120" t="s">
        <v>41</v>
      </c>
      <c r="I176" s="120">
        <v>6.1</v>
      </c>
      <c r="J176" s="117"/>
      <c r="K176" s="121" t="s">
        <v>17</v>
      </c>
      <c r="L176" s="212">
        <v>287</v>
      </c>
      <c r="M176" s="212">
        <f t="shared" si="7"/>
        <v>287</v>
      </c>
      <c r="N176" s="117" t="s">
        <v>11</v>
      </c>
      <c r="O176" s="122">
        <v>258.74673296882531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125</v>
      </c>
      <c r="G177" s="117" t="s">
        <v>26</v>
      </c>
      <c r="H177" s="120" t="s">
        <v>41</v>
      </c>
      <c r="I177" s="120">
        <v>6.1</v>
      </c>
      <c r="J177" s="117"/>
      <c r="K177" s="121" t="s">
        <v>17</v>
      </c>
      <c r="L177" s="212">
        <v>288</v>
      </c>
      <c r="M177" s="212">
        <f t="shared" si="7"/>
        <v>288</v>
      </c>
      <c r="N177" s="117" t="s">
        <v>11</v>
      </c>
      <c r="O177" s="122">
        <v>258.5226283420626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125</v>
      </c>
      <c r="G178" s="117" t="s">
        <v>26</v>
      </c>
      <c r="H178" s="120" t="s">
        <v>41</v>
      </c>
      <c r="I178" s="120">
        <v>6.1</v>
      </c>
      <c r="J178" s="117"/>
      <c r="K178" s="121" t="s">
        <v>17</v>
      </c>
      <c r="L178" s="212">
        <v>289</v>
      </c>
      <c r="M178" s="212">
        <f t="shared" si="7"/>
        <v>289</v>
      </c>
      <c r="N178" s="117" t="s">
        <v>11</v>
      </c>
      <c r="O178" s="122">
        <v>256.69391113304312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125</v>
      </c>
      <c r="G179" s="117" t="s">
        <v>26</v>
      </c>
      <c r="H179" s="120" t="s">
        <v>41</v>
      </c>
      <c r="I179" s="120">
        <v>6.1</v>
      </c>
      <c r="J179" s="117"/>
      <c r="K179" s="121" t="s">
        <v>17</v>
      </c>
      <c r="L179" s="212">
        <v>290</v>
      </c>
      <c r="M179" s="212">
        <f t="shared" si="7"/>
        <v>290</v>
      </c>
      <c r="N179" s="117" t="s">
        <v>11</v>
      </c>
      <c r="O179" s="123">
        <v>257.57603910935688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125</v>
      </c>
      <c r="G180" s="117" t="s">
        <v>26</v>
      </c>
      <c r="H180" s="120" t="s">
        <v>41</v>
      </c>
      <c r="I180" s="120">
        <v>6.1</v>
      </c>
      <c r="J180" s="117"/>
      <c r="K180" s="121" t="s">
        <v>17</v>
      </c>
      <c r="L180" s="212">
        <v>291</v>
      </c>
      <c r="M180" s="212">
        <f t="shared" si="7"/>
        <v>291</v>
      </c>
      <c r="N180" s="117" t="s">
        <v>11</v>
      </c>
      <c r="O180" s="122">
        <v>257.36653090334698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125</v>
      </c>
      <c r="G181" s="117" t="s">
        <v>26</v>
      </c>
      <c r="H181" s="120" t="s">
        <v>41</v>
      </c>
      <c r="I181" s="120">
        <v>6.1</v>
      </c>
      <c r="J181" s="117"/>
      <c r="K181" s="121" t="s">
        <v>17</v>
      </c>
      <c r="L181" s="212">
        <v>292</v>
      </c>
      <c r="M181" s="212">
        <f t="shared" si="7"/>
        <v>292</v>
      </c>
      <c r="N181" s="117" t="s">
        <v>11</v>
      </c>
      <c r="O181" s="122">
        <v>239.60787651351342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125</v>
      </c>
      <c r="G182" s="117" t="s">
        <v>26</v>
      </c>
      <c r="H182" s="120" t="s">
        <v>41</v>
      </c>
      <c r="I182" s="120">
        <v>6.1</v>
      </c>
      <c r="J182" s="117"/>
      <c r="K182" s="121" t="s">
        <v>17</v>
      </c>
      <c r="L182" s="212">
        <v>293</v>
      </c>
      <c r="M182" s="212">
        <f t="shared" si="7"/>
        <v>293</v>
      </c>
      <c r="N182" s="117" t="s">
        <v>11</v>
      </c>
      <c r="O182" s="122">
        <v>242.12172548625756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125</v>
      </c>
      <c r="G183" s="117" t="s">
        <v>26</v>
      </c>
      <c r="H183" s="120" t="s">
        <v>41</v>
      </c>
      <c r="I183" s="120">
        <v>6.1</v>
      </c>
      <c r="J183" s="117"/>
      <c r="K183" s="121" t="s">
        <v>17</v>
      </c>
      <c r="L183" s="212">
        <v>294</v>
      </c>
      <c r="M183" s="212">
        <f t="shared" si="7"/>
        <v>294</v>
      </c>
      <c r="N183" s="117" t="s">
        <v>11</v>
      </c>
      <c r="O183" s="122">
        <v>243.24673113535968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125</v>
      </c>
      <c r="G184" s="117" t="s">
        <v>26</v>
      </c>
      <c r="H184" s="120" t="s">
        <v>41</v>
      </c>
      <c r="I184" s="120">
        <v>6.1</v>
      </c>
      <c r="J184" s="117"/>
      <c r="K184" s="121" t="s">
        <v>17</v>
      </c>
      <c r="L184" s="212">
        <v>295</v>
      </c>
      <c r="M184" s="212">
        <f t="shared" si="7"/>
        <v>295</v>
      </c>
      <c r="N184" s="117" t="s">
        <v>11</v>
      </c>
      <c r="O184" s="122">
        <v>238.59187089568249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125</v>
      </c>
      <c r="G185" s="117" t="s">
        <v>26</v>
      </c>
      <c r="H185" s="120" t="s">
        <v>41</v>
      </c>
      <c r="I185" s="120">
        <v>6.1</v>
      </c>
      <c r="J185" s="117"/>
      <c r="K185" s="121" t="s">
        <v>17</v>
      </c>
      <c r="L185" s="212">
        <v>296</v>
      </c>
      <c r="M185" s="212">
        <f t="shared" si="7"/>
        <v>296</v>
      </c>
      <c r="N185" s="117" t="s">
        <v>11</v>
      </c>
      <c r="O185" s="122">
        <v>240.01424763813534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125</v>
      </c>
      <c r="G186" s="117" t="s">
        <v>26</v>
      </c>
      <c r="H186" s="120" t="s">
        <v>41</v>
      </c>
      <c r="I186" s="120">
        <v>6.1</v>
      </c>
      <c r="J186" s="117"/>
      <c r="K186" s="121" t="s">
        <v>17</v>
      </c>
      <c r="L186" s="212">
        <v>297</v>
      </c>
      <c r="M186" s="212">
        <f t="shared" si="7"/>
        <v>297</v>
      </c>
      <c r="N186" s="117" t="s">
        <v>11</v>
      </c>
      <c r="O186" s="122">
        <v>241.31152448433244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125</v>
      </c>
      <c r="G187" s="117" t="s">
        <v>26</v>
      </c>
      <c r="H187" s="120" t="s">
        <v>41</v>
      </c>
      <c r="I187" s="120">
        <v>6.1</v>
      </c>
      <c r="J187" s="117"/>
      <c r="K187" s="121" t="s">
        <v>17</v>
      </c>
      <c r="L187" s="212">
        <v>298</v>
      </c>
      <c r="M187" s="212">
        <f t="shared" si="7"/>
        <v>298</v>
      </c>
      <c r="N187" s="117" t="s">
        <v>11</v>
      </c>
      <c r="O187" s="123">
        <v>236.56746813606321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125</v>
      </c>
      <c r="G188" s="117" t="s">
        <v>26</v>
      </c>
      <c r="H188" s="120" t="s">
        <v>41</v>
      </c>
      <c r="I188" s="120">
        <v>6.1</v>
      </c>
      <c r="J188" s="117"/>
      <c r="K188" s="121" t="s">
        <v>17</v>
      </c>
      <c r="L188" s="212">
        <v>299</v>
      </c>
      <c r="M188" s="212">
        <f t="shared" si="7"/>
        <v>299</v>
      </c>
      <c r="N188" s="117" t="s">
        <v>11</v>
      </c>
      <c r="O188" s="122">
        <v>259.0889776094017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125</v>
      </c>
      <c r="G189" s="117" t="s">
        <v>26</v>
      </c>
      <c r="H189" s="120" t="s">
        <v>41</v>
      </c>
      <c r="I189" s="120">
        <v>6.1</v>
      </c>
      <c r="J189" s="117"/>
      <c r="K189" s="121" t="s">
        <v>17</v>
      </c>
      <c r="L189" s="212">
        <v>300</v>
      </c>
      <c r="M189" s="212">
        <f t="shared" si="7"/>
        <v>300</v>
      </c>
      <c r="N189" s="117" t="s">
        <v>11</v>
      </c>
      <c r="O189" s="122">
        <v>232.17923271886681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125</v>
      </c>
      <c r="G190" s="117" t="s">
        <v>26</v>
      </c>
      <c r="H190" s="120" t="s">
        <v>41</v>
      </c>
      <c r="I190" s="120">
        <v>6.1</v>
      </c>
      <c r="J190" s="117"/>
      <c r="K190" s="121" t="s">
        <v>17</v>
      </c>
      <c r="L190" s="212">
        <v>301</v>
      </c>
      <c r="M190" s="212">
        <f t="shared" si="7"/>
        <v>301</v>
      </c>
      <c r="N190" s="117" t="s">
        <v>11</v>
      </c>
      <c r="O190" s="122">
        <v>238.02237827990049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125</v>
      </c>
      <c r="G191" s="117" t="s">
        <v>26</v>
      </c>
      <c r="H191" s="120" t="s">
        <v>41</v>
      </c>
      <c r="I191" s="120">
        <v>6.1</v>
      </c>
      <c r="J191" s="117"/>
      <c r="K191" s="121" t="s">
        <v>17</v>
      </c>
      <c r="L191" s="212">
        <v>302</v>
      </c>
      <c r="M191" s="212">
        <f t="shared" si="7"/>
        <v>302</v>
      </c>
      <c r="N191" s="117" t="s">
        <v>11</v>
      </c>
      <c r="O191" s="122">
        <v>256.12749203146859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125</v>
      </c>
      <c r="G192" s="117" t="s">
        <v>26</v>
      </c>
      <c r="H192" s="120" t="s">
        <v>41</v>
      </c>
      <c r="I192" s="120">
        <v>6.1</v>
      </c>
      <c r="J192" s="117"/>
      <c r="K192" s="121" t="s">
        <v>17</v>
      </c>
      <c r="L192" s="212">
        <v>304</v>
      </c>
      <c r="M192" s="212">
        <f t="shared" si="7"/>
        <v>304</v>
      </c>
      <c r="N192" s="117" t="s">
        <v>11</v>
      </c>
      <c r="O192" s="122">
        <v>241.87844231625036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125</v>
      </c>
      <c r="G193" s="117" t="s">
        <v>26</v>
      </c>
      <c r="H193" s="120" t="s">
        <v>41</v>
      </c>
      <c r="I193" s="120">
        <v>6.1</v>
      </c>
      <c r="J193" s="117"/>
      <c r="K193" s="121" t="s">
        <v>92</v>
      </c>
      <c r="L193" s="212">
        <v>306</v>
      </c>
      <c r="M193" s="212">
        <f t="shared" si="7"/>
        <v>306</v>
      </c>
      <c r="N193" s="117" t="s">
        <v>11</v>
      </c>
      <c r="O193" s="122">
        <v>263.53059361760143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125</v>
      </c>
      <c r="G194" s="110" t="s">
        <v>26</v>
      </c>
      <c r="H194" s="113" t="s">
        <v>41</v>
      </c>
      <c r="I194" s="113">
        <v>6.1</v>
      </c>
      <c r="J194" s="110"/>
      <c r="K194" s="141" t="s">
        <v>91</v>
      </c>
      <c r="L194" s="133">
        <v>279</v>
      </c>
      <c r="M194" s="133">
        <f>L194</f>
        <v>279</v>
      </c>
      <c r="N194" s="110" t="s">
        <v>11</v>
      </c>
      <c r="O194" s="114">
        <v>232.52388780252861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125</v>
      </c>
      <c r="G195" s="117" t="s">
        <v>26</v>
      </c>
      <c r="H195" s="120" t="s">
        <v>41</v>
      </c>
      <c r="I195" s="120">
        <v>6.1</v>
      </c>
      <c r="J195" s="117"/>
      <c r="K195" s="121" t="s">
        <v>17</v>
      </c>
      <c r="L195" s="212">
        <v>281</v>
      </c>
      <c r="M195" s="212">
        <f t="shared" ref="M195:M217" si="8">L195</f>
        <v>281</v>
      </c>
      <c r="N195" s="117" t="s">
        <v>11</v>
      </c>
      <c r="O195" s="123">
        <v>245.17303143098152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125</v>
      </c>
      <c r="G196" s="117" t="s">
        <v>26</v>
      </c>
      <c r="H196" s="120" t="s">
        <v>41</v>
      </c>
      <c r="I196" s="120">
        <v>6.1</v>
      </c>
      <c r="J196" s="117"/>
      <c r="K196" s="121" t="s">
        <v>17</v>
      </c>
      <c r="L196" s="212">
        <v>283</v>
      </c>
      <c r="M196" s="212">
        <f t="shared" si="8"/>
        <v>283</v>
      </c>
      <c r="N196" s="117" t="s">
        <v>11</v>
      </c>
      <c r="O196" s="122">
        <v>254.8417594838418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125</v>
      </c>
      <c r="G197" s="117" t="s">
        <v>26</v>
      </c>
      <c r="H197" s="120" t="s">
        <v>41</v>
      </c>
      <c r="I197" s="120">
        <v>6.1</v>
      </c>
      <c r="J197" s="117"/>
      <c r="K197" s="121" t="s">
        <v>17</v>
      </c>
      <c r="L197" s="212">
        <v>284</v>
      </c>
      <c r="M197" s="212">
        <f t="shared" si="8"/>
        <v>284</v>
      </c>
      <c r="N197" s="117" t="s">
        <v>11</v>
      </c>
      <c r="O197" s="122">
        <v>255.91478937346417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125</v>
      </c>
      <c r="G198" s="117" t="s">
        <v>26</v>
      </c>
      <c r="H198" s="120" t="s">
        <v>41</v>
      </c>
      <c r="I198" s="120">
        <v>6.1</v>
      </c>
      <c r="J198" s="117"/>
      <c r="K198" s="121" t="s">
        <v>17</v>
      </c>
      <c r="L198" s="212">
        <v>285</v>
      </c>
      <c r="M198" s="212">
        <f t="shared" si="8"/>
        <v>285</v>
      </c>
      <c r="N198" s="117" t="s">
        <v>11</v>
      </c>
      <c r="O198" s="122">
        <v>256.40053510436212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125</v>
      </c>
      <c r="G199" s="117" t="s">
        <v>26</v>
      </c>
      <c r="H199" s="120" t="s">
        <v>41</v>
      </c>
      <c r="I199" s="120">
        <v>6.1</v>
      </c>
      <c r="J199" s="117"/>
      <c r="K199" s="121" t="s">
        <v>17</v>
      </c>
      <c r="L199" s="212">
        <v>286</v>
      </c>
      <c r="M199" s="212">
        <f t="shared" si="8"/>
        <v>286</v>
      </c>
      <c r="N199" s="117" t="s">
        <v>11</v>
      </c>
      <c r="O199" s="122">
        <v>256.18101226887495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125</v>
      </c>
      <c r="G200" s="117" t="s">
        <v>26</v>
      </c>
      <c r="H200" s="120" t="s">
        <v>41</v>
      </c>
      <c r="I200" s="120">
        <v>6.1</v>
      </c>
      <c r="J200" s="117"/>
      <c r="K200" s="121" t="s">
        <v>17</v>
      </c>
      <c r="L200" s="212">
        <v>287</v>
      </c>
      <c r="M200" s="212">
        <f t="shared" si="8"/>
        <v>287</v>
      </c>
      <c r="N200" s="117" t="s">
        <v>11</v>
      </c>
      <c r="O200" s="122">
        <v>257.36727723033005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125</v>
      </c>
      <c r="G201" s="117" t="s">
        <v>26</v>
      </c>
      <c r="H201" s="120" t="s">
        <v>41</v>
      </c>
      <c r="I201" s="120">
        <v>6.1</v>
      </c>
      <c r="J201" s="117"/>
      <c r="K201" s="121" t="s">
        <v>17</v>
      </c>
      <c r="L201" s="212">
        <v>288</v>
      </c>
      <c r="M201" s="212">
        <f t="shared" si="8"/>
        <v>288</v>
      </c>
      <c r="N201" s="117" t="s">
        <v>11</v>
      </c>
      <c r="O201" s="122">
        <v>256.74389601666809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125</v>
      </c>
      <c r="G202" s="117" t="s">
        <v>26</v>
      </c>
      <c r="H202" s="120" t="s">
        <v>41</v>
      </c>
      <c r="I202" s="120">
        <v>6.1</v>
      </c>
      <c r="J202" s="117"/>
      <c r="K202" s="121" t="s">
        <v>17</v>
      </c>
      <c r="L202" s="212">
        <v>289</v>
      </c>
      <c r="M202" s="212">
        <f t="shared" si="8"/>
        <v>289</v>
      </c>
      <c r="N202" s="117" t="s">
        <v>11</v>
      </c>
      <c r="O202" s="122">
        <v>255.11518510269181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125</v>
      </c>
      <c r="G203" s="117" t="s">
        <v>26</v>
      </c>
      <c r="H203" s="120" t="s">
        <v>41</v>
      </c>
      <c r="I203" s="120">
        <v>6.1</v>
      </c>
      <c r="J203" s="117"/>
      <c r="K203" s="121" t="s">
        <v>17</v>
      </c>
      <c r="L203" s="212">
        <v>290</v>
      </c>
      <c r="M203" s="212">
        <f t="shared" si="8"/>
        <v>290</v>
      </c>
      <c r="N203" s="117" t="s">
        <v>11</v>
      </c>
      <c r="O203" s="123">
        <v>255.94808861063024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125</v>
      </c>
      <c r="G204" s="117" t="s">
        <v>26</v>
      </c>
      <c r="H204" s="120" t="s">
        <v>41</v>
      </c>
      <c r="I204" s="120">
        <v>6.1</v>
      </c>
      <c r="J204" s="117"/>
      <c r="K204" s="121" t="s">
        <v>17</v>
      </c>
      <c r="L204" s="212">
        <v>291</v>
      </c>
      <c r="M204" s="212">
        <f t="shared" si="8"/>
        <v>291</v>
      </c>
      <c r="N204" s="117" t="s">
        <v>11</v>
      </c>
      <c r="O204" s="122">
        <v>255.75005516960087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125</v>
      </c>
      <c r="G205" s="117" t="s">
        <v>26</v>
      </c>
      <c r="H205" s="120" t="s">
        <v>41</v>
      </c>
      <c r="I205" s="120">
        <v>6.1</v>
      </c>
      <c r="J205" s="117"/>
      <c r="K205" s="121" t="s">
        <v>17</v>
      </c>
      <c r="L205" s="212">
        <v>292</v>
      </c>
      <c r="M205" s="212">
        <f t="shared" si="8"/>
        <v>292</v>
      </c>
      <c r="N205" s="117" t="s">
        <v>11</v>
      </c>
      <c r="O205" s="122">
        <v>237.60641445168235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125</v>
      </c>
      <c r="G206" s="117" t="s">
        <v>26</v>
      </c>
      <c r="H206" s="120" t="s">
        <v>41</v>
      </c>
      <c r="I206" s="120">
        <v>6.1</v>
      </c>
      <c r="J206" s="117"/>
      <c r="K206" s="121" t="s">
        <v>17</v>
      </c>
      <c r="L206" s="212">
        <v>293</v>
      </c>
      <c r="M206" s="212">
        <f t="shared" si="8"/>
        <v>293</v>
      </c>
      <c r="N206" s="117" t="s">
        <v>11</v>
      </c>
      <c r="O206" s="122">
        <v>240.69580361730306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125</v>
      </c>
      <c r="G207" s="117" t="s">
        <v>26</v>
      </c>
      <c r="H207" s="120" t="s">
        <v>41</v>
      </c>
      <c r="I207" s="120">
        <v>6.1</v>
      </c>
      <c r="J207" s="117"/>
      <c r="K207" s="121" t="s">
        <v>17</v>
      </c>
      <c r="L207" s="212">
        <v>294</v>
      </c>
      <c r="M207" s="212">
        <f t="shared" si="8"/>
        <v>294</v>
      </c>
      <c r="N207" s="117" t="s">
        <v>11</v>
      </c>
      <c r="O207" s="122">
        <v>248.88663588603188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125</v>
      </c>
      <c r="G208" s="117" t="s">
        <v>26</v>
      </c>
      <c r="H208" s="120" t="s">
        <v>41</v>
      </c>
      <c r="I208" s="120">
        <v>6.1</v>
      </c>
      <c r="J208" s="117"/>
      <c r="K208" s="121" t="s">
        <v>17</v>
      </c>
      <c r="L208" s="212">
        <v>295</v>
      </c>
      <c r="M208" s="212">
        <f t="shared" si="8"/>
        <v>295</v>
      </c>
      <c r="N208" s="117" t="s">
        <v>11</v>
      </c>
      <c r="O208" s="122">
        <v>237.1760213884466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125</v>
      </c>
      <c r="G209" s="117" t="s">
        <v>26</v>
      </c>
      <c r="H209" s="120" t="s">
        <v>41</v>
      </c>
      <c r="I209" s="120">
        <v>6.1</v>
      </c>
      <c r="J209" s="117"/>
      <c r="K209" s="121" t="s">
        <v>17</v>
      </c>
      <c r="L209" s="212">
        <v>296</v>
      </c>
      <c r="M209" s="212">
        <f t="shared" si="8"/>
        <v>296</v>
      </c>
      <c r="N209" s="117" t="s">
        <v>11</v>
      </c>
      <c r="O209" s="122">
        <v>238.67147202945139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125</v>
      </c>
      <c r="G210" s="117" t="s">
        <v>26</v>
      </c>
      <c r="H210" s="120" t="s">
        <v>41</v>
      </c>
      <c r="I210" s="120">
        <v>6.1</v>
      </c>
      <c r="J210" s="117"/>
      <c r="K210" s="121" t="s">
        <v>17</v>
      </c>
      <c r="L210" s="212">
        <v>297</v>
      </c>
      <c r="M210" s="212">
        <f t="shared" si="8"/>
        <v>297</v>
      </c>
      <c r="N210" s="117" t="s">
        <v>11</v>
      </c>
      <c r="O210" s="122">
        <v>239.99559388827566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125</v>
      </c>
      <c r="G211" s="117" t="s">
        <v>26</v>
      </c>
      <c r="H211" s="120" t="s">
        <v>41</v>
      </c>
      <c r="I211" s="120">
        <v>6.1</v>
      </c>
      <c r="J211" s="117"/>
      <c r="K211" s="121" t="s">
        <v>17</v>
      </c>
      <c r="L211" s="212">
        <v>298</v>
      </c>
      <c r="M211" s="212">
        <f t="shared" si="8"/>
        <v>298</v>
      </c>
      <c r="N211" s="117" t="s">
        <v>11</v>
      </c>
      <c r="O211" s="123">
        <v>235.35556949552952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125</v>
      </c>
      <c r="G212" s="117" t="s">
        <v>26</v>
      </c>
      <c r="H212" s="120" t="s">
        <v>41</v>
      </c>
      <c r="I212" s="120">
        <v>6.1</v>
      </c>
      <c r="J212" s="117"/>
      <c r="K212" s="121" t="s">
        <v>17</v>
      </c>
      <c r="L212" s="212">
        <v>299</v>
      </c>
      <c r="M212" s="212">
        <f t="shared" si="8"/>
        <v>299</v>
      </c>
      <c r="N212" s="117" t="s">
        <v>11</v>
      </c>
      <c r="O212" s="122">
        <v>261.6600074000728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125</v>
      </c>
      <c r="G213" s="117" t="s">
        <v>26</v>
      </c>
      <c r="H213" s="120" t="s">
        <v>41</v>
      </c>
      <c r="I213" s="120">
        <v>6.1</v>
      </c>
      <c r="J213" s="117"/>
      <c r="K213" s="121" t="s">
        <v>17</v>
      </c>
      <c r="L213" s="212">
        <v>300</v>
      </c>
      <c r="M213" s="212">
        <f t="shared" si="8"/>
        <v>300</v>
      </c>
      <c r="N213" s="117" t="s">
        <v>11</v>
      </c>
      <c r="O213" s="122">
        <v>231.1706290917482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125</v>
      </c>
      <c r="G214" s="117" t="s">
        <v>26</v>
      </c>
      <c r="H214" s="120" t="s">
        <v>41</v>
      </c>
      <c r="I214" s="120">
        <v>6.1</v>
      </c>
      <c r="J214" s="117"/>
      <c r="K214" s="121" t="s">
        <v>17</v>
      </c>
      <c r="L214" s="212">
        <v>301</v>
      </c>
      <c r="M214" s="212">
        <f t="shared" si="8"/>
        <v>301</v>
      </c>
      <c r="N214" s="117" t="s">
        <v>11</v>
      </c>
      <c r="O214" s="122">
        <v>236.63287392702659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125</v>
      </c>
      <c r="G215" s="117" t="s">
        <v>26</v>
      </c>
      <c r="H215" s="120" t="s">
        <v>41</v>
      </c>
      <c r="I215" s="120">
        <v>6.1</v>
      </c>
      <c r="J215" s="117"/>
      <c r="K215" s="121" t="s">
        <v>17</v>
      </c>
      <c r="L215" s="212">
        <v>302</v>
      </c>
      <c r="M215" s="212">
        <f t="shared" si="8"/>
        <v>302</v>
      </c>
      <c r="N215" s="117" t="s">
        <v>11</v>
      </c>
      <c r="O215" s="122">
        <v>254.59352216877841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125</v>
      </c>
      <c r="G216" s="117" t="s">
        <v>26</v>
      </c>
      <c r="H216" s="120" t="s">
        <v>41</v>
      </c>
      <c r="I216" s="120">
        <v>6.1</v>
      </c>
      <c r="J216" s="117"/>
      <c r="K216" s="121" t="s">
        <v>17</v>
      </c>
      <c r="L216" s="212">
        <v>304</v>
      </c>
      <c r="M216" s="212">
        <f t="shared" si="8"/>
        <v>304</v>
      </c>
      <c r="N216" s="117" t="s">
        <v>11</v>
      </c>
      <c r="O216" s="122">
        <v>240.38136216737544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125</v>
      </c>
      <c r="G217" s="117" t="s">
        <v>26</v>
      </c>
      <c r="H217" s="120" t="s">
        <v>41</v>
      </c>
      <c r="I217" s="120">
        <v>6.1</v>
      </c>
      <c r="J217" s="117"/>
      <c r="K217" s="121" t="s">
        <v>92</v>
      </c>
      <c r="L217" s="212">
        <v>306</v>
      </c>
      <c r="M217" s="212">
        <f t="shared" si="8"/>
        <v>306</v>
      </c>
      <c r="N217" s="117" t="s">
        <v>11</v>
      </c>
      <c r="O217" s="122">
        <v>262.60878782607392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125</v>
      </c>
      <c r="G218" s="110" t="s">
        <v>26</v>
      </c>
      <c r="H218" s="113" t="s">
        <v>41</v>
      </c>
      <c r="I218" s="113">
        <v>6.1</v>
      </c>
      <c r="J218" s="110"/>
      <c r="K218" s="141" t="s">
        <v>91</v>
      </c>
      <c r="L218" s="133">
        <v>279</v>
      </c>
      <c r="M218" s="133">
        <f>L218</f>
        <v>279</v>
      </c>
      <c r="N218" s="110" t="s">
        <v>11</v>
      </c>
      <c r="O218" s="114">
        <v>231.57515807827633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125</v>
      </c>
      <c r="G219" s="117" t="s">
        <v>26</v>
      </c>
      <c r="H219" s="120" t="s">
        <v>41</v>
      </c>
      <c r="I219" s="120">
        <v>6.1</v>
      </c>
      <c r="J219" s="117"/>
      <c r="K219" s="121" t="s">
        <v>17</v>
      </c>
      <c r="L219" s="212">
        <v>281</v>
      </c>
      <c r="M219" s="212">
        <f t="shared" ref="M219:M241" si="9">L219</f>
        <v>281</v>
      </c>
      <c r="N219" s="117" t="s">
        <v>11</v>
      </c>
      <c r="O219" s="123">
        <v>243.93754484177896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125</v>
      </c>
      <c r="G220" s="117" t="s">
        <v>26</v>
      </c>
      <c r="H220" s="120" t="s">
        <v>41</v>
      </c>
      <c r="I220" s="120">
        <v>6.1</v>
      </c>
      <c r="J220" s="117"/>
      <c r="K220" s="121" t="s">
        <v>17</v>
      </c>
      <c r="L220" s="212">
        <v>283</v>
      </c>
      <c r="M220" s="212">
        <f t="shared" si="9"/>
        <v>283</v>
      </c>
      <c r="N220" s="117" t="s">
        <v>11</v>
      </c>
      <c r="O220" s="122">
        <v>253.64210078892597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125</v>
      </c>
      <c r="G221" s="117" t="s">
        <v>26</v>
      </c>
      <c r="H221" s="120" t="s">
        <v>41</v>
      </c>
      <c r="I221" s="120">
        <v>6.1</v>
      </c>
      <c r="J221" s="117"/>
      <c r="K221" s="121" t="s">
        <v>17</v>
      </c>
      <c r="L221" s="212">
        <v>284</v>
      </c>
      <c r="M221" s="212">
        <f t="shared" si="9"/>
        <v>284</v>
      </c>
      <c r="N221" s="117" t="s">
        <v>11</v>
      </c>
      <c r="O221" s="122">
        <v>254.84116383002453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125</v>
      </c>
      <c r="G222" s="117" t="s">
        <v>26</v>
      </c>
      <c r="H222" s="120" t="s">
        <v>41</v>
      </c>
      <c r="I222" s="120">
        <v>6.1</v>
      </c>
      <c r="J222" s="117"/>
      <c r="K222" s="121" t="s">
        <v>17</v>
      </c>
      <c r="L222" s="212">
        <v>285</v>
      </c>
      <c r="M222" s="212">
        <f t="shared" si="9"/>
        <v>285</v>
      </c>
      <c r="N222" s="117" t="s">
        <v>11</v>
      </c>
      <c r="O222" s="122">
        <v>255.27797121264948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125</v>
      </c>
      <c r="G223" s="117" t="s">
        <v>26</v>
      </c>
      <c r="H223" s="120" t="s">
        <v>41</v>
      </c>
      <c r="I223" s="120">
        <v>6.1</v>
      </c>
      <c r="J223" s="117"/>
      <c r="K223" s="121" t="s">
        <v>17</v>
      </c>
      <c r="L223" s="212">
        <v>286</v>
      </c>
      <c r="M223" s="212">
        <f t="shared" si="9"/>
        <v>286</v>
      </c>
      <c r="N223" s="117" t="s">
        <v>11</v>
      </c>
      <c r="O223" s="122">
        <v>254.98531634615463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125</v>
      </c>
      <c r="G224" s="117" t="s">
        <v>26</v>
      </c>
      <c r="H224" s="120" t="s">
        <v>41</v>
      </c>
      <c r="I224" s="120">
        <v>6.1</v>
      </c>
      <c r="J224" s="117"/>
      <c r="K224" s="121" t="s">
        <v>17</v>
      </c>
      <c r="L224" s="212">
        <v>287</v>
      </c>
      <c r="M224" s="212">
        <f t="shared" si="9"/>
        <v>287</v>
      </c>
      <c r="N224" s="117" t="s">
        <v>11</v>
      </c>
      <c r="O224" s="122">
        <v>256.04586505955274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125</v>
      </c>
      <c r="G225" s="117" t="s">
        <v>26</v>
      </c>
      <c r="H225" s="120" t="s">
        <v>41</v>
      </c>
      <c r="I225" s="120">
        <v>6.1</v>
      </c>
      <c r="J225" s="117"/>
      <c r="K225" s="121" t="s">
        <v>17</v>
      </c>
      <c r="L225" s="212">
        <v>288</v>
      </c>
      <c r="M225" s="212">
        <f t="shared" si="9"/>
        <v>288</v>
      </c>
      <c r="N225" s="117" t="s">
        <v>11</v>
      </c>
      <c r="O225" s="122">
        <v>255.27840055095049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125</v>
      </c>
      <c r="G226" s="117" t="s">
        <v>26</v>
      </c>
      <c r="H226" s="120" t="s">
        <v>41</v>
      </c>
      <c r="I226" s="120">
        <v>6.1</v>
      </c>
      <c r="J226" s="117"/>
      <c r="K226" s="121" t="s">
        <v>17</v>
      </c>
      <c r="L226" s="212">
        <v>289</v>
      </c>
      <c r="M226" s="212">
        <f t="shared" si="9"/>
        <v>289</v>
      </c>
      <c r="N226" s="117" t="s">
        <v>11</v>
      </c>
      <c r="O226" s="122">
        <v>253.68544764353169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125</v>
      </c>
      <c r="G227" s="117" t="s">
        <v>26</v>
      </c>
      <c r="H227" s="120" t="s">
        <v>41</v>
      </c>
      <c r="I227" s="120">
        <v>6.1</v>
      </c>
      <c r="J227" s="117"/>
      <c r="K227" s="121" t="s">
        <v>17</v>
      </c>
      <c r="L227" s="212">
        <v>290</v>
      </c>
      <c r="M227" s="212">
        <f t="shared" si="9"/>
        <v>290</v>
      </c>
      <c r="N227" s="117" t="s">
        <v>11</v>
      </c>
      <c r="O227" s="123">
        <v>254.58222365935049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125</v>
      </c>
      <c r="G228" s="117" t="s">
        <v>26</v>
      </c>
      <c r="H228" s="120" t="s">
        <v>41</v>
      </c>
      <c r="I228" s="120">
        <v>6.1</v>
      </c>
      <c r="J228" s="117"/>
      <c r="K228" s="121" t="s">
        <v>17</v>
      </c>
      <c r="L228" s="212">
        <v>291</v>
      </c>
      <c r="M228" s="212">
        <f t="shared" si="9"/>
        <v>291</v>
      </c>
      <c r="N228" s="117" t="s">
        <v>11</v>
      </c>
      <c r="O228" s="122">
        <v>254.60125426444716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125</v>
      </c>
      <c r="G229" s="117" t="s">
        <v>26</v>
      </c>
      <c r="H229" s="120" t="s">
        <v>41</v>
      </c>
      <c r="I229" s="120">
        <v>6.1</v>
      </c>
      <c r="J229" s="117"/>
      <c r="K229" s="121" t="s">
        <v>17</v>
      </c>
      <c r="L229" s="212">
        <v>292</v>
      </c>
      <c r="M229" s="212">
        <f t="shared" si="9"/>
        <v>292</v>
      </c>
      <c r="N229" s="117" t="s">
        <v>11</v>
      </c>
      <c r="O229" s="122">
        <v>236.53368926121865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125</v>
      </c>
      <c r="G230" s="117" t="s">
        <v>26</v>
      </c>
      <c r="H230" s="120" t="s">
        <v>41</v>
      </c>
      <c r="I230" s="120">
        <v>6.1</v>
      </c>
      <c r="J230" s="117"/>
      <c r="K230" s="121" t="s">
        <v>17</v>
      </c>
      <c r="L230" s="212">
        <v>293</v>
      </c>
      <c r="M230" s="212">
        <f t="shared" si="9"/>
        <v>293</v>
      </c>
      <c r="N230" s="117" t="s">
        <v>11</v>
      </c>
      <c r="O230" s="122">
        <v>239.6536400101339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125</v>
      </c>
      <c r="G231" s="117" t="s">
        <v>26</v>
      </c>
      <c r="H231" s="120" t="s">
        <v>41</v>
      </c>
      <c r="I231" s="120">
        <v>6.1</v>
      </c>
      <c r="J231" s="117"/>
      <c r="K231" s="121" t="s">
        <v>17</v>
      </c>
      <c r="L231" s="212">
        <v>294</v>
      </c>
      <c r="M231" s="212">
        <f t="shared" si="9"/>
        <v>294</v>
      </c>
      <c r="N231" s="117" t="s">
        <v>11</v>
      </c>
      <c r="O231" s="122">
        <v>238.14935390236644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125</v>
      </c>
      <c r="G232" s="117" t="s">
        <v>26</v>
      </c>
      <c r="H232" s="120" t="s">
        <v>41</v>
      </c>
      <c r="I232" s="120">
        <v>6.1</v>
      </c>
      <c r="J232" s="117"/>
      <c r="K232" s="121" t="s">
        <v>17</v>
      </c>
      <c r="L232" s="212">
        <v>295</v>
      </c>
      <c r="M232" s="212">
        <f t="shared" si="9"/>
        <v>295</v>
      </c>
      <c r="N232" s="117" t="s">
        <v>11</v>
      </c>
      <c r="O232" s="122">
        <v>235.92743650567809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125</v>
      </c>
      <c r="G233" s="117" t="s">
        <v>26</v>
      </c>
      <c r="H233" s="120" t="s">
        <v>41</v>
      </c>
      <c r="I233" s="120">
        <v>6.1</v>
      </c>
      <c r="J233" s="117"/>
      <c r="K233" s="121" t="s">
        <v>17</v>
      </c>
      <c r="L233" s="212">
        <v>296</v>
      </c>
      <c r="M233" s="212">
        <f t="shared" si="9"/>
        <v>296</v>
      </c>
      <c r="N233" s="117" t="s">
        <v>11</v>
      </c>
      <c r="O233" s="122">
        <v>237.34315173694756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125</v>
      </c>
      <c r="G234" s="117" t="s">
        <v>26</v>
      </c>
      <c r="H234" s="120" t="s">
        <v>41</v>
      </c>
      <c r="I234" s="120">
        <v>6.1</v>
      </c>
      <c r="J234" s="117"/>
      <c r="K234" s="121" t="s">
        <v>17</v>
      </c>
      <c r="L234" s="212">
        <v>297</v>
      </c>
      <c r="M234" s="212">
        <f t="shared" si="9"/>
        <v>297</v>
      </c>
      <c r="N234" s="117" t="s">
        <v>11</v>
      </c>
      <c r="O234" s="122">
        <v>238.89215261002727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125</v>
      </c>
      <c r="G235" s="117" t="s">
        <v>26</v>
      </c>
      <c r="H235" s="120" t="s">
        <v>41</v>
      </c>
      <c r="I235" s="120">
        <v>6.1</v>
      </c>
      <c r="J235" s="117"/>
      <c r="K235" s="121" t="s">
        <v>17</v>
      </c>
      <c r="L235" s="212">
        <v>298</v>
      </c>
      <c r="M235" s="212">
        <f t="shared" si="9"/>
        <v>298</v>
      </c>
      <c r="N235" s="117" t="s">
        <v>11</v>
      </c>
      <c r="O235" s="123">
        <v>234.42926566681584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125</v>
      </c>
      <c r="G236" s="117" t="s">
        <v>26</v>
      </c>
      <c r="H236" s="120" t="s">
        <v>41</v>
      </c>
      <c r="I236" s="120">
        <v>6.1</v>
      </c>
      <c r="J236" s="117"/>
      <c r="K236" s="121" t="s">
        <v>17</v>
      </c>
      <c r="L236" s="212">
        <v>299</v>
      </c>
      <c r="M236" s="212">
        <f t="shared" si="9"/>
        <v>299</v>
      </c>
      <c r="N236" s="117" t="s">
        <v>11</v>
      </c>
      <c r="O236" s="122">
        <v>260.19376269733397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125</v>
      </c>
      <c r="G237" s="117" t="s">
        <v>26</v>
      </c>
      <c r="H237" s="120" t="s">
        <v>41</v>
      </c>
      <c r="I237" s="120">
        <v>6.1</v>
      </c>
      <c r="J237" s="117"/>
      <c r="K237" s="121" t="s">
        <v>17</v>
      </c>
      <c r="L237" s="212">
        <v>300</v>
      </c>
      <c r="M237" s="212">
        <f t="shared" si="9"/>
        <v>300</v>
      </c>
      <c r="N237" s="117" t="s">
        <v>11</v>
      </c>
      <c r="O237" s="122">
        <v>229.98321897740544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125</v>
      </c>
      <c r="G238" s="117" t="s">
        <v>26</v>
      </c>
      <c r="H238" s="120" t="s">
        <v>41</v>
      </c>
      <c r="I238" s="120">
        <v>6.1</v>
      </c>
      <c r="J238" s="117"/>
      <c r="K238" s="121" t="s">
        <v>17</v>
      </c>
      <c r="L238" s="212">
        <v>301</v>
      </c>
      <c r="M238" s="212">
        <f t="shared" si="9"/>
        <v>301</v>
      </c>
      <c r="N238" s="117" t="s">
        <v>11</v>
      </c>
      <c r="O238" s="122">
        <v>235.66787825640193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125</v>
      </c>
      <c r="G239" s="117" t="s">
        <v>26</v>
      </c>
      <c r="H239" s="120" t="s">
        <v>41</v>
      </c>
      <c r="I239" s="120">
        <v>6.1</v>
      </c>
      <c r="J239" s="117"/>
      <c r="K239" s="121" t="s">
        <v>17</v>
      </c>
      <c r="L239" s="212">
        <v>302</v>
      </c>
      <c r="M239" s="212">
        <f t="shared" si="9"/>
        <v>302</v>
      </c>
      <c r="N239" s="117" t="s">
        <v>11</v>
      </c>
      <c r="O239" s="122">
        <v>253.29540971133508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125</v>
      </c>
      <c r="G240" s="117" t="s">
        <v>26</v>
      </c>
      <c r="H240" s="120" t="s">
        <v>41</v>
      </c>
      <c r="I240" s="120">
        <v>6.1</v>
      </c>
      <c r="J240" s="117"/>
      <c r="K240" s="121" t="s">
        <v>17</v>
      </c>
      <c r="L240" s="212">
        <v>304</v>
      </c>
      <c r="M240" s="212">
        <f t="shared" si="9"/>
        <v>304</v>
      </c>
      <c r="N240" s="117" t="s">
        <v>11</v>
      </c>
      <c r="O240" s="122">
        <v>239.01080814910955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125</v>
      </c>
      <c r="G241" s="117" t="s">
        <v>26</v>
      </c>
      <c r="H241" s="120" t="s">
        <v>41</v>
      </c>
      <c r="I241" s="120">
        <v>6.1</v>
      </c>
      <c r="J241" s="117"/>
      <c r="K241" s="121" t="s">
        <v>92</v>
      </c>
      <c r="L241" s="212">
        <v>306</v>
      </c>
      <c r="M241" s="212">
        <f t="shared" si="9"/>
        <v>306</v>
      </c>
      <c r="N241" s="117" t="s">
        <v>11</v>
      </c>
      <c r="O241" s="122">
        <v>262.6156451013897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125</v>
      </c>
      <c r="G242" s="110" t="s">
        <v>26</v>
      </c>
      <c r="H242" s="113" t="s">
        <v>41</v>
      </c>
      <c r="I242" s="113">
        <v>6.1</v>
      </c>
      <c r="J242" s="110"/>
      <c r="K242" s="141" t="s">
        <v>91</v>
      </c>
      <c r="L242" s="133">
        <v>279</v>
      </c>
      <c r="M242" s="133">
        <f>L242</f>
        <v>279</v>
      </c>
      <c r="N242" s="110" t="s">
        <v>11</v>
      </c>
      <c r="O242" s="114">
        <v>231.06943223291262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125</v>
      </c>
      <c r="G243" s="117" t="s">
        <v>26</v>
      </c>
      <c r="H243" s="120" t="s">
        <v>41</v>
      </c>
      <c r="I243" s="120">
        <v>6.1</v>
      </c>
      <c r="J243" s="117"/>
      <c r="K243" s="121" t="s">
        <v>17</v>
      </c>
      <c r="L243" s="212">
        <v>281</v>
      </c>
      <c r="M243" s="212">
        <f t="shared" ref="M243:M265" si="10">L243</f>
        <v>281</v>
      </c>
      <c r="N243" s="117" t="s">
        <v>11</v>
      </c>
      <c r="O243" s="123">
        <v>243.02111607174501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125</v>
      </c>
      <c r="G244" s="117" t="s">
        <v>26</v>
      </c>
      <c r="H244" s="120" t="s">
        <v>41</v>
      </c>
      <c r="I244" s="120">
        <v>6.1</v>
      </c>
      <c r="J244" s="117"/>
      <c r="K244" s="121" t="s">
        <v>17</v>
      </c>
      <c r="L244" s="212">
        <v>283</v>
      </c>
      <c r="M244" s="212">
        <f t="shared" si="10"/>
        <v>283</v>
      </c>
      <c r="N244" s="117" t="s">
        <v>11</v>
      </c>
      <c r="O244" s="122">
        <v>252.76000290610196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125</v>
      </c>
      <c r="G245" s="117" t="s">
        <v>26</v>
      </c>
      <c r="H245" s="120" t="s">
        <v>41</v>
      </c>
      <c r="I245" s="120">
        <v>6.1</v>
      </c>
      <c r="J245" s="117"/>
      <c r="K245" s="121" t="s">
        <v>17</v>
      </c>
      <c r="L245" s="212">
        <v>284</v>
      </c>
      <c r="M245" s="212">
        <f t="shared" si="10"/>
        <v>284</v>
      </c>
      <c r="N245" s="117" t="s">
        <v>11</v>
      </c>
      <c r="O245" s="122">
        <v>253.87464726306473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125</v>
      </c>
      <c r="G246" s="117" t="s">
        <v>26</v>
      </c>
      <c r="H246" s="120" t="s">
        <v>41</v>
      </c>
      <c r="I246" s="120">
        <v>6.1</v>
      </c>
      <c r="J246" s="117"/>
      <c r="K246" s="121" t="s">
        <v>17</v>
      </c>
      <c r="L246" s="212">
        <v>285</v>
      </c>
      <c r="M246" s="212">
        <f t="shared" si="10"/>
        <v>285</v>
      </c>
      <c r="N246" s="117" t="s">
        <v>11</v>
      </c>
      <c r="O246" s="122">
        <v>254.05929439397545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125</v>
      </c>
      <c r="G247" s="117" t="s">
        <v>26</v>
      </c>
      <c r="H247" s="120" t="s">
        <v>41</v>
      </c>
      <c r="I247" s="120">
        <v>6.1</v>
      </c>
      <c r="J247" s="117"/>
      <c r="K247" s="121" t="s">
        <v>17</v>
      </c>
      <c r="L247" s="212">
        <v>286</v>
      </c>
      <c r="M247" s="212">
        <f t="shared" si="10"/>
        <v>286</v>
      </c>
      <c r="N247" s="117" t="s">
        <v>11</v>
      </c>
      <c r="O247" s="122">
        <v>254.14227346281126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125</v>
      </c>
      <c r="G248" s="117" t="s">
        <v>26</v>
      </c>
      <c r="H248" s="120" t="s">
        <v>41</v>
      </c>
      <c r="I248" s="120">
        <v>6.1</v>
      </c>
      <c r="J248" s="117"/>
      <c r="K248" s="121" t="s">
        <v>17</v>
      </c>
      <c r="L248" s="212">
        <v>287</v>
      </c>
      <c r="M248" s="212">
        <f t="shared" si="10"/>
        <v>287</v>
      </c>
      <c r="N248" s="117" t="s">
        <v>11</v>
      </c>
      <c r="O248" s="122">
        <v>255.04185678732537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125</v>
      </c>
      <c r="G249" s="117" t="s">
        <v>26</v>
      </c>
      <c r="H249" s="120" t="s">
        <v>41</v>
      </c>
      <c r="I249" s="120">
        <v>6.1</v>
      </c>
      <c r="J249" s="117"/>
      <c r="K249" s="121" t="s">
        <v>17</v>
      </c>
      <c r="L249" s="212">
        <v>288</v>
      </c>
      <c r="M249" s="212">
        <f t="shared" si="10"/>
        <v>288</v>
      </c>
      <c r="N249" s="117" t="s">
        <v>11</v>
      </c>
      <c r="O249" s="122">
        <v>254.47147968712716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125</v>
      </c>
      <c r="G250" s="117" t="s">
        <v>26</v>
      </c>
      <c r="H250" s="120" t="s">
        <v>41</v>
      </c>
      <c r="I250" s="120">
        <v>6.1</v>
      </c>
      <c r="J250" s="117"/>
      <c r="K250" s="121" t="s">
        <v>17</v>
      </c>
      <c r="L250" s="212">
        <v>289</v>
      </c>
      <c r="M250" s="212">
        <f t="shared" si="10"/>
        <v>289</v>
      </c>
      <c r="N250" s="117" t="s">
        <v>11</v>
      </c>
      <c r="O250" s="122">
        <v>252.55501834190792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125</v>
      </c>
      <c r="G251" s="117" t="s">
        <v>26</v>
      </c>
      <c r="H251" s="120" t="s">
        <v>41</v>
      </c>
      <c r="I251" s="120">
        <v>6.1</v>
      </c>
      <c r="J251" s="117"/>
      <c r="K251" s="121" t="s">
        <v>17</v>
      </c>
      <c r="L251" s="212">
        <v>290</v>
      </c>
      <c r="M251" s="212">
        <f t="shared" si="10"/>
        <v>290</v>
      </c>
      <c r="N251" s="117" t="s">
        <v>11</v>
      </c>
      <c r="O251" s="123">
        <v>253.54056708231138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125</v>
      </c>
      <c r="G252" s="117" t="s">
        <v>26</v>
      </c>
      <c r="H252" s="120" t="s">
        <v>41</v>
      </c>
      <c r="I252" s="120">
        <v>6.1</v>
      </c>
      <c r="J252" s="117"/>
      <c r="K252" s="121" t="s">
        <v>17</v>
      </c>
      <c r="L252" s="212">
        <v>291</v>
      </c>
      <c r="M252" s="212">
        <f t="shared" si="10"/>
        <v>291</v>
      </c>
      <c r="N252" s="117" t="s">
        <v>11</v>
      </c>
      <c r="O252" s="122">
        <v>253.66625668894801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125</v>
      </c>
      <c r="G253" s="117" t="s">
        <v>26</v>
      </c>
      <c r="H253" s="120" t="s">
        <v>41</v>
      </c>
      <c r="I253" s="120">
        <v>6.1</v>
      </c>
      <c r="J253" s="117"/>
      <c r="K253" s="121" t="s">
        <v>17</v>
      </c>
      <c r="L253" s="212">
        <v>292</v>
      </c>
      <c r="M253" s="212">
        <f t="shared" si="10"/>
        <v>292</v>
      </c>
      <c r="N253" s="117" t="s">
        <v>11</v>
      </c>
      <c r="O253" s="122">
        <v>235.96577164856598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125</v>
      </c>
      <c r="G254" s="117" t="s">
        <v>26</v>
      </c>
      <c r="H254" s="120" t="s">
        <v>41</v>
      </c>
      <c r="I254" s="120">
        <v>6.1</v>
      </c>
      <c r="J254" s="117"/>
      <c r="K254" s="121" t="s">
        <v>17</v>
      </c>
      <c r="L254" s="212">
        <v>293</v>
      </c>
      <c r="M254" s="212">
        <f t="shared" si="10"/>
        <v>293</v>
      </c>
      <c r="N254" s="117" t="s">
        <v>11</v>
      </c>
      <c r="O254" s="122">
        <v>238.9802782455892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125</v>
      </c>
      <c r="G255" s="117" t="s">
        <v>26</v>
      </c>
      <c r="H255" s="120" t="s">
        <v>41</v>
      </c>
      <c r="I255" s="120">
        <v>6.1</v>
      </c>
      <c r="J255" s="117"/>
      <c r="K255" s="121" t="s">
        <v>17</v>
      </c>
      <c r="L255" s="212">
        <v>294</v>
      </c>
      <c r="M255" s="212">
        <f t="shared" si="10"/>
        <v>294</v>
      </c>
      <c r="N255" s="117" t="s">
        <v>11</v>
      </c>
      <c r="O255" s="122">
        <v>248.61705959614531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125</v>
      </c>
      <c r="G256" s="117" t="s">
        <v>26</v>
      </c>
      <c r="H256" s="120" t="s">
        <v>41</v>
      </c>
      <c r="I256" s="120">
        <v>6.1</v>
      </c>
      <c r="J256" s="117"/>
      <c r="K256" s="121" t="s">
        <v>17</v>
      </c>
      <c r="L256" s="212">
        <v>295</v>
      </c>
      <c r="M256" s="212">
        <f t="shared" si="10"/>
        <v>295</v>
      </c>
      <c r="N256" s="117" t="s">
        <v>11</v>
      </c>
      <c r="O256" s="122">
        <v>235.09701301714134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125</v>
      </c>
      <c r="G257" s="117" t="s">
        <v>26</v>
      </c>
      <c r="H257" s="120" t="s">
        <v>41</v>
      </c>
      <c r="I257" s="120">
        <v>6.1</v>
      </c>
      <c r="J257" s="117"/>
      <c r="K257" s="121" t="s">
        <v>17</v>
      </c>
      <c r="L257" s="212">
        <v>296</v>
      </c>
      <c r="M257" s="212">
        <f t="shared" si="10"/>
        <v>296</v>
      </c>
      <c r="N257" s="117" t="s">
        <v>11</v>
      </c>
      <c r="O257" s="122">
        <v>236.762821125698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125</v>
      </c>
      <c r="G258" s="117" t="s">
        <v>26</v>
      </c>
      <c r="H258" s="120" t="s">
        <v>41</v>
      </c>
      <c r="I258" s="120">
        <v>6.1</v>
      </c>
      <c r="J258" s="117"/>
      <c r="K258" s="121" t="s">
        <v>17</v>
      </c>
      <c r="L258" s="212">
        <v>297</v>
      </c>
      <c r="M258" s="212">
        <f t="shared" si="10"/>
        <v>297</v>
      </c>
      <c r="N258" s="117" t="s">
        <v>11</v>
      </c>
      <c r="O258" s="122">
        <v>238.10705103785241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125</v>
      </c>
      <c r="G259" s="117" t="s">
        <v>26</v>
      </c>
      <c r="H259" s="120" t="s">
        <v>41</v>
      </c>
      <c r="I259" s="120">
        <v>6.1</v>
      </c>
      <c r="J259" s="117"/>
      <c r="K259" s="121" t="s">
        <v>17</v>
      </c>
      <c r="L259" s="212">
        <v>298</v>
      </c>
      <c r="M259" s="212">
        <f t="shared" si="10"/>
        <v>298</v>
      </c>
      <c r="N259" s="117" t="s">
        <v>11</v>
      </c>
      <c r="O259" s="123">
        <v>234.00931201618334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125</v>
      </c>
      <c r="G260" s="117" t="s">
        <v>26</v>
      </c>
      <c r="H260" s="120" t="s">
        <v>41</v>
      </c>
      <c r="I260" s="120">
        <v>6.1</v>
      </c>
      <c r="J260" s="117"/>
      <c r="K260" s="121" t="s">
        <v>17</v>
      </c>
      <c r="L260" s="212">
        <v>299</v>
      </c>
      <c r="M260" s="212">
        <f t="shared" si="10"/>
        <v>299</v>
      </c>
      <c r="N260" s="117" t="s">
        <v>11</v>
      </c>
      <c r="O260" s="122">
        <v>258.19255602761422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125</v>
      </c>
      <c r="G261" s="117" t="s">
        <v>26</v>
      </c>
      <c r="H261" s="120" t="s">
        <v>41</v>
      </c>
      <c r="I261" s="120">
        <v>6.1</v>
      </c>
      <c r="J261" s="117"/>
      <c r="K261" s="121" t="s">
        <v>17</v>
      </c>
      <c r="L261" s="212">
        <v>300</v>
      </c>
      <c r="M261" s="212">
        <f t="shared" si="10"/>
        <v>300</v>
      </c>
      <c r="N261" s="117" t="s">
        <v>11</v>
      </c>
      <c r="O261" s="122">
        <v>229.28899037242076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125</v>
      </c>
      <c r="G262" s="117" t="s">
        <v>26</v>
      </c>
      <c r="H262" s="120" t="s">
        <v>41</v>
      </c>
      <c r="I262" s="120">
        <v>6.1</v>
      </c>
      <c r="J262" s="117"/>
      <c r="K262" s="121" t="s">
        <v>17</v>
      </c>
      <c r="L262" s="212">
        <v>301</v>
      </c>
      <c r="M262" s="212">
        <f t="shared" si="10"/>
        <v>301</v>
      </c>
      <c r="N262" s="117" t="s">
        <v>11</v>
      </c>
      <c r="O262" s="122">
        <v>235.10785728674958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125</v>
      </c>
      <c r="G263" s="117" t="s">
        <v>26</v>
      </c>
      <c r="H263" s="120" t="s">
        <v>41</v>
      </c>
      <c r="I263" s="120">
        <v>6.1</v>
      </c>
      <c r="J263" s="117"/>
      <c r="K263" s="121" t="s">
        <v>17</v>
      </c>
      <c r="L263" s="212">
        <v>302</v>
      </c>
      <c r="M263" s="212">
        <f t="shared" si="10"/>
        <v>302</v>
      </c>
      <c r="N263" s="117" t="s">
        <v>11</v>
      </c>
      <c r="O263" s="122">
        <v>252.37814780226273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125</v>
      </c>
      <c r="G264" s="117" t="s">
        <v>26</v>
      </c>
      <c r="H264" s="120" t="s">
        <v>41</v>
      </c>
      <c r="I264" s="120">
        <v>6.1</v>
      </c>
      <c r="J264" s="117"/>
      <c r="K264" s="121" t="s">
        <v>17</v>
      </c>
      <c r="L264" s="212">
        <v>304</v>
      </c>
      <c r="M264" s="212">
        <f t="shared" si="10"/>
        <v>304</v>
      </c>
      <c r="N264" s="117" t="s">
        <v>11</v>
      </c>
      <c r="O264" s="122">
        <v>238.02492903424863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125</v>
      </c>
      <c r="G265" s="117" t="s">
        <v>26</v>
      </c>
      <c r="H265" s="120" t="s">
        <v>41</v>
      </c>
      <c r="I265" s="120">
        <v>6.1</v>
      </c>
      <c r="J265" s="117"/>
      <c r="K265" s="121" t="s">
        <v>92</v>
      </c>
      <c r="L265" s="212">
        <v>306</v>
      </c>
      <c r="M265" s="212">
        <f t="shared" si="10"/>
        <v>306</v>
      </c>
      <c r="N265" s="117" t="s">
        <v>11</v>
      </c>
      <c r="O265" s="122">
        <v>262.69499665938253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125</v>
      </c>
      <c r="G266" s="110" t="s">
        <v>26</v>
      </c>
      <c r="H266" s="113" t="s">
        <v>41</v>
      </c>
      <c r="I266" s="113">
        <v>6.1</v>
      </c>
      <c r="J266" s="110"/>
      <c r="K266" s="141" t="s">
        <v>91</v>
      </c>
      <c r="L266" s="133">
        <v>279</v>
      </c>
      <c r="M266" s="133">
        <f>L266</f>
        <v>279</v>
      </c>
      <c r="N266" s="110" t="s">
        <v>11</v>
      </c>
      <c r="O266" s="114">
        <v>229.91392302233547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125</v>
      </c>
      <c r="G267" s="117" t="s">
        <v>26</v>
      </c>
      <c r="H267" s="120" t="s">
        <v>41</v>
      </c>
      <c r="I267" s="120">
        <v>6.1</v>
      </c>
      <c r="J267" s="117"/>
      <c r="K267" s="121" t="s">
        <v>17</v>
      </c>
      <c r="L267" s="212">
        <v>281</v>
      </c>
      <c r="M267" s="212">
        <f t="shared" ref="M267:M289" si="11">L267</f>
        <v>281</v>
      </c>
      <c r="N267" s="117" t="s">
        <v>11</v>
      </c>
      <c r="O267" s="123">
        <v>241.48843056781035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125</v>
      </c>
      <c r="G268" s="117" t="s">
        <v>26</v>
      </c>
      <c r="H268" s="120" t="s">
        <v>41</v>
      </c>
      <c r="I268" s="120">
        <v>6.1</v>
      </c>
      <c r="J268" s="117"/>
      <c r="K268" s="121" t="s">
        <v>17</v>
      </c>
      <c r="L268" s="212">
        <v>283</v>
      </c>
      <c r="M268" s="212">
        <f t="shared" si="11"/>
        <v>283</v>
      </c>
      <c r="N268" s="117" t="s">
        <v>11</v>
      </c>
      <c r="O268" s="122">
        <v>251.13127813520626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125</v>
      </c>
      <c r="G269" s="117" t="s">
        <v>26</v>
      </c>
      <c r="H269" s="120" t="s">
        <v>41</v>
      </c>
      <c r="I269" s="120">
        <v>6.1</v>
      </c>
      <c r="J269" s="117"/>
      <c r="K269" s="121" t="s">
        <v>17</v>
      </c>
      <c r="L269" s="212">
        <v>284</v>
      </c>
      <c r="M269" s="212">
        <f t="shared" si="11"/>
        <v>284</v>
      </c>
      <c r="N269" s="117" t="s">
        <v>11</v>
      </c>
      <c r="O269" s="122">
        <v>252.20684683524402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125</v>
      </c>
      <c r="G270" s="117" t="s">
        <v>26</v>
      </c>
      <c r="H270" s="120" t="s">
        <v>41</v>
      </c>
      <c r="I270" s="120">
        <v>6.1</v>
      </c>
      <c r="J270" s="117"/>
      <c r="K270" s="121" t="s">
        <v>17</v>
      </c>
      <c r="L270" s="212">
        <v>285</v>
      </c>
      <c r="M270" s="212">
        <f t="shared" si="11"/>
        <v>285</v>
      </c>
      <c r="N270" s="117" t="s">
        <v>11</v>
      </c>
      <c r="O270" s="122">
        <v>252.58860079544681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125</v>
      </c>
      <c r="G271" s="117" t="s">
        <v>26</v>
      </c>
      <c r="H271" s="120" t="s">
        <v>41</v>
      </c>
      <c r="I271" s="120">
        <v>6.1</v>
      </c>
      <c r="J271" s="117"/>
      <c r="K271" s="121" t="s">
        <v>17</v>
      </c>
      <c r="L271" s="212">
        <v>286</v>
      </c>
      <c r="M271" s="212">
        <f t="shared" si="11"/>
        <v>286</v>
      </c>
      <c r="N271" s="117" t="s">
        <v>11</v>
      </c>
      <c r="O271" s="122">
        <v>252.55615835735014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125</v>
      </c>
      <c r="G272" s="117" t="s">
        <v>26</v>
      </c>
      <c r="H272" s="120" t="s">
        <v>41</v>
      </c>
      <c r="I272" s="120">
        <v>6.1</v>
      </c>
      <c r="J272" s="117"/>
      <c r="K272" s="121" t="s">
        <v>17</v>
      </c>
      <c r="L272" s="212">
        <v>287</v>
      </c>
      <c r="M272" s="212">
        <f t="shared" si="11"/>
        <v>287</v>
      </c>
      <c r="N272" s="117" t="s">
        <v>11</v>
      </c>
      <c r="O272" s="122">
        <v>253.36701690957045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125</v>
      </c>
      <c r="G273" s="117" t="s">
        <v>26</v>
      </c>
      <c r="H273" s="120" t="s">
        <v>41</v>
      </c>
      <c r="I273" s="120">
        <v>6.1</v>
      </c>
      <c r="J273" s="117"/>
      <c r="K273" s="121" t="s">
        <v>17</v>
      </c>
      <c r="L273" s="212">
        <v>288</v>
      </c>
      <c r="M273" s="212">
        <f t="shared" si="11"/>
        <v>288</v>
      </c>
      <c r="N273" s="117" t="s">
        <v>11</v>
      </c>
      <c r="O273" s="122">
        <v>252.60754464534014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125</v>
      </c>
      <c r="G274" s="117" t="s">
        <v>26</v>
      </c>
      <c r="H274" s="120" t="s">
        <v>41</v>
      </c>
      <c r="I274" s="120">
        <v>6.1</v>
      </c>
      <c r="J274" s="117"/>
      <c r="K274" s="121" t="s">
        <v>17</v>
      </c>
      <c r="L274" s="212">
        <v>289</v>
      </c>
      <c r="M274" s="212">
        <f t="shared" si="11"/>
        <v>289</v>
      </c>
      <c r="N274" s="117" t="s">
        <v>11</v>
      </c>
      <c r="O274" s="122">
        <v>250.91955153567406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125</v>
      </c>
      <c r="G275" s="117" t="s">
        <v>26</v>
      </c>
      <c r="H275" s="120" t="s">
        <v>41</v>
      </c>
      <c r="I275" s="120">
        <v>6.1</v>
      </c>
      <c r="J275" s="117"/>
      <c r="K275" s="121" t="s">
        <v>17</v>
      </c>
      <c r="L275" s="212">
        <v>290</v>
      </c>
      <c r="M275" s="212">
        <f t="shared" si="11"/>
        <v>290</v>
      </c>
      <c r="N275" s="117" t="s">
        <v>11</v>
      </c>
      <c r="O275" s="123">
        <v>251.8398056740765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125</v>
      </c>
      <c r="G276" s="117" t="s">
        <v>26</v>
      </c>
      <c r="H276" s="120" t="s">
        <v>41</v>
      </c>
      <c r="I276" s="120">
        <v>6.1</v>
      </c>
      <c r="J276" s="117"/>
      <c r="K276" s="121" t="s">
        <v>17</v>
      </c>
      <c r="L276" s="212">
        <v>291</v>
      </c>
      <c r="M276" s="212">
        <f t="shared" si="11"/>
        <v>291</v>
      </c>
      <c r="N276" s="117" t="s">
        <v>11</v>
      </c>
      <c r="O276" s="122">
        <v>251.99936066042031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125</v>
      </c>
      <c r="G277" s="117" t="s">
        <v>26</v>
      </c>
      <c r="H277" s="120" t="s">
        <v>41</v>
      </c>
      <c r="I277" s="120">
        <v>6.1</v>
      </c>
      <c r="J277" s="117"/>
      <c r="K277" s="121" t="s">
        <v>17</v>
      </c>
      <c r="L277" s="212">
        <v>292</v>
      </c>
      <c r="M277" s="212">
        <f t="shared" si="11"/>
        <v>292</v>
      </c>
      <c r="N277" s="117" t="s">
        <v>11</v>
      </c>
      <c r="O277" s="122">
        <v>234.61072030223059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125</v>
      </c>
      <c r="G278" s="117" t="s">
        <v>26</v>
      </c>
      <c r="H278" s="120" t="s">
        <v>41</v>
      </c>
      <c r="I278" s="120">
        <v>6.1</v>
      </c>
      <c r="J278" s="117"/>
      <c r="K278" s="121" t="s">
        <v>17</v>
      </c>
      <c r="L278" s="212">
        <v>293</v>
      </c>
      <c r="M278" s="212">
        <f t="shared" si="11"/>
        <v>293</v>
      </c>
      <c r="N278" s="117" t="s">
        <v>11</v>
      </c>
      <c r="O278" s="122">
        <v>237.69463554858757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125</v>
      </c>
      <c r="G279" s="117" t="s">
        <v>26</v>
      </c>
      <c r="H279" s="120" t="s">
        <v>41</v>
      </c>
      <c r="I279" s="120">
        <v>6.1</v>
      </c>
      <c r="J279" s="117"/>
      <c r="K279" s="121" t="s">
        <v>17</v>
      </c>
      <c r="L279" s="212">
        <v>294</v>
      </c>
      <c r="M279" s="212">
        <f t="shared" si="11"/>
        <v>294</v>
      </c>
      <c r="N279" s="117" t="s">
        <v>11</v>
      </c>
      <c r="O279" s="122">
        <v>258.43393243858293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125</v>
      </c>
      <c r="G280" s="117" t="s">
        <v>26</v>
      </c>
      <c r="H280" s="120" t="s">
        <v>41</v>
      </c>
      <c r="I280" s="120">
        <v>6.1</v>
      </c>
      <c r="J280" s="117"/>
      <c r="K280" s="121" t="s">
        <v>17</v>
      </c>
      <c r="L280" s="212">
        <v>295</v>
      </c>
      <c r="M280" s="212">
        <f t="shared" si="11"/>
        <v>295</v>
      </c>
      <c r="N280" s="117" t="s">
        <v>11</v>
      </c>
      <c r="O280" s="122">
        <v>233.94387851936972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125</v>
      </c>
      <c r="G281" s="117" t="s">
        <v>26</v>
      </c>
      <c r="H281" s="120" t="s">
        <v>41</v>
      </c>
      <c r="I281" s="120">
        <v>6.1</v>
      </c>
      <c r="J281" s="117"/>
      <c r="K281" s="121" t="s">
        <v>17</v>
      </c>
      <c r="L281" s="212">
        <v>296</v>
      </c>
      <c r="M281" s="212">
        <f t="shared" si="11"/>
        <v>296</v>
      </c>
      <c r="N281" s="117" t="s">
        <v>11</v>
      </c>
      <c r="O281" s="122">
        <v>235.51611490227435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125</v>
      </c>
      <c r="G282" s="117" t="s">
        <v>26</v>
      </c>
      <c r="H282" s="120" t="s">
        <v>41</v>
      </c>
      <c r="I282" s="120">
        <v>6.1</v>
      </c>
      <c r="J282" s="117"/>
      <c r="K282" s="121" t="s">
        <v>17</v>
      </c>
      <c r="L282" s="212">
        <v>297</v>
      </c>
      <c r="M282" s="212">
        <f t="shared" si="11"/>
        <v>297</v>
      </c>
      <c r="N282" s="117" t="s">
        <v>11</v>
      </c>
      <c r="O282" s="122">
        <v>236.10335030294871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125</v>
      </c>
      <c r="G283" s="117" t="s">
        <v>26</v>
      </c>
      <c r="H283" s="120" t="s">
        <v>41</v>
      </c>
      <c r="I283" s="120">
        <v>6.1</v>
      </c>
      <c r="J283" s="117"/>
      <c r="K283" s="121" t="s">
        <v>17</v>
      </c>
      <c r="L283" s="212">
        <v>298</v>
      </c>
      <c r="M283" s="212">
        <f t="shared" si="11"/>
        <v>298</v>
      </c>
      <c r="N283" s="117" t="s">
        <v>11</v>
      </c>
      <c r="O283" s="123">
        <v>232.96909025647528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125</v>
      </c>
      <c r="G284" s="117" t="s">
        <v>26</v>
      </c>
      <c r="H284" s="120" t="s">
        <v>41</v>
      </c>
      <c r="I284" s="120">
        <v>6.1</v>
      </c>
      <c r="J284" s="117"/>
      <c r="K284" s="121" t="s">
        <v>17</v>
      </c>
      <c r="L284" s="212">
        <v>299</v>
      </c>
      <c r="M284" s="212">
        <f t="shared" si="11"/>
        <v>299</v>
      </c>
      <c r="N284" s="117" t="s">
        <v>11</v>
      </c>
      <c r="O284" s="122">
        <v>255.61721250210124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125</v>
      </c>
      <c r="G285" s="117" t="s">
        <v>26</v>
      </c>
      <c r="H285" s="120" t="s">
        <v>41</v>
      </c>
      <c r="I285" s="120">
        <v>6.1</v>
      </c>
      <c r="J285" s="117"/>
      <c r="K285" s="121" t="s">
        <v>17</v>
      </c>
      <c r="L285" s="212">
        <v>300</v>
      </c>
      <c r="M285" s="212">
        <f t="shared" si="11"/>
        <v>300</v>
      </c>
      <c r="N285" s="117" t="s">
        <v>11</v>
      </c>
      <c r="O285" s="122">
        <v>227.50638294030378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125</v>
      </c>
      <c r="G286" s="117" t="s">
        <v>26</v>
      </c>
      <c r="H286" s="120" t="s">
        <v>41</v>
      </c>
      <c r="I286" s="120">
        <v>6.1</v>
      </c>
      <c r="J286" s="117"/>
      <c r="K286" s="121" t="s">
        <v>17</v>
      </c>
      <c r="L286" s="212">
        <v>301</v>
      </c>
      <c r="M286" s="212">
        <f t="shared" si="11"/>
        <v>301</v>
      </c>
      <c r="N286" s="117" t="s">
        <v>11</v>
      </c>
      <c r="O286" s="122">
        <v>233.94004754282014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125</v>
      </c>
      <c r="G287" s="117" t="s">
        <v>26</v>
      </c>
      <c r="H287" s="120" t="s">
        <v>41</v>
      </c>
      <c r="I287" s="120">
        <v>6.1</v>
      </c>
      <c r="J287" s="117"/>
      <c r="K287" s="121" t="s">
        <v>17</v>
      </c>
      <c r="L287" s="212">
        <v>302</v>
      </c>
      <c r="M287" s="212">
        <f t="shared" si="11"/>
        <v>302</v>
      </c>
      <c r="N287" s="117" t="s">
        <v>11</v>
      </c>
      <c r="O287" s="122">
        <v>250.92371910763657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125</v>
      </c>
      <c r="G288" s="117" t="s">
        <v>26</v>
      </c>
      <c r="H288" s="120" t="s">
        <v>41</v>
      </c>
      <c r="I288" s="120">
        <v>6.1</v>
      </c>
      <c r="J288" s="117"/>
      <c r="K288" s="121" t="s">
        <v>17</v>
      </c>
      <c r="L288" s="212">
        <v>304</v>
      </c>
      <c r="M288" s="212">
        <f t="shared" si="11"/>
        <v>304</v>
      </c>
      <c r="N288" s="117" t="s">
        <v>11</v>
      </c>
      <c r="O288" s="122">
        <v>236.66596758519961</v>
      </c>
      <c r="P288" s="117" t="s">
        <v>12</v>
      </c>
    </row>
    <row r="289" spans="1:16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125</v>
      </c>
      <c r="G289" s="117" t="s">
        <v>26</v>
      </c>
      <c r="H289" s="120" t="s">
        <v>41</v>
      </c>
      <c r="I289" s="120">
        <v>6.1</v>
      </c>
      <c r="J289" s="117"/>
      <c r="K289" s="121" t="s">
        <v>92</v>
      </c>
      <c r="L289" s="212">
        <v>306</v>
      </c>
      <c r="M289" s="212">
        <f t="shared" si="11"/>
        <v>306</v>
      </c>
      <c r="N289" s="117" t="s">
        <v>11</v>
      </c>
      <c r="O289" s="122">
        <v>260.13842207637038</v>
      </c>
      <c r="P289" s="11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0"/>
  <sheetViews>
    <sheetView topLeftCell="A241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126</v>
      </c>
      <c r="G2" s="110" t="s">
        <v>27</v>
      </c>
      <c r="H2" s="113" t="s">
        <v>41</v>
      </c>
      <c r="I2" s="113">
        <v>6.5</v>
      </c>
      <c r="J2" s="110"/>
      <c r="K2" s="110" t="s">
        <v>17</v>
      </c>
      <c r="L2" s="133">
        <v>279</v>
      </c>
      <c r="M2" s="133">
        <f>L2</f>
        <v>279</v>
      </c>
      <c r="N2" s="110" t="s">
        <v>11</v>
      </c>
      <c r="O2" s="114">
        <v>263.70673517032662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126</v>
      </c>
      <c r="G3" s="117" t="s">
        <v>27</v>
      </c>
      <c r="H3" s="120" t="s">
        <v>41</v>
      </c>
      <c r="I3" s="120">
        <v>6.5</v>
      </c>
      <c r="J3" s="117"/>
      <c r="K3" s="121" t="s">
        <v>17</v>
      </c>
      <c r="L3" s="212">
        <v>281</v>
      </c>
      <c r="M3" s="212">
        <f t="shared" ref="M3:M25" si="0">L3</f>
        <v>281</v>
      </c>
      <c r="N3" s="117" t="s">
        <v>11</v>
      </c>
      <c r="O3" s="123">
        <v>263.89878313611047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126</v>
      </c>
      <c r="G4" s="117" t="s">
        <v>27</v>
      </c>
      <c r="H4" s="120" t="s">
        <v>41</v>
      </c>
      <c r="I4" s="120">
        <v>6.5</v>
      </c>
      <c r="J4" s="117"/>
      <c r="K4" s="121" t="s">
        <v>17</v>
      </c>
      <c r="L4" s="212">
        <v>283</v>
      </c>
      <c r="M4" s="212">
        <f t="shared" si="0"/>
        <v>283</v>
      </c>
      <c r="N4" s="117" t="s">
        <v>11</v>
      </c>
      <c r="O4" s="122">
        <v>264.27010094276687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126</v>
      </c>
      <c r="G5" s="117" t="s">
        <v>27</v>
      </c>
      <c r="H5" s="120" t="s">
        <v>41</v>
      </c>
      <c r="I5" s="120">
        <v>6.5</v>
      </c>
      <c r="J5" s="117"/>
      <c r="K5" s="121" t="s">
        <v>17</v>
      </c>
      <c r="L5" s="212">
        <v>284</v>
      </c>
      <c r="M5" s="212">
        <f t="shared" si="0"/>
        <v>284</v>
      </c>
      <c r="N5" s="117" t="s">
        <v>11</v>
      </c>
      <c r="O5" s="122">
        <v>264.21516087882475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126</v>
      </c>
      <c r="G6" s="117" t="s">
        <v>27</v>
      </c>
      <c r="H6" s="120" t="s">
        <v>41</v>
      </c>
      <c r="I6" s="120">
        <v>6.5</v>
      </c>
      <c r="J6" s="117"/>
      <c r="K6" s="121" t="s">
        <v>17</v>
      </c>
      <c r="L6" s="212">
        <v>285</v>
      </c>
      <c r="M6" s="212">
        <f t="shared" si="0"/>
        <v>285</v>
      </c>
      <c r="N6" s="117" t="s">
        <v>11</v>
      </c>
      <c r="O6" s="122">
        <v>264.27960679865674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126</v>
      </c>
      <c r="G7" s="117" t="s">
        <v>27</v>
      </c>
      <c r="H7" s="120" t="s">
        <v>41</v>
      </c>
      <c r="I7" s="120">
        <v>6.5</v>
      </c>
      <c r="J7" s="117"/>
      <c r="K7" s="121" t="s">
        <v>17</v>
      </c>
      <c r="L7" s="212">
        <v>286</v>
      </c>
      <c r="M7" s="212">
        <f t="shared" si="0"/>
        <v>286</v>
      </c>
      <c r="N7" s="117" t="s">
        <v>11</v>
      </c>
      <c r="O7" s="122">
        <v>263.82891758514626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126</v>
      </c>
      <c r="G8" s="117" t="s">
        <v>27</v>
      </c>
      <c r="H8" s="120" t="s">
        <v>41</v>
      </c>
      <c r="I8" s="120">
        <v>6.5</v>
      </c>
      <c r="J8" s="117"/>
      <c r="K8" s="121" t="s">
        <v>17</v>
      </c>
      <c r="L8" s="212">
        <v>287</v>
      </c>
      <c r="M8" s="212">
        <f t="shared" si="0"/>
        <v>287</v>
      </c>
      <c r="N8" s="117" t="s">
        <v>11</v>
      </c>
      <c r="O8" s="122">
        <v>263.93237730110491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126</v>
      </c>
      <c r="G9" s="117" t="s">
        <v>27</v>
      </c>
      <c r="H9" s="120" t="s">
        <v>41</v>
      </c>
      <c r="I9" s="120">
        <v>6.5</v>
      </c>
      <c r="J9" s="117"/>
      <c r="K9" s="121" t="s">
        <v>17</v>
      </c>
      <c r="L9" s="212">
        <v>288</v>
      </c>
      <c r="M9" s="212">
        <f t="shared" si="0"/>
        <v>288</v>
      </c>
      <c r="N9" s="117" t="s">
        <v>11</v>
      </c>
      <c r="O9" s="122">
        <v>263.81313806475731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126</v>
      </c>
      <c r="G10" s="117" t="s">
        <v>27</v>
      </c>
      <c r="H10" s="120" t="s">
        <v>41</v>
      </c>
      <c r="I10" s="120">
        <v>6.5</v>
      </c>
      <c r="J10" s="117"/>
      <c r="K10" s="121" t="s">
        <v>17</v>
      </c>
      <c r="L10" s="212">
        <v>289</v>
      </c>
      <c r="M10" s="212">
        <f t="shared" si="0"/>
        <v>289</v>
      </c>
      <c r="N10" s="117" t="s">
        <v>11</v>
      </c>
      <c r="O10" s="122">
        <v>263.27600683446502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126</v>
      </c>
      <c r="G11" s="117" t="s">
        <v>27</v>
      </c>
      <c r="H11" s="120" t="s">
        <v>41</v>
      </c>
      <c r="I11" s="120">
        <v>6.5</v>
      </c>
      <c r="J11" s="117"/>
      <c r="K11" s="121" t="s">
        <v>17</v>
      </c>
      <c r="L11" s="212">
        <v>290</v>
      </c>
      <c r="M11" s="212">
        <f t="shared" si="0"/>
        <v>290</v>
      </c>
      <c r="N11" s="117" t="s">
        <v>11</v>
      </c>
      <c r="O11" s="123">
        <v>261.29235115149282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126</v>
      </c>
      <c r="G12" s="117" t="s">
        <v>27</v>
      </c>
      <c r="H12" s="120" t="s">
        <v>41</v>
      </c>
      <c r="I12" s="120">
        <v>6.5</v>
      </c>
      <c r="J12" s="117"/>
      <c r="K12" s="121" t="s">
        <v>17</v>
      </c>
      <c r="L12" s="212">
        <v>291</v>
      </c>
      <c r="M12" s="212">
        <f t="shared" si="0"/>
        <v>291</v>
      </c>
      <c r="N12" s="117" t="s">
        <v>11</v>
      </c>
      <c r="O12" s="122">
        <v>258.13178870627462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126</v>
      </c>
      <c r="G13" s="117" t="s">
        <v>27</v>
      </c>
      <c r="H13" s="120" t="s">
        <v>41</v>
      </c>
      <c r="I13" s="120">
        <v>6.5</v>
      </c>
      <c r="J13" s="117"/>
      <c r="K13" s="121" t="s">
        <v>17</v>
      </c>
      <c r="L13" s="212">
        <v>292</v>
      </c>
      <c r="M13" s="212">
        <f t="shared" si="0"/>
        <v>292</v>
      </c>
      <c r="N13" s="117" t="s">
        <v>11</v>
      </c>
      <c r="O13" s="122">
        <v>251.52594650085669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126</v>
      </c>
      <c r="G14" s="117" t="s">
        <v>27</v>
      </c>
      <c r="H14" s="120" t="s">
        <v>41</v>
      </c>
      <c r="I14" s="120">
        <v>6.5</v>
      </c>
      <c r="J14" s="117"/>
      <c r="K14" s="121" t="s">
        <v>17</v>
      </c>
      <c r="L14" s="212">
        <v>293</v>
      </c>
      <c r="M14" s="212">
        <f t="shared" si="0"/>
        <v>293</v>
      </c>
      <c r="N14" s="117" t="s">
        <v>11</v>
      </c>
      <c r="O14" s="122">
        <v>246.68407771163334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126</v>
      </c>
      <c r="G15" s="117" t="s">
        <v>27</v>
      </c>
      <c r="H15" s="120" t="s">
        <v>41</v>
      </c>
      <c r="I15" s="120">
        <v>6.5</v>
      </c>
      <c r="J15" s="117"/>
      <c r="K15" s="121" t="s">
        <v>17</v>
      </c>
      <c r="L15" s="212">
        <v>294</v>
      </c>
      <c r="M15" s="212">
        <f t="shared" si="0"/>
        <v>294</v>
      </c>
      <c r="N15" s="117" t="s">
        <v>11</v>
      </c>
      <c r="O15" s="122">
        <v>232.25935860766512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126</v>
      </c>
      <c r="G16" s="117" t="s">
        <v>27</v>
      </c>
      <c r="H16" s="120" t="s">
        <v>41</v>
      </c>
      <c r="I16" s="120">
        <v>6.5</v>
      </c>
      <c r="J16" s="117"/>
      <c r="K16" s="121" t="s">
        <v>17</v>
      </c>
      <c r="L16" s="212">
        <v>295</v>
      </c>
      <c r="M16" s="212">
        <f t="shared" si="0"/>
        <v>295</v>
      </c>
      <c r="N16" s="117" t="s">
        <v>11</v>
      </c>
      <c r="O16" s="122">
        <v>222.2590232306558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126</v>
      </c>
      <c r="G17" s="117" t="s">
        <v>27</v>
      </c>
      <c r="H17" s="120" t="s">
        <v>41</v>
      </c>
      <c r="I17" s="120">
        <v>6.5</v>
      </c>
      <c r="J17" s="117"/>
      <c r="K17" s="121" t="s">
        <v>17</v>
      </c>
      <c r="L17" s="212">
        <v>296</v>
      </c>
      <c r="M17" s="212">
        <f t="shared" si="0"/>
        <v>296</v>
      </c>
      <c r="N17" s="117" t="s">
        <v>11</v>
      </c>
      <c r="O17" s="122">
        <v>212.88384935363442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126</v>
      </c>
      <c r="G18" s="117" t="s">
        <v>27</v>
      </c>
      <c r="H18" s="120" t="s">
        <v>41</v>
      </c>
      <c r="I18" s="120">
        <v>6.5</v>
      </c>
      <c r="J18" s="117"/>
      <c r="K18" s="121" t="s">
        <v>17</v>
      </c>
      <c r="L18" s="212">
        <v>297</v>
      </c>
      <c r="M18" s="212">
        <f t="shared" si="0"/>
        <v>297</v>
      </c>
      <c r="N18" s="117" t="s">
        <v>11</v>
      </c>
      <c r="O18" s="122">
        <v>204.44851682125125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126</v>
      </c>
      <c r="G19" s="117" t="s">
        <v>27</v>
      </c>
      <c r="H19" s="120" t="s">
        <v>41</v>
      </c>
      <c r="I19" s="120">
        <v>6.5</v>
      </c>
      <c r="J19" s="117"/>
      <c r="K19" s="121" t="s">
        <v>17</v>
      </c>
      <c r="L19" s="212">
        <v>298</v>
      </c>
      <c r="M19" s="212">
        <f t="shared" si="0"/>
        <v>298</v>
      </c>
      <c r="N19" s="117" t="s">
        <v>11</v>
      </c>
      <c r="O19" s="123">
        <v>225.1465080079353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126</v>
      </c>
      <c r="G20" s="117" t="s">
        <v>27</v>
      </c>
      <c r="H20" s="120" t="s">
        <v>41</v>
      </c>
      <c r="I20" s="120">
        <v>6.5</v>
      </c>
      <c r="J20" s="117"/>
      <c r="K20" s="121" t="s">
        <v>17</v>
      </c>
      <c r="L20" s="212">
        <v>299</v>
      </c>
      <c r="M20" s="212">
        <f t="shared" si="0"/>
        <v>299</v>
      </c>
      <c r="N20" s="117" t="s">
        <v>11</v>
      </c>
      <c r="O20" s="122">
        <v>190.50448129556085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126</v>
      </c>
      <c r="G21" s="117" t="s">
        <v>27</v>
      </c>
      <c r="H21" s="120" t="s">
        <v>41</v>
      </c>
      <c r="I21" s="120">
        <v>6.5</v>
      </c>
      <c r="J21" s="117"/>
      <c r="K21" s="121" t="s">
        <v>17</v>
      </c>
      <c r="L21" s="212">
        <v>300</v>
      </c>
      <c r="M21" s="212">
        <f t="shared" si="0"/>
        <v>300</v>
      </c>
      <c r="N21" s="117" t="s">
        <v>11</v>
      </c>
      <c r="O21" s="122">
        <v>200.43069817395255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126</v>
      </c>
      <c r="G22" s="117" t="s">
        <v>27</v>
      </c>
      <c r="H22" s="120" t="s">
        <v>41</v>
      </c>
      <c r="I22" s="120">
        <v>6.5</v>
      </c>
      <c r="J22" s="117"/>
      <c r="K22" s="121" t="s">
        <v>17</v>
      </c>
      <c r="L22" s="212">
        <v>301</v>
      </c>
      <c r="M22" s="212">
        <f t="shared" si="0"/>
        <v>301</v>
      </c>
      <c r="N22" s="117" t="s">
        <v>11</v>
      </c>
      <c r="O22" s="122">
        <v>173.02732102985146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126</v>
      </c>
      <c r="G23" s="117" t="s">
        <v>27</v>
      </c>
      <c r="H23" s="120" t="s">
        <v>41</v>
      </c>
      <c r="I23" s="120">
        <v>6.5</v>
      </c>
      <c r="J23" s="117"/>
      <c r="K23" s="121" t="s">
        <v>17</v>
      </c>
      <c r="L23" s="212">
        <v>302</v>
      </c>
      <c r="M23" s="212">
        <f t="shared" si="0"/>
        <v>302</v>
      </c>
      <c r="N23" s="117" t="s">
        <v>11</v>
      </c>
      <c r="O23" s="122">
        <v>183.09938754851021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126</v>
      </c>
      <c r="G24" s="117" t="s">
        <v>27</v>
      </c>
      <c r="H24" s="120" t="s">
        <v>41</v>
      </c>
      <c r="I24" s="120">
        <v>6.5</v>
      </c>
      <c r="J24" s="117"/>
      <c r="K24" s="121" t="s">
        <v>92</v>
      </c>
      <c r="L24" s="212">
        <v>304</v>
      </c>
      <c r="M24" s="212">
        <f t="shared" si="0"/>
        <v>304</v>
      </c>
      <c r="N24" s="117" t="s">
        <v>11</v>
      </c>
      <c r="O24" s="122">
        <v>142.82538769892301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126</v>
      </c>
      <c r="G25" s="117" t="s">
        <v>27</v>
      </c>
      <c r="H25" s="120" t="s">
        <v>41</v>
      </c>
      <c r="I25" s="120">
        <v>6.5</v>
      </c>
      <c r="J25" s="117"/>
      <c r="K25" s="121" t="s">
        <v>92</v>
      </c>
      <c r="L25" s="212">
        <v>306</v>
      </c>
      <c r="M25" s="212">
        <f t="shared" si="0"/>
        <v>306</v>
      </c>
      <c r="N25" s="117" t="s">
        <v>11</v>
      </c>
      <c r="O25" s="143" t="s">
        <v>98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126</v>
      </c>
      <c r="G26" s="110" t="s">
        <v>27</v>
      </c>
      <c r="H26" s="113" t="s">
        <v>41</v>
      </c>
      <c r="I26" s="113">
        <v>6.5</v>
      </c>
      <c r="J26" s="110"/>
      <c r="K26" s="110" t="s">
        <v>17</v>
      </c>
      <c r="L26" s="133">
        <v>279</v>
      </c>
      <c r="M26" s="133">
        <f>L26</f>
        <v>279</v>
      </c>
      <c r="N26" s="110" t="s">
        <v>11</v>
      </c>
      <c r="O26" s="114">
        <v>263.44774478690215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126</v>
      </c>
      <c r="G27" s="117" t="s">
        <v>27</v>
      </c>
      <c r="H27" s="120" t="s">
        <v>41</v>
      </c>
      <c r="I27" s="120">
        <v>6.5</v>
      </c>
      <c r="J27" s="117"/>
      <c r="K27" s="121" t="s">
        <v>17</v>
      </c>
      <c r="L27" s="212">
        <v>281</v>
      </c>
      <c r="M27" s="212">
        <f t="shared" ref="M27:M49" si="1">L27</f>
        <v>281</v>
      </c>
      <c r="N27" s="117" t="s">
        <v>11</v>
      </c>
      <c r="O27" s="123">
        <v>263.62923359366488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126</v>
      </c>
      <c r="G28" s="117" t="s">
        <v>27</v>
      </c>
      <c r="H28" s="120" t="s">
        <v>41</v>
      </c>
      <c r="I28" s="120">
        <v>6.5</v>
      </c>
      <c r="J28" s="117"/>
      <c r="K28" s="121" t="s">
        <v>17</v>
      </c>
      <c r="L28" s="212">
        <v>283</v>
      </c>
      <c r="M28" s="212">
        <f t="shared" si="1"/>
        <v>283</v>
      </c>
      <c r="N28" s="117" t="s">
        <v>11</v>
      </c>
      <c r="O28" s="122">
        <v>263.93769376324229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126</v>
      </c>
      <c r="G29" s="117" t="s">
        <v>27</v>
      </c>
      <c r="H29" s="120" t="s">
        <v>41</v>
      </c>
      <c r="I29" s="120">
        <v>6.5</v>
      </c>
      <c r="J29" s="117"/>
      <c r="K29" s="121" t="s">
        <v>17</v>
      </c>
      <c r="L29" s="212">
        <v>284</v>
      </c>
      <c r="M29" s="212">
        <f t="shared" si="1"/>
        <v>284</v>
      </c>
      <c r="N29" s="117" t="s">
        <v>11</v>
      </c>
      <c r="O29" s="122">
        <v>263.87890637617812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126</v>
      </c>
      <c r="G30" s="117" t="s">
        <v>27</v>
      </c>
      <c r="H30" s="120" t="s">
        <v>41</v>
      </c>
      <c r="I30" s="120">
        <v>6.5</v>
      </c>
      <c r="J30" s="117"/>
      <c r="K30" s="121" t="s">
        <v>17</v>
      </c>
      <c r="L30" s="212">
        <v>285</v>
      </c>
      <c r="M30" s="212">
        <f t="shared" si="1"/>
        <v>285</v>
      </c>
      <c r="N30" s="117" t="s">
        <v>11</v>
      </c>
      <c r="O30" s="122">
        <v>263.9546060181504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126</v>
      </c>
      <c r="G31" s="117" t="s">
        <v>27</v>
      </c>
      <c r="H31" s="120" t="s">
        <v>41</v>
      </c>
      <c r="I31" s="120">
        <v>6.5</v>
      </c>
      <c r="J31" s="117"/>
      <c r="K31" s="121" t="s">
        <v>17</v>
      </c>
      <c r="L31" s="212">
        <v>286</v>
      </c>
      <c r="M31" s="212">
        <f t="shared" si="1"/>
        <v>286</v>
      </c>
      <c r="N31" s="117" t="s">
        <v>11</v>
      </c>
      <c r="O31" s="122">
        <v>263.5101912665898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126</v>
      </c>
      <c r="G32" s="117" t="s">
        <v>27</v>
      </c>
      <c r="H32" s="120" t="s">
        <v>41</v>
      </c>
      <c r="I32" s="120">
        <v>6.5</v>
      </c>
      <c r="J32" s="117"/>
      <c r="K32" s="121" t="s">
        <v>17</v>
      </c>
      <c r="L32" s="212">
        <v>287</v>
      </c>
      <c r="M32" s="212">
        <f t="shared" si="1"/>
        <v>287</v>
      </c>
      <c r="N32" s="117" t="s">
        <v>11</v>
      </c>
      <c r="O32" s="122">
        <v>263.5503870324734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126</v>
      </c>
      <c r="G33" s="117" t="s">
        <v>27</v>
      </c>
      <c r="H33" s="120" t="s">
        <v>41</v>
      </c>
      <c r="I33" s="120">
        <v>6.5</v>
      </c>
      <c r="J33" s="117"/>
      <c r="K33" s="121" t="s">
        <v>17</v>
      </c>
      <c r="L33" s="212">
        <v>288</v>
      </c>
      <c r="M33" s="212">
        <f t="shared" si="1"/>
        <v>288</v>
      </c>
      <c r="N33" s="117" t="s">
        <v>11</v>
      </c>
      <c r="O33" s="122">
        <v>263.54281120684971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126</v>
      </c>
      <c r="G34" s="117" t="s">
        <v>27</v>
      </c>
      <c r="H34" s="120" t="s">
        <v>41</v>
      </c>
      <c r="I34" s="120">
        <v>6.5</v>
      </c>
      <c r="J34" s="117"/>
      <c r="K34" s="121" t="s">
        <v>17</v>
      </c>
      <c r="L34" s="212">
        <v>289</v>
      </c>
      <c r="M34" s="212">
        <f t="shared" si="1"/>
        <v>289</v>
      </c>
      <c r="N34" s="117" t="s">
        <v>11</v>
      </c>
      <c r="O34" s="122">
        <v>263.04312746225003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126</v>
      </c>
      <c r="G35" s="117" t="s">
        <v>27</v>
      </c>
      <c r="H35" s="120" t="s">
        <v>41</v>
      </c>
      <c r="I35" s="120">
        <v>6.5</v>
      </c>
      <c r="J35" s="117"/>
      <c r="K35" s="121" t="s">
        <v>17</v>
      </c>
      <c r="L35" s="212">
        <v>290</v>
      </c>
      <c r="M35" s="212">
        <f t="shared" si="1"/>
        <v>290</v>
      </c>
      <c r="N35" s="117" t="s">
        <v>11</v>
      </c>
      <c r="O35" s="123">
        <v>261.3694698511585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126</v>
      </c>
      <c r="G36" s="117" t="s">
        <v>27</v>
      </c>
      <c r="H36" s="120" t="s">
        <v>41</v>
      </c>
      <c r="I36" s="120">
        <v>6.5</v>
      </c>
      <c r="J36" s="117"/>
      <c r="K36" s="121" t="s">
        <v>17</v>
      </c>
      <c r="L36" s="212">
        <v>291</v>
      </c>
      <c r="M36" s="212">
        <f t="shared" si="1"/>
        <v>291</v>
      </c>
      <c r="N36" s="117" t="s">
        <v>11</v>
      </c>
      <c r="O36" s="122">
        <v>257.60976240255491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126</v>
      </c>
      <c r="G37" s="117" t="s">
        <v>27</v>
      </c>
      <c r="H37" s="120" t="s">
        <v>41</v>
      </c>
      <c r="I37" s="120">
        <v>6.5</v>
      </c>
      <c r="J37" s="117"/>
      <c r="K37" s="121" t="s">
        <v>17</v>
      </c>
      <c r="L37" s="212">
        <v>292</v>
      </c>
      <c r="M37" s="212">
        <f t="shared" si="1"/>
        <v>292</v>
      </c>
      <c r="N37" s="117" t="s">
        <v>11</v>
      </c>
      <c r="O37" s="122">
        <v>251.77767689669636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126</v>
      </c>
      <c r="G38" s="117" t="s">
        <v>27</v>
      </c>
      <c r="H38" s="120" t="s">
        <v>41</v>
      </c>
      <c r="I38" s="120">
        <v>6.5</v>
      </c>
      <c r="J38" s="117"/>
      <c r="K38" s="121" t="s">
        <v>17</v>
      </c>
      <c r="L38" s="212">
        <v>293</v>
      </c>
      <c r="M38" s="212">
        <f t="shared" si="1"/>
        <v>293</v>
      </c>
      <c r="N38" s="117" t="s">
        <v>11</v>
      </c>
      <c r="O38" s="122">
        <v>248.79236273075827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126</v>
      </c>
      <c r="G39" s="117" t="s">
        <v>27</v>
      </c>
      <c r="H39" s="120" t="s">
        <v>41</v>
      </c>
      <c r="I39" s="120">
        <v>6.5</v>
      </c>
      <c r="J39" s="117"/>
      <c r="K39" s="121" t="s">
        <v>17</v>
      </c>
      <c r="L39" s="212">
        <v>294</v>
      </c>
      <c r="M39" s="212">
        <f t="shared" si="1"/>
        <v>294</v>
      </c>
      <c r="N39" s="117" t="s">
        <v>11</v>
      </c>
      <c r="O39" s="122">
        <v>232.66336667266054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126</v>
      </c>
      <c r="G40" s="117" t="s">
        <v>27</v>
      </c>
      <c r="H40" s="120" t="s">
        <v>41</v>
      </c>
      <c r="I40" s="120">
        <v>6.5</v>
      </c>
      <c r="J40" s="117"/>
      <c r="K40" s="121" t="s">
        <v>17</v>
      </c>
      <c r="L40" s="212">
        <v>295</v>
      </c>
      <c r="M40" s="212">
        <f t="shared" si="1"/>
        <v>295</v>
      </c>
      <c r="N40" s="117" t="s">
        <v>11</v>
      </c>
      <c r="O40" s="122">
        <v>222.76288991076217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126</v>
      </c>
      <c r="G41" s="117" t="s">
        <v>27</v>
      </c>
      <c r="H41" s="120" t="s">
        <v>41</v>
      </c>
      <c r="I41" s="120">
        <v>6.5</v>
      </c>
      <c r="J41" s="117"/>
      <c r="K41" s="121" t="s">
        <v>17</v>
      </c>
      <c r="L41" s="212">
        <v>296</v>
      </c>
      <c r="M41" s="212">
        <f t="shared" si="1"/>
        <v>296</v>
      </c>
      <c r="N41" s="117" t="s">
        <v>11</v>
      </c>
      <c r="O41" s="122">
        <v>213.5021852543918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126</v>
      </c>
      <c r="G42" s="117" t="s">
        <v>27</v>
      </c>
      <c r="H42" s="120" t="s">
        <v>41</v>
      </c>
      <c r="I42" s="120">
        <v>6.5</v>
      </c>
      <c r="J42" s="117"/>
      <c r="K42" s="121" t="s">
        <v>17</v>
      </c>
      <c r="L42" s="212">
        <v>297</v>
      </c>
      <c r="M42" s="212">
        <f t="shared" si="1"/>
        <v>297</v>
      </c>
      <c r="N42" s="117" t="s">
        <v>11</v>
      </c>
      <c r="O42" s="122">
        <v>205.22748806401532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126</v>
      </c>
      <c r="G43" s="117" t="s">
        <v>27</v>
      </c>
      <c r="H43" s="120" t="s">
        <v>41</v>
      </c>
      <c r="I43" s="120">
        <v>6.5</v>
      </c>
      <c r="J43" s="117"/>
      <c r="K43" s="121" t="s">
        <v>17</v>
      </c>
      <c r="L43" s="212">
        <v>298</v>
      </c>
      <c r="M43" s="212">
        <f t="shared" si="1"/>
        <v>298</v>
      </c>
      <c r="N43" s="117" t="s">
        <v>11</v>
      </c>
      <c r="O43" s="123">
        <v>248.60543711528905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126</v>
      </c>
      <c r="G44" s="117" t="s">
        <v>27</v>
      </c>
      <c r="H44" s="120" t="s">
        <v>41</v>
      </c>
      <c r="I44" s="120">
        <v>6.5</v>
      </c>
      <c r="J44" s="117"/>
      <c r="K44" s="121" t="s">
        <v>17</v>
      </c>
      <c r="L44" s="212">
        <v>299</v>
      </c>
      <c r="M44" s="212">
        <f t="shared" si="1"/>
        <v>299</v>
      </c>
      <c r="N44" s="117" t="s">
        <v>11</v>
      </c>
      <c r="O44" s="122">
        <v>191.78288893210851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126</v>
      </c>
      <c r="G45" s="117" t="s">
        <v>27</v>
      </c>
      <c r="H45" s="120" t="s">
        <v>41</v>
      </c>
      <c r="I45" s="120">
        <v>6.5</v>
      </c>
      <c r="J45" s="117"/>
      <c r="K45" s="121" t="s">
        <v>17</v>
      </c>
      <c r="L45" s="212">
        <v>300</v>
      </c>
      <c r="M45" s="212">
        <f t="shared" si="1"/>
        <v>300</v>
      </c>
      <c r="N45" s="117" t="s">
        <v>11</v>
      </c>
      <c r="O45" s="122">
        <v>195.69291831241182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126</v>
      </c>
      <c r="G46" s="117" t="s">
        <v>27</v>
      </c>
      <c r="H46" s="120" t="s">
        <v>41</v>
      </c>
      <c r="I46" s="120">
        <v>6.5</v>
      </c>
      <c r="J46" s="117"/>
      <c r="K46" s="121" t="s">
        <v>17</v>
      </c>
      <c r="L46" s="212">
        <v>301</v>
      </c>
      <c r="M46" s="212">
        <f t="shared" si="1"/>
        <v>301</v>
      </c>
      <c r="N46" s="117" t="s">
        <v>11</v>
      </c>
      <c r="O46" s="122">
        <v>174.75736096059509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126</v>
      </c>
      <c r="G47" s="117" t="s">
        <v>27</v>
      </c>
      <c r="H47" s="120" t="s">
        <v>41</v>
      </c>
      <c r="I47" s="120">
        <v>6.5</v>
      </c>
      <c r="J47" s="117"/>
      <c r="K47" s="121" t="s">
        <v>17</v>
      </c>
      <c r="L47" s="212">
        <v>302</v>
      </c>
      <c r="M47" s="212">
        <f t="shared" si="1"/>
        <v>302</v>
      </c>
      <c r="N47" s="117" t="s">
        <v>11</v>
      </c>
      <c r="O47" s="122">
        <v>181.93464855107311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126</v>
      </c>
      <c r="G48" s="117" t="s">
        <v>27</v>
      </c>
      <c r="H48" s="120" t="s">
        <v>41</v>
      </c>
      <c r="I48" s="120">
        <v>6.5</v>
      </c>
      <c r="J48" s="117"/>
      <c r="K48" s="121" t="s">
        <v>92</v>
      </c>
      <c r="L48" s="212">
        <v>304</v>
      </c>
      <c r="M48" s="212">
        <f t="shared" si="1"/>
        <v>304</v>
      </c>
      <c r="N48" s="117" t="s">
        <v>11</v>
      </c>
      <c r="O48" s="122">
        <v>142.92915529397573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126</v>
      </c>
      <c r="G49" s="117" t="s">
        <v>27</v>
      </c>
      <c r="H49" s="120" t="s">
        <v>41</v>
      </c>
      <c r="I49" s="120">
        <v>6.5</v>
      </c>
      <c r="J49" s="117"/>
      <c r="K49" s="121" t="s">
        <v>92</v>
      </c>
      <c r="L49" s="212">
        <v>306</v>
      </c>
      <c r="M49" s="212">
        <f t="shared" si="1"/>
        <v>306</v>
      </c>
      <c r="N49" s="117" t="s">
        <v>11</v>
      </c>
      <c r="O49" s="143" t="s">
        <v>98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126</v>
      </c>
      <c r="G50" s="110" t="s">
        <v>27</v>
      </c>
      <c r="H50" s="113" t="s">
        <v>41</v>
      </c>
      <c r="I50" s="113">
        <v>6.5</v>
      </c>
      <c r="J50" s="110"/>
      <c r="K50" s="110" t="s">
        <v>17</v>
      </c>
      <c r="L50" s="133">
        <v>279</v>
      </c>
      <c r="M50" s="133">
        <f>L50</f>
        <v>279</v>
      </c>
      <c r="N50" s="110" t="s">
        <v>11</v>
      </c>
      <c r="O50" s="114">
        <v>262.40217546007034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126</v>
      </c>
      <c r="G51" s="117" t="s">
        <v>27</v>
      </c>
      <c r="H51" s="120" t="s">
        <v>41</v>
      </c>
      <c r="I51" s="120">
        <v>6.5</v>
      </c>
      <c r="J51" s="117"/>
      <c r="K51" s="121" t="s">
        <v>17</v>
      </c>
      <c r="L51" s="212">
        <v>281</v>
      </c>
      <c r="M51" s="212">
        <f t="shared" ref="M51:M73" si="2">L51</f>
        <v>281</v>
      </c>
      <c r="N51" s="117" t="s">
        <v>11</v>
      </c>
      <c r="O51" s="123">
        <v>262.57527262193003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126</v>
      </c>
      <c r="G52" s="117" t="s">
        <v>27</v>
      </c>
      <c r="H52" s="120" t="s">
        <v>41</v>
      </c>
      <c r="I52" s="120">
        <v>6.5</v>
      </c>
      <c r="J52" s="117"/>
      <c r="K52" s="121" t="s">
        <v>17</v>
      </c>
      <c r="L52" s="212">
        <v>283</v>
      </c>
      <c r="M52" s="212">
        <f t="shared" si="2"/>
        <v>283</v>
      </c>
      <c r="N52" s="117" t="s">
        <v>11</v>
      </c>
      <c r="O52" s="122">
        <v>262.92328976202219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126</v>
      </c>
      <c r="G53" s="117" t="s">
        <v>27</v>
      </c>
      <c r="H53" s="120" t="s">
        <v>41</v>
      </c>
      <c r="I53" s="120">
        <v>6.5</v>
      </c>
      <c r="J53" s="117"/>
      <c r="K53" s="121" t="s">
        <v>17</v>
      </c>
      <c r="L53" s="212">
        <v>284</v>
      </c>
      <c r="M53" s="212">
        <f t="shared" si="2"/>
        <v>284</v>
      </c>
      <c r="N53" s="117" t="s">
        <v>11</v>
      </c>
      <c r="O53" s="122">
        <v>262.87427764658213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126</v>
      </c>
      <c r="G54" s="117" t="s">
        <v>27</v>
      </c>
      <c r="H54" s="120" t="s">
        <v>41</v>
      </c>
      <c r="I54" s="120">
        <v>6.5</v>
      </c>
      <c r="J54" s="117"/>
      <c r="K54" s="121" t="s">
        <v>17</v>
      </c>
      <c r="L54" s="212">
        <v>285</v>
      </c>
      <c r="M54" s="212">
        <f t="shared" si="2"/>
        <v>285</v>
      </c>
      <c r="N54" s="117" t="s">
        <v>11</v>
      </c>
      <c r="O54" s="122">
        <v>262.93486275861846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126</v>
      </c>
      <c r="G55" s="117" t="s">
        <v>27</v>
      </c>
      <c r="H55" s="120" t="s">
        <v>41</v>
      </c>
      <c r="I55" s="120">
        <v>6.5</v>
      </c>
      <c r="J55" s="117"/>
      <c r="K55" s="121" t="s">
        <v>17</v>
      </c>
      <c r="L55" s="212">
        <v>286</v>
      </c>
      <c r="M55" s="212">
        <f t="shared" si="2"/>
        <v>286</v>
      </c>
      <c r="N55" s="117" t="s">
        <v>11</v>
      </c>
      <c r="O55" s="122">
        <v>262.5104761418545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126</v>
      </c>
      <c r="G56" s="117" t="s">
        <v>27</v>
      </c>
      <c r="H56" s="120" t="s">
        <v>41</v>
      </c>
      <c r="I56" s="120">
        <v>6.5</v>
      </c>
      <c r="J56" s="117"/>
      <c r="K56" s="121" t="s">
        <v>17</v>
      </c>
      <c r="L56" s="212">
        <v>287</v>
      </c>
      <c r="M56" s="212">
        <f t="shared" si="2"/>
        <v>287</v>
      </c>
      <c r="N56" s="117" t="s">
        <v>11</v>
      </c>
      <c r="O56" s="122">
        <v>262.54741299072418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126</v>
      </c>
      <c r="G57" s="117" t="s">
        <v>27</v>
      </c>
      <c r="H57" s="120" t="s">
        <v>41</v>
      </c>
      <c r="I57" s="120">
        <v>6.5</v>
      </c>
      <c r="J57" s="117"/>
      <c r="K57" s="121" t="s">
        <v>17</v>
      </c>
      <c r="L57" s="212">
        <v>288</v>
      </c>
      <c r="M57" s="212">
        <f t="shared" si="2"/>
        <v>288</v>
      </c>
      <c r="N57" s="117" t="s">
        <v>11</v>
      </c>
      <c r="O57" s="122">
        <v>262.53509342930363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126</v>
      </c>
      <c r="G58" s="117" t="s">
        <v>27</v>
      </c>
      <c r="H58" s="120" t="s">
        <v>41</v>
      </c>
      <c r="I58" s="120">
        <v>6.5</v>
      </c>
      <c r="J58" s="117"/>
      <c r="K58" s="121" t="s">
        <v>17</v>
      </c>
      <c r="L58" s="212">
        <v>289</v>
      </c>
      <c r="M58" s="212">
        <f t="shared" si="2"/>
        <v>289</v>
      </c>
      <c r="N58" s="117" t="s">
        <v>11</v>
      </c>
      <c r="O58" s="122">
        <v>262.0309648958131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126</v>
      </c>
      <c r="G59" s="117" t="s">
        <v>27</v>
      </c>
      <c r="H59" s="120" t="s">
        <v>41</v>
      </c>
      <c r="I59" s="120">
        <v>6.5</v>
      </c>
      <c r="J59" s="117"/>
      <c r="K59" s="121" t="s">
        <v>17</v>
      </c>
      <c r="L59" s="212">
        <v>290</v>
      </c>
      <c r="M59" s="212">
        <f t="shared" si="2"/>
        <v>290</v>
      </c>
      <c r="N59" s="117" t="s">
        <v>11</v>
      </c>
      <c r="O59" s="123">
        <v>260.23849425749069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126</v>
      </c>
      <c r="G60" s="117" t="s">
        <v>27</v>
      </c>
      <c r="H60" s="120" t="s">
        <v>41</v>
      </c>
      <c r="I60" s="120">
        <v>6.5</v>
      </c>
      <c r="J60" s="117"/>
      <c r="K60" s="121" t="s">
        <v>17</v>
      </c>
      <c r="L60" s="212">
        <v>291</v>
      </c>
      <c r="M60" s="212">
        <f t="shared" si="2"/>
        <v>291</v>
      </c>
      <c r="N60" s="117" t="s">
        <v>11</v>
      </c>
      <c r="O60" s="122">
        <v>256.33014688444905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126</v>
      </c>
      <c r="G61" s="117" t="s">
        <v>27</v>
      </c>
      <c r="H61" s="120" t="s">
        <v>41</v>
      </c>
      <c r="I61" s="120">
        <v>6.5</v>
      </c>
      <c r="J61" s="117"/>
      <c r="K61" s="121" t="s">
        <v>17</v>
      </c>
      <c r="L61" s="212">
        <v>292</v>
      </c>
      <c r="M61" s="212">
        <f t="shared" si="2"/>
        <v>292</v>
      </c>
      <c r="N61" s="117" t="s">
        <v>11</v>
      </c>
      <c r="O61" s="122">
        <v>251.36680735754518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126</v>
      </c>
      <c r="G62" s="117" t="s">
        <v>27</v>
      </c>
      <c r="H62" s="120" t="s">
        <v>41</v>
      </c>
      <c r="I62" s="120">
        <v>6.5</v>
      </c>
      <c r="J62" s="117"/>
      <c r="K62" s="121" t="s">
        <v>17</v>
      </c>
      <c r="L62" s="212">
        <v>293</v>
      </c>
      <c r="M62" s="212">
        <f t="shared" si="2"/>
        <v>293</v>
      </c>
      <c r="N62" s="117" t="s">
        <v>11</v>
      </c>
      <c r="O62" s="122">
        <v>247.79767951718512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126</v>
      </c>
      <c r="G63" s="117" t="s">
        <v>27</v>
      </c>
      <c r="H63" s="120" t="s">
        <v>41</v>
      </c>
      <c r="I63" s="120">
        <v>6.5</v>
      </c>
      <c r="J63" s="117"/>
      <c r="K63" s="121" t="s">
        <v>17</v>
      </c>
      <c r="L63" s="212">
        <v>294</v>
      </c>
      <c r="M63" s="212">
        <f t="shared" si="2"/>
        <v>294</v>
      </c>
      <c r="N63" s="117" t="s">
        <v>11</v>
      </c>
      <c r="O63" s="122">
        <v>232.82903414353109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126</v>
      </c>
      <c r="G64" s="117" t="s">
        <v>27</v>
      </c>
      <c r="H64" s="120" t="s">
        <v>41</v>
      </c>
      <c r="I64" s="120">
        <v>6.5</v>
      </c>
      <c r="J64" s="117"/>
      <c r="K64" s="121" t="s">
        <v>17</v>
      </c>
      <c r="L64" s="212">
        <v>295</v>
      </c>
      <c r="M64" s="212">
        <f t="shared" si="2"/>
        <v>295</v>
      </c>
      <c r="N64" s="117" t="s">
        <v>11</v>
      </c>
      <c r="O64" s="122">
        <v>223.19077694168314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126</v>
      </c>
      <c r="G65" s="117" t="s">
        <v>27</v>
      </c>
      <c r="H65" s="120" t="s">
        <v>41</v>
      </c>
      <c r="I65" s="120">
        <v>6.5</v>
      </c>
      <c r="J65" s="117"/>
      <c r="K65" s="121" t="s">
        <v>17</v>
      </c>
      <c r="L65" s="212">
        <v>296</v>
      </c>
      <c r="M65" s="212">
        <f t="shared" si="2"/>
        <v>296</v>
      </c>
      <c r="N65" s="117" t="s">
        <v>11</v>
      </c>
      <c r="O65" s="122">
        <v>214.10233875454963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126</v>
      </c>
      <c r="G66" s="117" t="s">
        <v>27</v>
      </c>
      <c r="H66" s="120" t="s">
        <v>41</v>
      </c>
      <c r="I66" s="120">
        <v>6.5</v>
      </c>
      <c r="J66" s="117"/>
      <c r="K66" s="121" t="s">
        <v>17</v>
      </c>
      <c r="L66" s="212">
        <v>297</v>
      </c>
      <c r="M66" s="212">
        <f t="shared" si="2"/>
        <v>297</v>
      </c>
      <c r="N66" s="117" t="s">
        <v>11</v>
      </c>
      <c r="O66" s="122">
        <v>205.81301899134334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126</v>
      </c>
      <c r="G67" s="117" t="s">
        <v>27</v>
      </c>
      <c r="H67" s="120" t="s">
        <v>41</v>
      </c>
      <c r="I67" s="120">
        <v>6.5</v>
      </c>
      <c r="J67" s="117"/>
      <c r="K67" s="121" t="s">
        <v>17</v>
      </c>
      <c r="L67" s="212">
        <v>298</v>
      </c>
      <c r="M67" s="212">
        <f t="shared" si="2"/>
        <v>298</v>
      </c>
      <c r="N67" s="117" t="s">
        <v>11</v>
      </c>
      <c r="O67" s="123">
        <v>242.7407815382343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126</v>
      </c>
      <c r="G68" s="117" t="s">
        <v>27</v>
      </c>
      <c r="H68" s="120" t="s">
        <v>41</v>
      </c>
      <c r="I68" s="120">
        <v>6.5</v>
      </c>
      <c r="J68" s="117"/>
      <c r="K68" s="121" t="s">
        <v>17</v>
      </c>
      <c r="L68" s="212">
        <v>299</v>
      </c>
      <c r="M68" s="212">
        <f t="shared" si="2"/>
        <v>299</v>
      </c>
      <c r="N68" s="117" t="s">
        <v>11</v>
      </c>
      <c r="O68" s="122">
        <v>192.18332270672627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126</v>
      </c>
      <c r="G69" s="117" t="s">
        <v>27</v>
      </c>
      <c r="H69" s="120" t="s">
        <v>41</v>
      </c>
      <c r="I69" s="120">
        <v>6.5</v>
      </c>
      <c r="J69" s="117"/>
      <c r="K69" s="121" t="s">
        <v>17</v>
      </c>
      <c r="L69" s="212">
        <v>300</v>
      </c>
      <c r="M69" s="212">
        <f t="shared" si="2"/>
        <v>300</v>
      </c>
      <c r="N69" s="117" t="s">
        <v>11</v>
      </c>
      <c r="O69" s="122">
        <v>195.40474688686032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126</v>
      </c>
      <c r="G70" s="117" t="s">
        <v>27</v>
      </c>
      <c r="H70" s="120" t="s">
        <v>41</v>
      </c>
      <c r="I70" s="120">
        <v>6.5</v>
      </c>
      <c r="J70" s="117"/>
      <c r="K70" s="121" t="s">
        <v>17</v>
      </c>
      <c r="L70" s="212">
        <v>301</v>
      </c>
      <c r="M70" s="212">
        <f t="shared" si="2"/>
        <v>301</v>
      </c>
      <c r="N70" s="117" t="s">
        <v>11</v>
      </c>
      <c r="O70" s="122">
        <v>175.7506909133248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126</v>
      </c>
      <c r="G71" s="117" t="s">
        <v>27</v>
      </c>
      <c r="H71" s="120" t="s">
        <v>41</v>
      </c>
      <c r="I71" s="120">
        <v>6.5</v>
      </c>
      <c r="J71" s="117"/>
      <c r="K71" s="121" t="s">
        <v>17</v>
      </c>
      <c r="L71" s="212">
        <v>302</v>
      </c>
      <c r="M71" s="212">
        <f t="shared" si="2"/>
        <v>302</v>
      </c>
      <c r="N71" s="117" t="s">
        <v>11</v>
      </c>
      <c r="O71" s="122">
        <v>179.34120905898024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126</v>
      </c>
      <c r="G72" s="117" t="s">
        <v>27</v>
      </c>
      <c r="H72" s="120" t="s">
        <v>41</v>
      </c>
      <c r="I72" s="120">
        <v>6.5</v>
      </c>
      <c r="J72" s="117"/>
      <c r="K72" s="121" t="s">
        <v>92</v>
      </c>
      <c r="L72" s="212">
        <v>304</v>
      </c>
      <c r="M72" s="212">
        <f t="shared" si="2"/>
        <v>304</v>
      </c>
      <c r="N72" s="117" t="s">
        <v>11</v>
      </c>
      <c r="O72" s="122">
        <v>146.94909826060507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126</v>
      </c>
      <c r="G73" s="117" t="s">
        <v>27</v>
      </c>
      <c r="H73" s="120" t="s">
        <v>41</v>
      </c>
      <c r="I73" s="120">
        <v>6.5</v>
      </c>
      <c r="J73" s="117"/>
      <c r="K73" s="121" t="s">
        <v>92</v>
      </c>
      <c r="L73" s="212">
        <v>306</v>
      </c>
      <c r="M73" s="212">
        <f t="shared" si="2"/>
        <v>306</v>
      </c>
      <c r="N73" s="117" t="s">
        <v>11</v>
      </c>
      <c r="O73" s="143" t="s">
        <v>98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126</v>
      </c>
      <c r="G74" s="110" t="s">
        <v>27</v>
      </c>
      <c r="H74" s="113" t="s">
        <v>41</v>
      </c>
      <c r="I74" s="113">
        <v>6.5</v>
      </c>
      <c r="J74" s="110"/>
      <c r="K74" s="110" t="s">
        <v>17</v>
      </c>
      <c r="L74" s="133">
        <v>279</v>
      </c>
      <c r="M74" s="133">
        <f>L74</f>
        <v>279</v>
      </c>
      <c r="N74" s="110" t="s">
        <v>11</v>
      </c>
      <c r="O74" s="114">
        <v>262.6853940929492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126</v>
      </c>
      <c r="G75" s="117" t="s">
        <v>27</v>
      </c>
      <c r="H75" s="120" t="s">
        <v>41</v>
      </c>
      <c r="I75" s="120">
        <v>6.5</v>
      </c>
      <c r="J75" s="117"/>
      <c r="K75" s="121" t="s">
        <v>17</v>
      </c>
      <c r="L75" s="212">
        <v>281</v>
      </c>
      <c r="M75" s="212">
        <f t="shared" ref="M75:M97" si="3">L75</f>
        <v>281</v>
      </c>
      <c r="N75" s="117" t="s">
        <v>11</v>
      </c>
      <c r="O75" s="123">
        <v>262.85760636190918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126</v>
      </c>
      <c r="G76" s="117" t="s">
        <v>27</v>
      </c>
      <c r="H76" s="120" t="s">
        <v>41</v>
      </c>
      <c r="I76" s="120">
        <v>6.5</v>
      </c>
      <c r="J76" s="117"/>
      <c r="K76" s="121" t="s">
        <v>17</v>
      </c>
      <c r="L76" s="212">
        <v>283</v>
      </c>
      <c r="M76" s="212">
        <f t="shared" si="3"/>
        <v>283</v>
      </c>
      <c r="N76" s="117" t="s">
        <v>11</v>
      </c>
      <c r="O76" s="122">
        <v>263.27651042370019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126</v>
      </c>
      <c r="G77" s="117" t="s">
        <v>27</v>
      </c>
      <c r="H77" s="120" t="s">
        <v>41</v>
      </c>
      <c r="I77" s="120">
        <v>6.5</v>
      </c>
      <c r="J77" s="117"/>
      <c r="K77" s="121" t="s">
        <v>17</v>
      </c>
      <c r="L77" s="212">
        <v>284</v>
      </c>
      <c r="M77" s="212">
        <f t="shared" si="3"/>
        <v>284</v>
      </c>
      <c r="N77" s="117" t="s">
        <v>11</v>
      </c>
      <c r="O77" s="122">
        <v>263.24620799344081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126</v>
      </c>
      <c r="G78" s="117" t="s">
        <v>27</v>
      </c>
      <c r="H78" s="120" t="s">
        <v>41</v>
      </c>
      <c r="I78" s="120">
        <v>6.5</v>
      </c>
      <c r="J78" s="117"/>
      <c r="K78" s="121" t="s">
        <v>17</v>
      </c>
      <c r="L78" s="212">
        <v>285</v>
      </c>
      <c r="M78" s="212">
        <f t="shared" si="3"/>
        <v>285</v>
      </c>
      <c r="N78" s="117" t="s">
        <v>11</v>
      </c>
      <c r="O78" s="122">
        <v>263.30440739436403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126</v>
      </c>
      <c r="G79" s="117" t="s">
        <v>27</v>
      </c>
      <c r="H79" s="120" t="s">
        <v>41</v>
      </c>
      <c r="I79" s="120">
        <v>6.5</v>
      </c>
      <c r="J79" s="117"/>
      <c r="K79" s="121" t="s">
        <v>17</v>
      </c>
      <c r="L79" s="212">
        <v>286</v>
      </c>
      <c r="M79" s="212">
        <f t="shared" si="3"/>
        <v>286</v>
      </c>
      <c r="N79" s="117" t="s">
        <v>11</v>
      </c>
      <c r="O79" s="122">
        <v>262.90634663804968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126</v>
      </c>
      <c r="G80" s="117" t="s">
        <v>27</v>
      </c>
      <c r="H80" s="120" t="s">
        <v>41</v>
      </c>
      <c r="I80" s="120">
        <v>6.5</v>
      </c>
      <c r="J80" s="117"/>
      <c r="K80" s="121" t="s">
        <v>17</v>
      </c>
      <c r="L80" s="212">
        <v>287</v>
      </c>
      <c r="M80" s="212">
        <f t="shared" si="3"/>
        <v>287</v>
      </c>
      <c r="N80" s="117" t="s">
        <v>11</v>
      </c>
      <c r="O80" s="122">
        <v>262.96405153115057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126</v>
      </c>
      <c r="G81" s="117" t="s">
        <v>27</v>
      </c>
      <c r="H81" s="120" t="s">
        <v>41</v>
      </c>
      <c r="I81" s="120">
        <v>6.5</v>
      </c>
      <c r="J81" s="117"/>
      <c r="K81" s="121" t="s">
        <v>17</v>
      </c>
      <c r="L81" s="212">
        <v>288</v>
      </c>
      <c r="M81" s="212">
        <f t="shared" si="3"/>
        <v>288</v>
      </c>
      <c r="N81" s="117" t="s">
        <v>11</v>
      </c>
      <c r="O81" s="122">
        <v>262.88841067678391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126</v>
      </c>
      <c r="G82" s="117" t="s">
        <v>27</v>
      </c>
      <c r="H82" s="120" t="s">
        <v>41</v>
      </c>
      <c r="I82" s="120">
        <v>6.5</v>
      </c>
      <c r="J82" s="117"/>
      <c r="K82" s="121" t="s">
        <v>17</v>
      </c>
      <c r="L82" s="212">
        <v>289</v>
      </c>
      <c r="M82" s="212">
        <f t="shared" si="3"/>
        <v>289</v>
      </c>
      <c r="N82" s="117" t="s">
        <v>11</v>
      </c>
      <c r="O82" s="122">
        <v>262.33753864140488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126</v>
      </c>
      <c r="G83" s="117" t="s">
        <v>27</v>
      </c>
      <c r="H83" s="120" t="s">
        <v>41</v>
      </c>
      <c r="I83" s="120">
        <v>6.5</v>
      </c>
      <c r="J83" s="117"/>
      <c r="K83" s="121" t="s">
        <v>17</v>
      </c>
      <c r="L83" s="212">
        <v>290</v>
      </c>
      <c r="M83" s="212">
        <f t="shared" si="3"/>
        <v>290</v>
      </c>
      <c r="N83" s="117" t="s">
        <v>11</v>
      </c>
      <c r="O83" s="123">
        <v>260.86765066855071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126</v>
      </c>
      <c r="G84" s="117" t="s">
        <v>27</v>
      </c>
      <c r="H84" s="120" t="s">
        <v>41</v>
      </c>
      <c r="I84" s="120">
        <v>6.5</v>
      </c>
      <c r="J84" s="117"/>
      <c r="K84" s="121" t="s">
        <v>17</v>
      </c>
      <c r="L84" s="212">
        <v>291</v>
      </c>
      <c r="M84" s="212">
        <f t="shared" si="3"/>
        <v>291</v>
      </c>
      <c r="N84" s="117" t="s">
        <v>11</v>
      </c>
      <c r="O84" s="122">
        <v>258.06144752421517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126</v>
      </c>
      <c r="G85" s="117" t="s">
        <v>27</v>
      </c>
      <c r="H85" s="120" t="s">
        <v>41</v>
      </c>
      <c r="I85" s="120">
        <v>6.5</v>
      </c>
      <c r="J85" s="117"/>
      <c r="K85" s="121" t="s">
        <v>17</v>
      </c>
      <c r="L85" s="212">
        <v>292</v>
      </c>
      <c r="M85" s="212">
        <f t="shared" si="3"/>
        <v>292</v>
      </c>
      <c r="N85" s="117" t="s">
        <v>11</v>
      </c>
      <c r="O85" s="122">
        <v>252.69865277371417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126</v>
      </c>
      <c r="G86" s="117" t="s">
        <v>27</v>
      </c>
      <c r="H86" s="120" t="s">
        <v>41</v>
      </c>
      <c r="I86" s="120">
        <v>6.5</v>
      </c>
      <c r="J86" s="117"/>
      <c r="K86" s="121" t="s">
        <v>17</v>
      </c>
      <c r="L86" s="212">
        <v>293</v>
      </c>
      <c r="M86" s="212">
        <f t="shared" si="3"/>
        <v>293</v>
      </c>
      <c r="N86" s="117" t="s">
        <v>11</v>
      </c>
      <c r="O86" s="122">
        <v>244.8302813975267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126</v>
      </c>
      <c r="G87" s="117" t="s">
        <v>27</v>
      </c>
      <c r="H87" s="120" t="s">
        <v>41</v>
      </c>
      <c r="I87" s="120">
        <v>6.5</v>
      </c>
      <c r="J87" s="117"/>
      <c r="K87" s="121" t="s">
        <v>17</v>
      </c>
      <c r="L87" s="212">
        <v>294</v>
      </c>
      <c r="M87" s="212">
        <f t="shared" si="3"/>
        <v>294</v>
      </c>
      <c r="N87" s="117" t="s">
        <v>11</v>
      </c>
      <c r="O87" s="122">
        <v>233.36699210788049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126</v>
      </c>
      <c r="G88" s="117" t="s">
        <v>27</v>
      </c>
      <c r="H88" s="120" t="s">
        <v>41</v>
      </c>
      <c r="I88" s="120">
        <v>6.5</v>
      </c>
      <c r="J88" s="117"/>
      <c r="K88" s="121" t="s">
        <v>17</v>
      </c>
      <c r="L88" s="212">
        <v>295</v>
      </c>
      <c r="M88" s="212">
        <f t="shared" si="3"/>
        <v>295</v>
      </c>
      <c r="N88" s="117" t="s">
        <v>11</v>
      </c>
      <c r="O88" s="122">
        <v>223.90719861839318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126</v>
      </c>
      <c r="G89" s="117" t="s">
        <v>27</v>
      </c>
      <c r="H89" s="120" t="s">
        <v>41</v>
      </c>
      <c r="I89" s="120">
        <v>6.5</v>
      </c>
      <c r="J89" s="117"/>
      <c r="K89" s="121" t="s">
        <v>17</v>
      </c>
      <c r="L89" s="212">
        <v>296</v>
      </c>
      <c r="M89" s="212">
        <f t="shared" si="3"/>
        <v>296</v>
      </c>
      <c r="N89" s="117" t="s">
        <v>11</v>
      </c>
      <c r="O89" s="122">
        <v>215.0099405430677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126</v>
      </c>
      <c r="G90" s="117" t="s">
        <v>27</v>
      </c>
      <c r="H90" s="120" t="s">
        <v>41</v>
      </c>
      <c r="I90" s="120">
        <v>6.5</v>
      </c>
      <c r="J90" s="117"/>
      <c r="K90" s="121" t="s">
        <v>17</v>
      </c>
      <c r="L90" s="212">
        <v>297</v>
      </c>
      <c r="M90" s="212">
        <f t="shared" si="3"/>
        <v>297</v>
      </c>
      <c r="N90" s="117" t="s">
        <v>11</v>
      </c>
      <c r="O90" s="122">
        <v>206.69819585652601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126</v>
      </c>
      <c r="G91" s="117" t="s">
        <v>27</v>
      </c>
      <c r="H91" s="120" t="s">
        <v>41</v>
      </c>
      <c r="I91" s="120">
        <v>6.5</v>
      </c>
      <c r="J91" s="117"/>
      <c r="K91" s="121" t="s">
        <v>17</v>
      </c>
      <c r="L91" s="212">
        <v>298</v>
      </c>
      <c r="M91" s="212">
        <f t="shared" si="3"/>
        <v>298</v>
      </c>
      <c r="N91" s="117" t="s">
        <v>11</v>
      </c>
      <c r="O91" s="123">
        <v>244.31238417377583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126</v>
      </c>
      <c r="G92" s="117" t="s">
        <v>27</v>
      </c>
      <c r="H92" s="120" t="s">
        <v>41</v>
      </c>
      <c r="I92" s="120">
        <v>6.5</v>
      </c>
      <c r="J92" s="117"/>
      <c r="K92" s="121" t="s">
        <v>17</v>
      </c>
      <c r="L92" s="212">
        <v>299</v>
      </c>
      <c r="M92" s="212">
        <f t="shared" si="3"/>
        <v>299</v>
      </c>
      <c r="N92" s="117" t="s">
        <v>11</v>
      </c>
      <c r="O92" s="122">
        <v>193.09291831966101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126</v>
      </c>
      <c r="G93" s="117" t="s">
        <v>27</v>
      </c>
      <c r="H93" s="120" t="s">
        <v>41</v>
      </c>
      <c r="I93" s="120">
        <v>6.5</v>
      </c>
      <c r="J93" s="117"/>
      <c r="K93" s="121" t="s">
        <v>17</v>
      </c>
      <c r="L93" s="212">
        <v>300</v>
      </c>
      <c r="M93" s="212">
        <f t="shared" si="3"/>
        <v>300</v>
      </c>
      <c r="N93" s="117" t="s">
        <v>11</v>
      </c>
      <c r="O93" s="122">
        <v>194.29174260471623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126</v>
      </c>
      <c r="G94" s="117" t="s">
        <v>27</v>
      </c>
      <c r="H94" s="120" t="s">
        <v>41</v>
      </c>
      <c r="I94" s="120">
        <v>6.5</v>
      </c>
      <c r="J94" s="117"/>
      <c r="K94" s="121" t="s">
        <v>17</v>
      </c>
      <c r="L94" s="212">
        <v>301</v>
      </c>
      <c r="M94" s="212">
        <f t="shared" si="3"/>
        <v>301</v>
      </c>
      <c r="N94" s="117" t="s">
        <v>11</v>
      </c>
      <c r="O94" s="122">
        <v>178.24748245184813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126</v>
      </c>
      <c r="G95" s="117" t="s">
        <v>27</v>
      </c>
      <c r="H95" s="120" t="s">
        <v>41</v>
      </c>
      <c r="I95" s="120">
        <v>6.5</v>
      </c>
      <c r="J95" s="117"/>
      <c r="K95" s="121" t="s">
        <v>17</v>
      </c>
      <c r="L95" s="212">
        <v>302</v>
      </c>
      <c r="M95" s="212">
        <f t="shared" si="3"/>
        <v>302</v>
      </c>
      <c r="N95" s="117" t="s">
        <v>11</v>
      </c>
      <c r="O95" s="122">
        <v>185.69695759462564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126</v>
      </c>
      <c r="G96" s="117" t="s">
        <v>27</v>
      </c>
      <c r="H96" s="120" t="s">
        <v>41</v>
      </c>
      <c r="I96" s="120">
        <v>6.5</v>
      </c>
      <c r="J96" s="117"/>
      <c r="K96" s="121" t="s">
        <v>92</v>
      </c>
      <c r="L96" s="212">
        <v>304</v>
      </c>
      <c r="M96" s="212">
        <f t="shared" si="3"/>
        <v>304</v>
      </c>
      <c r="N96" s="117" t="s">
        <v>11</v>
      </c>
      <c r="O96" s="122">
        <v>150.47815528308996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126</v>
      </c>
      <c r="G97" s="117" t="s">
        <v>27</v>
      </c>
      <c r="H97" s="120" t="s">
        <v>41</v>
      </c>
      <c r="I97" s="120">
        <v>6.5</v>
      </c>
      <c r="J97" s="117"/>
      <c r="K97" s="121" t="s">
        <v>92</v>
      </c>
      <c r="L97" s="212">
        <v>306</v>
      </c>
      <c r="M97" s="212">
        <f t="shared" si="3"/>
        <v>306</v>
      </c>
      <c r="N97" s="117" t="s">
        <v>11</v>
      </c>
      <c r="O97" s="143" t="s">
        <v>98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126</v>
      </c>
      <c r="G98" s="110" t="s">
        <v>27</v>
      </c>
      <c r="H98" s="113" t="s">
        <v>41</v>
      </c>
      <c r="I98" s="113">
        <v>6.5</v>
      </c>
      <c r="J98" s="110"/>
      <c r="K98" s="110" t="s">
        <v>17</v>
      </c>
      <c r="L98" s="133">
        <v>279</v>
      </c>
      <c r="M98" s="133">
        <f>L98</f>
        <v>279</v>
      </c>
      <c r="N98" s="110" t="s">
        <v>11</v>
      </c>
      <c r="O98" s="114">
        <v>261.57940265882308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126</v>
      </c>
      <c r="G99" s="117" t="s">
        <v>27</v>
      </c>
      <c r="H99" s="120" t="s">
        <v>41</v>
      </c>
      <c r="I99" s="120">
        <v>6.5</v>
      </c>
      <c r="J99" s="117"/>
      <c r="K99" s="121" t="s">
        <v>17</v>
      </c>
      <c r="L99" s="212">
        <v>281</v>
      </c>
      <c r="M99" s="212">
        <f t="shared" ref="M99:M121" si="4">L99</f>
        <v>281</v>
      </c>
      <c r="N99" s="117" t="s">
        <v>11</v>
      </c>
      <c r="O99" s="123">
        <v>261.88602484946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126</v>
      </c>
      <c r="G100" s="117" t="s">
        <v>27</v>
      </c>
      <c r="H100" s="120" t="s">
        <v>41</v>
      </c>
      <c r="I100" s="120">
        <v>6.5</v>
      </c>
      <c r="J100" s="117"/>
      <c r="K100" s="121" t="s">
        <v>17</v>
      </c>
      <c r="L100" s="212">
        <v>283</v>
      </c>
      <c r="M100" s="212">
        <f t="shared" si="4"/>
        <v>283</v>
      </c>
      <c r="N100" s="117" t="s">
        <v>11</v>
      </c>
      <c r="O100" s="122">
        <v>262.43312066491234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126</v>
      </c>
      <c r="G101" s="117" t="s">
        <v>27</v>
      </c>
      <c r="H101" s="120" t="s">
        <v>41</v>
      </c>
      <c r="I101" s="120">
        <v>6.5</v>
      </c>
      <c r="J101" s="117"/>
      <c r="K101" s="121" t="s">
        <v>17</v>
      </c>
      <c r="L101" s="212">
        <v>284</v>
      </c>
      <c r="M101" s="212">
        <f t="shared" si="4"/>
        <v>284</v>
      </c>
      <c r="N101" s="117" t="s">
        <v>11</v>
      </c>
      <c r="O101" s="122">
        <v>262.38544390473083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126</v>
      </c>
      <c r="G102" s="117" t="s">
        <v>27</v>
      </c>
      <c r="H102" s="120" t="s">
        <v>41</v>
      </c>
      <c r="I102" s="120">
        <v>6.5</v>
      </c>
      <c r="J102" s="117"/>
      <c r="K102" s="121" t="s">
        <v>17</v>
      </c>
      <c r="L102" s="212">
        <v>285</v>
      </c>
      <c r="M102" s="212">
        <f t="shared" si="4"/>
        <v>285</v>
      </c>
      <c r="N102" s="117" t="s">
        <v>11</v>
      </c>
      <c r="O102" s="122">
        <v>262.43126045374737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126</v>
      </c>
      <c r="G103" s="117" t="s">
        <v>27</v>
      </c>
      <c r="H103" s="120" t="s">
        <v>41</v>
      </c>
      <c r="I103" s="120">
        <v>6.5</v>
      </c>
      <c r="J103" s="117"/>
      <c r="K103" s="121" t="s">
        <v>17</v>
      </c>
      <c r="L103" s="212">
        <v>286</v>
      </c>
      <c r="M103" s="212">
        <f t="shared" si="4"/>
        <v>286</v>
      </c>
      <c r="N103" s="117" t="s">
        <v>11</v>
      </c>
      <c r="O103" s="122">
        <v>262.08608221255105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126</v>
      </c>
      <c r="G104" s="117" t="s">
        <v>27</v>
      </c>
      <c r="H104" s="120" t="s">
        <v>41</v>
      </c>
      <c r="I104" s="120">
        <v>6.5</v>
      </c>
      <c r="J104" s="117"/>
      <c r="K104" s="121" t="s">
        <v>17</v>
      </c>
      <c r="L104" s="212">
        <v>287</v>
      </c>
      <c r="M104" s="212">
        <f t="shared" si="4"/>
        <v>287</v>
      </c>
      <c r="N104" s="117" t="s">
        <v>11</v>
      </c>
      <c r="O104" s="122">
        <v>262.17389681639247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126</v>
      </c>
      <c r="G105" s="117" t="s">
        <v>27</v>
      </c>
      <c r="H105" s="120" t="s">
        <v>41</v>
      </c>
      <c r="I105" s="120">
        <v>6.5</v>
      </c>
      <c r="J105" s="117"/>
      <c r="K105" s="121" t="s">
        <v>17</v>
      </c>
      <c r="L105" s="212">
        <v>288</v>
      </c>
      <c r="M105" s="212">
        <f t="shared" si="4"/>
        <v>288</v>
      </c>
      <c r="N105" s="117" t="s">
        <v>11</v>
      </c>
      <c r="O105" s="122">
        <v>262.12041330784439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126</v>
      </c>
      <c r="G106" s="117" t="s">
        <v>27</v>
      </c>
      <c r="H106" s="120" t="s">
        <v>41</v>
      </c>
      <c r="I106" s="120">
        <v>6.5</v>
      </c>
      <c r="J106" s="117"/>
      <c r="K106" s="121" t="s">
        <v>17</v>
      </c>
      <c r="L106" s="212">
        <v>289</v>
      </c>
      <c r="M106" s="212">
        <f t="shared" si="4"/>
        <v>289</v>
      </c>
      <c r="N106" s="117" t="s">
        <v>11</v>
      </c>
      <c r="O106" s="122">
        <v>261.599655684955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126</v>
      </c>
      <c r="G107" s="117" t="s">
        <v>27</v>
      </c>
      <c r="H107" s="120" t="s">
        <v>41</v>
      </c>
      <c r="I107" s="120">
        <v>6.5</v>
      </c>
      <c r="J107" s="117"/>
      <c r="K107" s="121" t="s">
        <v>17</v>
      </c>
      <c r="L107" s="212">
        <v>290</v>
      </c>
      <c r="M107" s="212">
        <f t="shared" si="4"/>
        <v>290</v>
      </c>
      <c r="N107" s="117" t="s">
        <v>11</v>
      </c>
      <c r="O107" s="123">
        <v>260.31714148649695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126</v>
      </c>
      <c r="G108" s="117" t="s">
        <v>27</v>
      </c>
      <c r="H108" s="120" t="s">
        <v>41</v>
      </c>
      <c r="I108" s="120">
        <v>6.5</v>
      </c>
      <c r="J108" s="117"/>
      <c r="K108" s="121" t="s">
        <v>17</v>
      </c>
      <c r="L108" s="212">
        <v>291</v>
      </c>
      <c r="M108" s="212">
        <f t="shared" si="4"/>
        <v>291</v>
      </c>
      <c r="N108" s="117" t="s">
        <v>11</v>
      </c>
      <c r="O108" s="122">
        <v>256.85920620801113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126</v>
      </c>
      <c r="G109" s="117" t="s">
        <v>27</v>
      </c>
      <c r="H109" s="120" t="s">
        <v>41</v>
      </c>
      <c r="I109" s="120">
        <v>6.5</v>
      </c>
      <c r="J109" s="117"/>
      <c r="K109" s="121" t="s">
        <v>17</v>
      </c>
      <c r="L109" s="212">
        <v>292</v>
      </c>
      <c r="M109" s="212">
        <f t="shared" si="4"/>
        <v>292</v>
      </c>
      <c r="N109" s="117" t="s">
        <v>11</v>
      </c>
      <c r="O109" s="122">
        <v>253.25832126256998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126</v>
      </c>
      <c r="G110" s="117" t="s">
        <v>27</v>
      </c>
      <c r="H110" s="120" t="s">
        <v>41</v>
      </c>
      <c r="I110" s="120">
        <v>6.5</v>
      </c>
      <c r="J110" s="117"/>
      <c r="K110" s="121" t="s">
        <v>17</v>
      </c>
      <c r="L110" s="212">
        <v>293</v>
      </c>
      <c r="M110" s="212">
        <f t="shared" si="4"/>
        <v>293</v>
      </c>
      <c r="N110" s="117" t="s">
        <v>11</v>
      </c>
      <c r="O110" s="122">
        <v>244.73952336662495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126</v>
      </c>
      <c r="G111" s="117" t="s">
        <v>27</v>
      </c>
      <c r="H111" s="120" t="s">
        <v>41</v>
      </c>
      <c r="I111" s="120">
        <v>6.5</v>
      </c>
      <c r="J111" s="117"/>
      <c r="K111" s="121" t="s">
        <v>17</v>
      </c>
      <c r="L111" s="212">
        <v>294</v>
      </c>
      <c r="M111" s="212">
        <f t="shared" si="4"/>
        <v>294</v>
      </c>
      <c r="N111" s="117" t="s">
        <v>11</v>
      </c>
      <c r="O111" s="122">
        <v>234.82683814966362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126</v>
      </c>
      <c r="G112" s="117" t="s">
        <v>27</v>
      </c>
      <c r="H112" s="120" t="s">
        <v>41</v>
      </c>
      <c r="I112" s="120">
        <v>6.5</v>
      </c>
      <c r="J112" s="117"/>
      <c r="K112" s="121" t="s">
        <v>17</v>
      </c>
      <c r="L112" s="212">
        <v>295</v>
      </c>
      <c r="M112" s="212">
        <f t="shared" si="4"/>
        <v>295</v>
      </c>
      <c r="N112" s="117" t="s">
        <v>11</v>
      </c>
      <c r="O112" s="122">
        <v>224.88668018574961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126</v>
      </c>
      <c r="G113" s="117" t="s">
        <v>27</v>
      </c>
      <c r="H113" s="120" t="s">
        <v>41</v>
      </c>
      <c r="I113" s="120">
        <v>6.5</v>
      </c>
      <c r="J113" s="117"/>
      <c r="K113" s="121" t="s">
        <v>17</v>
      </c>
      <c r="L113" s="212">
        <v>296</v>
      </c>
      <c r="M113" s="212">
        <f t="shared" si="4"/>
        <v>296</v>
      </c>
      <c r="N113" s="117" t="s">
        <v>11</v>
      </c>
      <c r="O113" s="122">
        <v>215.59543029888013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126</v>
      </c>
      <c r="G114" s="117" t="s">
        <v>27</v>
      </c>
      <c r="H114" s="120" t="s">
        <v>41</v>
      </c>
      <c r="I114" s="120">
        <v>6.5</v>
      </c>
      <c r="J114" s="117"/>
      <c r="K114" s="121" t="s">
        <v>17</v>
      </c>
      <c r="L114" s="212">
        <v>297</v>
      </c>
      <c r="M114" s="212">
        <f t="shared" si="4"/>
        <v>297</v>
      </c>
      <c r="N114" s="117" t="s">
        <v>11</v>
      </c>
      <c r="O114" s="122">
        <v>207.01701016340263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126</v>
      </c>
      <c r="G115" s="117" t="s">
        <v>27</v>
      </c>
      <c r="H115" s="120" t="s">
        <v>41</v>
      </c>
      <c r="I115" s="120">
        <v>6.5</v>
      </c>
      <c r="J115" s="117"/>
      <c r="K115" s="121" t="s">
        <v>17</v>
      </c>
      <c r="L115" s="212">
        <v>298</v>
      </c>
      <c r="M115" s="212">
        <f t="shared" si="4"/>
        <v>298</v>
      </c>
      <c r="N115" s="117" t="s">
        <v>11</v>
      </c>
      <c r="O115" s="123">
        <v>259.1088054176293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126</v>
      </c>
      <c r="G116" s="117" t="s">
        <v>27</v>
      </c>
      <c r="H116" s="120" t="s">
        <v>41</v>
      </c>
      <c r="I116" s="120">
        <v>6.5</v>
      </c>
      <c r="J116" s="117"/>
      <c r="K116" s="121" t="s">
        <v>17</v>
      </c>
      <c r="L116" s="212">
        <v>299</v>
      </c>
      <c r="M116" s="212">
        <f t="shared" si="4"/>
        <v>299</v>
      </c>
      <c r="N116" s="117" t="s">
        <v>11</v>
      </c>
      <c r="O116" s="122">
        <v>189.40199499092816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126</v>
      </c>
      <c r="G117" s="117" t="s">
        <v>27</v>
      </c>
      <c r="H117" s="120" t="s">
        <v>41</v>
      </c>
      <c r="I117" s="120">
        <v>6.5</v>
      </c>
      <c r="J117" s="117"/>
      <c r="K117" s="121" t="s">
        <v>17</v>
      </c>
      <c r="L117" s="212">
        <v>300</v>
      </c>
      <c r="M117" s="212">
        <f t="shared" si="4"/>
        <v>300</v>
      </c>
      <c r="N117" s="117" t="s">
        <v>11</v>
      </c>
      <c r="O117" s="122">
        <v>195.02073928796185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126</v>
      </c>
      <c r="G118" s="117" t="s">
        <v>27</v>
      </c>
      <c r="H118" s="120" t="s">
        <v>41</v>
      </c>
      <c r="I118" s="120">
        <v>6.5</v>
      </c>
      <c r="J118" s="117"/>
      <c r="K118" s="121" t="s">
        <v>17</v>
      </c>
      <c r="L118" s="212">
        <v>301</v>
      </c>
      <c r="M118" s="212">
        <f t="shared" si="4"/>
        <v>301</v>
      </c>
      <c r="N118" s="117" t="s">
        <v>11</v>
      </c>
      <c r="O118" s="122">
        <v>178.57791053713149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126</v>
      </c>
      <c r="G119" s="117" t="s">
        <v>27</v>
      </c>
      <c r="H119" s="120" t="s">
        <v>41</v>
      </c>
      <c r="I119" s="120">
        <v>6.5</v>
      </c>
      <c r="J119" s="117"/>
      <c r="K119" s="121" t="s">
        <v>17</v>
      </c>
      <c r="L119" s="212">
        <v>302</v>
      </c>
      <c r="M119" s="212">
        <f t="shared" si="4"/>
        <v>302</v>
      </c>
      <c r="N119" s="117" t="s">
        <v>11</v>
      </c>
      <c r="O119" s="122">
        <v>185.00821795414532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126</v>
      </c>
      <c r="G120" s="117" t="s">
        <v>27</v>
      </c>
      <c r="H120" s="120" t="s">
        <v>41</v>
      </c>
      <c r="I120" s="120">
        <v>6.5</v>
      </c>
      <c r="J120" s="117"/>
      <c r="K120" s="121" t="s">
        <v>92</v>
      </c>
      <c r="L120" s="212">
        <v>304</v>
      </c>
      <c r="M120" s="212">
        <f t="shared" si="4"/>
        <v>304</v>
      </c>
      <c r="N120" s="117" t="s">
        <v>11</v>
      </c>
      <c r="O120" s="122">
        <v>153.10220781745434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126</v>
      </c>
      <c r="G121" s="117" t="s">
        <v>27</v>
      </c>
      <c r="H121" s="120" t="s">
        <v>41</v>
      </c>
      <c r="I121" s="120">
        <v>6.5</v>
      </c>
      <c r="J121" s="117"/>
      <c r="K121" s="121" t="s">
        <v>92</v>
      </c>
      <c r="L121" s="212">
        <v>306</v>
      </c>
      <c r="M121" s="212">
        <f t="shared" si="4"/>
        <v>306</v>
      </c>
      <c r="N121" s="117" t="s">
        <v>11</v>
      </c>
      <c r="O121" s="143" t="s">
        <v>98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126</v>
      </c>
      <c r="G122" s="110" t="s">
        <v>27</v>
      </c>
      <c r="H122" s="113" t="s">
        <v>41</v>
      </c>
      <c r="I122" s="113">
        <v>6.5</v>
      </c>
      <c r="J122" s="110"/>
      <c r="K122" s="110" t="s">
        <v>17</v>
      </c>
      <c r="L122" s="133">
        <v>279</v>
      </c>
      <c r="M122" s="133">
        <f>L122</f>
        <v>279</v>
      </c>
      <c r="N122" s="110" t="s">
        <v>11</v>
      </c>
      <c r="O122" s="114">
        <v>258.99075255921395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126</v>
      </c>
      <c r="G123" s="117" t="s">
        <v>27</v>
      </c>
      <c r="H123" s="120" t="s">
        <v>41</v>
      </c>
      <c r="I123" s="120">
        <v>6.5</v>
      </c>
      <c r="J123" s="117"/>
      <c r="K123" s="121" t="s">
        <v>17</v>
      </c>
      <c r="L123" s="212">
        <v>281</v>
      </c>
      <c r="M123" s="212">
        <f t="shared" ref="M123:M145" si="5">L123</f>
        <v>281</v>
      </c>
      <c r="N123" s="117" t="s">
        <v>11</v>
      </c>
      <c r="O123" s="123">
        <v>259.35063507991498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126</v>
      </c>
      <c r="G124" s="117" t="s">
        <v>27</v>
      </c>
      <c r="H124" s="120" t="s">
        <v>41</v>
      </c>
      <c r="I124" s="120">
        <v>6.5</v>
      </c>
      <c r="J124" s="117"/>
      <c r="K124" s="121" t="s">
        <v>17</v>
      </c>
      <c r="L124" s="212">
        <v>283</v>
      </c>
      <c r="M124" s="212">
        <f t="shared" si="5"/>
        <v>283</v>
      </c>
      <c r="N124" s="117" t="s">
        <v>11</v>
      </c>
      <c r="O124" s="122">
        <v>260.08847275245267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126</v>
      </c>
      <c r="G125" s="117" t="s">
        <v>27</v>
      </c>
      <c r="H125" s="120" t="s">
        <v>41</v>
      </c>
      <c r="I125" s="120">
        <v>6.5</v>
      </c>
      <c r="J125" s="117"/>
      <c r="K125" s="121" t="s">
        <v>17</v>
      </c>
      <c r="L125" s="212">
        <v>284</v>
      </c>
      <c r="M125" s="212">
        <f t="shared" si="5"/>
        <v>284</v>
      </c>
      <c r="N125" s="117" t="s">
        <v>11</v>
      </c>
      <c r="O125" s="122">
        <v>259.9911841308251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126</v>
      </c>
      <c r="G126" s="117" t="s">
        <v>27</v>
      </c>
      <c r="H126" s="120" t="s">
        <v>41</v>
      </c>
      <c r="I126" s="120">
        <v>6.5</v>
      </c>
      <c r="J126" s="117"/>
      <c r="K126" s="121" t="s">
        <v>17</v>
      </c>
      <c r="L126" s="212">
        <v>285</v>
      </c>
      <c r="M126" s="212">
        <f t="shared" si="5"/>
        <v>285</v>
      </c>
      <c r="N126" s="117" t="s">
        <v>11</v>
      </c>
      <c r="O126" s="122">
        <v>260.05303186659313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126</v>
      </c>
      <c r="G127" s="117" t="s">
        <v>27</v>
      </c>
      <c r="H127" s="120" t="s">
        <v>41</v>
      </c>
      <c r="I127" s="120">
        <v>6.5</v>
      </c>
      <c r="J127" s="117"/>
      <c r="K127" s="121" t="s">
        <v>17</v>
      </c>
      <c r="L127" s="212">
        <v>286</v>
      </c>
      <c r="M127" s="212">
        <f t="shared" si="5"/>
        <v>286</v>
      </c>
      <c r="N127" s="117" t="s">
        <v>11</v>
      </c>
      <c r="O127" s="122">
        <v>259.68138489545998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126</v>
      </c>
      <c r="G128" s="117" t="s">
        <v>27</v>
      </c>
      <c r="H128" s="120" t="s">
        <v>41</v>
      </c>
      <c r="I128" s="120">
        <v>6.5</v>
      </c>
      <c r="J128" s="117"/>
      <c r="K128" s="121" t="s">
        <v>17</v>
      </c>
      <c r="L128" s="212">
        <v>287</v>
      </c>
      <c r="M128" s="212">
        <f t="shared" si="5"/>
        <v>287</v>
      </c>
      <c r="N128" s="117" t="s">
        <v>11</v>
      </c>
      <c r="O128" s="122">
        <v>259.87085225829242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126</v>
      </c>
      <c r="G129" s="117" t="s">
        <v>27</v>
      </c>
      <c r="H129" s="120" t="s">
        <v>41</v>
      </c>
      <c r="I129" s="120">
        <v>6.5</v>
      </c>
      <c r="J129" s="117"/>
      <c r="K129" s="121" t="s">
        <v>17</v>
      </c>
      <c r="L129" s="212">
        <v>288</v>
      </c>
      <c r="M129" s="212">
        <f t="shared" si="5"/>
        <v>288</v>
      </c>
      <c r="N129" s="117" t="s">
        <v>11</v>
      </c>
      <c r="O129" s="122">
        <v>259.82126985343041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126</v>
      </c>
      <c r="G130" s="117" t="s">
        <v>27</v>
      </c>
      <c r="H130" s="120" t="s">
        <v>41</v>
      </c>
      <c r="I130" s="120">
        <v>6.5</v>
      </c>
      <c r="J130" s="117"/>
      <c r="K130" s="121" t="s">
        <v>17</v>
      </c>
      <c r="L130" s="212">
        <v>289</v>
      </c>
      <c r="M130" s="212">
        <f t="shared" si="5"/>
        <v>289</v>
      </c>
      <c r="N130" s="117" t="s">
        <v>11</v>
      </c>
      <c r="O130" s="122">
        <v>259.35991753503919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126</v>
      </c>
      <c r="G131" s="117" t="s">
        <v>27</v>
      </c>
      <c r="H131" s="120" t="s">
        <v>41</v>
      </c>
      <c r="I131" s="120">
        <v>6.5</v>
      </c>
      <c r="J131" s="117"/>
      <c r="K131" s="121" t="s">
        <v>17</v>
      </c>
      <c r="L131" s="212">
        <v>290</v>
      </c>
      <c r="M131" s="212">
        <f t="shared" si="5"/>
        <v>290</v>
      </c>
      <c r="N131" s="117" t="s">
        <v>11</v>
      </c>
      <c r="O131" s="123">
        <v>257.77589465564347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126</v>
      </c>
      <c r="G132" s="117" t="s">
        <v>27</v>
      </c>
      <c r="H132" s="120" t="s">
        <v>41</v>
      </c>
      <c r="I132" s="120">
        <v>6.5</v>
      </c>
      <c r="J132" s="117"/>
      <c r="K132" s="121" t="s">
        <v>17</v>
      </c>
      <c r="L132" s="212">
        <v>291</v>
      </c>
      <c r="M132" s="212">
        <f t="shared" si="5"/>
        <v>291</v>
      </c>
      <c r="N132" s="117" t="s">
        <v>11</v>
      </c>
      <c r="O132" s="122">
        <v>253.17209176486597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126</v>
      </c>
      <c r="G133" s="117" t="s">
        <v>27</v>
      </c>
      <c r="H133" s="120" t="s">
        <v>41</v>
      </c>
      <c r="I133" s="120">
        <v>6.5</v>
      </c>
      <c r="J133" s="117"/>
      <c r="K133" s="121" t="s">
        <v>17</v>
      </c>
      <c r="L133" s="212">
        <v>292</v>
      </c>
      <c r="M133" s="212">
        <f t="shared" si="5"/>
        <v>292</v>
      </c>
      <c r="N133" s="117" t="s">
        <v>11</v>
      </c>
      <c r="O133" s="122">
        <v>250.51517968623614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126</v>
      </c>
      <c r="G134" s="117" t="s">
        <v>27</v>
      </c>
      <c r="H134" s="120" t="s">
        <v>41</v>
      </c>
      <c r="I134" s="120">
        <v>6.5</v>
      </c>
      <c r="J134" s="117"/>
      <c r="K134" s="121" t="s">
        <v>17</v>
      </c>
      <c r="L134" s="212">
        <v>293</v>
      </c>
      <c r="M134" s="212">
        <f t="shared" si="5"/>
        <v>293</v>
      </c>
      <c r="N134" s="117" t="s">
        <v>11</v>
      </c>
      <c r="O134" s="122">
        <v>240.87811030421315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126</v>
      </c>
      <c r="G135" s="117" t="s">
        <v>27</v>
      </c>
      <c r="H135" s="120" t="s">
        <v>41</v>
      </c>
      <c r="I135" s="120">
        <v>6.5</v>
      </c>
      <c r="J135" s="117"/>
      <c r="K135" s="121" t="s">
        <v>17</v>
      </c>
      <c r="L135" s="212">
        <v>294</v>
      </c>
      <c r="M135" s="212">
        <f t="shared" si="5"/>
        <v>294</v>
      </c>
      <c r="N135" s="117" t="s">
        <v>11</v>
      </c>
      <c r="O135" s="122">
        <v>234.65461712737667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126</v>
      </c>
      <c r="G136" s="117" t="s">
        <v>27</v>
      </c>
      <c r="H136" s="120" t="s">
        <v>41</v>
      </c>
      <c r="I136" s="120">
        <v>6.5</v>
      </c>
      <c r="J136" s="117"/>
      <c r="K136" s="121" t="s">
        <v>17</v>
      </c>
      <c r="L136" s="212">
        <v>295</v>
      </c>
      <c r="M136" s="212">
        <f t="shared" si="5"/>
        <v>295</v>
      </c>
      <c r="N136" s="117" t="s">
        <v>11</v>
      </c>
      <c r="O136" s="122">
        <v>225.11036712608606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126</v>
      </c>
      <c r="G137" s="117" t="s">
        <v>27</v>
      </c>
      <c r="H137" s="120" t="s">
        <v>41</v>
      </c>
      <c r="I137" s="120">
        <v>6.5</v>
      </c>
      <c r="J137" s="117"/>
      <c r="K137" s="121" t="s">
        <v>17</v>
      </c>
      <c r="L137" s="212">
        <v>296</v>
      </c>
      <c r="M137" s="212">
        <f t="shared" si="5"/>
        <v>296</v>
      </c>
      <c r="N137" s="117" t="s">
        <v>11</v>
      </c>
      <c r="O137" s="122">
        <v>216.00658841418598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126</v>
      </c>
      <c r="G138" s="117" t="s">
        <v>27</v>
      </c>
      <c r="H138" s="120" t="s">
        <v>41</v>
      </c>
      <c r="I138" s="120">
        <v>6.5</v>
      </c>
      <c r="J138" s="117"/>
      <c r="K138" s="121" t="s">
        <v>17</v>
      </c>
      <c r="L138" s="212">
        <v>297</v>
      </c>
      <c r="M138" s="212">
        <f t="shared" si="5"/>
        <v>297</v>
      </c>
      <c r="N138" s="117" t="s">
        <v>11</v>
      </c>
      <c r="O138" s="122">
        <v>207.15898746607039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126</v>
      </c>
      <c r="G139" s="117" t="s">
        <v>27</v>
      </c>
      <c r="H139" s="120" t="s">
        <v>41</v>
      </c>
      <c r="I139" s="120">
        <v>6.5</v>
      </c>
      <c r="J139" s="117"/>
      <c r="K139" s="121" t="s">
        <v>17</v>
      </c>
      <c r="L139" s="212">
        <v>298</v>
      </c>
      <c r="M139" s="212">
        <f t="shared" si="5"/>
        <v>298</v>
      </c>
      <c r="N139" s="117" t="s">
        <v>11</v>
      </c>
      <c r="O139" s="123">
        <v>284.65313344036372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126</v>
      </c>
      <c r="G140" s="117" t="s">
        <v>27</v>
      </c>
      <c r="H140" s="120" t="s">
        <v>41</v>
      </c>
      <c r="I140" s="120">
        <v>6.5</v>
      </c>
      <c r="J140" s="117"/>
      <c r="K140" s="121" t="s">
        <v>17</v>
      </c>
      <c r="L140" s="212">
        <v>299</v>
      </c>
      <c r="M140" s="212">
        <f t="shared" si="5"/>
        <v>299</v>
      </c>
      <c r="N140" s="117" t="s">
        <v>11</v>
      </c>
      <c r="O140" s="122">
        <v>188.3494993938256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126</v>
      </c>
      <c r="G141" s="117" t="s">
        <v>27</v>
      </c>
      <c r="H141" s="120" t="s">
        <v>41</v>
      </c>
      <c r="I141" s="120">
        <v>6.5</v>
      </c>
      <c r="J141" s="117"/>
      <c r="K141" s="121" t="s">
        <v>17</v>
      </c>
      <c r="L141" s="212">
        <v>300</v>
      </c>
      <c r="M141" s="212">
        <f t="shared" si="5"/>
        <v>300</v>
      </c>
      <c r="N141" s="117" t="s">
        <v>11</v>
      </c>
      <c r="O141" s="122">
        <v>189.49730801584062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126</v>
      </c>
      <c r="G142" s="117" t="s">
        <v>27</v>
      </c>
      <c r="H142" s="120" t="s">
        <v>41</v>
      </c>
      <c r="I142" s="120">
        <v>6.5</v>
      </c>
      <c r="J142" s="117"/>
      <c r="K142" s="121" t="s">
        <v>17</v>
      </c>
      <c r="L142" s="212">
        <v>301</v>
      </c>
      <c r="M142" s="212">
        <f t="shared" si="5"/>
        <v>301</v>
      </c>
      <c r="N142" s="117" t="s">
        <v>11</v>
      </c>
      <c r="O142" s="122">
        <v>178.49397394849584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126</v>
      </c>
      <c r="G143" s="117" t="s">
        <v>27</v>
      </c>
      <c r="H143" s="120" t="s">
        <v>41</v>
      </c>
      <c r="I143" s="120">
        <v>6.5</v>
      </c>
      <c r="J143" s="117"/>
      <c r="K143" s="121" t="s">
        <v>17</v>
      </c>
      <c r="L143" s="212">
        <v>302</v>
      </c>
      <c r="M143" s="212">
        <f t="shared" si="5"/>
        <v>302</v>
      </c>
      <c r="N143" s="117" t="s">
        <v>11</v>
      </c>
      <c r="O143" s="122">
        <v>184.75995492854196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126</v>
      </c>
      <c r="G144" s="117" t="s">
        <v>27</v>
      </c>
      <c r="H144" s="120" t="s">
        <v>41</v>
      </c>
      <c r="I144" s="120">
        <v>6.5</v>
      </c>
      <c r="J144" s="117"/>
      <c r="K144" s="121" t="s">
        <v>92</v>
      </c>
      <c r="L144" s="212">
        <v>304</v>
      </c>
      <c r="M144" s="212">
        <f t="shared" si="5"/>
        <v>304</v>
      </c>
      <c r="N144" s="117" t="s">
        <v>11</v>
      </c>
      <c r="O144" s="122">
        <v>153.58412300004872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126</v>
      </c>
      <c r="G145" s="117" t="s">
        <v>27</v>
      </c>
      <c r="H145" s="120" t="s">
        <v>41</v>
      </c>
      <c r="I145" s="120">
        <v>6.5</v>
      </c>
      <c r="J145" s="117"/>
      <c r="K145" s="121" t="s">
        <v>92</v>
      </c>
      <c r="L145" s="212">
        <v>306</v>
      </c>
      <c r="M145" s="212">
        <f t="shared" si="5"/>
        <v>306</v>
      </c>
      <c r="N145" s="117" t="s">
        <v>11</v>
      </c>
      <c r="O145" s="143" t="s">
        <v>98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126</v>
      </c>
      <c r="G146" s="110" t="s">
        <v>27</v>
      </c>
      <c r="H146" s="113" t="s">
        <v>41</v>
      </c>
      <c r="I146" s="113">
        <v>6.5</v>
      </c>
      <c r="J146" s="110"/>
      <c r="K146" s="110" t="s">
        <v>17</v>
      </c>
      <c r="L146" s="133">
        <v>279</v>
      </c>
      <c r="M146" s="133">
        <f>L146</f>
        <v>279</v>
      </c>
      <c r="N146" s="110" t="s">
        <v>11</v>
      </c>
      <c r="O146" s="114">
        <v>257.46871877814795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126</v>
      </c>
      <c r="G147" s="117" t="s">
        <v>27</v>
      </c>
      <c r="H147" s="120" t="s">
        <v>41</v>
      </c>
      <c r="I147" s="120">
        <v>6.5</v>
      </c>
      <c r="J147" s="117"/>
      <c r="K147" s="121" t="s">
        <v>17</v>
      </c>
      <c r="L147" s="212">
        <v>281</v>
      </c>
      <c r="M147" s="212">
        <f t="shared" ref="M147:M169" si="6">L147</f>
        <v>281</v>
      </c>
      <c r="N147" s="117" t="s">
        <v>11</v>
      </c>
      <c r="O147" s="123">
        <v>257.93448168074923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126</v>
      </c>
      <c r="G148" s="117" t="s">
        <v>27</v>
      </c>
      <c r="H148" s="120" t="s">
        <v>41</v>
      </c>
      <c r="I148" s="120">
        <v>6.5</v>
      </c>
      <c r="J148" s="117"/>
      <c r="K148" s="121" t="s">
        <v>17</v>
      </c>
      <c r="L148" s="212">
        <v>283</v>
      </c>
      <c r="M148" s="212">
        <f t="shared" si="6"/>
        <v>283</v>
      </c>
      <c r="N148" s="117" t="s">
        <v>11</v>
      </c>
      <c r="O148" s="122">
        <v>258.59510751304714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126</v>
      </c>
      <c r="G149" s="117" t="s">
        <v>27</v>
      </c>
      <c r="H149" s="120" t="s">
        <v>41</v>
      </c>
      <c r="I149" s="120">
        <v>6.5</v>
      </c>
      <c r="J149" s="117"/>
      <c r="K149" s="121" t="s">
        <v>17</v>
      </c>
      <c r="L149" s="212">
        <v>284</v>
      </c>
      <c r="M149" s="212">
        <f t="shared" si="6"/>
        <v>284</v>
      </c>
      <c r="N149" s="117" t="s">
        <v>11</v>
      </c>
      <c r="O149" s="122">
        <v>258.48748755770913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126</v>
      </c>
      <c r="G150" s="117" t="s">
        <v>27</v>
      </c>
      <c r="H150" s="120" t="s">
        <v>41</v>
      </c>
      <c r="I150" s="120">
        <v>6.5</v>
      </c>
      <c r="J150" s="117"/>
      <c r="K150" s="121" t="s">
        <v>17</v>
      </c>
      <c r="L150" s="212">
        <v>285</v>
      </c>
      <c r="M150" s="212">
        <f t="shared" si="6"/>
        <v>285</v>
      </c>
      <c r="N150" s="117" t="s">
        <v>11</v>
      </c>
      <c r="O150" s="122">
        <v>258.4099350563684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126</v>
      </c>
      <c r="G151" s="117" t="s">
        <v>27</v>
      </c>
      <c r="H151" s="120" t="s">
        <v>41</v>
      </c>
      <c r="I151" s="120">
        <v>6.5</v>
      </c>
      <c r="J151" s="117"/>
      <c r="K151" s="121" t="s">
        <v>17</v>
      </c>
      <c r="L151" s="212">
        <v>286</v>
      </c>
      <c r="M151" s="212">
        <f t="shared" si="6"/>
        <v>286</v>
      </c>
      <c r="N151" s="117" t="s">
        <v>11</v>
      </c>
      <c r="O151" s="122">
        <v>258.0401930156961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126</v>
      </c>
      <c r="G152" s="117" t="s">
        <v>27</v>
      </c>
      <c r="H152" s="120" t="s">
        <v>41</v>
      </c>
      <c r="I152" s="120">
        <v>6.5</v>
      </c>
      <c r="J152" s="117"/>
      <c r="K152" s="121" t="s">
        <v>17</v>
      </c>
      <c r="L152" s="212">
        <v>287</v>
      </c>
      <c r="M152" s="212">
        <f t="shared" si="6"/>
        <v>287</v>
      </c>
      <c r="N152" s="117" t="s">
        <v>11</v>
      </c>
      <c r="O152" s="122">
        <v>258.30873354850297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126</v>
      </c>
      <c r="G153" s="117" t="s">
        <v>27</v>
      </c>
      <c r="H153" s="120" t="s">
        <v>41</v>
      </c>
      <c r="I153" s="120">
        <v>6.5</v>
      </c>
      <c r="J153" s="117"/>
      <c r="K153" s="121" t="s">
        <v>17</v>
      </c>
      <c r="L153" s="212">
        <v>288</v>
      </c>
      <c r="M153" s="212">
        <f t="shared" si="6"/>
        <v>288</v>
      </c>
      <c r="N153" s="117" t="s">
        <v>11</v>
      </c>
      <c r="O153" s="122">
        <v>258.37165008808245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126</v>
      </c>
      <c r="G154" s="117" t="s">
        <v>27</v>
      </c>
      <c r="H154" s="120" t="s">
        <v>41</v>
      </c>
      <c r="I154" s="120">
        <v>6.5</v>
      </c>
      <c r="J154" s="117"/>
      <c r="K154" s="121" t="s">
        <v>17</v>
      </c>
      <c r="L154" s="212">
        <v>289</v>
      </c>
      <c r="M154" s="212">
        <f t="shared" si="6"/>
        <v>289</v>
      </c>
      <c r="N154" s="117" t="s">
        <v>11</v>
      </c>
      <c r="O154" s="122">
        <v>257.83866696912474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126</v>
      </c>
      <c r="G155" s="117" t="s">
        <v>27</v>
      </c>
      <c r="H155" s="120" t="s">
        <v>41</v>
      </c>
      <c r="I155" s="120">
        <v>6.5</v>
      </c>
      <c r="J155" s="117"/>
      <c r="K155" s="121" t="s">
        <v>17</v>
      </c>
      <c r="L155" s="212">
        <v>290</v>
      </c>
      <c r="M155" s="212">
        <f t="shared" si="6"/>
        <v>290</v>
      </c>
      <c r="N155" s="117" t="s">
        <v>11</v>
      </c>
      <c r="O155" s="123">
        <v>256.17796569188647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126</v>
      </c>
      <c r="G156" s="117" t="s">
        <v>27</v>
      </c>
      <c r="H156" s="120" t="s">
        <v>41</v>
      </c>
      <c r="I156" s="120">
        <v>6.5</v>
      </c>
      <c r="J156" s="117"/>
      <c r="K156" s="121" t="s">
        <v>17</v>
      </c>
      <c r="L156" s="212">
        <v>291</v>
      </c>
      <c r="M156" s="212">
        <f t="shared" si="6"/>
        <v>291</v>
      </c>
      <c r="N156" s="117" t="s">
        <v>11</v>
      </c>
      <c r="O156" s="122">
        <v>251.53131440674312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126</v>
      </c>
      <c r="G157" s="117" t="s">
        <v>27</v>
      </c>
      <c r="H157" s="120" t="s">
        <v>41</v>
      </c>
      <c r="I157" s="120">
        <v>6.5</v>
      </c>
      <c r="J157" s="117"/>
      <c r="K157" s="121" t="s">
        <v>17</v>
      </c>
      <c r="L157" s="212">
        <v>292</v>
      </c>
      <c r="M157" s="212">
        <f t="shared" si="6"/>
        <v>292</v>
      </c>
      <c r="N157" s="117" t="s">
        <v>11</v>
      </c>
      <c r="O157" s="122">
        <v>249.01342498345008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126</v>
      </c>
      <c r="G158" s="117" t="s">
        <v>27</v>
      </c>
      <c r="H158" s="120" t="s">
        <v>41</v>
      </c>
      <c r="I158" s="120">
        <v>6.5</v>
      </c>
      <c r="J158" s="117"/>
      <c r="K158" s="121" t="s">
        <v>17</v>
      </c>
      <c r="L158" s="212">
        <v>293</v>
      </c>
      <c r="M158" s="212">
        <f t="shared" si="6"/>
        <v>293</v>
      </c>
      <c r="N158" s="117" t="s">
        <v>11</v>
      </c>
      <c r="O158" s="122">
        <v>237.48706346560931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126</v>
      </c>
      <c r="G159" s="117" t="s">
        <v>27</v>
      </c>
      <c r="H159" s="120" t="s">
        <v>41</v>
      </c>
      <c r="I159" s="120">
        <v>6.5</v>
      </c>
      <c r="J159" s="117"/>
      <c r="K159" s="121" t="s">
        <v>17</v>
      </c>
      <c r="L159" s="212">
        <v>294</v>
      </c>
      <c r="M159" s="212">
        <f t="shared" si="6"/>
        <v>294</v>
      </c>
      <c r="N159" s="117" t="s">
        <v>11</v>
      </c>
      <c r="O159" s="122">
        <v>233.2248157013492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126</v>
      </c>
      <c r="G160" s="117" t="s">
        <v>27</v>
      </c>
      <c r="H160" s="120" t="s">
        <v>41</v>
      </c>
      <c r="I160" s="120">
        <v>6.5</v>
      </c>
      <c r="J160" s="117"/>
      <c r="K160" s="121" t="s">
        <v>17</v>
      </c>
      <c r="L160" s="212">
        <v>295</v>
      </c>
      <c r="M160" s="212">
        <f t="shared" si="6"/>
        <v>295</v>
      </c>
      <c r="N160" s="117" t="s">
        <v>11</v>
      </c>
      <c r="O160" s="122">
        <v>224.26316989356488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126</v>
      </c>
      <c r="G161" s="117" t="s">
        <v>27</v>
      </c>
      <c r="H161" s="120" t="s">
        <v>41</v>
      </c>
      <c r="I161" s="120">
        <v>6.5</v>
      </c>
      <c r="J161" s="117"/>
      <c r="K161" s="121" t="s">
        <v>17</v>
      </c>
      <c r="L161" s="212">
        <v>296</v>
      </c>
      <c r="M161" s="212">
        <f t="shared" si="6"/>
        <v>296</v>
      </c>
      <c r="N161" s="117" t="s">
        <v>11</v>
      </c>
      <c r="O161" s="122">
        <v>215.66019091551769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126</v>
      </c>
      <c r="G162" s="117" t="s">
        <v>27</v>
      </c>
      <c r="H162" s="120" t="s">
        <v>41</v>
      </c>
      <c r="I162" s="120">
        <v>6.5</v>
      </c>
      <c r="J162" s="117"/>
      <c r="K162" s="121" t="s">
        <v>17</v>
      </c>
      <c r="L162" s="212">
        <v>297</v>
      </c>
      <c r="M162" s="212">
        <f t="shared" si="6"/>
        <v>297</v>
      </c>
      <c r="N162" s="117" t="s">
        <v>11</v>
      </c>
      <c r="O162" s="122">
        <v>206.7977418788771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126</v>
      </c>
      <c r="G163" s="117" t="s">
        <v>27</v>
      </c>
      <c r="H163" s="120" t="s">
        <v>41</v>
      </c>
      <c r="I163" s="120">
        <v>6.5</v>
      </c>
      <c r="J163" s="117"/>
      <c r="K163" s="121" t="s">
        <v>17</v>
      </c>
      <c r="L163" s="212">
        <v>298</v>
      </c>
      <c r="M163" s="212">
        <f t="shared" si="6"/>
        <v>298</v>
      </c>
      <c r="N163" s="117" t="s">
        <v>11</v>
      </c>
      <c r="O163" s="144" t="s">
        <v>98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126</v>
      </c>
      <c r="G164" s="117" t="s">
        <v>27</v>
      </c>
      <c r="H164" s="120" t="s">
        <v>41</v>
      </c>
      <c r="I164" s="120">
        <v>6.5</v>
      </c>
      <c r="J164" s="117"/>
      <c r="K164" s="121" t="s">
        <v>17</v>
      </c>
      <c r="L164" s="212">
        <v>299</v>
      </c>
      <c r="M164" s="212">
        <f t="shared" si="6"/>
        <v>299</v>
      </c>
      <c r="N164" s="117" t="s">
        <v>11</v>
      </c>
      <c r="O164" s="122">
        <v>188.32471416689995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126</v>
      </c>
      <c r="G165" s="117" t="s">
        <v>27</v>
      </c>
      <c r="H165" s="120" t="s">
        <v>41</v>
      </c>
      <c r="I165" s="120">
        <v>6.5</v>
      </c>
      <c r="J165" s="117"/>
      <c r="K165" s="121" t="s">
        <v>17</v>
      </c>
      <c r="L165" s="212">
        <v>300</v>
      </c>
      <c r="M165" s="212">
        <f t="shared" si="6"/>
        <v>300</v>
      </c>
      <c r="N165" s="117" t="s">
        <v>11</v>
      </c>
      <c r="O165" s="122">
        <v>195.93393038351238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126</v>
      </c>
      <c r="G166" s="117" t="s">
        <v>27</v>
      </c>
      <c r="H166" s="120" t="s">
        <v>41</v>
      </c>
      <c r="I166" s="120">
        <v>6.5</v>
      </c>
      <c r="J166" s="117"/>
      <c r="K166" s="121" t="s">
        <v>17</v>
      </c>
      <c r="L166" s="212">
        <v>301</v>
      </c>
      <c r="M166" s="212">
        <f t="shared" si="6"/>
        <v>301</v>
      </c>
      <c r="N166" s="117" t="s">
        <v>11</v>
      </c>
      <c r="O166" s="122">
        <v>179.90677106660135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126</v>
      </c>
      <c r="G167" s="117" t="s">
        <v>27</v>
      </c>
      <c r="H167" s="120" t="s">
        <v>41</v>
      </c>
      <c r="I167" s="120">
        <v>6.5</v>
      </c>
      <c r="J167" s="117"/>
      <c r="K167" s="121" t="s">
        <v>17</v>
      </c>
      <c r="L167" s="212">
        <v>302</v>
      </c>
      <c r="M167" s="212">
        <f t="shared" si="6"/>
        <v>302</v>
      </c>
      <c r="N167" s="117" t="s">
        <v>11</v>
      </c>
      <c r="O167" s="122">
        <v>188.98776054244249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126</v>
      </c>
      <c r="G168" s="117" t="s">
        <v>27</v>
      </c>
      <c r="H168" s="120" t="s">
        <v>41</v>
      </c>
      <c r="I168" s="120">
        <v>6.5</v>
      </c>
      <c r="J168" s="117"/>
      <c r="K168" s="121" t="s">
        <v>92</v>
      </c>
      <c r="L168" s="212">
        <v>304</v>
      </c>
      <c r="M168" s="212">
        <f t="shared" si="6"/>
        <v>304</v>
      </c>
      <c r="N168" s="117" t="s">
        <v>11</v>
      </c>
      <c r="O168" s="122">
        <v>153.89565320249736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126</v>
      </c>
      <c r="G169" s="117" t="s">
        <v>27</v>
      </c>
      <c r="H169" s="120" t="s">
        <v>41</v>
      </c>
      <c r="I169" s="120">
        <v>6.5</v>
      </c>
      <c r="J169" s="117"/>
      <c r="K169" s="121" t="s">
        <v>92</v>
      </c>
      <c r="L169" s="212">
        <v>306</v>
      </c>
      <c r="M169" s="212">
        <f t="shared" si="6"/>
        <v>306</v>
      </c>
      <c r="N169" s="117" t="s">
        <v>11</v>
      </c>
      <c r="O169" s="143" t="s">
        <v>98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126</v>
      </c>
      <c r="G170" s="110" t="s">
        <v>27</v>
      </c>
      <c r="H170" s="113" t="s">
        <v>41</v>
      </c>
      <c r="I170" s="113">
        <v>6.5</v>
      </c>
      <c r="J170" s="110"/>
      <c r="K170" s="110" t="s">
        <v>17</v>
      </c>
      <c r="L170" s="133">
        <v>279</v>
      </c>
      <c r="M170" s="133">
        <f>L170</f>
        <v>279</v>
      </c>
      <c r="N170" s="110" t="s">
        <v>11</v>
      </c>
      <c r="O170" s="114">
        <v>254.96219077069364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126</v>
      </c>
      <c r="G171" s="117" t="s">
        <v>27</v>
      </c>
      <c r="H171" s="120" t="s">
        <v>41</v>
      </c>
      <c r="I171" s="120">
        <v>6.5</v>
      </c>
      <c r="J171" s="117"/>
      <c r="K171" s="121" t="s">
        <v>17</v>
      </c>
      <c r="L171" s="212">
        <v>281</v>
      </c>
      <c r="M171" s="212">
        <f t="shared" ref="M171:M193" si="7">L171</f>
        <v>281</v>
      </c>
      <c r="N171" s="117" t="s">
        <v>11</v>
      </c>
      <c r="O171" s="123">
        <v>256.35455948361584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126</v>
      </c>
      <c r="G172" s="117" t="s">
        <v>27</v>
      </c>
      <c r="H172" s="120" t="s">
        <v>41</v>
      </c>
      <c r="I172" s="120">
        <v>6.5</v>
      </c>
      <c r="J172" s="117"/>
      <c r="K172" s="121" t="s">
        <v>17</v>
      </c>
      <c r="L172" s="212">
        <v>283</v>
      </c>
      <c r="M172" s="212">
        <f t="shared" si="7"/>
        <v>283</v>
      </c>
      <c r="N172" s="117" t="s">
        <v>11</v>
      </c>
      <c r="O172" s="122">
        <v>256.88014489425939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126</v>
      </c>
      <c r="G173" s="117" t="s">
        <v>27</v>
      </c>
      <c r="H173" s="120" t="s">
        <v>41</v>
      </c>
      <c r="I173" s="120">
        <v>6.5</v>
      </c>
      <c r="J173" s="117"/>
      <c r="K173" s="121" t="s">
        <v>17</v>
      </c>
      <c r="L173" s="212">
        <v>284</v>
      </c>
      <c r="M173" s="212">
        <f t="shared" si="7"/>
        <v>284</v>
      </c>
      <c r="N173" s="117" t="s">
        <v>11</v>
      </c>
      <c r="O173" s="122">
        <v>256.79592198076398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126</v>
      </c>
      <c r="G174" s="117" t="s">
        <v>27</v>
      </c>
      <c r="H174" s="120" t="s">
        <v>41</v>
      </c>
      <c r="I174" s="120">
        <v>6.5</v>
      </c>
      <c r="J174" s="117"/>
      <c r="K174" s="121" t="s">
        <v>17</v>
      </c>
      <c r="L174" s="212">
        <v>285</v>
      </c>
      <c r="M174" s="212">
        <f t="shared" si="7"/>
        <v>285</v>
      </c>
      <c r="N174" s="117" t="s">
        <v>11</v>
      </c>
      <c r="O174" s="122">
        <v>256.76474699888377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126</v>
      </c>
      <c r="G175" s="117" t="s">
        <v>27</v>
      </c>
      <c r="H175" s="120" t="s">
        <v>41</v>
      </c>
      <c r="I175" s="120">
        <v>6.5</v>
      </c>
      <c r="J175" s="117"/>
      <c r="K175" s="121" t="s">
        <v>17</v>
      </c>
      <c r="L175" s="212">
        <v>286</v>
      </c>
      <c r="M175" s="212">
        <f t="shared" si="7"/>
        <v>286</v>
      </c>
      <c r="N175" s="117" t="s">
        <v>11</v>
      </c>
      <c r="O175" s="122">
        <v>256.39814941622296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126</v>
      </c>
      <c r="G176" s="117" t="s">
        <v>27</v>
      </c>
      <c r="H176" s="120" t="s">
        <v>41</v>
      </c>
      <c r="I176" s="120">
        <v>6.5</v>
      </c>
      <c r="J176" s="117"/>
      <c r="K176" s="121" t="s">
        <v>17</v>
      </c>
      <c r="L176" s="212">
        <v>287</v>
      </c>
      <c r="M176" s="212">
        <f t="shared" si="7"/>
        <v>287</v>
      </c>
      <c r="N176" s="117" t="s">
        <v>11</v>
      </c>
      <c r="O176" s="122">
        <v>256.71974094823668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126</v>
      </c>
      <c r="G177" s="117" t="s">
        <v>27</v>
      </c>
      <c r="H177" s="120" t="s">
        <v>41</v>
      </c>
      <c r="I177" s="120">
        <v>6.5</v>
      </c>
      <c r="J177" s="117"/>
      <c r="K177" s="121" t="s">
        <v>17</v>
      </c>
      <c r="L177" s="212">
        <v>288</v>
      </c>
      <c r="M177" s="212">
        <f t="shared" si="7"/>
        <v>288</v>
      </c>
      <c r="N177" s="117" t="s">
        <v>11</v>
      </c>
      <c r="O177" s="122">
        <v>256.8930165008361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126</v>
      </c>
      <c r="G178" s="117" t="s">
        <v>27</v>
      </c>
      <c r="H178" s="120" t="s">
        <v>41</v>
      </c>
      <c r="I178" s="120">
        <v>6.5</v>
      </c>
      <c r="J178" s="117"/>
      <c r="K178" s="121" t="s">
        <v>17</v>
      </c>
      <c r="L178" s="212">
        <v>289</v>
      </c>
      <c r="M178" s="212">
        <f t="shared" si="7"/>
        <v>289</v>
      </c>
      <c r="N178" s="117" t="s">
        <v>11</v>
      </c>
      <c r="O178" s="122">
        <v>256.34978270852997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126</v>
      </c>
      <c r="G179" s="117" t="s">
        <v>27</v>
      </c>
      <c r="H179" s="120" t="s">
        <v>41</v>
      </c>
      <c r="I179" s="120">
        <v>6.5</v>
      </c>
      <c r="J179" s="117"/>
      <c r="K179" s="121" t="s">
        <v>17</v>
      </c>
      <c r="L179" s="212">
        <v>290</v>
      </c>
      <c r="M179" s="212">
        <f t="shared" si="7"/>
        <v>290</v>
      </c>
      <c r="N179" s="117" t="s">
        <v>11</v>
      </c>
      <c r="O179" s="123">
        <v>255.05862747264453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126</v>
      </c>
      <c r="G180" s="117" t="s">
        <v>27</v>
      </c>
      <c r="H180" s="120" t="s">
        <v>41</v>
      </c>
      <c r="I180" s="120">
        <v>6.5</v>
      </c>
      <c r="J180" s="117"/>
      <c r="K180" s="121" t="s">
        <v>17</v>
      </c>
      <c r="L180" s="212">
        <v>291</v>
      </c>
      <c r="M180" s="212">
        <f t="shared" si="7"/>
        <v>291</v>
      </c>
      <c r="N180" s="117" t="s">
        <v>11</v>
      </c>
      <c r="O180" s="122">
        <v>251.80731247232393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126</v>
      </c>
      <c r="G181" s="117" t="s">
        <v>27</v>
      </c>
      <c r="H181" s="120" t="s">
        <v>41</v>
      </c>
      <c r="I181" s="120">
        <v>6.5</v>
      </c>
      <c r="J181" s="117"/>
      <c r="K181" s="121" t="s">
        <v>17</v>
      </c>
      <c r="L181" s="212">
        <v>292</v>
      </c>
      <c r="M181" s="212">
        <f t="shared" si="7"/>
        <v>292</v>
      </c>
      <c r="N181" s="117" t="s">
        <v>11</v>
      </c>
      <c r="O181" s="122">
        <v>248.59020485197263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126</v>
      </c>
      <c r="G182" s="117" t="s">
        <v>27</v>
      </c>
      <c r="H182" s="120" t="s">
        <v>41</v>
      </c>
      <c r="I182" s="120">
        <v>6.5</v>
      </c>
      <c r="J182" s="117"/>
      <c r="K182" s="121" t="s">
        <v>17</v>
      </c>
      <c r="L182" s="212">
        <v>293</v>
      </c>
      <c r="M182" s="212">
        <f t="shared" si="7"/>
        <v>293</v>
      </c>
      <c r="N182" s="117" t="s">
        <v>11</v>
      </c>
      <c r="O182" s="122">
        <v>237.22597301584105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126</v>
      </c>
      <c r="G183" s="117" t="s">
        <v>27</v>
      </c>
      <c r="H183" s="120" t="s">
        <v>41</v>
      </c>
      <c r="I183" s="120">
        <v>6.5</v>
      </c>
      <c r="J183" s="117"/>
      <c r="K183" s="121" t="s">
        <v>17</v>
      </c>
      <c r="L183" s="212">
        <v>294</v>
      </c>
      <c r="M183" s="212">
        <f t="shared" si="7"/>
        <v>294</v>
      </c>
      <c r="N183" s="117" t="s">
        <v>11</v>
      </c>
      <c r="O183" s="122">
        <v>232.18040912544373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126</v>
      </c>
      <c r="G184" s="117" t="s">
        <v>27</v>
      </c>
      <c r="H184" s="120" t="s">
        <v>41</v>
      </c>
      <c r="I184" s="120">
        <v>6.5</v>
      </c>
      <c r="J184" s="117"/>
      <c r="K184" s="121" t="s">
        <v>17</v>
      </c>
      <c r="L184" s="212">
        <v>295</v>
      </c>
      <c r="M184" s="212">
        <f t="shared" si="7"/>
        <v>295</v>
      </c>
      <c r="N184" s="117" t="s">
        <v>11</v>
      </c>
      <c r="O184" s="122">
        <v>223.37401730080313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126</v>
      </c>
      <c r="G185" s="117" t="s">
        <v>27</v>
      </c>
      <c r="H185" s="120" t="s">
        <v>41</v>
      </c>
      <c r="I185" s="120">
        <v>6.5</v>
      </c>
      <c r="J185" s="117"/>
      <c r="K185" s="121" t="s">
        <v>17</v>
      </c>
      <c r="L185" s="212">
        <v>296</v>
      </c>
      <c r="M185" s="212">
        <f t="shared" si="7"/>
        <v>296</v>
      </c>
      <c r="N185" s="117" t="s">
        <v>11</v>
      </c>
      <c r="O185" s="122">
        <v>214.93977180772046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126</v>
      </c>
      <c r="G186" s="117" t="s">
        <v>27</v>
      </c>
      <c r="H186" s="120" t="s">
        <v>41</v>
      </c>
      <c r="I186" s="120">
        <v>6.5</v>
      </c>
      <c r="J186" s="117"/>
      <c r="K186" s="121" t="s">
        <v>17</v>
      </c>
      <c r="L186" s="212">
        <v>297</v>
      </c>
      <c r="M186" s="212">
        <f t="shared" si="7"/>
        <v>297</v>
      </c>
      <c r="N186" s="117" t="s">
        <v>11</v>
      </c>
      <c r="O186" s="122">
        <v>206.12008909652249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126</v>
      </c>
      <c r="G187" s="117" t="s">
        <v>27</v>
      </c>
      <c r="H187" s="120" t="s">
        <v>41</v>
      </c>
      <c r="I187" s="120">
        <v>6.5</v>
      </c>
      <c r="J187" s="117"/>
      <c r="K187" s="121" t="s">
        <v>17</v>
      </c>
      <c r="L187" s="212">
        <v>298</v>
      </c>
      <c r="M187" s="212">
        <f t="shared" si="7"/>
        <v>298</v>
      </c>
      <c r="N187" s="117" t="s">
        <v>11</v>
      </c>
      <c r="O187" s="144" t="s">
        <v>98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126</v>
      </c>
      <c r="G188" s="117" t="s">
        <v>27</v>
      </c>
      <c r="H188" s="120" t="s">
        <v>41</v>
      </c>
      <c r="I188" s="120">
        <v>6.5</v>
      </c>
      <c r="J188" s="117"/>
      <c r="K188" s="121" t="s">
        <v>17</v>
      </c>
      <c r="L188" s="212">
        <v>299</v>
      </c>
      <c r="M188" s="212">
        <f t="shared" si="7"/>
        <v>299</v>
      </c>
      <c r="N188" s="117" t="s">
        <v>11</v>
      </c>
      <c r="O188" s="122">
        <v>190.68325723911019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126</v>
      </c>
      <c r="G189" s="117" t="s">
        <v>27</v>
      </c>
      <c r="H189" s="120" t="s">
        <v>41</v>
      </c>
      <c r="I189" s="120">
        <v>6.5</v>
      </c>
      <c r="J189" s="117"/>
      <c r="K189" s="121" t="s">
        <v>17</v>
      </c>
      <c r="L189" s="212">
        <v>300</v>
      </c>
      <c r="M189" s="212">
        <f t="shared" si="7"/>
        <v>300</v>
      </c>
      <c r="N189" s="117" t="s">
        <v>11</v>
      </c>
      <c r="O189" s="122">
        <v>189.16078951866731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126</v>
      </c>
      <c r="G190" s="117" t="s">
        <v>27</v>
      </c>
      <c r="H190" s="120" t="s">
        <v>41</v>
      </c>
      <c r="I190" s="120">
        <v>6.5</v>
      </c>
      <c r="J190" s="117"/>
      <c r="K190" s="121" t="s">
        <v>17</v>
      </c>
      <c r="L190" s="212">
        <v>301</v>
      </c>
      <c r="M190" s="212">
        <f t="shared" si="7"/>
        <v>301</v>
      </c>
      <c r="N190" s="117" t="s">
        <v>11</v>
      </c>
      <c r="O190" s="122">
        <v>177.61830629408129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126</v>
      </c>
      <c r="G191" s="117" t="s">
        <v>27</v>
      </c>
      <c r="H191" s="120" t="s">
        <v>41</v>
      </c>
      <c r="I191" s="120">
        <v>6.5</v>
      </c>
      <c r="J191" s="117"/>
      <c r="K191" s="121" t="s">
        <v>17</v>
      </c>
      <c r="L191" s="212">
        <v>302</v>
      </c>
      <c r="M191" s="212">
        <f t="shared" si="7"/>
        <v>302</v>
      </c>
      <c r="N191" s="117" t="s">
        <v>11</v>
      </c>
      <c r="O191" s="122">
        <v>197.5573196139315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126</v>
      </c>
      <c r="G192" s="117" t="s">
        <v>27</v>
      </c>
      <c r="H192" s="120" t="s">
        <v>41</v>
      </c>
      <c r="I192" s="120">
        <v>6.5</v>
      </c>
      <c r="J192" s="117"/>
      <c r="K192" s="121" t="s">
        <v>92</v>
      </c>
      <c r="L192" s="212">
        <v>304</v>
      </c>
      <c r="M192" s="212">
        <f t="shared" si="7"/>
        <v>304</v>
      </c>
      <c r="N192" s="117" t="s">
        <v>11</v>
      </c>
      <c r="O192" s="122">
        <v>156.75175070802914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126</v>
      </c>
      <c r="G193" s="117" t="s">
        <v>27</v>
      </c>
      <c r="H193" s="120" t="s">
        <v>41</v>
      </c>
      <c r="I193" s="120">
        <v>6.5</v>
      </c>
      <c r="J193" s="117"/>
      <c r="K193" s="121" t="s">
        <v>92</v>
      </c>
      <c r="L193" s="212">
        <v>306</v>
      </c>
      <c r="M193" s="212">
        <f t="shared" si="7"/>
        <v>306</v>
      </c>
      <c r="N193" s="117" t="s">
        <v>11</v>
      </c>
      <c r="O193" s="143" t="s">
        <v>98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126</v>
      </c>
      <c r="G194" s="110" t="s">
        <v>27</v>
      </c>
      <c r="H194" s="113" t="s">
        <v>41</v>
      </c>
      <c r="I194" s="113">
        <v>6.5</v>
      </c>
      <c r="J194" s="110"/>
      <c r="K194" s="110" t="s">
        <v>17</v>
      </c>
      <c r="L194" s="133">
        <v>279</v>
      </c>
      <c r="M194" s="133">
        <f>L194</f>
        <v>279</v>
      </c>
      <c r="N194" s="110" t="s">
        <v>11</v>
      </c>
      <c r="O194" s="114">
        <v>251.92104194086005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126</v>
      </c>
      <c r="G195" s="117" t="s">
        <v>27</v>
      </c>
      <c r="H195" s="120" t="s">
        <v>41</v>
      </c>
      <c r="I195" s="120">
        <v>6.5</v>
      </c>
      <c r="J195" s="117"/>
      <c r="K195" s="121" t="s">
        <v>17</v>
      </c>
      <c r="L195" s="212">
        <v>281</v>
      </c>
      <c r="M195" s="212">
        <f t="shared" ref="M195:M217" si="8">L195</f>
        <v>281</v>
      </c>
      <c r="N195" s="117" t="s">
        <v>11</v>
      </c>
      <c r="O195" s="123">
        <v>254.39772128787072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126</v>
      </c>
      <c r="G196" s="117" t="s">
        <v>27</v>
      </c>
      <c r="H196" s="120" t="s">
        <v>41</v>
      </c>
      <c r="I196" s="120">
        <v>6.5</v>
      </c>
      <c r="J196" s="117"/>
      <c r="K196" s="121" t="s">
        <v>17</v>
      </c>
      <c r="L196" s="212">
        <v>283</v>
      </c>
      <c r="M196" s="212">
        <f t="shared" si="8"/>
        <v>283</v>
      </c>
      <c r="N196" s="117" t="s">
        <v>11</v>
      </c>
      <c r="O196" s="122">
        <v>255.09652646573235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126</v>
      </c>
      <c r="G197" s="117" t="s">
        <v>27</v>
      </c>
      <c r="H197" s="120" t="s">
        <v>41</v>
      </c>
      <c r="I197" s="120">
        <v>6.5</v>
      </c>
      <c r="J197" s="117"/>
      <c r="K197" s="121" t="s">
        <v>17</v>
      </c>
      <c r="L197" s="212">
        <v>284</v>
      </c>
      <c r="M197" s="212">
        <f t="shared" si="8"/>
        <v>284</v>
      </c>
      <c r="N197" s="117" t="s">
        <v>11</v>
      </c>
      <c r="O197" s="122">
        <v>255.18015738146281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126</v>
      </c>
      <c r="G198" s="117" t="s">
        <v>27</v>
      </c>
      <c r="H198" s="120" t="s">
        <v>41</v>
      </c>
      <c r="I198" s="120">
        <v>6.5</v>
      </c>
      <c r="J198" s="117"/>
      <c r="K198" s="121" t="s">
        <v>17</v>
      </c>
      <c r="L198" s="212">
        <v>285</v>
      </c>
      <c r="M198" s="212">
        <f t="shared" si="8"/>
        <v>285</v>
      </c>
      <c r="N198" s="117" t="s">
        <v>11</v>
      </c>
      <c r="O198" s="122">
        <v>255.10200687585342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126</v>
      </c>
      <c r="G199" s="117" t="s">
        <v>27</v>
      </c>
      <c r="H199" s="120" t="s">
        <v>41</v>
      </c>
      <c r="I199" s="120">
        <v>6.5</v>
      </c>
      <c r="J199" s="117"/>
      <c r="K199" s="121" t="s">
        <v>17</v>
      </c>
      <c r="L199" s="212">
        <v>286</v>
      </c>
      <c r="M199" s="212">
        <f t="shared" si="8"/>
        <v>286</v>
      </c>
      <c r="N199" s="117" t="s">
        <v>11</v>
      </c>
      <c r="O199" s="122">
        <v>254.64665317838003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126</v>
      </c>
      <c r="G200" s="117" t="s">
        <v>27</v>
      </c>
      <c r="H200" s="120" t="s">
        <v>41</v>
      </c>
      <c r="I200" s="120">
        <v>6.5</v>
      </c>
      <c r="J200" s="117"/>
      <c r="K200" s="121" t="s">
        <v>17</v>
      </c>
      <c r="L200" s="212">
        <v>287</v>
      </c>
      <c r="M200" s="212">
        <f t="shared" si="8"/>
        <v>287</v>
      </c>
      <c r="N200" s="117" t="s">
        <v>11</v>
      </c>
      <c r="O200" s="122">
        <v>255.06100296815598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126</v>
      </c>
      <c r="G201" s="117" t="s">
        <v>27</v>
      </c>
      <c r="H201" s="120" t="s">
        <v>41</v>
      </c>
      <c r="I201" s="120">
        <v>6.5</v>
      </c>
      <c r="J201" s="117"/>
      <c r="K201" s="121" t="s">
        <v>17</v>
      </c>
      <c r="L201" s="212">
        <v>288</v>
      </c>
      <c r="M201" s="212">
        <f t="shared" si="8"/>
        <v>288</v>
      </c>
      <c r="N201" s="117" t="s">
        <v>11</v>
      </c>
      <c r="O201" s="122">
        <v>255.1963316044345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126</v>
      </c>
      <c r="G202" s="117" t="s">
        <v>27</v>
      </c>
      <c r="H202" s="120" t="s">
        <v>41</v>
      </c>
      <c r="I202" s="120">
        <v>6.5</v>
      </c>
      <c r="J202" s="117"/>
      <c r="K202" s="121" t="s">
        <v>17</v>
      </c>
      <c r="L202" s="212">
        <v>289</v>
      </c>
      <c r="M202" s="212">
        <f t="shared" si="8"/>
        <v>289</v>
      </c>
      <c r="N202" s="117" t="s">
        <v>11</v>
      </c>
      <c r="O202" s="122">
        <v>254.58858020792911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126</v>
      </c>
      <c r="G203" s="117" t="s">
        <v>27</v>
      </c>
      <c r="H203" s="120" t="s">
        <v>41</v>
      </c>
      <c r="I203" s="120">
        <v>6.5</v>
      </c>
      <c r="J203" s="117"/>
      <c r="K203" s="121" t="s">
        <v>17</v>
      </c>
      <c r="L203" s="212">
        <v>290</v>
      </c>
      <c r="M203" s="212">
        <f t="shared" si="8"/>
        <v>290</v>
      </c>
      <c r="N203" s="117" t="s">
        <v>11</v>
      </c>
      <c r="O203" s="123">
        <v>253.31490964460036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126</v>
      </c>
      <c r="G204" s="117" t="s">
        <v>27</v>
      </c>
      <c r="H204" s="120" t="s">
        <v>41</v>
      </c>
      <c r="I204" s="120">
        <v>6.5</v>
      </c>
      <c r="J204" s="117"/>
      <c r="K204" s="121" t="s">
        <v>17</v>
      </c>
      <c r="L204" s="212">
        <v>291</v>
      </c>
      <c r="M204" s="212">
        <f t="shared" si="8"/>
        <v>291</v>
      </c>
      <c r="N204" s="117" t="s">
        <v>11</v>
      </c>
      <c r="O204" s="122">
        <v>249.70712747031956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126</v>
      </c>
      <c r="G205" s="117" t="s">
        <v>27</v>
      </c>
      <c r="H205" s="120" t="s">
        <v>41</v>
      </c>
      <c r="I205" s="120">
        <v>6.5</v>
      </c>
      <c r="J205" s="117"/>
      <c r="K205" s="121" t="s">
        <v>17</v>
      </c>
      <c r="L205" s="212">
        <v>292</v>
      </c>
      <c r="M205" s="212">
        <f t="shared" si="8"/>
        <v>292</v>
      </c>
      <c r="N205" s="117" t="s">
        <v>11</v>
      </c>
      <c r="O205" s="122">
        <v>246.57206679918335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126</v>
      </c>
      <c r="G206" s="117" t="s">
        <v>27</v>
      </c>
      <c r="H206" s="120" t="s">
        <v>41</v>
      </c>
      <c r="I206" s="120">
        <v>6.5</v>
      </c>
      <c r="J206" s="117"/>
      <c r="K206" s="121" t="s">
        <v>17</v>
      </c>
      <c r="L206" s="212">
        <v>293</v>
      </c>
      <c r="M206" s="212">
        <f t="shared" si="8"/>
        <v>293</v>
      </c>
      <c r="N206" s="117" t="s">
        <v>11</v>
      </c>
      <c r="O206" s="122">
        <v>234.19598514688587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126</v>
      </c>
      <c r="G207" s="117" t="s">
        <v>27</v>
      </c>
      <c r="H207" s="120" t="s">
        <v>41</v>
      </c>
      <c r="I207" s="120">
        <v>6.5</v>
      </c>
      <c r="J207" s="117"/>
      <c r="K207" s="121" t="s">
        <v>17</v>
      </c>
      <c r="L207" s="212">
        <v>294</v>
      </c>
      <c r="M207" s="212">
        <f t="shared" si="8"/>
        <v>294</v>
      </c>
      <c r="N207" s="117" t="s">
        <v>11</v>
      </c>
      <c r="O207" s="122">
        <v>231.29114915397344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126</v>
      </c>
      <c r="G208" s="117" t="s">
        <v>27</v>
      </c>
      <c r="H208" s="120" t="s">
        <v>41</v>
      </c>
      <c r="I208" s="120">
        <v>6.5</v>
      </c>
      <c r="J208" s="117"/>
      <c r="K208" s="121" t="s">
        <v>17</v>
      </c>
      <c r="L208" s="212">
        <v>295</v>
      </c>
      <c r="M208" s="212">
        <f t="shared" si="8"/>
        <v>295</v>
      </c>
      <c r="N208" s="117" t="s">
        <v>11</v>
      </c>
      <c r="O208" s="122">
        <v>222.50870283389131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126</v>
      </c>
      <c r="G209" s="117" t="s">
        <v>27</v>
      </c>
      <c r="H209" s="120" t="s">
        <v>41</v>
      </c>
      <c r="I209" s="120">
        <v>6.5</v>
      </c>
      <c r="J209" s="117"/>
      <c r="K209" s="121" t="s">
        <v>17</v>
      </c>
      <c r="L209" s="212">
        <v>296</v>
      </c>
      <c r="M209" s="212">
        <f t="shared" si="8"/>
        <v>296</v>
      </c>
      <c r="N209" s="117" t="s">
        <v>11</v>
      </c>
      <c r="O209" s="122">
        <v>214.31581507769988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126</v>
      </c>
      <c r="G210" s="117" t="s">
        <v>27</v>
      </c>
      <c r="H210" s="120" t="s">
        <v>41</v>
      </c>
      <c r="I210" s="120">
        <v>6.5</v>
      </c>
      <c r="J210" s="117"/>
      <c r="K210" s="121" t="s">
        <v>17</v>
      </c>
      <c r="L210" s="212">
        <v>297</v>
      </c>
      <c r="M210" s="212">
        <f t="shared" si="8"/>
        <v>297</v>
      </c>
      <c r="N210" s="117" t="s">
        <v>11</v>
      </c>
      <c r="O210" s="122">
        <v>205.53414676417529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126</v>
      </c>
      <c r="G211" s="117" t="s">
        <v>27</v>
      </c>
      <c r="H211" s="120" t="s">
        <v>41</v>
      </c>
      <c r="I211" s="120">
        <v>6.5</v>
      </c>
      <c r="J211" s="117"/>
      <c r="K211" s="121" t="s">
        <v>17</v>
      </c>
      <c r="L211" s="212">
        <v>298</v>
      </c>
      <c r="M211" s="212">
        <f t="shared" si="8"/>
        <v>298</v>
      </c>
      <c r="N211" s="117" t="s">
        <v>11</v>
      </c>
      <c r="O211" s="144" t="s">
        <v>98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126</v>
      </c>
      <c r="G212" s="117" t="s">
        <v>27</v>
      </c>
      <c r="H212" s="120" t="s">
        <v>41</v>
      </c>
      <c r="I212" s="120">
        <v>6.5</v>
      </c>
      <c r="J212" s="117"/>
      <c r="K212" s="121" t="s">
        <v>17</v>
      </c>
      <c r="L212" s="212">
        <v>299</v>
      </c>
      <c r="M212" s="212">
        <f t="shared" si="8"/>
        <v>299</v>
      </c>
      <c r="N212" s="117" t="s">
        <v>11</v>
      </c>
      <c r="O212" s="122">
        <v>193.03526461154283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126</v>
      </c>
      <c r="G213" s="117" t="s">
        <v>27</v>
      </c>
      <c r="H213" s="120" t="s">
        <v>41</v>
      </c>
      <c r="I213" s="120">
        <v>6.5</v>
      </c>
      <c r="J213" s="117"/>
      <c r="K213" s="121" t="s">
        <v>17</v>
      </c>
      <c r="L213" s="212">
        <v>300</v>
      </c>
      <c r="M213" s="212">
        <f t="shared" si="8"/>
        <v>300</v>
      </c>
      <c r="N213" s="117" t="s">
        <v>11</v>
      </c>
      <c r="O213" s="122">
        <v>193.65746875707501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126</v>
      </c>
      <c r="G214" s="117" t="s">
        <v>27</v>
      </c>
      <c r="H214" s="120" t="s">
        <v>41</v>
      </c>
      <c r="I214" s="120">
        <v>6.5</v>
      </c>
      <c r="J214" s="117"/>
      <c r="K214" s="121" t="s">
        <v>17</v>
      </c>
      <c r="L214" s="212">
        <v>301</v>
      </c>
      <c r="M214" s="212">
        <f t="shared" si="8"/>
        <v>301</v>
      </c>
      <c r="N214" s="117" t="s">
        <v>11</v>
      </c>
      <c r="O214" s="122">
        <v>177.28795014578401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126</v>
      </c>
      <c r="G215" s="117" t="s">
        <v>27</v>
      </c>
      <c r="H215" s="120" t="s">
        <v>41</v>
      </c>
      <c r="I215" s="120">
        <v>6.5</v>
      </c>
      <c r="J215" s="117"/>
      <c r="K215" s="121" t="s">
        <v>17</v>
      </c>
      <c r="L215" s="212">
        <v>302</v>
      </c>
      <c r="M215" s="212">
        <f t="shared" si="8"/>
        <v>302</v>
      </c>
      <c r="N215" s="117" t="s">
        <v>11</v>
      </c>
      <c r="O215" s="122">
        <v>192.47951322958059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126</v>
      </c>
      <c r="G216" s="117" t="s">
        <v>27</v>
      </c>
      <c r="H216" s="120" t="s">
        <v>41</v>
      </c>
      <c r="I216" s="120">
        <v>6.5</v>
      </c>
      <c r="J216" s="117"/>
      <c r="K216" s="121" t="s">
        <v>92</v>
      </c>
      <c r="L216" s="212">
        <v>304</v>
      </c>
      <c r="M216" s="212">
        <f t="shared" si="8"/>
        <v>304</v>
      </c>
      <c r="N216" s="117" t="s">
        <v>11</v>
      </c>
      <c r="O216" s="122">
        <v>155.86748358225515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126</v>
      </c>
      <c r="G217" s="117" t="s">
        <v>27</v>
      </c>
      <c r="H217" s="120" t="s">
        <v>41</v>
      </c>
      <c r="I217" s="120">
        <v>6.5</v>
      </c>
      <c r="J217" s="117"/>
      <c r="K217" s="121" t="s">
        <v>92</v>
      </c>
      <c r="L217" s="212">
        <v>306</v>
      </c>
      <c r="M217" s="212">
        <f t="shared" si="8"/>
        <v>306</v>
      </c>
      <c r="N217" s="117" t="s">
        <v>11</v>
      </c>
      <c r="O217" s="143" t="s">
        <v>98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126</v>
      </c>
      <c r="G218" s="110" t="s">
        <v>27</v>
      </c>
      <c r="H218" s="113" t="s">
        <v>41</v>
      </c>
      <c r="I218" s="113">
        <v>6.5</v>
      </c>
      <c r="J218" s="110"/>
      <c r="K218" s="110" t="s">
        <v>17</v>
      </c>
      <c r="L218" s="133">
        <v>279</v>
      </c>
      <c r="M218" s="133">
        <f>L218</f>
        <v>279</v>
      </c>
      <c r="N218" s="110" t="s">
        <v>11</v>
      </c>
      <c r="O218" s="114">
        <v>249.05169926027401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126</v>
      </c>
      <c r="G219" s="117" t="s">
        <v>27</v>
      </c>
      <c r="H219" s="120" t="s">
        <v>41</v>
      </c>
      <c r="I219" s="120">
        <v>6.5</v>
      </c>
      <c r="J219" s="117"/>
      <c r="K219" s="121" t="s">
        <v>17</v>
      </c>
      <c r="L219" s="212">
        <v>281</v>
      </c>
      <c r="M219" s="212">
        <f t="shared" ref="M219:M241" si="9">L219</f>
        <v>281</v>
      </c>
      <c r="N219" s="117" t="s">
        <v>11</v>
      </c>
      <c r="O219" s="123">
        <v>252.42138453453572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126</v>
      </c>
      <c r="G220" s="117" t="s">
        <v>27</v>
      </c>
      <c r="H220" s="120" t="s">
        <v>41</v>
      </c>
      <c r="I220" s="120">
        <v>6.5</v>
      </c>
      <c r="J220" s="117"/>
      <c r="K220" s="121" t="s">
        <v>17</v>
      </c>
      <c r="L220" s="212">
        <v>283</v>
      </c>
      <c r="M220" s="212">
        <f t="shared" si="9"/>
        <v>283</v>
      </c>
      <c r="N220" s="117" t="s">
        <v>11</v>
      </c>
      <c r="O220" s="122">
        <v>253.39572807967866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126</v>
      </c>
      <c r="G221" s="117" t="s">
        <v>27</v>
      </c>
      <c r="H221" s="120" t="s">
        <v>41</v>
      </c>
      <c r="I221" s="120">
        <v>6.5</v>
      </c>
      <c r="J221" s="117"/>
      <c r="K221" s="121" t="s">
        <v>17</v>
      </c>
      <c r="L221" s="212">
        <v>284</v>
      </c>
      <c r="M221" s="212">
        <f t="shared" si="9"/>
        <v>284</v>
      </c>
      <c r="N221" s="117" t="s">
        <v>11</v>
      </c>
      <c r="O221" s="122">
        <v>253.52970155501924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126</v>
      </c>
      <c r="G222" s="117" t="s">
        <v>27</v>
      </c>
      <c r="H222" s="120" t="s">
        <v>41</v>
      </c>
      <c r="I222" s="120">
        <v>6.5</v>
      </c>
      <c r="J222" s="117"/>
      <c r="K222" s="121" t="s">
        <v>17</v>
      </c>
      <c r="L222" s="212">
        <v>285</v>
      </c>
      <c r="M222" s="212">
        <f t="shared" si="9"/>
        <v>285</v>
      </c>
      <c r="N222" s="117" t="s">
        <v>11</v>
      </c>
      <c r="O222" s="122">
        <v>253.53703468832171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126</v>
      </c>
      <c r="G223" s="117" t="s">
        <v>27</v>
      </c>
      <c r="H223" s="120" t="s">
        <v>41</v>
      </c>
      <c r="I223" s="120">
        <v>6.5</v>
      </c>
      <c r="J223" s="117"/>
      <c r="K223" s="121" t="s">
        <v>17</v>
      </c>
      <c r="L223" s="212">
        <v>286</v>
      </c>
      <c r="M223" s="212">
        <f t="shared" si="9"/>
        <v>286</v>
      </c>
      <c r="N223" s="117" t="s">
        <v>11</v>
      </c>
      <c r="O223" s="122">
        <v>253.2280708550756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126</v>
      </c>
      <c r="G224" s="117" t="s">
        <v>27</v>
      </c>
      <c r="H224" s="120" t="s">
        <v>41</v>
      </c>
      <c r="I224" s="120">
        <v>6.5</v>
      </c>
      <c r="J224" s="117"/>
      <c r="K224" s="121" t="s">
        <v>17</v>
      </c>
      <c r="L224" s="212">
        <v>287</v>
      </c>
      <c r="M224" s="212">
        <f t="shared" si="9"/>
        <v>287</v>
      </c>
      <c r="N224" s="117" t="s">
        <v>11</v>
      </c>
      <c r="O224" s="122">
        <v>253.5468646022679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126</v>
      </c>
      <c r="G225" s="117" t="s">
        <v>27</v>
      </c>
      <c r="H225" s="120" t="s">
        <v>41</v>
      </c>
      <c r="I225" s="120">
        <v>6.5</v>
      </c>
      <c r="J225" s="117"/>
      <c r="K225" s="121" t="s">
        <v>17</v>
      </c>
      <c r="L225" s="212">
        <v>288</v>
      </c>
      <c r="M225" s="212">
        <f t="shared" si="9"/>
        <v>288</v>
      </c>
      <c r="N225" s="117" t="s">
        <v>11</v>
      </c>
      <c r="O225" s="122">
        <v>253.75344817008039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126</v>
      </c>
      <c r="G226" s="117" t="s">
        <v>27</v>
      </c>
      <c r="H226" s="120" t="s">
        <v>41</v>
      </c>
      <c r="I226" s="120">
        <v>6.5</v>
      </c>
      <c r="J226" s="117"/>
      <c r="K226" s="121" t="s">
        <v>17</v>
      </c>
      <c r="L226" s="212">
        <v>289</v>
      </c>
      <c r="M226" s="212">
        <f t="shared" si="9"/>
        <v>289</v>
      </c>
      <c r="N226" s="117" t="s">
        <v>11</v>
      </c>
      <c r="O226" s="122">
        <v>252.71782895540085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126</v>
      </c>
      <c r="G227" s="117" t="s">
        <v>27</v>
      </c>
      <c r="H227" s="120" t="s">
        <v>41</v>
      </c>
      <c r="I227" s="120">
        <v>6.5</v>
      </c>
      <c r="J227" s="117"/>
      <c r="K227" s="121" t="s">
        <v>17</v>
      </c>
      <c r="L227" s="212">
        <v>290</v>
      </c>
      <c r="M227" s="212">
        <f t="shared" si="9"/>
        <v>290</v>
      </c>
      <c r="N227" s="117" t="s">
        <v>11</v>
      </c>
      <c r="O227" s="123">
        <v>251.36806978292324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126</v>
      </c>
      <c r="G228" s="117" t="s">
        <v>27</v>
      </c>
      <c r="H228" s="120" t="s">
        <v>41</v>
      </c>
      <c r="I228" s="120">
        <v>6.5</v>
      </c>
      <c r="J228" s="117"/>
      <c r="K228" s="121" t="s">
        <v>17</v>
      </c>
      <c r="L228" s="212">
        <v>291</v>
      </c>
      <c r="M228" s="212">
        <f t="shared" si="9"/>
        <v>291</v>
      </c>
      <c r="N228" s="117" t="s">
        <v>11</v>
      </c>
      <c r="O228" s="122">
        <v>247.37533369862055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126</v>
      </c>
      <c r="G229" s="117" t="s">
        <v>27</v>
      </c>
      <c r="H229" s="120" t="s">
        <v>41</v>
      </c>
      <c r="I229" s="120">
        <v>6.5</v>
      </c>
      <c r="J229" s="117"/>
      <c r="K229" s="121" t="s">
        <v>17</v>
      </c>
      <c r="L229" s="212">
        <v>292</v>
      </c>
      <c r="M229" s="212">
        <f t="shared" si="9"/>
        <v>292</v>
      </c>
      <c r="N229" s="117" t="s">
        <v>11</v>
      </c>
      <c r="O229" s="122">
        <v>244.77159033941149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126</v>
      </c>
      <c r="G230" s="117" t="s">
        <v>27</v>
      </c>
      <c r="H230" s="120" t="s">
        <v>41</v>
      </c>
      <c r="I230" s="120">
        <v>6.5</v>
      </c>
      <c r="J230" s="117"/>
      <c r="K230" s="121" t="s">
        <v>17</v>
      </c>
      <c r="L230" s="212">
        <v>293</v>
      </c>
      <c r="M230" s="212">
        <f t="shared" si="9"/>
        <v>293</v>
      </c>
      <c r="N230" s="117" t="s">
        <v>11</v>
      </c>
      <c r="O230" s="122">
        <v>230.78198327656565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126</v>
      </c>
      <c r="G231" s="117" t="s">
        <v>27</v>
      </c>
      <c r="H231" s="120" t="s">
        <v>41</v>
      </c>
      <c r="I231" s="120">
        <v>6.5</v>
      </c>
      <c r="J231" s="117"/>
      <c r="K231" s="121" t="s">
        <v>17</v>
      </c>
      <c r="L231" s="212">
        <v>294</v>
      </c>
      <c r="M231" s="212">
        <f t="shared" si="9"/>
        <v>294</v>
      </c>
      <c r="N231" s="117" t="s">
        <v>11</v>
      </c>
      <c r="O231" s="122">
        <v>229.90754184667992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126</v>
      </c>
      <c r="G232" s="117" t="s">
        <v>27</v>
      </c>
      <c r="H232" s="120" t="s">
        <v>41</v>
      </c>
      <c r="I232" s="120">
        <v>6.5</v>
      </c>
      <c r="J232" s="117"/>
      <c r="K232" s="121" t="s">
        <v>17</v>
      </c>
      <c r="L232" s="212">
        <v>295</v>
      </c>
      <c r="M232" s="212">
        <f t="shared" si="9"/>
        <v>295</v>
      </c>
      <c r="N232" s="117" t="s">
        <v>11</v>
      </c>
      <c r="O232" s="122">
        <v>221.48365343757425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126</v>
      </c>
      <c r="G233" s="117" t="s">
        <v>27</v>
      </c>
      <c r="H233" s="120" t="s">
        <v>41</v>
      </c>
      <c r="I233" s="120">
        <v>6.5</v>
      </c>
      <c r="J233" s="117"/>
      <c r="K233" s="121" t="s">
        <v>17</v>
      </c>
      <c r="L233" s="212">
        <v>296</v>
      </c>
      <c r="M233" s="212">
        <f t="shared" si="9"/>
        <v>296</v>
      </c>
      <c r="N233" s="117" t="s">
        <v>11</v>
      </c>
      <c r="O233" s="122">
        <v>213.47096421465025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126</v>
      </c>
      <c r="G234" s="117" t="s">
        <v>27</v>
      </c>
      <c r="H234" s="120" t="s">
        <v>41</v>
      </c>
      <c r="I234" s="120">
        <v>6.5</v>
      </c>
      <c r="J234" s="117"/>
      <c r="K234" s="121" t="s">
        <v>17</v>
      </c>
      <c r="L234" s="212">
        <v>297</v>
      </c>
      <c r="M234" s="212">
        <f t="shared" si="9"/>
        <v>297</v>
      </c>
      <c r="N234" s="117" t="s">
        <v>11</v>
      </c>
      <c r="O234" s="122">
        <v>205.01413597939597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126</v>
      </c>
      <c r="G235" s="117" t="s">
        <v>27</v>
      </c>
      <c r="H235" s="120" t="s">
        <v>41</v>
      </c>
      <c r="I235" s="120">
        <v>6.5</v>
      </c>
      <c r="J235" s="117"/>
      <c r="K235" s="121" t="s">
        <v>17</v>
      </c>
      <c r="L235" s="212">
        <v>298</v>
      </c>
      <c r="M235" s="212">
        <f t="shared" si="9"/>
        <v>298</v>
      </c>
      <c r="N235" s="117" t="s">
        <v>11</v>
      </c>
      <c r="O235" s="144" t="s">
        <v>98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126</v>
      </c>
      <c r="G236" s="117" t="s">
        <v>27</v>
      </c>
      <c r="H236" s="120" t="s">
        <v>41</v>
      </c>
      <c r="I236" s="120">
        <v>6.5</v>
      </c>
      <c r="J236" s="117"/>
      <c r="K236" s="121" t="s">
        <v>17</v>
      </c>
      <c r="L236" s="212">
        <v>299</v>
      </c>
      <c r="M236" s="212">
        <f t="shared" si="9"/>
        <v>299</v>
      </c>
      <c r="N236" s="117" t="s">
        <v>11</v>
      </c>
      <c r="O236" s="122">
        <v>192.98423827806226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126</v>
      </c>
      <c r="G237" s="117" t="s">
        <v>27</v>
      </c>
      <c r="H237" s="120" t="s">
        <v>41</v>
      </c>
      <c r="I237" s="120">
        <v>6.5</v>
      </c>
      <c r="J237" s="117"/>
      <c r="K237" s="121" t="s">
        <v>17</v>
      </c>
      <c r="L237" s="212">
        <v>300</v>
      </c>
      <c r="M237" s="212">
        <f t="shared" si="9"/>
        <v>300</v>
      </c>
      <c r="N237" s="117" t="s">
        <v>11</v>
      </c>
      <c r="O237" s="122">
        <v>186.56634057460855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126</v>
      </c>
      <c r="G238" s="117" t="s">
        <v>27</v>
      </c>
      <c r="H238" s="120" t="s">
        <v>41</v>
      </c>
      <c r="I238" s="120">
        <v>6.5</v>
      </c>
      <c r="J238" s="117"/>
      <c r="K238" s="121" t="s">
        <v>17</v>
      </c>
      <c r="L238" s="212">
        <v>301</v>
      </c>
      <c r="M238" s="212">
        <f t="shared" si="9"/>
        <v>301</v>
      </c>
      <c r="N238" s="117" t="s">
        <v>11</v>
      </c>
      <c r="O238" s="122">
        <v>177.30187541919273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126</v>
      </c>
      <c r="G239" s="117" t="s">
        <v>27</v>
      </c>
      <c r="H239" s="120" t="s">
        <v>41</v>
      </c>
      <c r="I239" s="120">
        <v>6.5</v>
      </c>
      <c r="J239" s="117"/>
      <c r="K239" s="121" t="s">
        <v>17</v>
      </c>
      <c r="L239" s="212">
        <v>302</v>
      </c>
      <c r="M239" s="212">
        <f t="shared" si="9"/>
        <v>302</v>
      </c>
      <c r="N239" s="117" t="s">
        <v>11</v>
      </c>
      <c r="O239" s="122">
        <v>195.14499429015797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126</v>
      </c>
      <c r="G240" s="117" t="s">
        <v>27</v>
      </c>
      <c r="H240" s="120" t="s">
        <v>41</v>
      </c>
      <c r="I240" s="120">
        <v>6.5</v>
      </c>
      <c r="J240" s="117"/>
      <c r="K240" s="121" t="s">
        <v>92</v>
      </c>
      <c r="L240" s="212">
        <v>304</v>
      </c>
      <c r="M240" s="212">
        <f t="shared" si="9"/>
        <v>304</v>
      </c>
      <c r="N240" s="117" t="s">
        <v>11</v>
      </c>
      <c r="O240" s="122">
        <v>155.81680671605642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126</v>
      </c>
      <c r="G241" s="117" t="s">
        <v>27</v>
      </c>
      <c r="H241" s="120" t="s">
        <v>41</v>
      </c>
      <c r="I241" s="120">
        <v>6.5</v>
      </c>
      <c r="J241" s="117"/>
      <c r="K241" s="121" t="s">
        <v>92</v>
      </c>
      <c r="L241" s="212">
        <v>306</v>
      </c>
      <c r="M241" s="212">
        <f t="shared" si="9"/>
        <v>306</v>
      </c>
      <c r="N241" s="117" t="s">
        <v>11</v>
      </c>
      <c r="O241" s="143" t="s">
        <v>98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126</v>
      </c>
      <c r="G242" s="110" t="s">
        <v>27</v>
      </c>
      <c r="H242" s="113" t="s">
        <v>41</v>
      </c>
      <c r="I242" s="113">
        <v>6.5</v>
      </c>
      <c r="J242" s="110"/>
      <c r="K242" s="110" t="s">
        <v>17</v>
      </c>
      <c r="L242" s="133">
        <v>279</v>
      </c>
      <c r="M242" s="133">
        <f>L242</f>
        <v>279</v>
      </c>
      <c r="N242" s="110" t="s">
        <v>11</v>
      </c>
      <c r="O242" s="114">
        <v>246.55310933399338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126</v>
      </c>
      <c r="G243" s="117" t="s">
        <v>27</v>
      </c>
      <c r="H243" s="120" t="s">
        <v>41</v>
      </c>
      <c r="I243" s="120">
        <v>6.5</v>
      </c>
      <c r="J243" s="117"/>
      <c r="K243" s="121" t="s">
        <v>17</v>
      </c>
      <c r="L243" s="212">
        <v>281</v>
      </c>
      <c r="M243" s="212">
        <f t="shared" ref="M243:M265" si="10">L243</f>
        <v>281</v>
      </c>
      <c r="N243" s="117" t="s">
        <v>11</v>
      </c>
      <c r="O243" s="123">
        <v>250.60763076949718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126</v>
      </c>
      <c r="G244" s="117" t="s">
        <v>27</v>
      </c>
      <c r="H244" s="120" t="s">
        <v>41</v>
      </c>
      <c r="I244" s="120">
        <v>6.5</v>
      </c>
      <c r="J244" s="117"/>
      <c r="K244" s="121" t="s">
        <v>17</v>
      </c>
      <c r="L244" s="212">
        <v>283</v>
      </c>
      <c r="M244" s="212">
        <f t="shared" si="10"/>
        <v>283</v>
      </c>
      <c r="N244" s="117" t="s">
        <v>11</v>
      </c>
      <c r="O244" s="122">
        <v>252.03376084242345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126</v>
      </c>
      <c r="G245" s="117" t="s">
        <v>27</v>
      </c>
      <c r="H245" s="120" t="s">
        <v>41</v>
      </c>
      <c r="I245" s="120">
        <v>6.5</v>
      </c>
      <c r="J245" s="117"/>
      <c r="K245" s="121" t="s">
        <v>17</v>
      </c>
      <c r="L245" s="212">
        <v>284</v>
      </c>
      <c r="M245" s="212">
        <f t="shared" si="10"/>
        <v>284</v>
      </c>
      <c r="N245" s="117" t="s">
        <v>11</v>
      </c>
      <c r="O245" s="122">
        <v>252.30747839502936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126</v>
      </c>
      <c r="G246" s="117" t="s">
        <v>27</v>
      </c>
      <c r="H246" s="120" t="s">
        <v>41</v>
      </c>
      <c r="I246" s="120">
        <v>6.5</v>
      </c>
      <c r="J246" s="117"/>
      <c r="K246" s="121" t="s">
        <v>17</v>
      </c>
      <c r="L246" s="212">
        <v>285</v>
      </c>
      <c r="M246" s="212">
        <f t="shared" si="10"/>
        <v>285</v>
      </c>
      <c r="N246" s="117" t="s">
        <v>11</v>
      </c>
      <c r="O246" s="122">
        <v>252.40793589204708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126</v>
      </c>
      <c r="G247" s="117" t="s">
        <v>27</v>
      </c>
      <c r="H247" s="120" t="s">
        <v>41</v>
      </c>
      <c r="I247" s="120">
        <v>6.5</v>
      </c>
      <c r="J247" s="117"/>
      <c r="K247" s="121" t="s">
        <v>17</v>
      </c>
      <c r="L247" s="212">
        <v>286</v>
      </c>
      <c r="M247" s="212">
        <f t="shared" si="10"/>
        <v>286</v>
      </c>
      <c r="N247" s="117" t="s">
        <v>11</v>
      </c>
      <c r="O247" s="122">
        <v>252.14003976309795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126</v>
      </c>
      <c r="G248" s="117" t="s">
        <v>27</v>
      </c>
      <c r="H248" s="120" t="s">
        <v>41</v>
      </c>
      <c r="I248" s="120">
        <v>6.5</v>
      </c>
      <c r="J248" s="117"/>
      <c r="K248" s="121" t="s">
        <v>17</v>
      </c>
      <c r="L248" s="212">
        <v>287</v>
      </c>
      <c r="M248" s="212">
        <f t="shared" si="10"/>
        <v>287</v>
      </c>
      <c r="N248" s="117" t="s">
        <v>11</v>
      </c>
      <c r="O248" s="122">
        <v>252.44555377688295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126</v>
      </c>
      <c r="G249" s="117" t="s">
        <v>27</v>
      </c>
      <c r="H249" s="120" t="s">
        <v>41</v>
      </c>
      <c r="I249" s="120">
        <v>6.5</v>
      </c>
      <c r="J249" s="117"/>
      <c r="K249" s="121" t="s">
        <v>17</v>
      </c>
      <c r="L249" s="212">
        <v>288</v>
      </c>
      <c r="M249" s="212">
        <f t="shared" si="10"/>
        <v>288</v>
      </c>
      <c r="N249" s="117" t="s">
        <v>11</v>
      </c>
      <c r="O249" s="122">
        <v>252.44312371579505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126</v>
      </c>
      <c r="G250" s="117" t="s">
        <v>27</v>
      </c>
      <c r="H250" s="120" t="s">
        <v>41</v>
      </c>
      <c r="I250" s="120">
        <v>6.5</v>
      </c>
      <c r="J250" s="117"/>
      <c r="K250" s="121" t="s">
        <v>17</v>
      </c>
      <c r="L250" s="212">
        <v>289</v>
      </c>
      <c r="M250" s="212">
        <f t="shared" si="10"/>
        <v>289</v>
      </c>
      <c r="N250" s="117" t="s">
        <v>11</v>
      </c>
      <c r="O250" s="122">
        <v>251.16854530656389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126</v>
      </c>
      <c r="G251" s="117" t="s">
        <v>27</v>
      </c>
      <c r="H251" s="120" t="s">
        <v>41</v>
      </c>
      <c r="I251" s="120">
        <v>6.5</v>
      </c>
      <c r="J251" s="117"/>
      <c r="K251" s="121" t="s">
        <v>17</v>
      </c>
      <c r="L251" s="212">
        <v>290</v>
      </c>
      <c r="M251" s="212">
        <f t="shared" si="10"/>
        <v>290</v>
      </c>
      <c r="N251" s="117" t="s">
        <v>11</v>
      </c>
      <c r="O251" s="123">
        <v>249.92563114326467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126</v>
      </c>
      <c r="G252" s="117" t="s">
        <v>27</v>
      </c>
      <c r="H252" s="120" t="s">
        <v>41</v>
      </c>
      <c r="I252" s="120">
        <v>6.5</v>
      </c>
      <c r="J252" s="117"/>
      <c r="K252" s="121" t="s">
        <v>17</v>
      </c>
      <c r="L252" s="212">
        <v>291</v>
      </c>
      <c r="M252" s="212">
        <f t="shared" si="10"/>
        <v>291</v>
      </c>
      <c r="N252" s="117" t="s">
        <v>11</v>
      </c>
      <c r="O252" s="122">
        <v>245.44956382335951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126</v>
      </c>
      <c r="G253" s="117" t="s">
        <v>27</v>
      </c>
      <c r="H253" s="120" t="s">
        <v>41</v>
      </c>
      <c r="I253" s="120">
        <v>6.5</v>
      </c>
      <c r="J253" s="117"/>
      <c r="K253" s="121" t="s">
        <v>17</v>
      </c>
      <c r="L253" s="212">
        <v>292</v>
      </c>
      <c r="M253" s="212">
        <f t="shared" si="10"/>
        <v>292</v>
      </c>
      <c r="N253" s="117" t="s">
        <v>11</v>
      </c>
      <c r="O253" s="122">
        <v>243.39061685113995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126</v>
      </c>
      <c r="G254" s="117" t="s">
        <v>27</v>
      </c>
      <c r="H254" s="120" t="s">
        <v>41</v>
      </c>
      <c r="I254" s="120">
        <v>6.5</v>
      </c>
      <c r="J254" s="117"/>
      <c r="K254" s="121" t="s">
        <v>17</v>
      </c>
      <c r="L254" s="212">
        <v>293</v>
      </c>
      <c r="M254" s="212">
        <f t="shared" si="10"/>
        <v>293</v>
      </c>
      <c r="N254" s="117" t="s">
        <v>11</v>
      </c>
      <c r="O254" s="122">
        <v>231.49349087981363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126</v>
      </c>
      <c r="G255" s="117" t="s">
        <v>27</v>
      </c>
      <c r="H255" s="120" t="s">
        <v>41</v>
      </c>
      <c r="I255" s="120">
        <v>6.5</v>
      </c>
      <c r="J255" s="117"/>
      <c r="K255" s="121" t="s">
        <v>17</v>
      </c>
      <c r="L255" s="212">
        <v>294</v>
      </c>
      <c r="M255" s="212">
        <f t="shared" si="10"/>
        <v>294</v>
      </c>
      <c r="N255" s="117" t="s">
        <v>11</v>
      </c>
      <c r="O255" s="122">
        <v>228.68115625890053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126</v>
      </c>
      <c r="G256" s="117" t="s">
        <v>27</v>
      </c>
      <c r="H256" s="120" t="s">
        <v>41</v>
      </c>
      <c r="I256" s="120">
        <v>6.5</v>
      </c>
      <c r="J256" s="117"/>
      <c r="K256" s="121" t="s">
        <v>17</v>
      </c>
      <c r="L256" s="212">
        <v>295</v>
      </c>
      <c r="M256" s="212">
        <f t="shared" si="10"/>
        <v>295</v>
      </c>
      <c r="N256" s="117" t="s">
        <v>11</v>
      </c>
      <c r="O256" s="122">
        <v>220.50940895309708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126</v>
      </c>
      <c r="G257" s="117" t="s">
        <v>27</v>
      </c>
      <c r="H257" s="120" t="s">
        <v>41</v>
      </c>
      <c r="I257" s="120">
        <v>6.5</v>
      </c>
      <c r="J257" s="117"/>
      <c r="K257" s="121" t="s">
        <v>17</v>
      </c>
      <c r="L257" s="212">
        <v>296</v>
      </c>
      <c r="M257" s="212">
        <f t="shared" si="10"/>
        <v>296</v>
      </c>
      <c r="N257" s="117" t="s">
        <v>11</v>
      </c>
      <c r="O257" s="122">
        <v>212.73030685633418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126</v>
      </c>
      <c r="G258" s="117" t="s">
        <v>27</v>
      </c>
      <c r="H258" s="120" t="s">
        <v>41</v>
      </c>
      <c r="I258" s="120">
        <v>6.5</v>
      </c>
      <c r="J258" s="117"/>
      <c r="K258" s="121" t="s">
        <v>17</v>
      </c>
      <c r="L258" s="212">
        <v>297</v>
      </c>
      <c r="M258" s="212">
        <f t="shared" si="10"/>
        <v>297</v>
      </c>
      <c r="N258" s="117" t="s">
        <v>11</v>
      </c>
      <c r="O258" s="122">
        <v>204.46144878552187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126</v>
      </c>
      <c r="G259" s="117" t="s">
        <v>27</v>
      </c>
      <c r="H259" s="120" t="s">
        <v>41</v>
      </c>
      <c r="I259" s="120">
        <v>6.5</v>
      </c>
      <c r="J259" s="117"/>
      <c r="K259" s="121" t="s">
        <v>17</v>
      </c>
      <c r="L259" s="212">
        <v>298</v>
      </c>
      <c r="M259" s="212">
        <f t="shared" si="10"/>
        <v>298</v>
      </c>
      <c r="N259" s="117" t="s">
        <v>11</v>
      </c>
      <c r="O259" s="123">
        <v>294.01977781995464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126</v>
      </c>
      <c r="G260" s="117" t="s">
        <v>27</v>
      </c>
      <c r="H260" s="120" t="s">
        <v>41</v>
      </c>
      <c r="I260" s="120">
        <v>6.5</v>
      </c>
      <c r="J260" s="117"/>
      <c r="K260" s="121" t="s">
        <v>17</v>
      </c>
      <c r="L260" s="212">
        <v>299</v>
      </c>
      <c r="M260" s="212">
        <f t="shared" si="10"/>
        <v>299</v>
      </c>
      <c r="N260" s="117" t="s">
        <v>11</v>
      </c>
      <c r="O260" s="122">
        <v>193.04203306194523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126</v>
      </c>
      <c r="G261" s="117" t="s">
        <v>27</v>
      </c>
      <c r="H261" s="120" t="s">
        <v>41</v>
      </c>
      <c r="I261" s="120">
        <v>6.5</v>
      </c>
      <c r="J261" s="117"/>
      <c r="K261" s="121" t="s">
        <v>17</v>
      </c>
      <c r="L261" s="212">
        <v>300</v>
      </c>
      <c r="M261" s="212">
        <f t="shared" si="10"/>
        <v>300</v>
      </c>
      <c r="N261" s="117" t="s">
        <v>11</v>
      </c>
      <c r="O261" s="122">
        <v>184.76822398643131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126</v>
      </c>
      <c r="G262" s="117" t="s">
        <v>27</v>
      </c>
      <c r="H262" s="120" t="s">
        <v>41</v>
      </c>
      <c r="I262" s="120">
        <v>6.5</v>
      </c>
      <c r="J262" s="117"/>
      <c r="K262" s="121" t="s">
        <v>17</v>
      </c>
      <c r="L262" s="212">
        <v>301</v>
      </c>
      <c r="M262" s="212">
        <f t="shared" si="10"/>
        <v>301</v>
      </c>
      <c r="N262" s="117" t="s">
        <v>11</v>
      </c>
      <c r="O262" s="122">
        <v>176.35624027310033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126</v>
      </c>
      <c r="G263" s="117" t="s">
        <v>27</v>
      </c>
      <c r="H263" s="120" t="s">
        <v>41</v>
      </c>
      <c r="I263" s="120">
        <v>6.5</v>
      </c>
      <c r="J263" s="117"/>
      <c r="K263" s="121" t="s">
        <v>17</v>
      </c>
      <c r="L263" s="212">
        <v>302</v>
      </c>
      <c r="M263" s="212">
        <f t="shared" si="10"/>
        <v>302</v>
      </c>
      <c r="N263" s="117" t="s">
        <v>11</v>
      </c>
      <c r="O263" s="122">
        <v>196.66020952122562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126</v>
      </c>
      <c r="G264" s="117" t="s">
        <v>27</v>
      </c>
      <c r="H264" s="120" t="s">
        <v>41</v>
      </c>
      <c r="I264" s="120">
        <v>6.5</v>
      </c>
      <c r="J264" s="117"/>
      <c r="K264" s="121" t="s">
        <v>92</v>
      </c>
      <c r="L264" s="212">
        <v>304</v>
      </c>
      <c r="M264" s="212">
        <f t="shared" si="10"/>
        <v>304</v>
      </c>
      <c r="N264" s="117" t="s">
        <v>11</v>
      </c>
      <c r="O264" s="122">
        <v>156.71876942332605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126</v>
      </c>
      <c r="G265" s="117" t="s">
        <v>27</v>
      </c>
      <c r="H265" s="120" t="s">
        <v>41</v>
      </c>
      <c r="I265" s="120">
        <v>6.5</v>
      </c>
      <c r="J265" s="117"/>
      <c r="K265" s="121" t="s">
        <v>92</v>
      </c>
      <c r="L265" s="212">
        <v>306</v>
      </c>
      <c r="M265" s="212">
        <f t="shared" si="10"/>
        <v>306</v>
      </c>
      <c r="N265" s="117" t="s">
        <v>11</v>
      </c>
      <c r="O265" s="143" t="s">
        <v>98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126</v>
      </c>
      <c r="G266" s="110" t="s">
        <v>27</v>
      </c>
      <c r="H266" s="113" t="s">
        <v>41</v>
      </c>
      <c r="I266" s="113">
        <v>6.5</v>
      </c>
      <c r="J266" s="110"/>
      <c r="K266" s="110" t="s">
        <v>17</v>
      </c>
      <c r="L266" s="133">
        <v>279</v>
      </c>
      <c r="M266" s="133">
        <f>L266</f>
        <v>279</v>
      </c>
      <c r="N266" s="110" t="s">
        <v>11</v>
      </c>
      <c r="O266" s="114">
        <v>243.9747722815564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126</v>
      </c>
      <c r="G267" s="117" t="s">
        <v>27</v>
      </c>
      <c r="H267" s="120" t="s">
        <v>41</v>
      </c>
      <c r="I267" s="120">
        <v>6.5</v>
      </c>
      <c r="J267" s="117"/>
      <c r="K267" s="121" t="s">
        <v>17</v>
      </c>
      <c r="L267" s="212">
        <v>281</v>
      </c>
      <c r="M267" s="212">
        <f t="shared" ref="M267:M289" si="11">L267</f>
        <v>281</v>
      </c>
      <c r="N267" s="117" t="s">
        <v>11</v>
      </c>
      <c r="O267" s="123">
        <v>248.47470852756987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126</v>
      </c>
      <c r="G268" s="117" t="s">
        <v>27</v>
      </c>
      <c r="H268" s="120" t="s">
        <v>41</v>
      </c>
      <c r="I268" s="120">
        <v>6.5</v>
      </c>
      <c r="J268" s="117"/>
      <c r="K268" s="121" t="s">
        <v>17</v>
      </c>
      <c r="L268" s="212">
        <v>283</v>
      </c>
      <c r="M268" s="212">
        <f t="shared" si="11"/>
        <v>283</v>
      </c>
      <c r="N268" s="117" t="s">
        <v>11</v>
      </c>
      <c r="O268" s="122">
        <v>250.220251096992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126</v>
      </c>
      <c r="G269" s="117" t="s">
        <v>27</v>
      </c>
      <c r="H269" s="120" t="s">
        <v>41</v>
      </c>
      <c r="I269" s="120">
        <v>6.5</v>
      </c>
      <c r="J269" s="117"/>
      <c r="K269" s="121" t="s">
        <v>17</v>
      </c>
      <c r="L269" s="212">
        <v>284</v>
      </c>
      <c r="M269" s="212">
        <f t="shared" si="11"/>
        <v>284</v>
      </c>
      <c r="N269" s="117" t="s">
        <v>11</v>
      </c>
      <c r="O269" s="122">
        <v>250.62811779351333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126</v>
      </c>
      <c r="G270" s="117" t="s">
        <v>27</v>
      </c>
      <c r="H270" s="120" t="s">
        <v>41</v>
      </c>
      <c r="I270" s="120">
        <v>6.5</v>
      </c>
      <c r="J270" s="117"/>
      <c r="K270" s="121" t="s">
        <v>17</v>
      </c>
      <c r="L270" s="212">
        <v>285</v>
      </c>
      <c r="M270" s="212">
        <f t="shared" si="11"/>
        <v>285</v>
      </c>
      <c r="N270" s="117" t="s">
        <v>11</v>
      </c>
      <c r="O270" s="122">
        <v>250.80764156515542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126</v>
      </c>
      <c r="G271" s="117" t="s">
        <v>27</v>
      </c>
      <c r="H271" s="120" t="s">
        <v>41</v>
      </c>
      <c r="I271" s="120">
        <v>6.5</v>
      </c>
      <c r="J271" s="117"/>
      <c r="K271" s="121" t="s">
        <v>17</v>
      </c>
      <c r="L271" s="212">
        <v>286</v>
      </c>
      <c r="M271" s="212">
        <f t="shared" si="11"/>
        <v>286</v>
      </c>
      <c r="N271" s="117" t="s">
        <v>11</v>
      </c>
      <c r="O271" s="122">
        <v>250.54088292877177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126</v>
      </c>
      <c r="G272" s="117" t="s">
        <v>27</v>
      </c>
      <c r="H272" s="120" t="s">
        <v>41</v>
      </c>
      <c r="I272" s="120">
        <v>6.5</v>
      </c>
      <c r="J272" s="117"/>
      <c r="K272" s="121" t="s">
        <v>17</v>
      </c>
      <c r="L272" s="212">
        <v>287</v>
      </c>
      <c r="M272" s="212">
        <f t="shared" si="11"/>
        <v>287</v>
      </c>
      <c r="N272" s="117" t="s">
        <v>11</v>
      </c>
      <c r="O272" s="122">
        <v>250.8295017239426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126</v>
      </c>
      <c r="G273" s="117" t="s">
        <v>27</v>
      </c>
      <c r="H273" s="120" t="s">
        <v>41</v>
      </c>
      <c r="I273" s="120">
        <v>6.5</v>
      </c>
      <c r="J273" s="117"/>
      <c r="K273" s="121" t="s">
        <v>17</v>
      </c>
      <c r="L273" s="212">
        <v>288</v>
      </c>
      <c r="M273" s="212">
        <f t="shared" si="11"/>
        <v>288</v>
      </c>
      <c r="N273" s="117" t="s">
        <v>11</v>
      </c>
      <c r="O273" s="122">
        <v>250.72345573296232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126</v>
      </c>
      <c r="G274" s="117" t="s">
        <v>27</v>
      </c>
      <c r="H274" s="120" t="s">
        <v>41</v>
      </c>
      <c r="I274" s="120">
        <v>6.5</v>
      </c>
      <c r="J274" s="117"/>
      <c r="K274" s="121" t="s">
        <v>17</v>
      </c>
      <c r="L274" s="212">
        <v>289</v>
      </c>
      <c r="M274" s="212">
        <f t="shared" si="11"/>
        <v>289</v>
      </c>
      <c r="N274" s="117" t="s">
        <v>11</v>
      </c>
      <c r="O274" s="122">
        <v>249.08058492888139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126</v>
      </c>
      <c r="G275" s="117" t="s">
        <v>27</v>
      </c>
      <c r="H275" s="120" t="s">
        <v>41</v>
      </c>
      <c r="I275" s="120">
        <v>6.5</v>
      </c>
      <c r="J275" s="117"/>
      <c r="K275" s="121" t="s">
        <v>17</v>
      </c>
      <c r="L275" s="212">
        <v>290</v>
      </c>
      <c r="M275" s="212">
        <f t="shared" si="11"/>
        <v>290</v>
      </c>
      <c r="N275" s="117" t="s">
        <v>11</v>
      </c>
      <c r="O275" s="123">
        <v>247.93593115406648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126</v>
      </c>
      <c r="G276" s="117" t="s">
        <v>27</v>
      </c>
      <c r="H276" s="120" t="s">
        <v>41</v>
      </c>
      <c r="I276" s="120">
        <v>6.5</v>
      </c>
      <c r="J276" s="117"/>
      <c r="K276" s="121" t="s">
        <v>17</v>
      </c>
      <c r="L276" s="212">
        <v>291</v>
      </c>
      <c r="M276" s="212">
        <f t="shared" si="11"/>
        <v>291</v>
      </c>
      <c r="N276" s="117" t="s">
        <v>11</v>
      </c>
      <c r="O276" s="122">
        <v>243.17322800283753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126</v>
      </c>
      <c r="G277" s="117" t="s">
        <v>27</v>
      </c>
      <c r="H277" s="120" t="s">
        <v>41</v>
      </c>
      <c r="I277" s="120">
        <v>6.5</v>
      </c>
      <c r="J277" s="117"/>
      <c r="K277" s="121" t="s">
        <v>17</v>
      </c>
      <c r="L277" s="212">
        <v>292</v>
      </c>
      <c r="M277" s="212">
        <f t="shared" si="11"/>
        <v>292</v>
      </c>
      <c r="N277" s="117" t="s">
        <v>11</v>
      </c>
      <c r="O277" s="122">
        <v>242.11597633510092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126</v>
      </c>
      <c r="G278" s="117" t="s">
        <v>27</v>
      </c>
      <c r="H278" s="120" t="s">
        <v>41</v>
      </c>
      <c r="I278" s="120">
        <v>6.5</v>
      </c>
      <c r="J278" s="117"/>
      <c r="K278" s="121" t="s">
        <v>17</v>
      </c>
      <c r="L278" s="212">
        <v>293</v>
      </c>
      <c r="M278" s="212">
        <f t="shared" si="11"/>
        <v>293</v>
      </c>
      <c r="N278" s="117" t="s">
        <v>11</v>
      </c>
      <c r="O278" s="122">
        <v>229.85310837404111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126</v>
      </c>
      <c r="G279" s="117" t="s">
        <v>27</v>
      </c>
      <c r="H279" s="120" t="s">
        <v>41</v>
      </c>
      <c r="I279" s="120">
        <v>6.5</v>
      </c>
      <c r="J279" s="117"/>
      <c r="K279" s="121" t="s">
        <v>17</v>
      </c>
      <c r="L279" s="212">
        <v>294</v>
      </c>
      <c r="M279" s="212">
        <f t="shared" si="11"/>
        <v>294</v>
      </c>
      <c r="N279" s="117" t="s">
        <v>11</v>
      </c>
      <c r="O279" s="122">
        <v>227.00706865764914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126</v>
      </c>
      <c r="G280" s="117" t="s">
        <v>27</v>
      </c>
      <c r="H280" s="120" t="s">
        <v>41</v>
      </c>
      <c r="I280" s="120">
        <v>6.5</v>
      </c>
      <c r="J280" s="117"/>
      <c r="K280" s="121" t="s">
        <v>17</v>
      </c>
      <c r="L280" s="212">
        <v>295</v>
      </c>
      <c r="M280" s="212">
        <f t="shared" si="11"/>
        <v>295</v>
      </c>
      <c r="N280" s="117" t="s">
        <v>11</v>
      </c>
      <c r="O280" s="122">
        <v>219.09012313870915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126</v>
      </c>
      <c r="G281" s="117" t="s">
        <v>27</v>
      </c>
      <c r="H281" s="120" t="s">
        <v>41</v>
      </c>
      <c r="I281" s="120">
        <v>6.5</v>
      </c>
      <c r="J281" s="117"/>
      <c r="K281" s="121" t="s">
        <v>17</v>
      </c>
      <c r="L281" s="212">
        <v>296</v>
      </c>
      <c r="M281" s="212">
        <f t="shared" si="11"/>
        <v>296</v>
      </c>
      <c r="N281" s="117" t="s">
        <v>11</v>
      </c>
      <c r="O281" s="122">
        <v>211.50080958432616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126</v>
      </c>
      <c r="G282" s="117" t="s">
        <v>27</v>
      </c>
      <c r="H282" s="120" t="s">
        <v>41</v>
      </c>
      <c r="I282" s="120">
        <v>6.5</v>
      </c>
      <c r="J282" s="117"/>
      <c r="K282" s="121" t="s">
        <v>17</v>
      </c>
      <c r="L282" s="212">
        <v>297</v>
      </c>
      <c r="M282" s="212">
        <f t="shared" si="11"/>
        <v>297</v>
      </c>
      <c r="N282" s="117" t="s">
        <v>11</v>
      </c>
      <c r="O282" s="122">
        <v>203.39846467360729</v>
      </c>
      <c r="P282" s="117" t="s">
        <v>12</v>
      </c>
      <c r="Q282" s="115"/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126</v>
      </c>
      <c r="G283" s="117" t="s">
        <v>27</v>
      </c>
      <c r="H283" s="120" t="s">
        <v>41</v>
      </c>
      <c r="I283" s="120">
        <v>6.5</v>
      </c>
      <c r="J283" s="117"/>
      <c r="K283" s="121" t="s">
        <v>17</v>
      </c>
      <c r="L283" s="212">
        <v>298</v>
      </c>
      <c r="M283" s="212">
        <f t="shared" si="11"/>
        <v>298</v>
      </c>
      <c r="N283" s="117" t="s">
        <v>11</v>
      </c>
      <c r="O283" s="123">
        <v>276.87823273898562</v>
      </c>
      <c r="P283" s="117" t="s">
        <v>12</v>
      </c>
      <c r="Q283" s="115"/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126</v>
      </c>
      <c r="G284" s="117" t="s">
        <v>27</v>
      </c>
      <c r="H284" s="120" t="s">
        <v>41</v>
      </c>
      <c r="I284" s="120">
        <v>6.5</v>
      </c>
      <c r="J284" s="117"/>
      <c r="K284" s="121" t="s">
        <v>17</v>
      </c>
      <c r="L284" s="212">
        <v>299</v>
      </c>
      <c r="M284" s="212">
        <f t="shared" si="11"/>
        <v>299</v>
      </c>
      <c r="N284" s="117" t="s">
        <v>11</v>
      </c>
      <c r="O284" s="122">
        <v>192.13196371132142</v>
      </c>
      <c r="P284" s="117" t="s">
        <v>12</v>
      </c>
      <c r="Q284" s="115"/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126</v>
      </c>
      <c r="G285" s="117" t="s">
        <v>27</v>
      </c>
      <c r="H285" s="120" t="s">
        <v>41</v>
      </c>
      <c r="I285" s="120">
        <v>6.5</v>
      </c>
      <c r="J285" s="117"/>
      <c r="K285" s="121" t="s">
        <v>17</v>
      </c>
      <c r="L285" s="212">
        <v>300</v>
      </c>
      <c r="M285" s="212">
        <f t="shared" si="11"/>
        <v>300</v>
      </c>
      <c r="N285" s="117" t="s">
        <v>11</v>
      </c>
      <c r="O285" s="122">
        <v>186.02008976864121</v>
      </c>
      <c r="P285" s="117" t="s">
        <v>12</v>
      </c>
      <c r="Q285" s="115"/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126</v>
      </c>
      <c r="G286" s="117" t="s">
        <v>27</v>
      </c>
      <c r="H286" s="120" t="s">
        <v>41</v>
      </c>
      <c r="I286" s="120">
        <v>6.5</v>
      </c>
      <c r="J286" s="117"/>
      <c r="K286" s="121" t="s">
        <v>17</v>
      </c>
      <c r="L286" s="212">
        <v>301</v>
      </c>
      <c r="M286" s="212">
        <f t="shared" si="11"/>
        <v>301</v>
      </c>
      <c r="N286" s="117" t="s">
        <v>11</v>
      </c>
      <c r="O286" s="122">
        <v>175.69947865608563</v>
      </c>
      <c r="P286" s="117" t="s">
        <v>12</v>
      </c>
      <c r="Q286" s="115"/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126</v>
      </c>
      <c r="G287" s="117" t="s">
        <v>27</v>
      </c>
      <c r="H287" s="120" t="s">
        <v>41</v>
      </c>
      <c r="I287" s="120">
        <v>6.5</v>
      </c>
      <c r="J287" s="117"/>
      <c r="K287" s="121" t="s">
        <v>17</v>
      </c>
      <c r="L287" s="212">
        <v>302</v>
      </c>
      <c r="M287" s="212">
        <f t="shared" si="11"/>
        <v>302</v>
      </c>
      <c r="N287" s="117" t="s">
        <v>11</v>
      </c>
      <c r="O287" s="122">
        <v>195.17035546298658</v>
      </c>
      <c r="P287" s="117" t="s">
        <v>12</v>
      </c>
      <c r="Q287" s="115"/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126</v>
      </c>
      <c r="G288" s="117" t="s">
        <v>27</v>
      </c>
      <c r="H288" s="120" t="s">
        <v>41</v>
      </c>
      <c r="I288" s="120">
        <v>6.5</v>
      </c>
      <c r="J288" s="117"/>
      <c r="K288" s="121" t="s">
        <v>92</v>
      </c>
      <c r="L288" s="212">
        <v>304</v>
      </c>
      <c r="M288" s="212">
        <f t="shared" si="11"/>
        <v>304</v>
      </c>
      <c r="N288" s="117" t="s">
        <v>11</v>
      </c>
      <c r="O288" s="122">
        <v>156.11804202191445</v>
      </c>
      <c r="P288" s="117" t="s">
        <v>12</v>
      </c>
      <c r="Q288" s="115"/>
    </row>
    <row r="289" spans="1:17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126</v>
      </c>
      <c r="G289" s="117" t="s">
        <v>27</v>
      </c>
      <c r="H289" s="120" t="s">
        <v>41</v>
      </c>
      <c r="I289" s="120">
        <v>6.5</v>
      </c>
      <c r="J289" s="117"/>
      <c r="K289" s="121" t="s">
        <v>92</v>
      </c>
      <c r="L289" s="212">
        <v>306</v>
      </c>
      <c r="M289" s="212">
        <f t="shared" si="11"/>
        <v>306</v>
      </c>
      <c r="N289" s="117" t="s">
        <v>11</v>
      </c>
      <c r="O289" s="143" t="s">
        <v>98</v>
      </c>
      <c r="P289" s="117" t="s">
        <v>12</v>
      </c>
      <c r="Q289" s="115"/>
    </row>
    <row r="290" spans="1:17" ht="12.75" customHeight="1">
      <c r="O290" s="122"/>
      <c r="Q290" s="115"/>
    </row>
  </sheetData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9"/>
  <sheetViews>
    <sheetView topLeftCell="A202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127</v>
      </c>
      <c r="G2" s="110" t="s">
        <v>28</v>
      </c>
      <c r="H2" s="113" t="s">
        <v>42</v>
      </c>
      <c r="I2" s="113">
        <v>13.1</v>
      </c>
      <c r="J2" s="110"/>
      <c r="K2" s="110" t="s">
        <v>91</v>
      </c>
      <c r="L2" s="133">
        <v>276</v>
      </c>
      <c r="M2" s="133">
        <f>L2</f>
        <v>276</v>
      </c>
      <c r="N2" s="110" t="s">
        <v>11</v>
      </c>
      <c r="O2" s="114">
        <v>232.69722615614631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127</v>
      </c>
      <c r="G3" s="117" t="s">
        <v>28</v>
      </c>
      <c r="H3" s="120" t="s">
        <v>42</v>
      </c>
      <c r="I3" s="120">
        <v>13.1</v>
      </c>
      <c r="J3" s="117"/>
      <c r="K3" s="121" t="s">
        <v>91</v>
      </c>
      <c r="L3" s="212">
        <v>278</v>
      </c>
      <c r="M3" s="212">
        <f t="shared" ref="M3:M25" si="0">L3</f>
        <v>278</v>
      </c>
      <c r="N3" s="117" t="s">
        <v>11</v>
      </c>
      <c r="O3" s="123">
        <v>252.75395161688169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127</v>
      </c>
      <c r="G4" s="117" t="s">
        <v>28</v>
      </c>
      <c r="H4" s="120" t="s">
        <v>42</v>
      </c>
      <c r="I4" s="120">
        <v>13.1</v>
      </c>
      <c r="J4" s="117"/>
      <c r="K4" s="121" t="s">
        <v>17</v>
      </c>
      <c r="L4" s="212">
        <v>280</v>
      </c>
      <c r="M4" s="212">
        <f t="shared" si="0"/>
        <v>280</v>
      </c>
      <c r="N4" s="117" t="s">
        <v>11</v>
      </c>
      <c r="O4" s="122">
        <v>261.58400325263642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127</v>
      </c>
      <c r="G5" s="117" t="s">
        <v>28</v>
      </c>
      <c r="H5" s="120" t="s">
        <v>42</v>
      </c>
      <c r="I5" s="120">
        <v>13.1</v>
      </c>
      <c r="J5" s="117"/>
      <c r="K5" s="121" t="s">
        <v>17</v>
      </c>
      <c r="L5" s="212">
        <v>281</v>
      </c>
      <c r="M5" s="212">
        <f t="shared" si="0"/>
        <v>281</v>
      </c>
      <c r="N5" s="117" t="s">
        <v>11</v>
      </c>
      <c r="O5" s="122">
        <v>262.65387171293327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127</v>
      </c>
      <c r="G6" s="117" t="s">
        <v>28</v>
      </c>
      <c r="H6" s="120" t="s">
        <v>42</v>
      </c>
      <c r="I6" s="120">
        <v>13.1</v>
      </c>
      <c r="J6" s="117"/>
      <c r="K6" s="121" t="s">
        <v>17</v>
      </c>
      <c r="L6" s="212">
        <v>282</v>
      </c>
      <c r="M6" s="212">
        <f t="shared" si="0"/>
        <v>282</v>
      </c>
      <c r="N6" s="117" t="s">
        <v>11</v>
      </c>
      <c r="O6" s="122">
        <v>263.22250339489108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127</v>
      </c>
      <c r="G7" s="117" t="s">
        <v>28</v>
      </c>
      <c r="H7" s="120" t="s">
        <v>42</v>
      </c>
      <c r="I7" s="120">
        <v>13.1</v>
      </c>
      <c r="J7" s="117"/>
      <c r="K7" s="121" t="s">
        <v>17</v>
      </c>
      <c r="L7" s="212">
        <v>283</v>
      </c>
      <c r="M7" s="212">
        <f t="shared" si="0"/>
        <v>283</v>
      </c>
      <c r="N7" s="117" t="s">
        <v>11</v>
      </c>
      <c r="O7" s="122">
        <v>262.97170704959473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127</v>
      </c>
      <c r="G8" s="117" t="s">
        <v>28</v>
      </c>
      <c r="H8" s="120" t="s">
        <v>42</v>
      </c>
      <c r="I8" s="120">
        <v>13.1</v>
      </c>
      <c r="J8" s="117"/>
      <c r="K8" s="121" t="s">
        <v>17</v>
      </c>
      <c r="L8" s="212">
        <v>284</v>
      </c>
      <c r="M8" s="212">
        <f t="shared" si="0"/>
        <v>284</v>
      </c>
      <c r="N8" s="117" t="s">
        <v>11</v>
      </c>
      <c r="O8" s="122">
        <v>239.61191046387358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127</v>
      </c>
      <c r="G9" s="117" t="s">
        <v>28</v>
      </c>
      <c r="H9" s="120" t="s">
        <v>42</v>
      </c>
      <c r="I9" s="120">
        <v>13.1</v>
      </c>
      <c r="J9" s="117"/>
      <c r="K9" s="121" t="s">
        <v>17</v>
      </c>
      <c r="L9" s="212">
        <v>285</v>
      </c>
      <c r="M9" s="212">
        <f t="shared" si="0"/>
        <v>285</v>
      </c>
      <c r="N9" s="117" t="s">
        <v>11</v>
      </c>
      <c r="O9" s="122">
        <v>263.22147239359742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127</v>
      </c>
      <c r="G10" s="117" t="s">
        <v>28</v>
      </c>
      <c r="H10" s="120" t="s">
        <v>42</v>
      </c>
      <c r="I10" s="120">
        <v>13.1</v>
      </c>
      <c r="J10" s="117"/>
      <c r="K10" s="121" t="s">
        <v>17</v>
      </c>
      <c r="L10" s="212">
        <v>286</v>
      </c>
      <c r="M10" s="212">
        <f t="shared" si="0"/>
        <v>286</v>
      </c>
      <c r="N10" s="117" t="s">
        <v>11</v>
      </c>
      <c r="O10" s="122">
        <v>244.44481527843018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127</v>
      </c>
      <c r="G11" s="117" t="s">
        <v>28</v>
      </c>
      <c r="H11" s="120" t="s">
        <v>42</v>
      </c>
      <c r="I11" s="120">
        <v>13.1</v>
      </c>
      <c r="J11" s="117"/>
      <c r="K11" s="121" t="s">
        <v>17</v>
      </c>
      <c r="L11" s="212">
        <v>287</v>
      </c>
      <c r="M11" s="212">
        <f t="shared" si="0"/>
        <v>287</v>
      </c>
      <c r="N11" s="117" t="s">
        <v>11</v>
      </c>
      <c r="O11" s="123">
        <v>240.33720016473293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127</v>
      </c>
      <c r="G12" s="117" t="s">
        <v>28</v>
      </c>
      <c r="H12" s="120" t="s">
        <v>42</v>
      </c>
      <c r="I12" s="120">
        <v>13.1</v>
      </c>
      <c r="J12" s="117"/>
      <c r="K12" s="121" t="s">
        <v>17</v>
      </c>
      <c r="L12" s="212">
        <v>288</v>
      </c>
      <c r="M12" s="212">
        <f t="shared" si="0"/>
        <v>288</v>
      </c>
      <c r="N12" s="117" t="s">
        <v>11</v>
      </c>
      <c r="O12" s="122">
        <v>263.59708817902776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127</v>
      </c>
      <c r="G13" s="117" t="s">
        <v>28</v>
      </c>
      <c r="H13" s="120" t="s">
        <v>42</v>
      </c>
      <c r="I13" s="120">
        <v>13.1</v>
      </c>
      <c r="J13" s="117"/>
      <c r="K13" s="121" t="s">
        <v>17</v>
      </c>
      <c r="L13" s="212">
        <v>289</v>
      </c>
      <c r="M13" s="212">
        <f t="shared" si="0"/>
        <v>289</v>
      </c>
      <c r="N13" s="117" t="s">
        <v>11</v>
      </c>
      <c r="O13" s="122">
        <v>263.35787640626683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127</v>
      </c>
      <c r="G14" s="117" t="s">
        <v>28</v>
      </c>
      <c r="H14" s="120" t="s">
        <v>42</v>
      </c>
      <c r="I14" s="120">
        <v>13.1</v>
      </c>
      <c r="J14" s="117"/>
      <c r="K14" s="121" t="s">
        <v>17</v>
      </c>
      <c r="L14" s="212">
        <v>290</v>
      </c>
      <c r="M14" s="212">
        <f t="shared" si="0"/>
        <v>290</v>
      </c>
      <c r="N14" s="117" t="s">
        <v>11</v>
      </c>
      <c r="O14" s="122">
        <v>263.54884973737023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127</v>
      </c>
      <c r="G15" s="117" t="s">
        <v>28</v>
      </c>
      <c r="H15" s="120" t="s">
        <v>42</v>
      </c>
      <c r="I15" s="120">
        <v>13.1</v>
      </c>
      <c r="J15" s="117"/>
      <c r="K15" s="121" t="s">
        <v>17</v>
      </c>
      <c r="L15" s="212">
        <v>291</v>
      </c>
      <c r="M15" s="212">
        <f t="shared" si="0"/>
        <v>291</v>
      </c>
      <c r="N15" s="117" t="s">
        <v>11</v>
      </c>
      <c r="O15" s="122">
        <v>240.94217670613224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127</v>
      </c>
      <c r="G16" s="117" t="s">
        <v>28</v>
      </c>
      <c r="H16" s="120" t="s">
        <v>42</v>
      </c>
      <c r="I16" s="120">
        <v>13.1</v>
      </c>
      <c r="J16" s="117"/>
      <c r="K16" s="121" t="s">
        <v>17</v>
      </c>
      <c r="L16" s="212">
        <v>292</v>
      </c>
      <c r="M16" s="212">
        <f t="shared" si="0"/>
        <v>292</v>
      </c>
      <c r="N16" s="117" t="s">
        <v>11</v>
      </c>
      <c r="O16" s="122">
        <v>239.38472187432973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127</v>
      </c>
      <c r="G17" s="117" t="s">
        <v>28</v>
      </c>
      <c r="H17" s="120" t="s">
        <v>42</v>
      </c>
      <c r="I17" s="120">
        <v>13.1</v>
      </c>
      <c r="J17" s="117"/>
      <c r="K17" s="121" t="s">
        <v>17</v>
      </c>
      <c r="L17" s="212">
        <v>293</v>
      </c>
      <c r="M17" s="212">
        <f t="shared" si="0"/>
        <v>293</v>
      </c>
      <c r="N17" s="117" t="s">
        <v>11</v>
      </c>
      <c r="O17" s="122">
        <v>241.18328564207417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127</v>
      </c>
      <c r="G18" s="117" t="s">
        <v>28</v>
      </c>
      <c r="H18" s="120" t="s">
        <v>42</v>
      </c>
      <c r="I18" s="120">
        <v>13.1</v>
      </c>
      <c r="J18" s="117"/>
      <c r="K18" s="121" t="s">
        <v>17</v>
      </c>
      <c r="L18" s="212">
        <v>294</v>
      </c>
      <c r="M18" s="212">
        <f t="shared" si="0"/>
        <v>294</v>
      </c>
      <c r="N18" s="117" t="s">
        <v>11</v>
      </c>
      <c r="O18" s="122">
        <v>239.85056776960033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127</v>
      </c>
      <c r="G19" s="117" t="s">
        <v>28</v>
      </c>
      <c r="H19" s="120" t="s">
        <v>42</v>
      </c>
      <c r="I19" s="120">
        <v>13.1</v>
      </c>
      <c r="J19" s="117"/>
      <c r="K19" s="121" t="s">
        <v>17</v>
      </c>
      <c r="L19" s="212">
        <v>295</v>
      </c>
      <c r="M19" s="212">
        <f t="shared" si="0"/>
        <v>295</v>
      </c>
      <c r="N19" s="117" t="s">
        <v>11</v>
      </c>
      <c r="O19" s="123">
        <v>241.33035425058449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127</v>
      </c>
      <c r="G20" s="117" t="s">
        <v>28</v>
      </c>
      <c r="H20" s="120" t="s">
        <v>42</v>
      </c>
      <c r="I20" s="120">
        <v>13.1</v>
      </c>
      <c r="J20" s="117"/>
      <c r="K20" s="121" t="s">
        <v>17</v>
      </c>
      <c r="L20" s="212">
        <v>296</v>
      </c>
      <c r="M20" s="212">
        <f t="shared" si="0"/>
        <v>296</v>
      </c>
      <c r="N20" s="117" t="s">
        <v>11</v>
      </c>
      <c r="O20" s="122">
        <v>241.82474597731772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127</v>
      </c>
      <c r="G21" s="117" t="s">
        <v>28</v>
      </c>
      <c r="H21" s="120" t="s">
        <v>42</v>
      </c>
      <c r="I21" s="120">
        <v>13.1</v>
      </c>
      <c r="J21" s="117"/>
      <c r="K21" s="121" t="s">
        <v>17</v>
      </c>
      <c r="L21" s="212">
        <v>297</v>
      </c>
      <c r="M21" s="212">
        <f t="shared" si="0"/>
        <v>297</v>
      </c>
      <c r="N21" s="117" t="s">
        <v>11</v>
      </c>
      <c r="O21" s="122">
        <v>240.1290845615118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127</v>
      </c>
      <c r="G22" s="117" t="s">
        <v>28</v>
      </c>
      <c r="H22" s="120" t="s">
        <v>42</v>
      </c>
      <c r="I22" s="120">
        <v>13.1</v>
      </c>
      <c r="J22" s="117"/>
      <c r="K22" s="121" t="s">
        <v>17</v>
      </c>
      <c r="L22" s="212">
        <v>298</v>
      </c>
      <c r="M22" s="212">
        <f t="shared" si="0"/>
        <v>298</v>
      </c>
      <c r="N22" s="117" t="s">
        <v>11</v>
      </c>
      <c r="O22" s="122">
        <v>239.34469545077533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127</v>
      </c>
      <c r="G23" s="117" t="s">
        <v>28</v>
      </c>
      <c r="H23" s="120" t="s">
        <v>42</v>
      </c>
      <c r="I23" s="120">
        <v>13.1</v>
      </c>
      <c r="J23" s="117"/>
      <c r="K23" s="121" t="s">
        <v>17</v>
      </c>
      <c r="L23" s="212">
        <v>299</v>
      </c>
      <c r="M23" s="212">
        <f t="shared" si="0"/>
        <v>299</v>
      </c>
      <c r="N23" s="117" t="s">
        <v>11</v>
      </c>
      <c r="O23" s="122">
        <v>239.80536673380217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127</v>
      </c>
      <c r="G24" s="117" t="s">
        <v>28</v>
      </c>
      <c r="H24" s="120" t="s">
        <v>42</v>
      </c>
      <c r="I24" s="120">
        <v>13.1</v>
      </c>
      <c r="J24" s="117"/>
      <c r="K24" s="121" t="s">
        <v>17</v>
      </c>
      <c r="L24" s="212">
        <v>301</v>
      </c>
      <c r="M24" s="212">
        <f t="shared" si="0"/>
        <v>301</v>
      </c>
      <c r="N24" s="117" t="s">
        <v>11</v>
      </c>
      <c r="O24" s="122">
        <v>238.79992655362611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127</v>
      </c>
      <c r="G25" s="117" t="s">
        <v>28</v>
      </c>
      <c r="H25" s="120" t="s">
        <v>42</v>
      </c>
      <c r="I25" s="120">
        <v>13.1</v>
      </c>
      <c r="J25" s="117"/>
      <c r="K25" s="121" t="s">
        <v>92</v>
      </c>
      <c r="L25" s="212">
        <v>303</v>
      </c>
      <c r="M25" s="212">
        <f t="shared" si="0"/>
        <v>303</v>
      </c>
      <c r="N25" s="117" t="s">
        <v>11</v>
      </c>
      <c r="O25" s="122">
        <v>239.77413981654121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127</v>
      </c>
      <c r="G26" s="110" t="s">
        <v>28</v>
      </c>
      <c r="H26" s="113" t="s">
        <v>42</v>
      </c>
      <c r="I26" s="113">
        <v>13.1</v>
      </c>
      <c r="J26" s="110"/>
      <c r="K26" s="110" t="s">
        <v>91</v>
      </c>
      <c r="L26" s="133">
        <v>276</v>
      </c>
      <c r="M26" s="133">
        <f>L26</f>
        <v>276</v>
      </c>
      <c r="N26" s="110" t="s">
        <v>11</v>
      </c>
      <c r="O26" s="114">
        <v>232.67066720069062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127</v>
      </c>
      <c r="G27" s="117" t="s">
        <v>28</v>
      </c>
      <c r="H27" s="120" t="s">
        <v>42</v>
      </c>
      <c r="I27" s="120">
        <v>13.1</v>
      </c>
      <c r="J27" s="117"/>
      <c r="K27" s="121" t="s">
        <v>91</v>
      </c>
      <c r="L27" s="212">
        <v>278</v>
      </c>
      <c r="M27" s="212">
        <f t="shared" ref="M27:M49" si="1">L27</f>
        <v>278</v>
      </c>
      <c r="N27" s="117" t="s">
        <v>11</v>
      </c>
      <c r="O27" s="123">
        <v>252.3821300397174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127</v>
      </c>
      <c r="G28" s="117" t="s">
        <v>28</v>
      </c>
      <c r="H28" s="120" t="s">
        <v>42</v>
      </c>
      <c r="I28" s="120">
        <v>13.1</v>
      </c>
      <c r="J28" s="117"/>
      <c r="K28" s="121" t="s">
        <v>17</v>
      </c>
      <c r="L28" s="212">
        <v>280</v>
      </c>
      <c r="M28" s="212">
        <f t="shared" si="1"/>
        <v>280</v>
      </c>
      <c r="N28" s="117" t="s">
        <v>11</v>
      </c>
      <c r="O28" s="122">
        <v>261.16971968631037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127</v>
      </c>
      <c r="G29" s="117" t="s">
        <v>28</v>
      </c>
      <c r="H29" s="120" t="s">
        <v>42</v>
      </c>
      <c r="I29" s="120">
        <v>13.1</v>
      </c>
      <c r="J29" s="117"/>
      <c r="K29" s="121" t="s">
        <v>17</v>
      </c>
      <c r="L29" s="212">
        <v>281</v>
      </c>
      <c r="M29" s="212">
        <f t="shared" si="1"/>
        <v>281</v>
      </c>
      <c r="N29" s="117" t="s">
        <v>11</v>
      </c>
      <c r="O29" s="122">
        <v>262.21090476388747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127</v>
      </c>
      <c r="G30" s="117" t="s">
        <v>28</v>
      </c>
      <c r="H30" s="120" t="s">
        <v>42</v>
      </c>
      <c r="I30" s="120">
        <v>13.1</v>
      </c>
      <c r="J30" s="117"/>
      <c r="K30" s="121" t="s">
        <v>17</v>
      </c>
      <c r="L30" s="212">
        <v>282</v>
      </c>
      <c r="M30" s="212">
        <f t="shared" si="1"/>
        <v>282</v>
      </c>
      <c r="N30" s="117" t="s">
        <v>11</v>
      </c>
      <c r="O30" s="122">
        <v>262.8055242486746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127</v>
      </c>
      <c r="G31" s="117" t="s">
        <v>28</v>
      </c>
      <c r="H31" s="120" t="s">
        <v>42</v>
      </c>
      <c r="I31" s="120">
        <v>13.1</v>
      </c>
      <c r="J31" s="117"/>
      <c r="K31" s="121" t="s">
        <v>17</v>
      </c>
      <c r="L31" s="212">
        <v>283</v>
      </c>
      <c r="M31" s="212">
        <f t="shared" si="1"/>
        <v>283</v>
      </c>
      <c r="N31" s="117" t="s">
        <v>11</v>
      </c>
      <c r="O31" s="122">
        <v>262.49252224929279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127</v>
      </c>
      <c r="G32" s="117" t="s">
        <v>28</v>
      </c>
      <c r="H32" s="120" t="s">
        <v>42</v>
      </c>
      <c r="I32" s="120">
        <v>13.1</v>
      </c>
      <c r="J32" s="117"/>
      <c r="K32" s="121" t="s">
        <v>17</v>
      </c>
      <c r="L32" s="212">
        <v>284</v>
      </c>
      <c r="M32" s="212">
        <f t="shared" si="1"/>
        <v>284</v>
      </c>
      <c r="N32" s="117" t="s">
        <v>11</v>
      </c>
      <c r="O32" s="122">
        <v>239.47810921438469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127</v>
      </c>
      <c r="G33" s="117" t="s">
        <v>28</v>
      </c>
      <c r="H33" s="120" t="s">
        <v>42</v>
      </c>
      <c r="I33" s="120">
        <v>13.1</v>
      </c>
      <c r="J33" s="117"/>
      <c r="K33" s="121" t="s">
        <v>17</v>
      </c>
      <c r="L33" s="212">
        <v>285</v>
      </c>
      <c r="M33" s="212">
        <f t="shared" si="1"/>
        <v>285</v>
      </c>
      <c r="N33" s="117" t="s">
        <v>11</v>
      </c>
      <c r="O33" s="122">
        <v>262.73215453909108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127</v>
      </c>
      <c r="G34" s="117" t="s">
        <v>28</v>
      </c>
      <c r="H34" s="120" t="s">
        <v>42</v>
      </c>
      <c r="I34" s="120">
        <v>13.1</v>
      </c>
      <c r="J34" s="117"/>
      <c r="K34" s="121" t="s">
        <v>17</v>
      </c>
      <c r="L34" s="212">
        <v>286</v>
      </c>
      <c r="M34" s="212">
        <f t="shared" si="1"/>
        <v>286</v>
      </c>
      <c r="N34" s="117" t="s">
        <v>11</v>
      </c>
      <c r="O34" s="122">
        <v>244.22939228185516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127</v>
      </c>
      <c r="G35" s="117" t="s">
        <v>28</v>
      </c>
      <c r="H35" s="120" t="s">
        <v>42</v>
      </c>
      <c r="I35" s="120">
        <v>13.1</v>
      </c>
      <c r="J35" s="117"/>
      <c r="K35" s="121" t="s">
        <v>17</v>
      </c>
      <c r="L35" s="212">
        <v>287</v>
      </c>
      <c r="M35" s="212">
        <f t="shared" si="1"/>
        <v>287</v>
      </c>
      <c r="N35" s="117" t="s">
        <v>11</v>
      </c>
      <c r="O35" s="123">
        <v>240.20172007703275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127</v>
      </c>
      <c r="G36" s="117" t="s">
        <v>28</v>
      </c>
      <c r="H36" s="120" t="s">
        <v>42</v>
      </c>
      <c r="I36" s="120">
        <v>13.1</v>
      </c>
      <c r="J36" s="117"/>
      <c r="K36" s="121" t="s">
        <v>17</v>
      </c>
      <c r="L36" s="212">
        <v>288</v>
      </c>
      <c r="M36" s="212">
        <f t="shared" si="1"/>
        <v>288</v>
      </c>
      <c r="N36" s="117" t="s">
        <v>11</v>
      </c>
      <c r="O36" s="122">
        <v>263.06461009188524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127</v>
      </c>
      <c r="G37" s="117" t="s">
        <v>28</v>
      </c>
      <c r="H37" s="120" t="s">
        <v>42</v>
      </c>
      <c r="I37" s="120">
        <v>13.1</v>
      </c>
      <c r="J37" s="117"/>
      <c r="K37" s="121" t="s">
        <v>17</v>
      </c>
      <c r="L37" s="212">
        <v>289</v>
      </c>
      <c r="M37" s="212">
        <f t="shared" si="1"/>
        <v>289</v>
      </c>
      <c r="N37" s="117" t="s">
        <v>11</v>
      </c>
      <c r="O37" s="122">
        <v>262.76311553777919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127</v>
      </c>
      <c r="G38" s="117" t="s">
        <v>28</v>
      </c>
      <c r="H38" s="120" t="s">
        <v>42</v>
      </c>
      <c r="I38" s="120">
        <v>13.1</v>
      </c>
      <c r="J38" s="117"/>
      <c r="K38" s="121" t="s">
        <v>17</v>
      </c>
      <c r="L38" s="212">
        <v>290</v>
      </c>
      <c r="M38" s="212">
        <f t="shared" si="1"/>
        <v>290</v>
      </c>
      <c r="N38" s="117" t="s">
        <v>11</v>
      </c>
      <c r="O38" s="122">
        <v>263.04605164015175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127</v>
      </c>
      <c r="G39" s="117" t="s">
        <v>28</v>
      </c>
      <c r="H39" s="120" t="s">
        <v>42</v>
      </c>
      <c r="I39" s="120">
        <v>13.1</v>
      </c>
      <c r="J39" s="117"/>
      <c r="K39" s="121" t="s">
        <v>17</v>
      </c>
      <c r="L39" s="212">
        <v>291</v>
      </c>
      <c r="M39" s="212">
        <f t="shared" si="1"/>
        <v>291</v>
      </c>
      <c r="N39" s="117" t="s">
        <v>11</v>
      </c>
      <c r="O39" s="122">
        <v>240.79517639958129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127</v>
      </c>
      <c r="G40" s="117" t="s">
        <v>28</v>
      </c>
      <c r="H40" s="120" t="s">
        <v>42</v>
      </c>
      <c r="I40" s="120">
        <v>13.1</v>
      </c>
      <c r="J40" s="117"/>
      <c r="K40" s="121" t="s">
        <v>17</v>
      </c>
      <c r="L40" s="212">
        <v>292</v>
      </c>
      <c r="M40" s="212">
        <f t="shared" si="1"/>
        <v>292</v>
      </c>
      <c r="N40" s="117" t="s">
        <v>11</v>
      </c>
      <c r="O40" s="122">
        <v>239.18344146253247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127</v>
      </c>
      <c r="G41" s="117" t="s">
        <v>28</v>
      </c>
      <c r="H41" s="120" t="s">
        <v>42</v>
      </c>
      <c r="I41" s="120">
        <v>13.1</v>
      </c>
      <c r="J41" s="117"/>
      <c r="K41" s="121" t="s">
        <v>17</v>
      </c>
      <c r="L41" s="212">
        <v>293</v>
      </c>
      <c r="M41" s="212">
        <f t="shared" si="1"/>
        <v>293</v>
      </c>
      <c r="N41" s="117" t="s">
        <v>11</v>
      </c>
      <c r="O41" s="122">
        <v>241.03442923546007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127</v>
      </c>
      <c r="G42" s="117" t="s">
        <v>28</v>
      </c>
      <c r="H42" s="120" t="s">
        <v>42</v>
      </c>
      <c r="I42" s="120">
        <v>13.1</v>
      </c>
      <c r="J42" s="117"/>
      <c r="K42" s="121" t="s">
        <v>17</v>
      </c>
      <c r="L42" s="212">
        <v>294</v>
      </c>
      <c r="M42" s="212">
        <f t="shared" si="1"/>
        <v>294</v>
      </c>
      <c r="N42" s="117" t="s">
        <v>11</v>
      </c>
      <c r="O42" s="122">
        <v>239.689999544529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127</v>
      </c>
      <c r="G43" s="117" t="s">
        <v>28</v>
      </c>
      <c r="H43" s="120" t="s">
        <v>42</v>
      </c>
      <c r="I43" s="120">
        <v>13.1</v>
      </c>
      <c r="J43" s="117"/>
      <c r="K43" s="121" t="s">
        <v>17</v>
      </c>
      <c r="L43" s="212">
        <v>295</v>
      </c>
      <c r="M43" s="212">
        <f t="shared" si="1"/>
        <v>295</v>
      </c>
      <c r="N43" s="117" t="s">
        <v>11</v>
      </c>
      <c r="O43" s="123">
        <v>241.11647852173883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127</v>
      </c>
      <c r="G44" s="117" t="s">
        <v>28</v>
      </c>
      <c r="H44" s="120" t="s">
        <v>42</v>
      </c>
      <c r="I44" s="120">
        <v>13.1</v>
      </c>
      <c r="J44" s="117"/>
      <c r="K44" s="121" t="s">
        <v>17</v>
      </c>
      <c r="L44" s="212">
        <v>296</v>
      </c>
      <c r="M44" s="212">
        <f t="shared" si="1"/>
        <v>296</v>
      </c>
      <c r="N44" s="117" t="s">
        <v>11</v>
      </c>
      <c r="O44" s="122">
        <v>241.67274855147053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127</v>
      </c>
      <c r="G45" s="117" t="s">
        <v>28</v>
      </c>
      <c r="H45" s="120" t="s">
        <v>42</v>
      </c>
      <c r="I45" s="120">
        <v>13.1</v>
      </c>
      <c r="J45" s="117"/>
      <c r="K45" s="121" t="s">
        <v>17</v>
      </c>
      <c r="L45" s="212">
        <v>297</v>
      </c>
      <c r="M45" s="212">
        <f t="shared" si="1"/>
        <v>297</v>
      </c>
      <c r="N45" s="117" t="s">
        <v>11</v>
      </c>
      <c r="O45" s="122">
        <v>239.97364540970023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127</v>
      </c>
      <c r="G46" s="117" t="s">
        <v>28</v>
      </c>
      <c r="H46" s="120" t="s">
        <v>42</v>
      </c>
      <c r="I46" s="120">
        <v>13.1</v>
      </c>
      <c r="J46" s="117"/>
      <c r="K46" s="121" t="s">
        <v>17</v>
      </c>
      <c r="L46" s="212">
        <v>298</v>
      </c>
      <c r="M46" s="212">
        <f t="shared" si="1"/>
        <v>298</v>
      </c>
      <c r="N46" s="117" t="s">
        <v>11</v>
      </c>
      <c r="O46" s="122">
        <v>239.21573519935183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127</v>
      </c>
      <c r="G47" s="117" t="s">
        <v>28</v>
      </c>
      <c r="H47" s="120" t="s">
        <v>42</v>
      </c>
      <c r="I47" s="120">
        <v>13.1</v>
      </c>
      <c r="J47" s="117"/>
      <c r="K47" s="121" t="s">
        <v>17</v>
      </c>
      <c r="L47" s="212">
        <v>299</v>
      </c>
      <c r="M47" s="212">
        <f t="shared" si="1"/>
        <v>299</v>
      </c>
      <c r="N47" s="117" t="s">
        <v>11</v>
      </c>
      <c r="O47" s="122">
        <v>239.63334718087333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127</v>
      </c>
      <c r="G48" s="117" t="s">
        <v>28</v>
      </c>
      <c r="H48" s="120" t="s">
        <v>42</v>
      </c>
      <c r="I48" s="120">
        <v>13.1</v>
      </c>
      <c r="J48" s="117"/>
      <c r="K48" s="121" t="s">
        <v>17</v>
      </c>
      <c r="L48" s="212">
        <v>301</v>
      </c>
      <c r="M48" s="212">
        <f t="shared" si="1"/>
        <v>301</v>
      </c>
      <c r="N48" s="117" t="s">
        <v>11</v>
      </c>
      <c r="O48" s="122">
        <v>238.74824580034772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127</v>
      </c>
      <c r="G49" s="117" t="s">
        <v>28</v>
      </c>
      <c r="H49" s="120" t="s">
        <v>42</v>
      </c>
      <c r="I49" s="120">
        <v>13.1</v>
      </c>
      <c r="J49" s="117"/>
      <c r="K49" s="121" t="s">
        <v>92</v>
      </c>
      <c r="L49" s="212">
        <v>303</v>
      </c>
      <c r="M49" s="212">
        <f t="shared" si="1"/>
        <v>303</v>
      </c>
      <c r="N49" s="117" t="s">
        <v>11</v>
      </c>
      <c r="O49" s="122">
        <v>239.61067155659993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127</v>
      </c>
      <c r="G50" s="110" t="s">
        <v>28</v>
      </c>
      <c r="H50" s="113" t="s">
        <v>42</v>
      </c>
      <c r="I50" s="113">
        <v>13.1</v>
      </c>
      <c r="J50" s="110"/>
      <c r="K50" s="110" t="s">
        <v>91</v>
      </c>
      <c r="L50" s="133">
        <v>276</v>
      </c>
      <c r="M50" s="133">
        <f>L50</f>
        <v>276</v>
      </c>
      <c r="N50" s="110" t="s">
        <v>11</v>
      </c>
      <c r="O50" s="114">
        <v>232.45106348935266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127</v>
      </c>
      <c r="G51" s="117" t="s">
        <v>28</v>
      </c>
      <c r="H51" s="120" t="s">
        <v>42</v>
      </c>
      <c r="I51" s="120">
        <v>13.1</v>
      </c>
      <c r="J51" s="117"/>
      <c r="K51" s="121" t="s">
        <v>91</v>
      </c>
      <c r="L51" s="212">
        <v>278</v>
      </c>
      <c r="M51" s="212">
        <f t="shared" ref="M51:M73" si="2">L51</f>
        <v>278</v>
      </c>
      <c r="N51" s="117" t="s">
        <v>11</v>
      </c>
      <c r="O51" s="123">
        <v>251.8141602151118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127</v>
      </c>
      <c r="G52" s="117" t="s">
        <v>28</v>
      </c>
      <c r="H52" s="120" t="s">
        <v>42</v>
      </c>
      <c r="I52" s="120">
        <v>13.1</v>
      </c>
      <c r="J52" s="117"/>
      <c r="K52" s="121" t="s">
        <v>17</v>
      </c>
      <c r="L52" s="212">
        <v>280</v>
      </c>
      <c r="M52" s="212">
        <f t="shared" si="2"/>
        <v>280</v>
      </c>
      <c r="N52" s="117" t="s">
        <v>11</v>
      </c>
      <c r="O52" s="122">
        <v>260.49097117352574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127</v>
      </c>
      <c r="G53" s="117" t="s">
        <v>28</v>
      </c>
      <c r="H53" s="120" t="s">
        <v>42</v>
      </c>
      <c r="I53" s="120">
        <v>13.1</v>
      </c>
      <c r="J53" s="117"/>
      <c r="K53" s="121" t="s">
        <v>17</v>
      </c>
      <c r="L53" s="212">
        <v>281</v>
      </c>
      <c r="M53" s="212">
        <f t="shared" si="2"/>
        <v>281</v>
      </c>
      <c r="N53" s="117" t="s">
        <v>11</v>
      </c>
      <c r="O53" s="122">
        <v>261.65694370381999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127</v>
      </c>
      <c r="G54" s="117" t="s">
        <v>28</v>
      </c>
      <c r="H54" s="120" t="s">
        <v>42</v>
      </c>
      <c r="I54" s="120">
        <v>13.1</v>
      </c>
      <c r="J54" s="117"/>
      <c r="K54" s="121" t="s">
        <v>17</v>
      </c>
      <c r="L54" s="212">
        <v>282</v>
      </c>
      <c r="M54" s="212">
        <f t="shared" si="2"/>
        <v>282</v>
      </c>
      <c r="N54" s="117" t="s">
        <v>11</v>
      </c>
      <c r="O54" s="122">
        <v>262.0281044421007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127</v>
      </c>
      <c r="G55" s="117" t="s">
        <v>28</v>
      </c>
      <c r="H55" s="120" t="s">
        <v>42</v>
      </c>
      <c r="I55" s="120">
        <v>13.1</v>
      </c>
      <c r="J55" s="117"/>
      <c r="K55" s="121" t="s">
        <v>17</v>
      </c>
      <c r="L55" s="212">
        <v>283</v>
      </c>
      <c r="M55" s="212">
        <f t="shared" si="2"/>
        <v>283</v>
      </c>
      <c r="N55" s="117" t="s">
        <v>11</v>
      </c>
      <c r="O55" s="122">
        <v>261.70604070436821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127</v>
      </c>
      <c r="G56" s="117" t="s">
        <v>28</v>
      </c>
      <c r="H56" s="120" t="s">
        <v>42</v>
      </c>
      <c r="I56" s="120">
        <v>13.1</v>
      </c>
      <c r="J56" s="117"/>
      <c r="K56" s="121" t="s">
        <v>17</v>
      </c>
      <c r="L56" s="212">
        <v>284</v>
      </c>
      <c r="M56" s="212">
        <f t="shared" si="2"/>
        <v>284</v>
      </c>
      <c r="N56" s="117" t="s">
        <v>11</v>
      </c>
      <c r="O56" s="122">
        <v>239.09615427874098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127</v>
      </c>
      <c r="G57" s="117" t="s">
        <v>28</v>
      </c>
      <c r="H57" s="120" t="s">
        <v>42</v>
      </c>
      <c r="I57" s="120">
        <v>13.1</v>
      </c>
      <c r="J57" s="117"/>
      <c r="K57" s="121" t="s">
        <v>17</v>
      </c>
      <c r="L57" s="212">
        <v>285</v>
      </c>
      <c r="M57" s="212">
        <f t="shared" si="2"/>
        <v>285</v>
      </c>
      <c r="N57" s="117" t="s">
        <v>11</v>
      </c>
      <c r="O57" s="122">
        <v>261.927831354597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127</v>
      </c>
      <c r="G58" s="117" t="s">
        <v>28</v>
      </c>
      <c r="H58" s="120" t="s">
        <v>42</v>
      </c>
      <c r="I58" s="120">
        <v>13.1</v>
      </c>
      <c r="J58" s="117"/>
      <c r="K58" s="121" t="s">
        <v>17</v>
      </c>
      <c r="L58" s="212">
        <v>286</v>
      </c>
      <c r="M58" s="212">
        <f t="shared" si="2"/>
        <v>286</v>
      </c>
      <c r="N58" s="117" t="s">
        <v>11</v>
      </c>
      <c r="O58" s="122">
        <v>243.79148846402018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127</v>
      </c>
      <c r="G59" s="117" t="s">
        <v>28</v>
      </c>
      <c r="H59" s="120" t="s">
        <v>42</v>
      </c>
      <c r="I59" s="120">
        <v>13.1</v>
      </c>
      <c r="J59" s="117"/>
      <c r="K59" s="121" t="s">
        <v>17</v>
      </c>
      <c r="L59" s="212">
        <v>287</v>
      </c>
      <c r="M59" s="212">
        <f t="shared" si="2"/>
        <v>287</v>
      </c>
      <c r="N59" s="117" t="s">
        <v>11</v>
      </c>
      <c r="O59" s="123">
        <v>239.84252834596469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127</v>
      </c>
      <c r="G60" s="117" t="s">
        <v>28</v>
      </c>
      <c r="H60" s="120" t="s">
        <v>42</v>
      </c>
      <c r="I60" s="120">
        <v>13.1</v>
      </c>
      <c r="J60" s="117"/>
      <c r="K60" s="121" t="s">
        <v>17</v>
      </c>
      <c r="L60" s="212">
        <v>288</v>
      </c>
      <c r="M60" s="212">
        <f t="shared" si="2"/>
        <v>288</v>
      </c>
      <c r="N60" s="117" t="s">
        <v>11</v>
      </c>
      <c r="O60" s="122">
        <v>262.23339348297515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127</v>
      </c>
      <c r="G61" s="117" t="s">
        <v>28</v>
      </c>
      <c r="H61" s="120" t="s">
        <v>42</v>
      </c>
      <c r="I61" s="120">
        <v>13.1</v>
      </c>
      <c r="J61" s="117"/>
      <c r="K61" s="121" t="s">
        <v>17</v>
      </c>
      <c r="L61" s="212">
        <v>289</v>
      </c>
      <c r="M61" s="212">
        <f t="shared" si="2"/>
        <v>289</v>
      </c>
      <c r="N61" s="117" t="s">
        <v>11</v>
      </c>
      <c r="O61" s="122">
        <v>261.93869221720757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127</v>
      </c>
      <c r="G62" s="117" t="s">
        <v>28</v>
      </c>
      <c r="H62" s="120" t="s">
        <v>42</v>
      </c>
      <c r="I62" s="120">
        <v>13.1</v>
      </c>
      <c r="J62" s="117"/>
      <c r="K62" s="121" t="s">
        <v>17</v>
      </c>
      <c r="L62" s="212">
        <v>290</v>
      </c>
      <c r="M62" s="212">
        <f t="shared" si="2"/>
        <v>290</v>
      </c>
      <c r="N62" s="117" t="s">
        <v>11</v>
      </c>
      <c r="O62" s="122">
        <v>262.23178918131543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127</v>
      </c>
      <c r="G63" s="117" t="s">
        <v>28</v>
      </c>
      <c r="H63" s="120" t="s">
        <v>42</v>
      </c>
      <c r="I63" s="120">
        <v>13.1</v>
      </c>
      <c r="J63" s="117"/>
      <c r="K63" s="121" t="s">
        <v>17</v>
      </c>
      <c r="L63" s="212">
        <v>291</v>
      </c>
      <c r="M63" s="212">
        <f t="shared" si="2"/>
        <v>291</v>
      </c>
      <c r="N63" s="117" t="s">
        <v>11</v>
      </c>
      <c r="O63" s="122">
        <v>240.38615472991131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127</v>
      </c>
      <c r="G64" s="117" t="s">
        <v>28</v>
      </c>
      <c r="H64" s="120" t="s">
        <v>42</v>
      </c>
      <c r="I64" s="120">
        <v>13.1</v>
      </c>
      <c r="J64" s="117"/>
      <c r="K64" s="121" t="s">
        <v>17</v>
      </c>
      <c r="L64" s="212">
        <v>292</v>
      </c>
      <c r="M64" s="212">
        <f t="shared" si="2"/>
        <v>292</v>
      </c>
      <c r="N64" s="117" t="s">
        <v>11</v>
      </c>
      <c r="O64" s="122">
        <v>238.82762366064546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127</v>
      </c>
      <c r="G65" s="117" t="s">
        <v>28</v>
      </c>
      <c r="H65" s="120" t="s">
        <v>42</v>
      </c>
      <c r="I65" s="120">
        <v>13.1</v>
      </c>
      <c r="J65" s="117"/>
      <c r="K65" s="121" t="s">
        <v>17</v>
      </c>
      <c r="L65" s="212">
        <v>293</v>
      </c>
      <c r="M65" s="212">
        <f t="shared" si="2"/>
        <v>293</v>
      </c>
      <c r="N65" s="117" t="s">
        <v>11</v>
      </c>
      <c r="O65" s="122">
        <v>240.67204299390735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127</v>
      </c>
      <c r="G66" s="117" t="s">
        <v>28</v>
      </c>
      <c r="H66" s="120" t="s">
        <v>42</v>
      </c>
      <c r="I66" s="120">
        <v>13.1</v>
      </c>
      <c r="J66" s="117"/>
      <c r="K66" s="121" t="s">
        <v>17</v>
      </c>
      <c r="L66" s="212">
        <v>294</v>
      </c>
      <c r="M66" s="212">
        <f t="shared" si="2"/>
        <v>294</v>
      </c>
      <c r="N66" s="117" t="s">
        <v>11</v>
      </c>
      <c r="O66" s="122">
        <v>239.17623130826422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127</v>
      </c>
      <c r="G67" s="117" t="s">
        <v>28</v>
      </c>
      <c r="H67" s="120" t="s">
        <v>42</v>
      </c>
      <c r="I67" s="120">
        <v>13.1</v>
      </c>
      <c r="J67" s="117"/>
      <c r="K67" s="121" t="s">
        <v>17</v>
      </c>
      <c r="L67" s="212">
        <v>295</v>
      </c>
      <c r="M67" s="212">
        <f t="shared" si="2"/>
        <v>295</v>
      </c>
      <c r="N67" s="117" t="s">
        <v>11</v>
      </c>
      <c r="O67" s="123">
        <v>240.71464442361125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127</v>
      </c>
      <c r="G68" s="117" t="s">
        <v>28</v>
      </c>
      <c r="H68" s="120" t="s">
        <v>42</v>
      </c>
      <c r="I68" s="120">
        <v>13.1</v>
      </c>
      <c r="J68" s="117"/>
      <c r="K68" s="121" t="s">
        <v>17</v>
      </c>
      <c r="L68" s="212">
        <v>296</v>
      </c>
      <c r="M68" s="212">
        <f t="shared" si="2"/>
        <v>296</v>
      </c>
      <c r="N68" s="117" t="s">
        <v>11</v>
      </c>
      <c r="O68" s="122">
        <v>241.32728746736623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127</v>
      </c>
      <c r="G69" s="117" t="s">
        <v>28</v>
      </c>
      <c r="H69" s="120" t="s">
        <v>42</v>
      </c>
      <c r="I69" s="120">
        <v>13.1</v>
      </c>
      <c r="J69" s="117"/>
      <c r="K69" s="121" t="s">
        <v>17</v>
      </c>
      <c r="L69" s="212">
        <v>297</v>
      </c>
      <c r="M69" s="212">
        <f t="shared" si="2"/>
        <v>297</v>
      </c>
      <c r="N69" s="117" t="s">
        <v>11</v>
      </c>
      <c r="O69" s="122">
        <v>239.6220114836695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127</v>
      </c>
      <c r="G70" s="117" t="s">
        <v>28</v>
      </c>
      <c r="H70" s="120" t="s">
        <v>42</v>
      </c>
      <c r="I70" s="120">
        <v>13.1</v>
      </c>
      <c r="J70" s="117"/>
      <c r="K70" s="121" t="s">
        <v>17</v>
      </c>
      <c r="L70" s="212">
        <v>298</v>
      </c>
      <c r="M70" s="212">
        <f t="shared" si="2"/>
        <v>298</v>
      </c>
      <c r="N70" s="117" t="s">
        <v>11</v>
      </c>
      <c r="O70" s="122">
        <v>238.80371243351482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127</v>
      </c>
      <c r="G71" s="117" t="s">
        <v>28</v>
      </c>
      <c r="H71" s="120" t="s">
        <v>42</v>
      </c>
      <c r="I71" s="120">
        <v>13.1</v>
      </c>
      <c r="J71" s="117"/>
      <c r="K71" s="121" t="s">
        <v>17</v>
      </c>
      <c r="L71" s="212">
        <v>299</v>
      </c>
      <c r="M71" s="212">
        <f t="shared" si="2"/>
        <v>299</v>
      </c>
      <c r="N71" s="117" t="s">
        <v>11</v>
      </c>
      <c r="O71" s="122">
        <v>239.255642161438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127</v>
      </c>
      <c r="G72" s="117" t="s">
        <v>28</v>
      </c>
      <c r="H72" s="120" t="s">
        <v>42</v>
      </c>
      <c r="I72" s="120">
        <v>13.1</v>
      </c>
      <c r="J72" s="117"/>
      <c r="K72" s="121" t="s">
        <v>17</v>
      </c>
      <c r="L72" s="212">
        <v>301</v>
      </c>
      <c r="M72" s="212">
        <f t="shared" si="2"/>
        <v>301</v>
      </c>
      <c r="N72" s="117" t="s">
        <v>11</v>
      </c>
      <c r="O72" s="122">
        <v>238.41152138197685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127</v>
      </c>
      <c r="G73" s="117" t="s">
        <v>28</v>
      </c>
      <c r="H73" s="120" t="s">
        <v>42</v>
      </c>
      <c r="I73" s="120">
        <v>13.1</v>
      </c>
      <c r="J73" s="117"/>
      <c r="K73" s="121" t="s">
        <v>92</v>
      </c>
      <c r="L73" s="212">
        <v>303</v>
      </c>
      <c r="M73" s="212">
        <f t="shared" si="2"/>
        <v>303</v>
      </c>
      <c r="N73" s="117" t="s">
        <v>11</v>
      </c>
      <c r="O73" s="122">
        <v>239.23713073736045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127</v>
      </c>
      <c r="G74" s="110" t="s">
        <v>28</v>
      </c>
      <c r="H74" s="113" t="s">
        <v>42</v>
      </c>
      <c r="I74" s="113">
        <v>13.1</v>
      </c>
      <c r="J74" s="110"/>
      <c r="K74" s="110" t="s">
        <v>91</v>
      </c>
      <c r="L74" s="133">
        <v>276</v>
      </c>
      <c r="M74" s="133">
        <f>L74</f>
        <v>276</v>
      </c>
      <c r="N74" s="110" t="s">
        <v>11</v>
      </c>
      <c r="O74" s="114">
        <v>232.86632583324814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127</v>
      </c>
      <c r="G75" s="117" t="s">
        <v>28</v>
      </c>
      <c r="H75" s="120" t="s">
        <v>42</v>
      </c>
      <c r="I75" s="120">
        <v>13.1</v>
      </c>
      <c r="J75" s="117"/>
      <c r="K75" s="121" t="s">
        <v>91</v>
      </c>
      <c r="L75" s="212">
        <v>278</v>
      </c>
      <c r="M75" s="212">
        <f t="shared" ref="M75:M97" si="3">L75</f>
        <v>278</v>
      </c>
      <c r="N75" s="117" t="s">
        <v>11</v>
      </c>
      <c r="O75" s="123">
        <v>252.25780024942995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127</v>
      </c>
      <c r="G76" s="117" t="s">
        <v>28</v>
      </c>
      <c r="H76" s="120" t="s">
        <v>42</v>
      </c>
      <c r="I76" s="120">
        <v>13.1</v>
      </c>
      <c r="J76" s="117"/>
      <c r="K76" s="121" t="s">
        <v>17</v>
      </c>
      <c r="L76" s="212">
        <v>280</v>
      </c>
      <c r="M76" s="212">
        <f t="shared" si="3"/>
        <v>280</v>
      </c>
      <c r="N76" s="117" t="s">
        <v>11</v>
      </c>
      <c r="O76" s="122">
        <v>260.93913539362842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127</v>
      </c>
      <c r="G77" s="117" t="s">
        <v>28</v>
      </c>
      <c r="H77" s="120" t="s">
        <v>42</v>
      </c>
      <c r="I77" s="120">
        <v>13.1</v>
      </c>
      <c r="J77" s="117"/>
      <c r="K77" s="121" t="s">
        <v>17</v>
      </c>
      <c r="L77" s="212">
        <v>281</v>
      </c>
      <c r="M77" s="212">
        <f t="shared" si="3"/>
        <v>281</v>
      </c>
      <c r="N77" s="117" t="s">
        <v>11</v>
      </c>
      <c r="O77" s="122">
        <v>262.13736656692788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127</v>
      </c>
      <c r="G78" s="117" t="s">
        <v>28</v>
      </c>
      <c r="H78" s="120" t="s">
        <v>42</v>
      </c>
      <c r="I78" s="120">
        <v>13.1</v>
      </c>
      <c r="J78" s="117"/>
      <c r="K78" s="121" t="s">
        <v>17</v>
      </c>
      <c r="L78" s="212">
        <v>282</v>
      </c>
      <c r="M78" s="212">
        <f t="shared" si="3"/>
        <v>282</v>
      </c>
      <c r="N78" s="117" t="s">
        <v>11</v>
      </c>
      <c r="O78" s="122">
        <v>262.32857716312657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127</v>
      </c>
      <c r="G79" s="117" t="s">
        <v>28</v>
      </c>
      <c r="H79" s="120" t="s">
        <v>42</v>
      </c>
      <c r="I79" s="120">
        <v>13.1</v>
      </c>
      <c r="J79" s="117"/>
      <c r="K79" s="121" t="s">
        <v>17</v>
      </c>
      <c r="L79" s="212">
        <v>283</v>
      </c>
      <c r="M79" s="212">
        <f t="shared" si="3"/>
        <v>283</v>
      </c>
      <c r="N79" s="117" t="s">
        <v>11</v>
      </c>
      <c r="O79" s="122">
        <v>261.95557504730721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127</v>
      </c>
      <c r="G80" s="117" t="s">
        <v>28</v>
      </c>
      <c r="H80" s="120" t="s">
        <v>42</v>
      </c>
      <c r="I80" s="120">
        <v>13.1</v>
      </c>
      <c r="J80" s="117"/>
      <c r="K80" s="121" t="s">
        <v>17</v>
      </c>
      <c r="L80" s="212">
        <v>284</v>
      </c>
      <c r="M80" s="212">
        <f t="shared" si="3"/>
        <v>284</v>
      </c>
      <c r="N80" s="117" t="s">
        <v>11</v>
      </c>
      <c r="O80" s="122">
        <v>239.41233504420646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127</v>
      </c>
      <c r="G81" s="117" t="s">
        <v>28</v>
      </c>
      <c r="H81" s="120" t="s">
        <v>42</v>
      </c>
      <c r="I81" s="120">
        <v>13.1</v>
      </c>
      <c r="J81" s="117"/>
      <c r="K81" s="121" t="s">
        <v>17</v>
      </c>
      <c r="L81" s="212">
        <v>285</v>
      </c>
      <c r="M81" s="212">
        <f t="shared" si="3"/>
        <v>285</v>
      </c>
      <c r="N81" s="117" t="s">
        <v>11</v>
      </c>
      <c r="O81" s="122">
        <v>261.92083811268941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127</v>
      </c>
      <c r="G82" s="117" t="s">
        <v>28</v>
      </c>
      <c r="H82" s="120" t="s">
        <v>42</v>
      </c>
      <c r="I82" s="120">
        <v>13.1</v>
      </c>
      <c r="J82" s="117"/>
      <c r="K82" s="121" t="s">
        <v>17</v>
      </c>
      <c r="L82" s="212">
        <v>286</v>
      </c>
      <c r="M82" s="212">
        <f t="shared" si="3"/>
        <v>286</v>
      </c>
      <c r="N82" s="117" t="s">
        <v>11</v>
      </c>
      <c r="O82" s="122">
        <v>244.11085197443259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127</v>
      </c>
      <c r="G83" s="117" t="s">
        <v>28</v>
      </c>
      <c r="H83" s="120" t="s">
        <v>42</v>
      </c>
      <c r="I83" s="120">
        <v>13.1</v>
      </c>
      <c r="J83" s="117"/>
      <c r="K83" s="121" t="s">
        <v>17</v>
      </c>
      <c r="L83" s="212">
        <v>287</v>
      </c>
      <c r="M83" s="212">
        <f t="shared" si="3"/>
        <v>287</v>
      </c>
      <c r="N83" s="117" t="s">
        <v>11</v>
      </c>
      <c r="O83" s="123">
        <v>240.17389521888501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127</v>
      </c>
      <c r="G84" s="117" t="s">
        <v>28</v>
      </c>
      <c r="H84" s="120" t="s">
        <v>42</v>
      </c>
      <c r="I84" s="120">
        <v>13.1</v>
      </c>
      <c r="J84" s="117"/>
      <c r="K84" s="121" t="s">
        <v>17</v>
      </c>
      <c r="L84" s="212">
        <v>288</v>
      </c>
      <c r="M84" s="212">
        <f t="shared" si="3"/>
        <v>288</v>
      </c>
      <c r="N84" s="117" t="s">
        <v>11</v>
      </c>
      <c r="O84" s="122">
        <v>261.8908833654848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127</v>
      </c>
      <c r="G85" s="117" t="s">
        <v>28</v>
      </c>
      <c r="H85" s="120" t="s">
        <v>42</v>
      </c>
      <c r="I85" s="120">
        <v>13.1</v>
      </c>
      <c r="J85" s="117"/>
      <c r="K85" s="121" t="s">
        <v>17</v>
      </c>
      <c r="L85" s="212">
        <v>289</v>
      </c>
      <c r="M85" s="212">
        <f t="shared" si="3"/>
        <v>289</v>
      </c>
      <c r="N85" s="117" t="s">
        <v>11</v>
      </c>
      <c r="O85" s="122">
        <v>261.57799879253423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127</v>
      </c>
      <c r="G86" s="117" t="s">
        <v>28</v>
      </c>
      <c r="H86" s="120" t="s">
        <v>42</v>
      </c>
      <c r="I86" s="120">
        <v>13.1</v>
      </c>
      <c r="J86" s="117"/>
      <c r="K86" s="121" t="s">
        <v>17</v>
      </c>
      <c r="L86" s="212">
        <v>290</v>
      </c>
      <c r="M86" s="212">
        <f t="shared" si="3"/>
        <v>290</v>
      </c>
      <c r="N86" s="117" t="s">
        <v>11</v>
      </c>
      <c r="O86" s="122">
        <v>261.87175305469987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127</v>
      </c>
      <c r="G87" s="117" t="s">
        <v>28</v>
      </c>
      <c r="H87" s="120" t="s">
        <v>42</v>
      </c>
      <c r="I87" s="120">
        <v>13.1</v>
      </c>
      <c r="J87" s="117"/>
      <c r="K87" s="121" t="s">
        <v>17</v>
      </c>
      <c r="L87" s="212">
        <v>291</v>
      </c>
      <c r="M87" s="212">
        <f t="shared" si="3"/>
        <v>291</v>
      </c>
      <c r="N87" s="117" t="s">
        <v>11</v>
      </c>
      <c r="O87" s="122">
        <v>240.6238547627828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127</v>
      </c>
      <c r="G88" s="117" t="s">
        <v>28</v>
      </c>
      <c r="H88" s="120" t="s">
        <v>42</v>
      </c>
      <c r="I88" s="120">
        <v>13.1</v>
      </c>
      <c r="J88" s="117"/>
      <c r="K88" s="121" t="s">
        <v>17</v>
      </c>
      <c r="L88" s="212">
        <v>292</v>
      </c>
      <c r="M88" s="212">
        <f t="shared" si="3"/>
        <v>292</v>
      </c>
      <c r="N88" s="117" t="s">
        <v>11</v>
      </c>
      <c r="O88" s="122">
        <v>239.12986140826945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127</v>
      </c>
      <c r="G89" s="117" t="s">
        <v>28</v>
      </c>
      <c r="H89" s="120" t="s">
        <v>42</v>
      </c>
      <c r="I89" s="120">
        <v>13.1</v>
      </c>
      <c r="J89" s="117"/>
      <c r="K89" s="121" t="s">
        <v>17</v>
      </c>
      <c r="L89" s="212">
        <v>293</v>
      </c>
      <c r="M89" s="212">
        <f t="shared" si="3"/>
        <v>293</v>
      </c>
      <c r="N89" s="117" t="s">
        <v>11</v>
      </c>
      <c r="O89" s="122">
        <v>241.00199081074572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127</v>
      </c>
      <c r="G90" s="117" t="s">
        <v>28</v>
      </c>
      <c r="H90" s="120" t="s">
        <v>42</v>
      </c>
      <c r="I90" s="120">
        <v>13.1</v>
      </c>
      <c r="J90" s="117"/>
      <c r="K90" s="121" t="s">
        <v>17</v>
      </c>
      <c r="L90" s="212">
        <v>294</v>
      </c>
      <c r="M90" s="212">
        <f t="shared" si="3"/>
        <v>294</v>
      </c>
      <c r="N90" s="117" t="s">
        <v>11</v>
      </c>
      <c r="O90" s="122">
        <v>239.75526157135002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127</v>
      </c>
      <c r="G91" s="117" t="s">
        <v>28</v>
      </c>
      <c r="H91" s="120" t="s">
        <v>42</v>
      </c>
      <c r="I91" s="120">
        <v>13.1</v>
      </c>
      <c r="J91" s="117"/>
      <c r="K91" s="121" t="s">
        <v>17</v>
      </c>
      <c r="L91" s="212">
        <v>295</v>
      </c>
      <c r="M91" s="212">
        <f t="shared" si="3"/>
        <v>295</v>
      </c>
      <c r="N91" s="117" t="s">
        <v>11</v>
      </c>
      <c r="O91" s="123">
        <v>240.98233408559048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127</v>
      </c>
      <c r="G92" s="117" t="s">
        <v>28</v>
      </c>
      <c r="H92" s="120" t="s">
        <v>42</v>
      </c>
      <c r="I92" s="120">
        <v>13.1</v>
      </c>
      <c r="J92" s="117"/>
      <c r="K92" s="121" t="s">
        <v>17</v>
      </c>
      <c r="L92" s="212">
        <v>296</v>
      </c>
      <c r="M92" s="212">
        <f t="shared" si="3"/>
        <v>296</v>
      </c>
      <c r="N92" s="117" t="s">
        <v>11</v>
      </c>
      <c r="O92" s="122">
        <v>241.63556336592757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127</v>
      </c>
      <c r="G93" s="117" t="s">
        <v>28</v>
      </c>
      <c r="H93" s="120" t="s">
        <v>42</v>
      </c>
      <c r="I93" s="120">
        <v>13.1</v>
      </c>
      <c r="J93" s="117"/>
      <c r="K93" s="121" t="s">
        <v>17</v>
      </c>
      <c r="L93" s="212">
        <v>297</v>
      </c>
      <c r="M93" s="212">
        <f t="shared" si="3"/>
        <v>297</v>
      </c>
      <c r="N93" s="117" t="s">
        <v>11</v>
      </c>
      <c r="O93" s="122">
        <v>239.91443124987433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127</v>
      </c>
      <c r="G94" s="117" t="s">
        <v>28</v>
      </c>
      <c r="H94" s="120" t="s">
        <v>42</v>
      </c>
      <c r="I94" s="120">
        <v>13.1</v>
      </c>
      <c r="J94" s="117"/>
      <c r="K94" s="121" t="s">
        <v>17</v>
      </c>
      <c r="L94" s="212">
        <v>298</v>
      </c>
      <c r="M94" s="212">
        <f t="shared" si="3"/>
        <v>298</v>
      </c>
      <c r="N94" s="117" t="s">
        <v>11</v>
      </c>
      <c r="O94" s="122">
        <v>239.0707357555668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127</v>
      </c>
      <c r="G95" s="117" t="s">
        <v>28</v>
      </c>
      <c r="H95" s="120" t="s">
        <v>42</v>
      </c>
      <c r="I95" s="120">
        <v>13.1</v>
      </c>
      <c r="J95" s="117"/>
      <c r="K95" s="121" t="s">
        <v>17</v>
      </c>
      <c r="L95" s="212">
        <v>299</v>
      </c>
      <c r="M95" s="212">
        <f t="shared" si="3"/>
        <v>299</v>
      </c>
      <c r="N95" s="117" t="s">
        <v>11</v>
      </c>
      <c r="O95" s="122">
        <v>239.53686202606843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127</v>
      </c>
      <c r="G96" s="117" t="s">
        <v>28</v>
      </c>
      <c r="H96" s="120" t="s">
        <v>42</v>
      </c>
      <c r="I96" s="120">
        <v>13.1</v>
      </c>
      <c r="J96" s="117"/>
      <c r="K96" s="121" t="s">
        <v>17</v>
      </c>
      <c r="L96" s="212">
        <v>301</v>
      </c>
      <c r="M96" s="212">
        <f t="shared" si="3"/>
        <v>301</v>
      </c>
      <c r="N96" s="117" t="s">
        <v>11</v>
      </c>
      <c r="O96" s="122">
        <v>238.75501030559693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127</v>
      </c>
      <c r="G97" s="117" t="s">
        <v>28</v>
      </c>
      <c r="H97" s="120" t="s">
        <v>42</v>
      </c>
      <c r="I97" s="120">
        <v>13.1</v>
      </c>
      <c r="J97" s="117"/>
      <c r="K97" s="121" t="s">
        <v>92</v>
      </c>
      <c r="L97" s="212">
        <v>303</v>
      </c>
      <c r="M97" s="212">
        <f t="shared" si="3"/>
        <v>303</v>
      </c>
      <c r="N97" s="117" t="s">
        <v>11</v>
      </c>
      <c r="O97" s="122">
        <v>239.50184410878427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127</v>
      </c>
      <c r="G98" s="110" t="s">
        <v>28</v>
      </c>
      <c r="H98" s="113" t="s">
        <v>42</v>
      </c>
      <c r="I98" s="113">
        <v>13.1</v>
      </c>
      <c r="J98" s="110"/>
      <c r="K98" s="110" t="s">
        <v>91</v>
      </c>
      <c r="L98" s="133">
        <v>276</v>
      </c>
      <c r="M98" s="133">
        <f>L98</f>
        <v>276</v>
      </c>
      <c r="N98" s="110" t="s">
        <v>11</v>
      </c>
      <c r="O98" s="114">
        <v>232.90651969332393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127</v>
      </c>
      <c r="G99" s="117" t="s">
        <v>28</v>
      </c>
      <c r="H99" s="120" t="s">
        <v>42</v>
      </c>
      <c r="I99" s="120">
        <v>13.1</v>
      </c>
      <c r="J99" s="117"/>
      <c r="K99" s="121" t="s">
        <v>91</v>
      </c>
      <c r="L99" s="212">
        <v>278</v>
      </c>
      <c r="M99" s="212">
        <f t="shared" ref="M99:M121" si="4">L99</f>
        <v>278</v>
      </c>
      <c r="N99" s="117" t="s">
        <v>11</v>
      </c>
      <c r="O99" s="123">
        <v>251.78228723565945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127</v>
      </c>
      <c r="G100" s="117" t="s">
        <v>28</v>
      </c>
      <c r="H100" s="120" t="s">
        <v>42</v>
      </c>
      <c r="I100" s="120">
        <v>13.1</v>
      </c>
      <c r="J100" s="117"/>
      <c r="K100" s="121" t="s">
        <v>17</v>
      </c>
      <c r="L100" s="212">
        <v>280</v>
      </c>
      <c r="M100" s="212">
        <f t="shared" si="4"/>
        <v>280</v>
      </c>
      <c r="N100" s="117" t="s">
        <v>11</v>
      </c>
      <c r="O100" s="122">
        <v>259.87537140147049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127</v>
      </c>
      <c r="G101" s="117" t="s">
        <v>28</v>
      </c>
      <c r="H101" s="120" t="s">
        <v>42</v>
      </c>
      <c r="I101" s="120">
        <v>13.1</v>
      </c>
      <c r="J101" s="117"/>
      <c r="K101" s="121" t="s">
        <v>17</v>
      </c>
      <c r="L101" s="212">
        <v>281</v>
      </c>
      <c r="M101" s="212">
        <f t="shared" si="4"/>
        <v>281</v>
      </c>
      <c r="N101" s="117" t="s">
        <v>11</v>
      </c>
      <c r="O101" s="122">
        <v>261.28823244584873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127</v>
      </c>
      <c r="G102" s="117" t="s">
        <v>28</v>
      </c>
      <c r="H102" s="120" t="s">
        <v>42</v>
      </c>
      <c r="I102" s="120">
        <v>13.1</v>
      </c>
      <c r="J102" s="117"/>
      <c r="K102" s="121" t="s">
        <v>17</v>
      </c>
      <c r="L102" s="212">
        <v>282</v>
      </c>
      <c r="M102" s="212">
        <f t="shared" si="4"/>
        <v>282</v>
      </c>
      <c r="N102" s="117" t="s">
        <v>11</v>
      </c>
      <c r="O102" s="122">
        <v>261.75000809251566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127</v>
      </c>
      <c r="G103" s="117" t="s">
        <v>28</v>
      </c>
      <c r="H103" s="120" t="s">
        <v>42</v>
      </c>
      <c r="I103" s="120">
        <v>13.1</v>
      </c>
      <c r="J103" s="117"/>
      <c r="K103" s="121" t="s">
        <v>17</v>
      </c>
      <c r="L103" s="212">
        <v>283</v>
      </c>
      <c r="M103" s="212">
        <f t="shared" si="4"/>
        <v>283</v>
      </c>
      <c r="N103" s="117" t="s">
        <v>11</v>
      </c>
      <c r="O103" s="122">
        <v>261.41641523373795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127</v>
      </c>
      <c r="G104" s="117" t="s">
        <v>28</v>
      </c>
      <c r="H104" s="120" t="s">
        <v>42</v>
      </c>
      <c r="I104" s="120">
        <v>13.1</v>
      </c>
      <c r="J104" s="117"/>
      <c r="K104" s="121" t="s">
        <v>17</v>
      </c>
      <c r="L104" s="212">
        <v>284</v>
      </c>
      <c r="M104" s="212">
        <f t="shared" si="4"/>
        <v>284</v>
      </c>
      <c r="N104" s="117" t="s">
        <v>11</v>
      </c>
      <c r="O104" s="122">
        <v>239.42332514002203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127</v>
      </c>
      <c r="G105" s="117" t="s">
        <v>28</v>
      </c>
      <c r="H105" s="120" t="s">
        <v>42</v>
      </c>
      <c r="I105" s="120">
        <v>13.1</v>
      </c>
      <c r="J105" s="117"/>
      <c r="K105" s="121" t="s">
        <v>17</v>
      </c>
      <c r="L105" s="212">
        <v>285</v>
      </c>
      <c r="M105" s="212">
        <f t="shared" si="4"/>
        <v>285</v>
      </c>
      <c r="N105" s="117" t="s">
        <v>11</v>
      </c>
      <c r="O105" s="122">
        <v>261.56888890110264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127</v>
      </c>
      <c r="G106" s="117" t="s">
        <v>28</v>
      </c>
      <c r="H106" s="120" t="s">
        <v>42</v>
      </c>
      <c r="I106" s="120">
        <v>13.1</v>
      </c>
      <c r="J106" s="117"/>
      <c r="K106" s="121" t="s">
        <v>17</v>
      </c>
      <c r="L106" s="212">
        <v>286</v>
      </c>
      <c r="M106" s="212">
        <f t="shared" si="4"/>
        <v>286</v>
      </c>
      <c r="N106" s="117" t="s">
        <v>11</v>
      </c>
      <c r="O106" s="122">
        <v>243.92446788595521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127</v>
      </c>
      <c r="G107" s="117" t="s">
        <v>28</v>
      </c>
      <c r="H107" s="120" t="s">
        <v>42</v>
      </c>
      <c r="I107" s="120">
        <v>13.1</v>
      </c>
      <c r="J107" s="117"/>
      <c r="K107" s="121" t="s">
        <v>17</v>
      </c>
      <c r="L107" s="212">
        <v>287</v>
      </c>
      <c r="M107" s="212">
        <f t="shared" si="4"/>
        <v>287</v>
      </c>
      <c r="N107" s="117" t="s">
        <v>11</v>
      </c>
      <c r="O107" s="123">
        <v>240.16568152865386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127</v>
      </c>
      <c r="G108" s="117" t="s">
        <v>28</v>
      </c>
      <c r="H108" s="120" t="s">
        <v>42</v>
      </c>
      <c r="I108" s="120">
        <v>13.1</v>
      </c>
      <c r="J108" s="117"/>
      <c r="K108" s="121" t="s">
        <v>17</v>
      </c>
      <c r="L108" s="212">
        <v>288</v>
      </c>
      <c r="M108" s="212">
        <f t="shared" si="4"/>
        <v>288</v>
      </c>
      <c r="N108" s="117" t="s">
        <v>11</v>
      </c>
      <c r="O108" s="122">
        <v>261.69706479492874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127</v>
      </c>
      <c r="G109" s="117" t="s">
        <v>28</v>
      </c>
      <c r="H109" s="120" t="s">
        <v>42</v>
      </c>
      <c r="I109" s="120">
        <v>13.1</v>
      </c>
      <c r="J109" s="117"/>
      <c r="K109" s="121" t="s">
        <v>17</v>
      </c>
      <c r="L109" s="212">
        <v>289</v>
      </c>
      <c r="M109" s="212">
        <f t="shared" si="4"/>
        <v>289</v>
      </c>
      <c r="N109" s="117" t="s">
        <v>11</v>
      </c>
      <c r="O109" s="122">
        <v>261.45249373419415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127</v>
      </c>
      <c r="G110" s="117" t="s">
        <v>28</v>
      </c>
      <c r="H110" s="120" t="s">
        <v>42</v>
      </c>
      <c r="I110" s="120">
        <v>13.1</v>
      </c>
      <c r="J110" s="117"/>
      <c r="K110" s="121" t="s">
        <v>17</v>
      </c>
      <c r="L110" s="212">
        <v>290</v>
      </c>
      <c r="M110" s="212">
        <f t="shared" si="4"/>
        <v>290</v>
      </c>
      <c r="N110" s="117" t="s">
        <v>11</v>
      </c>
      <c r="O110" s="122">
        <v>261.60150946577301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127</v>
      </c>
      <c r="G111" s="117" t="s">
        <v>28</v>
      </c>
      <c r="H111" s="120" t="s">
        <v>42</v>
      </c>
      <c r="I111" s="120">
        <v>13.1</v>
      </c>
      <c r="J111" s="117"/>
      <c r="K111" s="121" t="s">
        <v>17</v>
      </c>
      <c r="L111" s="212">
        <v>291</v>
      </c>
      <c r="M111" s="212">
        <f t="shared" si="4"/>
        <v>291</v>
      </c>
      <c r="N111" s="117" t="s">
        <v>11</v>
      </c>
      <c r="O111" s="122">
        <v>240.60253121278822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127</v>
      </c>
      <c r="G112" s="117" t="s">
        <v>28</v>
      </c>
      <c r="H112" s="120" t="s">
        <v>42</v>
      </c>
      <c r="I112" s="120">
        <v>13.1</v>
      </c>
      <c r="J112" s="117"/>
      <c r="K112" s="121" t="s">
        <v>17</v>
      </c>
      <c r="L112" s="212">
        <v>292</v>
      </c>
      <c r="M112" s="212">
        <f t="shared" si="4"/>
        <v>292</v>
      </c>
      <c r="N112" s="117" t="s">
        <v>11</v>
      </c>
      <c r="O112" s="122">
        <v>239.09971018493096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127</v>
      </c>
      <c r="G113" s="117" t="s">
        <v>28</v>
      </c>
      <c r="H113" s="120" t="s">
        <v>42</v>
      </c>
      <c r="I113" s="120">
        <v>13.1</v>
      </c>
      <c r="J113" s="117"/>
      <c r="K113" s="121" t="s">
        <v>17</v>
      </c>
      <c r="L113" s="212">
        <v>293</v>
      </c>
      <c r="M113" s="212">
        <f t="shared" si="4"/>
        <v>293</v>
      </c>
      <c r="N113" s="117" t="s">
        <v>11</v>
      </c>
      <c r="O113" s="122">
        <v>240.9994249939588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127</v>
      </c>
      <c r="G114" s="117" t="s">
        <v>28</v>
      </c>
      <c r="H114" s="120" t="s">
        <v>42</v>
      </c>
      <c r="I114" s="120">
        <v>13.1</v>
      </c>
      <c r="J114" s="117"/>
      <c r="K114" s="121" t="s">
        <v>17</v>
      </c>
      <c r="L114" s="212">
        <v>294</v>
      </c>
      <c r="M114" s="212">
        <f t="shared" si="4"/>
        <v>294</v>
      </c>
      <c r="N114" s="117" t="s">
        <v>11</v>
      </c>
      <c r="O114" s="122">
        <v>239.54953261091026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127</v>
      </c>
      <c r="G115" s="117" t="s">
        <v>28</v>
      </c>
      <c r="H115" s="120" t="s">
        <v>42</v>
      </c>
      <c r="I115" s="120">
        <v>13.1</v>
      </c>
      <c r="J115" s="117"/>
      <c r="K115" s="121" t="s">
        <v>17</v>
      </c>
      <c r="L115" s="212">
        <v>295</v>
      </c>
      <c r="M115" s="212">
        <f t="shared" si="4"/>
        <v>295</v>
      </c>
      <c r="N115" s="117" t="s">
        <v>11</v>
      </c>
      <c r="O115" s="123">
        <v>240.89131328932564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127</v>
      </c>
      <c r="G116" s="117" t="s">
        <v>28</v>
      </c>
      <c r="H116" s="120" t="s">
        <v>42</v>
      </c>
      <c r="I116" s="120">
        <v>13.1</v>
      </c>
      <c r="J116" s="117"/>
      <c r="K116" s="121" t="s">
        <v>17</v>
      </c>
      <c r="L116" s="212">
        <v>296</v>
      </c>
      <c r="M116" s="212">
        <f t="shared" si="4"/>
        <v>296</v>
      </c>
      <c r="N116" s="117" t="s">
        <v>11</v>
      </c>
      <c r="O116" s="122">
        <v>241.57679003194326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127</v>
      </c>
      <c r="G117" s="117" t="s">
        <v>28</v>
      </c>
      <c r="H117" s="120" t="s">
        <v>42</v>
      </c>
      <c r="I117" s="120">
        <v>13.1</v>
      </c>
      <c r="J117" s="117"/>
      <c r="K117" s="121" t="s">
        <v>17</v>
      </c>
      <c r="L117" s="212">
        <v>297</v>
      </c>
      <c r="M117" s="212">
        <f t="shared" si="4"/>
        <v>297</v>
      </c>
      <c r="N117" s="117" t="s">
        <v>11</v>
      </c>
      <c r="O117" s="122">
        <v>239.94731792343035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127</v>
      </c>
      <c r="G118" s="117" t="s">
        <v>28</v>
      </c>
      <c r="H118" s="120" t="s">
        <v>42</v>
      </c>
      <c r="I118" s="120">
        <v>13.1</v>
      </c>
      <c r="J118" s="117"/>
      <c r="K118" s="121" t="s">
        <v>17</v>
      </c>
      <c r="L118" s="212">
        <v>298</v>
      </c>
      <c r="M118" s="212">
        <f t="shared" si="4"/>
        <v>298</v>
      </c>
      <c r="N118" s="117" t="s">
        <v>11</v>
      </c>
      <c r="O118" s="122">
        <v>239.07939473606072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127</v>
      </c>
      <c r="G119" s="117" t="s">
        <v>28</v>
      </c>
      <c r="H119" s="120" t="s">
        <v>42</v>
      </c>
      <c r="I119" s="120">
        <v>13.1</v>
      </c>
      <c r="J119" s="117"/>
      <c r="K119" s="121" t="s">
        <v>17</v>
      </c>
      <c r="L119" s="212">
        <v>299</v>
      </c>
      <c r="M119" s="212">
        <f t="shared" si="4"/>
        <v>299</v>
      </c>
      <c r="N119" s="117" t="s">
        <v>11</v>
      </c>
      <c r="O119" s="122">
        <v>239.57962349886225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127</v>
      </c>
      <c r="G120" s="117" t="s">
        <v>28</v>
      </c>
      <c r="H120" s="120" t="s">
        <v>42</v>
      </c>
      <c r="I120" s="120">
        <v>13.1</v>
      </c>
      <c r="J120" s="117"/>
      <c r="K120" s="121" t="s">
        <v>17</v>
      </c>
      <c r="L120" s="212">
        <v>301</v>
      </c>
      <c r="M120" s="212">
        <f t="shared" si="4"/>
        <v>301</v>
      </c>
      <c r="N120" s="117" t="s">
        <v>11</v>
      </c>
      <c r="O120" s="122">
        <v>238.77442013025504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127</v>
      </c>
      <c r="G121" s="117" t="s">
        <v>28</v>
      </c>
      <c r="H121" s="120" t="s">
        <v>42</v>
      </c>
      <c r="I121" s="120">
        <v>13.1</v>
      </c>
      <c r="J121" s="117"/>
      <c r="K121" s="121" t="s">
        <v>92</v>
      </c>
      <c r="L121" s="212">
        <v>303</v>
      </c>
      <c r="M121" s="212">
        <f t="shared" si="4"/>
        <v>303</v>
      </c>
      <c r="N121" s="117" t="s">
        <v>11</v>
      </c>
      <c r="O121" s="122">
        <v>239.47839835362535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127</v>
      </c>
      <c r="G122" s="110" t="s">
        <v>28</v>
      </c>
      <c r="H122" s="113" t="s">
        <v>42</v>
      </c>
      <c r="I122" s="113">
        <v>13.1</v>
      </c>
      <c r="J122" s="110"/>
      <c r="K122" s="110" t="s">
        <v>91</v>
      </c>
      <c r="L122" s="133">
        <v>276</v>
      </c>
      <c r="M122" s="133">
        <f>L122</f>
        <v>276</v>
      </c>
      <c r="N122" s="110" t="s">
        <v>11</v>
      </c>
      <c r="O122" s="114">
        <v>232.54612153122702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127</v>
      </c>
      <c r="G123" s="117" t="s">
        <v>28</v>
      </c>
      <c r="H123" s="120" t="s">
        <v>42</v>
      </c>
      <c r="I123" s="120">
        <v>13.1</v>
      </c>
      <c r="J123" s="117"/>
      <c r="K123" s="121" t="s">
        <v>91</v>
      </c>
      <c r="L123" s="212">
        <v>278</v>
      </c>
      <c r="M123" s="212">
        <f t="shared" ref="M123:M145" si="5">L123</f>
        <v>278</v>
      </c>
      <c r="N123" s="117" t="s">
        <v>11</v>
      </c>
      <c r="O123" s="123">
        <v>249.6876240644892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127</v>
      </c>
      <c r="G124" s="117" t="s">
        <v>28</v>
      </c>
      <c r="H124" s="120" t="s">
        <v>42</v>
      </c>
      <c r="I124" s="120">
        <v>13.1</v>
      </c>
      <c r="J124" s="117"/>
      <c r="K124" s="121" t="s">
        <v>17</v>
      </c>
      <c r="L124" s="212">
        <v>280</v>
      </c>
      <c r="M124" s="212">
        <f t="shared" si="5"/>
        <v>280</v>
      </c>
      <c r="N124" s="117" t="s">
        <v>11</v>
      </c>
      <c r="O124" s="122">
        <v>257.33355429953122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127</v>
      </c>
      <c r="G125" s="117" t="s">
        <v>28</v>
      </c>
      <c r="H125" s="120" t="s">
        <v>42</v>
      </c>
      <c r="I125" s="120">
        <v>13.1</v>
      </c>
      <c r="J125" s="117"/>
      <c r="K125" s="121" t="s">
        <v>17</v>
      </c>
      <c r="L125" s="212">
        <v>281</v>
      </c>
      <c r="M125" s="212">
        <f t="shared" si="5"/>
        <v>281</v>
      </c>
      <c r="N125" s="117" t="s">
        <v>11</v>
      </c>
      <c r="O125" s="122">
        <v>259.33145559057454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127</v>
      </c>
      <c r="G126" s="117" t="s">
        <v>28</v>
      </c>
      <c r="H126" s="120" t="s">
        <v>42</v>
      </c>
      <c r="I126" s="120">
        <v>13.1</v>
      </c>
      <c r="J126" s="117"/>
      <c r="K126" s="121" t="s">
        <v>17</v>
      </c>
      <c r="L126" s="212">
        <v>282</v>
      </c>
      <c r="M126" s="212">
        <f t="shared" si="5"/>
        <v>282</v>
      </c>
      <c r="N126" s="117" t="s">
        <v>11</v>
      </c>
      <c r="O126" s="122">
        <v>259.79610297070838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127</v>
      </c>
      <c r="G127" s="117" t="s">
        <v>28</v>
      </c>
      <c r="H127" s="120" t="s">
        <v>42</v>
      </c>
      <c r="I127" s="120">
        <v>13.1</v>
      </c>
      <c r="J127" s="117"/>
      <c r="K127" s="121" t="s">
        <v>17</v>
      </c>
      <c r="L127" s="212">
        <v>283</v>
      </c>
      <c r="M127" s="212">
        <f t="shared" si="5"/>
        <v>283</v>
      </c>
      <c r="N127" s="117" t="s">
        <v>11</v>
      </c>
      <c r="O127" s="122">
        <v>259.45785078659412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127</v>
      </c>
      <c r="G128" s="117" t="s">
        <v>28</v>
      </c>
      <c r="H128" s="120" t="s">
        <v>42</v>
      </c>
      <c r="I128" s="120">
        <v>13.1</v>
      </c>
      <c r="J128" s="117"/>
      <c r="K128" s="121" t="s">
        <v>17</v>
      </c>
      <c r="L128" s="212">
        <v>284</v>
      </c>
      <c r="M128" s="212">
        <f t="shared" si="5"/>
        <v>284</v>
      </c>
      <c r="N128" s="117" t="s">
        <v>11</v>
      </c>
      <c r="O128" s="122">
        <v>238.62792274551416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127</v>
      </c>
      <c r="G129" s="117" t="s">
        <v>28</v>
      </c>
      <c r="H129" s="120" t="s">
        <v>42</v>
      </c>
      <c r="I129" s="120">
        <v>13.1</v>
      </c>
      <c r="J129" s="117"/>
      <c r="K129" s="121" t="s">
        <v>17</v>
      </c>
      <c r="L129" s="212">
        <v>285</v>
      </c>
      <c r="M129" s="212">
        <f t="shared" si="5"/>
        <v>285</v>
      </c>
      <c r="N129" s="117" t="s">
        <v>11</v>
      </c>
      <c r="O129" s="122">
        <v>259.77511169809947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127</v>
      </c>
      <c r="G130" s="117" t="s">
        <v>28</v>
      </c>
      <c r="H130" s="120" t="s">
        <v>42</v>
      </c>
      <c r="I130" s="120">
        <v>13.1</v>
      </c>
      <c r="J130" s="117"/>
      <c r="K130" s="121" t="s">
        <v>17</v>
      </c>
      <c r="L130" s="212">
        <v>286</v>
      </c>
      <c r="M130" s="212">
        <f t="shared" si="5"/>
        <v>286</v>
      </c>
      <c r="N130" s="117" t="s">
        <v>11</v>
      </c>
      <c r="O130" s="122">
        <v>242.78313863992602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127</v>
      </c>
      <c r="G131" s="117" t="s">
        <v>28</v>
      </c>
      <c r="H131" s="120" t="s">
        <v>42</v>
      </c>
      <c r="I131" s="120">
        <v>13.1</v>
      </c>
      <c r="J131" s="117"/>
      <c r="K131" s="121" t="s">
        <v>17</v>
      </c>
      <c r="L131" s="212">
        <v>287</v>
      </c>
      <c r="M131" s="212">
        <f t="shared" si="5"/>
        <v>287</v>
      </c>
      <c r="N131" s="117" t="s">
        <v>11</v>
      </c>
      <c r="O131" s="123">
        <v>239.38735859981853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127</v>
      </c>
      <c r="G132" s="117" t="s">
        <v>28</v>
      </c>
      <c r="H132" s="120" t="s">
        <v>42</v>
      </c>
      <c r="I132" s="120">
        <v>13.1</v>
      </c>
      <c r="J132" s="117"/>
      <c r="K132" s="121" t="s">
        <v>17</v>
      </c>
      <c r="L132" s="212">
        <v>288</v>
      </c>
      <c r="M132" s="212">
        <f t="shared" si="5"/>
        <v>288</v>
      </c>
      <c r="N132" s="117" t="s">
        <v>11</v>
      </c>
      <c r="O132" s="122">
        <v>259.95447327404162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127</v>
      </c>
      <c r="G133" s="117" t="s">
        <v>28</v>
      </c>
      <c r="H133" s="120" t="s">
        <v>42</v>
      </c>
      <c r="I133" s="120">
        <v>13.1</v>
      </c>
      <c r="J133" s="117"/>
      <c r="K133" s="121" t="s">
        <v>17</v>
      </c>
      <c r="L133" s="212">
        <v>289</v>
      </c>
      <c r="M133" s="212">
        <f t="shared" si="5"/>
        <v>289</v>
      </c>
      <c r="N133" s="117" t="s">
        <v>11</v>
      </c>
      <c r="O133" s="122">
        <v>259.84029702621439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127</v>
      </c>
      <c r="G134" s="117" t="s">
        <v>28</v>
      </c>
      <c r="H134" s="120" t="s">
        <v>42</v>
      </c>
      <c r="I134" s="120">
        <v>13.1</v>
      </c>
      <c r="J134" s="117"/>
      <c r="K134" s="121" t="s">
        <v>17</v>
      </c>
      <c r="L134" s="212">
        <v>290</v>
      </c>
      <c r="M134" s="212">
        <f t="shared" si="5"/>
        <v>290</v>
      </c>
      <c r="N134" s="117" t="s">
        <v>11</v>
      </c>
      <c r="O134" s="122">
        <v>259.65503089532115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127</v>
      </c>
      <c r="G135" s="117" t="s">
        <v>28</v>
      </c>
      <c r="H135" s="120" t="s">
        <v>42</v>
      </c>
      <c r="I135" s="120">
        <v>13.1</v>
      </c>
      <c r="J135" s="117"/>
      <c r="K135" s="121" t="s">
        <v>17</v>
      </c>
      <c r="L135" s="212">
        <v>291</v>
      </c>
      <c r="M135" s="212">
        <f t="shared" si="5"/>
        <v>291</v>
      </c>
      <c r="N135" s="117" t="s">
        <v>11</v>
      </c>
      <c r="O135" s="122">
        <v>239.66893209045247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127</v>
      </c>
      <c r="G136" s="117" t="s">
        <v>28</v>
      </c>
      <c r="H136" s="120" t="s">
        <v>42</v>
      </c>
      <c r="I136" s="120">
        <v>13.1</v>
      </c>
      <c r="J136" s="117"/>
      <c r="K136" s="121" t="s">
        <v>17</v>
      </c>
      <c r="L136" s="212">
        <v>292</v>
      </c>
      <c r="M136" s="212">
        <f t="shared" si="5"/>
        <v>292</v>
      </c>
      <c r="N136" s="117" t="s">
        <v>11</v>
      </c>
      <c r="O136" s="122">
        <v>238.3583579617756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127</v>
      </c>
      <c r="G137" s="117" t="s">
        <v>28</v>
      </c>
      <c r="H137" s="120" t="s">
        <v>42</v>
      </c>
      <c r="I137" s="120">
        <v>13.1</v>
      </c>
      <c r="J137" s="117"/>
      <c r="K137" s="121" t="s">
        <v>17</v>
      </c>
      <c r="L137" s="212">
        <v>293</v>
      </c>
      <c r="M137" s="212">
        <f t="shared" si="5"/>
        <v>293</v>
      </c>
      <c r="N137" s="117" t="s">
        <v>11</v>
      </c>
      <c r="O137" s="122">
        <v>240.0755281900222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127</v>
      </c>
      <c r="G138" s="117" t="s">
        <v>28</v>
      </c>
      <c r="H138" s="120" t="s">
        <v>42</v>
      </c>
      <c r="I138" s="120">
        <v>13.1</v>
      </c>
      <c r="J138" s="117"/>
      <c r="K138" s="121" t="s">
        <v>17</v>
      </c>
      <c r="L138" s="212">
        <v>294</v>
      </c>
      <c r="M138" s="212">
        <f t="shared" si="5"/>
        <v>294</v>
      </c>
      <c r="N138" s="117" t="s">
        <v>11</v>
      </c>
      <c r="O138" s="122">
        <v>238.71586014134246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127</v>
      </c>
      <c r="G139" s="117" t="s">
        <v>28</v>
      </c>
      <c r="H139" s="120" t="s">
        <v>42</v>
      </c>
      <c r="I139" s="120">
        <v>13.1</v>
      </c>
      <c r="J139" s="117"/>
      <c r="K139" s="121" t="s">
        <v>17</v>
      </c>
      <c r="L139" s="212">
        <v>295</v>
      </c>
      <c r="M139" s="212">
        <f t="shared" si="5"/>
        <v>295</v>
      </c>
      <c r="N139" s="117" t="s">
        <v>11</v>
      </c>
      <c r="O139" s="123">
        <v>239.94639206407513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127</v>
      </c>
      <c r="G140" s="117" t="s">
        <v>28</v>
      </c>
      <c r="H140" s="120" t="s">
        <v>42</v>
      </c>
      <c r="I140" s="120">
        <v>13.1</v>
      </c>
      <c r="J140" s="117"/>
      <c r="K140" s="121" t="s">
        <v>17</v>
      </c>
      <c r="L140" s="212">
        <v>296</v>
      </c>
      <c r="M140" s="212">
        <f t="shared" si="5"/>
        <v>296</v>
      </c>
      <c r="N140" s="117" t="s">
        <v>11</v>
      </c>
      <c r="O140" s="122">
        <v>240.15036279684824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127</v>
      </c>
      <c r="G141" s="117" t="s">
        <v>28</v>
      </c>
      <c r="H141" s="120" t="s">
        <v>42</v>
      </c>
      <c r="I141" s="120">
        <v>13.1</v>
      </c>
      <c r="J141" s="117"/>
      <c r="K141" s="121" t="s">
        <v>17</v>
      </c>
      <c r="L141" s="212">
        <v>297</v>
      </c>
      <c r="M141" s="212">
        <f t="shared" si="5"/>
        <v>297</v>
      </c>
      <c r="N141" s="117" t="s">
        <v>11</v>
      </c>
      <c r="O141" s="122">
        <v>239.10855264079072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127</v>
      </c>
      <c r="G142" s="117" t="s">
        <v>28</v>
      </c>
      <c r="H142" s="120" t="s">
        <v>42</v>
      </c>
      <c r="I142" s="120">
        <v>13.1</v>
      </c>
      <c r="J142" s="117"/>
      <c r="K142" s="121" t="s">
        <v>17</v>
      </c>
      <c r="L142" s="212">
        <v>298</v>
      </c>
      <c r="M142" s="212">
        <f t="shared" si="5"/>
        <v>298</v>
      </c>
      <c r="N142" s="117" t="s">
        <v>11</v>
      </c>
      <c r="O142" s="122">
        <v>238.28627020470012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127</v>
      </c>
      <c r="G143" s="117" t="s">
        <v>28</v>
      </c>
      <c r="H143" s="120" t="s">
        <v>42</v>
      </c>
      <c r="I143" s="120">
        <v>13.1</v>
      </c>
      <c r="J143" s="117"/>
      <c r="K143" s="121" t="s">
        <v>17</v>
      </c>
      <c r="L143" s="212">
        <v>299</v>
      </c>
      <c r="M143" s="212">
        <f t="shared" si="5"/>
        <v>299</v>
      </c>
      <c r="N143" s="117" t="s">
        <v>11</v>
      </c>
      <c r="O143" s="122">
        <v>238.79848655745261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127</v>
      </c>
      <c r="G144" s="117" t="s">
        <v>28</v>
      </c>
      <c r="H144" s="120" t="s">
        <v>42</v>
      </c>
      <c r="I144" s="120">
        <v>13.1</v>
      </c>
      <c r="J144" s="117"/>
      <c r="K144" s="121" t="s">
        <v>17</v>
      </c>
      <c r="L144" s="212">
        <v>301</v>
      </c>
      <c r="M144" s="212">
        <f t="shared" si="5"/>
        <v>301</v>
      </c>
      <c r="N144" s="117" t="s">
        <v>11</v>
      </c>
      <c r="O144" s="122">
        <v>238.02513269171695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127</v>
      </c>
      <c r="G145" s="117" t="s">
        <v>28</v>
      </c>
      <c r="H145" s="120" t="s">
        <v>42</v>
      </c>
      <c r="I145" s="120">
        <v>13.1</v>
      </c>
      <c r="J145" s="117"/>
      <c r="K145" s="121" t="s">
        <v>92</v>
      </c>
      <c r="L145" s="212">
        <v>303</v>
      </c>
      <c r="M145" s="212">
        <f t="shared" si="5"/>
        <v>303</v>
      </c>
      <c r="N145" s="117" t="s">
        <v>11</v>
      </c>
      <c r="O145" s="122">
        <v>238.58439064973194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127</v>
      </c>
      <c r="G146" s="110" t="s">
        <v>28</v>
      </c>
      <c r="H146" s="113" t="s">
        <v>42</v>
      </c>
      <c r="I146" s="113">
        <v>13.1</v>
      </c>
      <c r="J146" s="110"/>
      <c r="K146" s="110" t="s">
        <v>91</v>
      </c>
      <c r="L146" s="133">
        <v>276</v>
      </c>
      <c r="M146" s="133">
        <f>L146</f>
        <v>276</v>
      </c>
      <c r="N146" s="110" t="s">
        <v>11</v>
      </c>
      <c r="O146" s="114">
        <v>231.81965133979921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127</v>
      </c>
      <c r="G147" s="117" t="s">
        <v>28</v>
      </c>
      <c r="H147" s="120" t="s">
        <v>42</v>
      </c>
      <c r="I147" s="120">
        <v>13.1</v>
      </c>
      <c r="J147" s="117"/>
      <c r="K147" s="121" t="s">
        <v>91</v>
      </c>
      <c r="L147" s="212">
        <v>278</v>
      </c>
      <c r="M147" s="212">
        <f t="shared" ref="M147:M169" si="6">L147</f>
        <v>278</v>
      </c>
      <c r="N147" s="117" t="s">
        <v>11</v>
      </c>
      <c r="O147" s="123">
        <v>247.93331293329817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127</v>
      </c>
      <c r="G148" s="117" t="s">
        <v>28</v>
      </c>
      <c r="H148" s="120" t="s">
        <v>42</v>
      </c>
      <c r="I148" s="120">
        <v>13.1</v>
      </c>
      <c r="J148" s="117"/>
      <c r="K148" s="121" t="s">
        <v>17</v>
      </c>
      <c r="L148" s="212">
        <v>280</v>
      </c>
      <c r="M148" s="212">
        <f t="shared" si="6"/>
        <v>280</v>
      </c>
      <c r="N148" s="117" t="s">
        <v>11</v>
      </c>
      <c r="O148" s="122">
        <v>255.65332854940468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127</v>
      </c>
      <c r="G149" s="117" t="s">
        <v>28</v>
      </c>
      <c r="H149" s="120" t="s">
        <v>42</v>
      </c>
      <c r="I149" s="120">
        <v>13.1</v>
      </c>
      <c r="J149" s="117"/>
      <c r="K149" s="121" t="s">
        <v>17</v>
      </c>
      <c r="L149" s="212">
        <v>281</v>
      </c>
      <c r="M149" s="212">
        <f t="shared" si="6"/>
        <v>281</v>
      </c>
      <c r="N149" s="117" t="s">
        <v>11</v>
      </c>
      <c r="O149" s="122">
        <v>257.92264424914441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127</v>
      </c>
      <c r="G150" s="117" t="s">
        <v>28</v>
      </c>
      <c r="H150" s="120" t="s">
        <v>42</v>
      </c>
      <c r="I150" s="120">
        <v>13.1</v>
      </c>
      <c r="J150" s="117"/>
      <c r="K150" s="121" t="s">
        <v>17</v>
      </c>
      <c r="L150" s="212">
        <v>282</v>
      </c>
      <c r="M150" s="212">
        <f t="shared" si="6"/>
        <v>282</v>
      </c>
      <c r="N150" s="117" t="s">
        <v>11</v>
      </c>
      <c r="O150" s="122">
        <v>258.55037138296495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127</v>
      </c>
      <c r="G151" s="117" t="s">
        <v>28</v>
      </c>
      <c r="H151" s="120" t="s">
        <v>42</v>
      </c>
      <c r="I151" s="120">
        <v>13.1</v>
      </c>
      <c r="J151" s="117"/>
      <c r="K151" s="121" t="s">
        <v>17</v>
      </c>
      <c r="L151" s="212">
        <v>283</v>
      </c>
      <c r="M151" s="212">
        <f t="shared" si="6"/>
        <v>283</v>
      </c>
      <c r="N151" s="117" t="s">
        <v>11</v>
      </c>
      <c r="O151" s="122">
        <v>258.24549513282045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127</v>
      </c>
      <c r="G152" s="117" t="s">
        <v>28</v>
      </c>
      <c r="H152" s="120" t="s">
        <v>42</v>
      </c>
      <c r="I152" s="120">
        <v>13.1</v>
      </c>
      <c r="J152" s="117"/>
      <c r="K152" s="121" t="s">
        <v>17</v>
      </c>
      <c r="L152" s="212">
        <v>284</v>
      </c>
      <c r="M152" s="212">
        <f t="shared" si="6"/>
        <v>284</v>
      </c>
      <c r="N152" s="117" t="s">
        <v>11</v>
      </c>
      <c r="O152" s="122">
        <v>237.6069399940167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127</v>
      </c>
      <c r="G153" s="117" t="s">
        <v>28</v>
      </c>
      <c r="H153" s="120" t="s">
        <v>42</v>
      </c>
      <c r="I153" s="120">
        <v>13.1</v>
      </c>
      <c r="J153" s="117"/>
      <c r="K153" s="121" t="s">
        <v>17</v>
      </c>
      <c r="L153" s="212">
        <v>285</v>
      </c>
      <c r="M153" s="212">
        <f t="shared" si="6"/>
        <v>285</v>
      </c>
      <c r="N153" s="117" t="s">
        <v>11</v>
      </c>
      <c r="O153" s="122">
        <v>258.57085655396406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127</v>
      </c>
      <c r="G154" s="117" t="s">
        <v>28</v>
      </c>
      <c r="H154" s="120" t="s">
        <v>42</v>
      </c>
      <c r="I154" s="120">
        <v>13.1</v>
      </c>
      <c r="J154" s="117"/>
      <c r="K154" s="121" t="s">
        <v>17</v>
      </c>
      <c r="L154" s="212">
        <v>286</v>
      </c>
      <c r="M154" s="212">
        <f t="shared" si="6"/>
        <v>286</v>
      </c>
      <c r="N154" s="117" t="s">
        <v>11</v>
      </c>
      <c r="O154" s="122">
        <v>241.43313843036464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127</v>
      </c>
      <c r="G155" s="117" t="s">
        <v>28</v>
      </c>
      <c r="H155" s="120" t="s">
        <v>42</v>
      </c>
      <c r="I155" s="120">
        <v>13.1</v>
      </c>
      <c r="J155" s="117"/>
      <c r="K155" s="121" t="s">
        <v>17</v>
      </c>
      <c r="L155" s="212">
        <v>287</v>
      </c>
      <c r="M155" s="212">
        <f t="shared" si="6"/>
        <v>287</v>
      </c>
      <c r="N155" s="117" t="s">
        <v>11</v>
      </c>
      <c r="O155" s="123">
        <v>238.176426809932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127</v>
      </c>
      <c r="G156" s="117" t="s">
        <v>28</v>
      </c>
      <c r="H156" s="120" t="s">
        <v>42</v>
      </c>
      <c r="I156" s="120">
        <v>13.1</v>
      </c>
      <c r="J156" s="117"/>
      <c r="K156" s="121" t="s">
        <v>17</v>
      </c>
      <c r="L156" s="212">
        <v>288</v>
      </c>
      <c r="M156" s="212">
        <f t="shared" si="6"/>
        <v>288</v>
      </c>
      <c r="N156" s="117" t="s">
        <v>11</v>
      </c>
      <c r="O156" s="122">
        <v>258.72574675397431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127</v>
      </c>
      <c r="G157" s="117" t="s">
        <v>28</v>
      </c>
      <c r="H157" s="120" t="s">
        <v>42</v>
      </c>
      <c r="I157" s="120">
        <v>13.1</v>
      </c>
      <c r="J157" s="117"/>
      <c r="K157" s="121" t="s">
        <v>17</v>
      </c>
      <c r="L157" s="212">
        <v>289</v>
      </c>
      <c r="M157" s="212">
        <f t="shared" si="6"/>
        <v>289</v>
      </c>
      <c r="N157" s="117" t="s">
        <v>11</v>
      </c>
      <c r="O157" s="122">
        <v>258.70519653203189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127</v>
      </c>
      <c r="G158" s="117" t="s">
        <v>28</v>
      </c>
      <c r="H158" s="120" t="s">
        <v>42</v>
      </c>
      <c r="I158" s="120">
        <v>13.1</v>
      </c>
      <c r="J158" s="117"/>
      <c r="K158" s="121" t="s">
        <v>17</v>
      </c>
      <c r="L158" s="212">
        <v>290</v>
      </c>
      <c r="M158" s="212">
        <f t="shared" si="6"/>
        <v>290</v>
      </c>
      <c r="N158" s="117" t="s">
        <v>11</v>
      </c>
      <c r="O158" s="122">
        <v>258.32182544678932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127</v>
      </c>
      <c r="G159" s="117" t="s">
        <v>28</v>
      </c>
      <c r="H159" s="120" t="s">
        <v>42</v>
      </c>
      <c r="I159" s="120">
        <v>13.1</v>
      </c>
      <c r="J159" s="117"/>
      <c r="K159" s="121" t="s">
        <v>17</v>
      </c>
      <c r="L159" s="212">
        <v>291</v>
      </c>
      <c r="M159" s="212">
        <f t="shared" si="6"/>
        <v>291</v>
      </c>
      <c r="N159" s="117" t="s">
        <v>11</v>
      </c>
      <c r="O159" s="122">
        <v>238.44407639357755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127</v>
      </c>
      <c r="G160" s="117" t="s">
        <v>28</v>
      </c>
      <c r="H160" s="120" t="s">
        <v>42</v>
      </c>
      <c r="I160" s="120">
        <v>13.1</v>
      </c>
      <c r="J160" s="117"/>
      <c r="K160" s="121" t="s">
        <v>17</v>
      </c>
      <c r="L160" s="212">
        <v>292</v>
      </c>
      <c r="M160" s="212">
        <f t="shared" si="6"/>
        <v>292</v>
      </c>
      <c r="N160" s="117" t="s">
        <v>11</v>
      </c>
      <c r="O160" s="122">
        <v>237.3000061663524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127</v>
      </c>
      <c r="G161" s="117" t="s">
        <v>28</v>
      </c>
      <c r="H161" s="120" t="s">
        <v>42</v>
      </c>
      <c r="I161" s="120">
        <v>13.1</v>
      </c>
      <c r="J161" s="117"/>
      <c r="K161" s="121" t="s">
        <v>17</v>
      </c>
      <c r="L161" s="212">
        <v>293</v>
      </c>
      <c r="M161" s="212">
        <f t="shared" si="6"/>
        <v>293</v>
      </c>
      <c r="N161" s="117" t="s">
        <v>11</v>
      </c>
      <c r="O161" s="122">
        <v>238.83783143621716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127</v>
      </c>
      <c r="G162" s="117" t="s">
        <v>28</v>
      </c>
      <c r="H162" s="120" t="s">
        <v>42</v>
      </c>
      <c r="I162" s="120">
        <v>13.1</v>
      </c>
      <c r="J162" s="117"/>
      <c r="K162" s="121" t="s">
        <v>17</v>
      </c>
      <c r="L162" s="212">
        <v>294</v>
      </c>
      <c r="M162" s="212">
        <f t="shared" si="6"/>
        <v>294</v>
      </c>
      <c r="N162" s="117" t="s">
        <v>11</v>
      </c>
      <c r="O162" s="122">
        <v>237.52929367561356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127</v>
      </c>
      <c r="G163" s="117" t="s">
        <v>28</v>
      </c>
      <c r="H163" s="120" t="s">
        <v>42</v>
      </c>
      <c r="I163" s="120">
        <v>13.1</v>
      </c>
      <c r="J163" s="117"/>
      <c r="K163" s="121" t="s">
        <v>17</v>
      </c>
      <c r="L163" s="212">
        <v>295</v>
      </c>
      <c r="M163" s="212">
        <f t="shared" si="6"/>
        <v>295</v>
      </c>
      <c r="N163" s="117" t="s">
        <v>11</v>
      </c>
      <c r="O163" s="123">
        <v>238.74354094467577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127</v>
      </c>
      <c r="G164" s="117" t="s">
        <v>28</v>
      </c>
      <c r="H164" s="120" t="s">
        <v>42</v>
      </c>
      <c r="I164" s="120">
        <v>13.1</v>
      </c>
      <c r="J164" s="117"/>
      <c r="K164" s="121" t="s">
        <v>17</v>
      </c>
      <c r="L164" s="212">
        <v>296</v>
      </c>
      <c r="M164" s="212">
        <f t="shared" si="6"/>
        <v>296</v>
      </c>
      <c r="N164" s="117" t="s">
        <v>11</v>
      </c>
      <c r="O164" s="122">
        <v>238.12369960656071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127</v>
      </c>
      <c r="G165" s="117" t="s">
        <v>28</v>
      </c>
      <c r="H165" s="120" t="s">
        <v>42</v>
      </c>
      <c r="I165" s="120">
        <v>13.1</v>
      </c>
      <c r="J165" s="117"/>
      <c r="K165" s="121" t="s">
        <v>17</v>
      </c>
      <c r="L165" s="212">
        <v>297</v>
      </c>
      <c r="M165" s="212">
        <f t="shared" si="6"/>
        <v>297</v>
      </c>
      <c r="N165" s="117" t="s">
        <v>11</v>
      </c>
      <c r="O165" s="122">
        <v>237.95777978130872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127</v>
      </c>
      <c r="G166" s="117" t="s">
        <v>28</v>
      </c>
      <c r="H166" s="120" t="s">
        <v>42</v>
      </c>
      <c r="I166" s="120">
        <v>13.1</v>
      </c>
      <c r="J166" s="117"/>
      <c r="K166" s="121" t="s">
        <v>17</v>
      </c>
      <c r="L166" s="212">
        <v>298</v>
      </c>
      <c r="M166" s="212">
        <f t="shared" si="6"/>
        <v>298</v>
      </c>
      <c r="N166" s="117" t="s">
        <v>11</v>
      </c>
      <c r="O166" s="122">
        <v>237.11299779820487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127</v>
      </c>
      <c r="G167" s="117" t="s">
        <v>28</v>
      </c>
      <c r="H167" s="120" t="s">
        <v>42</v>
      </c>
      <c r="I167" s="120">
        <v>13.1</v>
      </c>
      <c r="J167" s="117"/>
      <c r="K167" s="121" t="s">
        <v>17</v>
      </c>
      <c r="L167" s="212">
        <v>299</v>
      </c>
      <c r="M167" s="212">
        <f t="shared" si="6"/>
        <v>299</v>
      </c>
      <c r="N167" s="117" t="s">
        <v>11</v>
      </c>
      <c r="O167" s="122">
        <v>237.70522166183707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127</v>
      </c>
      <c r="G168" s="117" t="s">
        <v>28</v>
      </c>
      <c r="H168" s="120" t="s">
        <v>42</v>
      </c>
      <c r="I168" s="120">
        <v>13.1</v>
      </c>
      <c r="J168" s="117"/>
      <c r="K168" s="121" t="s">
        <v>17</v>
      </c>
      <c r="L168" s="212">
        <v>301</v>
      </c>
      <c r="M168" s="212">
        <f t="shared" si="6"/>
        <v>301</v>
      </c>
      <c r="N168" s="117" t="s">
        <v>11</v>
      </c>
      <c r="O168" s="122">
        <v>236.95702635223273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127</v>
      </c>
      <c r="G169" s="117" t="s">
        <v>28</v>
      </c>
      <c r="H169" s="120" t="s">
        <v>42</v>
      </c>
      <c r="I169" s="120">
        <v>13.1</v>
      </c>
      <c r="J169" s="117"/>
      <c r="K169" s="121" t="s">
        <v>92</v>
      </c>
      <c r="L169" s="212">
        <v>303</v>
      </c>
      <c r="M169" s="212">
        <f t="shared" si="6"/>
        <v>303</v>
      </c>
      <c r="N169" s="117" t="s">
        <v>11</v>
      </c>
      <c r="O169" s="122">
        <v>237.4091143542467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127</v>
      </c>
      <c r="G170" s="110" t="s">
        <v>28</v>
      </c>
      <c r="H170" s="113" t="s">
        <v>42</v>
      </c>
      <c r="I170" s="113">
        <v>13.1</v>
      </c>
      <c r="J170" s="110"/>
      <c r="K170" s="110" t="s">
        <v>91</v>
      </c>
      <c r="L170" s="133">
        <v>276</v>
      </c>
      <c r="M170" s="133">
        <f>L170</f>
        <v>276</v>
      </c>
      <c r="N170" s="110" t="s">
        <v>11</v>
      </c>
      <c r="O170" s="114">
        <v>231.05631361850746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127</v>
      </c>
      <c r="G171" s="117" t="s">
        <v>28</v>
      </c>
      <c r="H171" s="120" t="s">
        <v>42</v>
      </c>
      <c r="I171" s="120">
        <v>13.1</v>
      </c>
      <c r="J171" s="117"/>
      <c r="K171" s="121" t="s">
        <v>91</v>
      </c>
      <c r="L171" s="212">
        <v>278</v>
      </c>
      <c r="M171" s="212">
        <f t="shared" ref="M171:M193" si="7">L171</f>
        <v>278</v>
      </c>
      <c r="N171" s="117" t="s">
        <v>11</v>
      </c>
      <c r="O171" s="123">
        <v>246.46426283372676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127</v>
      </c>
      <c r="G172" s="117" t="s">
        <v>28</v>
      </c>
      <c r="H172" s="120" t="s">
        <v>42</v>
      </c>
      <c r="I172" s="120">
        <v>13.1</v>
      </c>
      <c r="J172" s="117"/>
      <c r="K172" s="121" t="s">
        <v>17</v>
      </c>
      <c r="L172" s="212">
        <v>280</v>
      </c>
      <c r="M172" s="212">
        <f t="shared" si="7"/>
        <v>280</v>
      </c>
      <c r="N172" s="117" t="s">
        <v>11</v>
      </c>
      <c r="O172" s="122">
        <v>254.23205576809556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127</v>
      </c>
      <c r="G173" s="117" t="s">
        <v>28</v>
      </c>
      <c r="H173" s="120" t="s">
        <v>42</v>
      </c>
      <c r="I173" s="120">
        <v>13.1</v>
      </c>
      <c r="J173" s="117"/>
      <c r="K173" s="121" t="s">
        <v>17</v>
      </c>
      <c r="L173" s="212">
        <v>281</v>
      </c>
      <c r="M173" s="212">
        <f t="shared" si="7"/>
        <v>281</v>
      </c>
      <c r="N173" s="117" t="s">
        <v>11</v>
      </c>
      <c r="O173" s="122">
        <v>256.64645934297255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127</v>
      </c>
      <c r="G174" s="117" t="s">
        <v>28</v>
      </c>
      <c r="H174" s="120" t="s">
        <v>42</v>
      </c>
      <c r="I174" s="120">
        <v>13.1</v>
      </c>
      <c r="J174" s="117"/>
      <c r="K174" s="121" t="s">
        <v>17</v>
      </c>
      <c r="L174" s="212">
        <v>282</v>
      </c>
      <c r="M174" s="212">
        <f t="shared" si="7"/>
        <v>282</v>
      </c>
      <c r="N174" s="117" t="s">
        <v>11</v>
      </c>
      <c r="O174" s="122">
        <v>257.32565259036522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127</v>
      </c>
      <c r="G175" s="117" t="s">
        <v>28</v>
      </c>
      <c r="H175" s="120" t="s">
        <v>42</v>
      </c>
      <c r="I175" s="120">
        <v>13.1</v>
      </c>
      <c r="J175" s="117"/>
      <c r="K175" s="121" t="s">
        <v>17</v>
      </c>
      <c r="L175" s="212">
        <v>283</v>
      </c>
      <c r="M175" s="212">
        <f t="shared" si="7"/>
        <v>283</v>
      </c>
      <c r="N175" s="117" t="s">
        <v>11</v>
      </c>
      <c r="O175" s="122">
        <v>257.03026653331688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127</v>
      </c>
      <c r="G176" s="117" t="s">
        <v>28</v>
      </c>
      <c r="H176" s="120" t="s">
        <v>42</v>
      </c>
      <c r="I176" s="120">
        <v>13.1</v>
      </c>
      <c r="J176" s="117"/>
      <c r="K176" s="121" t="s">
        <v>17</v>
      </c>
      <c r="L176" s="212">
        <v>284</v>
      </c>
      <c r="M176" s="212">
        <f t="shared" si="7"/>
        <v>284</v>
      </c>
      <c r="N176" s="117" t="s">
        <v>11</v>
      </c>
      <c r="O176" s="122">
        <v>236.54788512687358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127</v>
      </c>
      <c r="G177" s="117" t="s">
        <v>28</v>
      </c>
      <c r="H177" s="120" t="s">
        <v>42</v>
      </c>
      <c r="I177" s="120">
        <v>13.1</v>
      </c>
      <c r="J177" s="117"/>
      <c r="K177" s="121" t="s">
        <v>17</v>
      </c>
      <c r="L177" s="212">
        <v>285</v>
      </c>
      <c r="M177" s="212">
        <f t="shared" si="7"/>
        <v>285</v>
      </c>
      <c r="N177" s="117" t="s">
        <v>11</v>
      </c>
      <c r="O177" s="122">
        <v>257.45218112582359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127</v>
      </c>
      <c r="G178" s="117" t="s">
        <v>28</v>
      </c>
      <c r="H178" s="120" t="s">
        <v>42</v>
      </c>
      <c r="I178" s="120">
        <v>13.1</v>
      </c>
      <c r="J178" s="117"/>
      <c r="K178" s="121" t="s">
        <v>17</v>
      </c>
      <c r="L178" s="212">
        <v>286</v>
      </c>
      <c r="M178" s="212">
        <f t="shared" si="7"/>
        <v>286</v>
      </c>
      <c r="N178" s="117" t="s">
        <v>11</v>
      </c>
      <c r="O178" s="122">
        <v>240.13076606624469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127</v>
      </c>
      <c r="G179" s="117" t="s">
        <v>28</v>
      </c>
      <c r="H179" s="120" t="s">
        <v>42</v>
      </c>
      <c r="I179" s="120">
        <v>13.1</v>
      </c>
      <c r="J179" s="117"/>
      <c r="K179" s="121" t="s">
        <v>17</v>
      </c>
      <c r="L179" s="212">
        <v>287</v>
      </c>
      <c r="M179" s="212">
        <f t="shared" si="7"/>
        <v>287</v>
      </c>
      <c r="N179" s="117" t="s">
        <v>11</v>
      </c>
      <c r="O179" s="123">
        <v>236.82238037025888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127</v>
      </c>
      <c r="G180" s="117" t="s">
        <v>28</v>
      </c>
      <c r="H180" s="120" t="s">
        <v>42</v>
      </c>
      <c r="I180" s="120">
        <v>13.1</v>
      </c>
      <c r="J180" s="117"/>
      <c r="K180" s="121" t="s">
        <v>17</v>
      </c>
      <c r="L180" s="212">
        <v>288</v>
      </c>
      <c r="M180" s="212">
        <f t="shared" si="7"/>
        <v>288</v>
      </c>
      <c r="N180" s="117" t="s">
        <v>11</v>
      </c>
      <c r="O180" s="122">
        <v>257.51984843203502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127</v>
      </c>
      <c r="G181" s="117" t="s">
        <v>28</v>
      </c>
      <c r="H181" s="120" t="s">
        <v>42</v>
      </c>
      <c r="I181" s="120">
        <v>13.1</v>
      </c>
      <c r="J181" s="117"/>
      <c r="K181" s="121" t="s">
        <v>17</v>
      </c>
      <c r="L181" s="212">
        <v>289</v>
      </c>
      <c r="M181" s="212">
        <f t="shared" si="7"/>
        <v>289</v>
      </c>
      <c r="N181" s="117" t="s">
        <v>11</v>
      </c>
      <c r="O181" s="122">
        <v>257.34752999611067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127</v>
      </c>
      <c r="G182" s="117" t="s">
        <v>28</v>
      </c>
      <c r="H182" s="120" t="s">
        <v>42</v>
      </c>
      <c r="I182" s="120">
        <v>13.1</v>
      </c>
      <c r="J182" s="117"/>
      <c r="K182" s="121" t="s">
        <v>17</v>
      </c>
      <c r="L182" s="212">
        <v>290</v>
      </c>
      <c r="M182" s="212">
        <f t="shared" si="7"/>
        <v>290</v>
      </c>
      <c r="N182" s="117" t="s">
        <v>11</v>
      </c>
      <c r="O182" s="122">
        <v>255.68028291599637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127</v>
      </c>
      <c r="G183" s="117" t="s">
        <v>28</v>
      </c>
      <c r="H183" s="120" t="s">
        <v>42</v>
      </c>
      <c r="I183" s="120">
        <v>13.1</v>
      </c>
      <c r="J183" s="117"/>
      <c r="K183" s="121" t="s">
        <v>17</v>
      </c>
      <c r="L183" s="212">
        <v>291</v>
      </c>
      <c r="M183" s="212">
        <f t="shared" si="7"/>
        <v>291</v>
      </c>
      <c r="N183" s="117" t="s">
        <v>11</v>
      </c>
      <c r="O183" s="122">
        <v>237.40768966362373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127</v>
      </c>
      <c r="G184" s="117" t="s">
        <v>28</v>
      </c>
      <c r="H184" s="120" t="s">
        <v>42</v>
      </c>
      <c r="I184" s="120">
        <v>13.1</v>
      </c>
      <c r="J184" s="117"/>
      <c r="K184" s="121" t="s">
        <v>17</v>
      </c>
      <c r="L184" s="212">
        <v>292</v>
      </c>
      <c r="M184" s="212">
        <f t="shared" si="7"/>
        <v>292</v>
      </c>
      <c r="N184" s="117" t="s">
        <v>11</v>
      </c>
      <c r="O184" s="122">
        <v>236.31063669053671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127</v>
      </c>
      <c r="G185" s="117" t="s">
        <v>28</v>
      </c>
      <c r="H185" s="120" t="s">
        <v>42</v>
      </c>
      <c r="I185" s="120">
        <v>13.1</v>
      </c>
      <c r="J185" s="117"/>
      <c r="K185" s="121" t="s">
        <v>17</v>
      </c>
      <c r="L185" s="212">
        <v>293</v>
      </c>
      <c r="M185" s="212">
        <f t="shared" si="7"/>
        <v>293</v>
      </c>
      <c r="N185" s="117" t="s">
        <v>11</v>
      </c>
      <c r="O185" s="122">
        <v>237.74859980594667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127</v>
      </c>
      <c r="G186" s="117" t="s">
        <v>28</v>
      </c>
      <c r="H186" s="120" t="s">
        <v>42</v>
      </c>
      <c r="I186" s="120">
        <v>13.1</v>
      </c>
      <c r="J186" s="117"/>
      <c r="K186" s="121" t="s">
        <v>17</v>
      </c>
      <c r="L186" s="212">
        <v>294</v>
      </c>
      <c r="M186" s="212">
        <f t="shared" si="7"/>
        <v>294</v>
      </c>
      <c r="N186" s="117" t="s">
        <v>11</v>
      </c>
      <c r="O186" s="122">
        <v>236.47981304076461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127</v>
      </c>
      <c r="G187" s="117" t="s">
        <v>28</v>
      </c>
      <c r="H187" s="120" t="s">
        <v>42</v>
      </c>
      <c r="I187" s="120">
        <v>13.1</v>
      </c>
      <c r="J187" s="117"/>
      <c r="K187" s="121" t="s">
        <v>17</v>
      </c>
      <c r="L187" s="212">
        <v>295</v>
      </c>
      <c r="M187" s="212">
        <f t="shared" si="7"/>
        <v>295</v>
      </c>
      <c r="N187" s="117" t="s">
        <v>11</v>
      </c>
      <c r="O187" s="123">
        <v>237.732054838811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127</v>
      </c>
      <c r="G188" s="117" t="s">
        <v>28</v>
      </c>
      <c r="H188" s="120" t="s">
        <v>42</v>
      </c>
      <c r="I188" s="120">
        <v>13.1</v>
      </c>
      <c r="J188" s="117"/>
      <c r="K188" s="121" t="s">
        <v>17</v>
      </c>
      <c r="L188" s="212">
        <v>296</v>
      </c>
      <c r="M188" s="212">
        <f t="shared" si="7"/>
        <v>296</v>
      </c>
      <c r="N188" s="117" t="s">
        <v>11</v>
      </c>
      <c r="O188" s="122">
        <v>237.07443102624288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127</v>
      </c>
      <c r="G189" s="117" t="s">
        <v>28</v>
      </c>
      <c r="H189" s="120" t="s">
        <v>42</v>
      </c>
      <c r="I189" s="120">
        <v>13.1</v>
      </c>
      <c r="J189" s="117"/>
      <c r="K189" s="121" t="s">
        <v>17</v>
      </c>
      <c r="L189" s="212">
        <v>297</v>
      </c>
      <c r="M189" s="212">
        <f t="shared" si="7"/>
        <v>297</v>
      </c>
      <c r="N189" s="117" t="s">
        <v>11</v>
      </c>
      <c r="O189" s="122">
        <v>236.99228205705438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127</v>
      </c>
      <c r="G190" s="117" t="s">
        <v>28</v>
      </c>
      <c r="H190" s="120" t="s">
        <v>42</v>
      </c>
      <c r="I190" s="120">
        <v>13.1</v>
      </c>
      <c r="J190" s="117"/>
      <c r="K190" s="121" t="s">
        <v>17</v>
      </c>
      <c r="L190" s="212">
        <v>298</v>
      </c>
      <c r="M190" s="212">
        <f t="shared" si="7"/>
        <v>298</v>
      </c>
      <c r="N190" s="117" t="s">
        <v>11</v>
      </c>
      <c r="O190" s="122">
        <v>236.1312306658246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127</v>
      </c>
      <c r="G191" s="117" t="s">
        <v>28</v>
      </c>
      <c r="H191" s="120" t="s">
        <v>42</v>
      </c>
      <c r="I191" s="120">
        <v>13.1</v>
      </c>
      <c r="J191" s="117"/>
      <c r="K191" s="121" t="s">
        <v>17</v>
      </c>
      <c r="L191" s="212">
        <v>299</v>
      </c>
      <c r="M191" s="212">
        <f t="shared" si="7"/>
        <v>299</v>
      </c>
      <c r="N191" s="117" t="s">
        <v>11</v>
      </c>
      <c r="O191" s="122">
        <v>236.65956855201162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127</v>
      </c>
      <c r="G192" s="117" t="s">
        <v>28</v>
      </c>
      <c r="H192" s="120" t="s">
        <v>42</v>
      </c>
      <c r="I192" s="120">
        <v>13.1</v>
      </c>
      <c r="J192" s="117"/>
      <c r="K192" s="121" t="s">
        <v>17</v>
      </c>
      <c r="L192" s="212">
        <v>301</v>
      </c>
      <c r="M192" s="212">
        <f t="shared" si="7"/>
        <v>301</v>
      </c>
      <c r="N192" s="117" t="s">
        <v>11</v>
      </c>
      <c r="O192" s="122">
        <v>235.89786742998123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127</v>
      </c>
      <c r="G193" s="117" t="s">
        <v>28</v>
      </c>
      <c r="H193" s="120" t="s">
        <v>42</v>
      </c>
      <c r="I193" s="120">
        <v>13.1</v>
      </c>
      <c r="J193" s="117"/>
      <c r="K193" s="121" t="s">
        <v>92</v>
      </c>
      <c r="L193" s="212">
        <v>303</v>
      </c>
      <c r="M193" s="212">
        <f t="shared" si="7"/>
        <v>303</v>
      </c>
      <c r="N193" s="117" t="s">
        <v>11</v>
      </c>
      <c r="O193" s="122">
        <v>236.46153343253394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127</v>
      </c>
      <c r="G194" s="110" t="s">
        <v>28</v>
      </c>
      <c r="H194" s="113" t="s">
        <v>42</v>
      </c>
      <c r="I194" s="113">
        <v>13.1</v>
      </c>
      <c r="J194" s="110"/>
      <c r="K194" s="110" t="s">
        <v>91</v>
      </c>
      <c r="L194" s="133">
        <v>276</v>
      </c>
      <c r="M194" s="133">
        <f>L194</f>
        <v>276</v>
      </c>
      <c r="N194" s="110" t="s">
        <v>11</v>
      </c>
      <c r="O194" s="114">
        <v>230.15178236919297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127</v>
      </c>
      <c r="G195" s="117" t="s">
        <v>28</v>
      </c>
      <c r="H195" s="120" t="s">
        <v>42</v>
      </c>
      <c r="I195" s="120">
        <v>13.1</v>
      </c>
      <c r="J195" s="117"/>
      <c r="K195" s="121" t="s">
        <v>91</v>
      </c>
      <c r="L195" s="212">
        <v>278</v>
      </c>
      <c r="M195" s="212">
        <f t="shared" ref="M195:M217" si="8">L195</f>
        <v>278</v>
      </c>
      <c r="N195" s="117" t="s">
        <v>11</v>
      </c>
      <c r="O195" s="123">
        <v>245.01651857043319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127</v>
      </c>
      <c r="G196" s="117" t="s">
        <v>28</v>
      </c>
      <c r="H196" s="120" t="s">
        <v>42</v>
      </c>
      <c r="I196" s="120">
        <v>13.1</v>
      </c>
      <c r="J196" s="117"/>
      <c r="K196" s="121" t="s">
        <v>17</v>
      </c>
      <c r="L196" s="212">
        <v>280</v>
      </c>
      <c r="M196" s="212">
        <f t="shared" si="8"/>
        <v>280</v>
      </c>
      <c r="N196" s="117" t="s">
        <v>11</v>
      </c>
      <c r="O196" s="122">
        <v>252.68249961539018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127</v>
      </c>
      <c r="G197" s="117" t="s">
        <v>28</v>
      </c>
      <c r="H197" s="120" t="s">
        <v>42</v>
      </c>
      <c r="I197" s="120">
        <v>13.1</v>
      </c>
      <c r="J197" s="117"/>
      <c r="K197" s="121" t="s">
        <v>17</v>
      </c>
      <c r="L197" s="212">
        <v>281</v>
      </c>
      <c r="M197" s="212">
        <f t="shared" si="8"/>
        <v>281</v>
      </c>
      <c r="N197" s="117" t="s">
        <v>11</v>
      </c>
      <c r="O197" s="122">
        <v>255.02653895467535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127</v>
      </c>
      <c r="G198" s="117" t="s">
        <v>28</v>
      </c>
      <c r="H198" s="120" t="s">
        <v>42</v>
      </c>
      <c r="I198" s="120">
        <v>13.1</v>
      </c>
      <c r="J198" s="117"/>
      <c r="K198" s="121" t="s">
        <v>17</v>
      </c>
      <c r="L198" s="212">
        <v>282</v>
      </c>
      <c r="M198" s="212">
        <f t="shared" si="8"/>
        <v>282</v>
      </c>
      <c r="N198" s="117" t="s">
        <v>11</v>
      </c>
      <c r="O198" s="122">
        <v>255.93436824337638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127</v>
      </c>
      <c r="G199" s="117" t="s">
        <v>28</v>
      </c>
      <c r="H199" s="120" t="s">
        <v>42</v>
      </c>
      <c r="I199" s="120">
        <v>13.1</v>
      </c>
      <c r="J199" s="117"/>
      <c r="K199" s="121" t="s">
        <v>17</v>
      </c>
      <c r="L199" s="212">
        <v>283</v>
      </c>
      <c r="M199" s="212">
        <f t="shared" si="8"/>
        <v>283</v>
      </c>
      <c r="N199" s="117" t="s">
        <v>11</v>
      </c>
      <c r="O199" s="122">
        <v>255.73335142407331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127</v>
      </c>
      <c r="G200" s="117" t="s">
        <v>28</v>
      </c>
      <c r="H200" s="120" t="s">
        <v>42</v>
      </c>
      <c r="I200" s="120">
        <v>13.1</v>
      </c>
      <c r="J200" s="117"/>
      <c r="K200" s="121" t="s">
        <v>17</v>
      </c>
      <c r="L200" s="212">
        <v>284</v>
      </c>
      <c r="M200" s="212">
        <f t="shared" si="8"/>
        <v>284</v>
      </c>
      <c r="N200" s="117" t="s">
        <v>11</v>
      </c>
      <c r="O200" s="122">
        <v>235.58462462969101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127</v>
      </c>
      <c r="G201" s="117" t="s">
        <v>28</v>
      </c>
      <c r="H201" s="120" t="s">
        <v>42</v>
      </c>
      <c r="I201" s="120">
        <v>13.1</v>
      </c>
      <c r="J201" s="117"/>
      <c r="K201" s="121" t="s">
        <v>17</v>
      </c>
      <c r="L201" s="212">
        <v>285</v>
      </c>
      <c r="M201" s="212">
        <f t="shared" si="8"/>
        <v>285</v>
      </c>
      <c r="N201" s="117" t="s">
        <v>11</v>
      </c>
      <c r="O201" s="122">
        <v>256.05529781908729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127</v>
      </c>
      <c r="G202" s="117" t="s">
        <v>28</v>
      </c>
      <c r="H202" s="120" t="s">
        <v>42</v>
      </c>
      <c r="I202" s="120">
        <v>13.1</v>
      </c>
      <c r="J202" s="117"/>
      <c r="K202" s="121" t="s">
        <v>17</v>
      </c>
      <c r="L202" s="212">
        <v>286</v>
      </c>
      <c r="M202" s="212">
        <f t="shared" si="8"/>
        <v>286</v>
      </c>
      <c r="N202" s="117" t="s">
        <v>11</v>
      </c>
      <c r="O202" s="122">
        <v>238.96477680432272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127</v>
      </c>
      <c r="G203" s="117" t="s">
        <v>28</v>
      </c>
      <c r="H203" s="120" t="s">
        <v>42</v>
      </c>
      <c r="I203" s="120">
        <v>13.1</v>
      </c>
      <c r="J203" s="117"/>
      <c r="K203" s="121" t="s">
        <v>17</v>
      </c>
      <c r="L203" s="212">
        <v>287</v>
      </c>
      <c r="M203" s="212">
        <f t="shared" si="8"/>
        <v>287</v>
      </c>
      <c r="N203" s="117" t="s">
        <v>11</v>
      </c>
      <c r="O203" s="123">
        <v>235.66962887424336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127</v>
      </c>
      <c r="G204" s="117" t="s">
        <v>28</v>
      </c>
      <c r="H204" s="120" t="s">
        <v>42</v>
      </c>
      <c r="I204" s="120">
        <v>13.1</v>
      </c>
      <c r="J204" s="117"/>
      <c r="K204" s="121" t="s">
        <v>17</v>
      </c>
      <c r="L204" s="212">
        <v>288</v>
      </c>
      <c r="M204" s="212">
        <f t="shared" si="8"/>
        <v>288</v>
      </c>
      <c r="N204" s="117" t="s">
        <v>11</v>
      </c>
      <c r="O204" s="122">
        <v>255.91136619213214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127</v>
      </c>
      <c r="G205" s="117" t="s">
        <v>28</v>
      </c>
      <c r="H205" s="120" t="s">
        <v>42</v>
      </c>
      <c r="I205" s="120">
        <v>13.1</v>
      </c>
      <c r="J205" s="117"/>
      <c r="K205" s="121" t="s">
        <v>17</v>
      </c>
      <c r="L205" s="212">
        <v>289</v>
      </c>
      <c r="M205" s="212">
        <f t="shared" si="8"/>
        <v>289</v>
      </c>
      <c r="N205" s="117" t="s">
        <v>11</v>
      </c>
      <c r="O205" s="122">
        <v>255.47516831767737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127</v>
      </c>
      <c r="G206" s="117" t="s">
        <v>28</v>
      </c>
      <c r="H206" s="120" t="s">
        <v>42</v>
      </c>
      <c r="I206" s="120">
        <v>13.1</v>
      </c>
      <c r="J206" s="117"/>
      <c r="K206" s="121" t="s">
        <v>17</v>
      </c>
      <c r="L206" s="212">
        <v>290</v>
      </c>
      <c r="M206" s="212">
        <f t="shared" si="8"/>
        <v>290</v>
      </c>
      <c r="N206" s="117" t="s">
        <v>11</v>
      </c>
      <c r="O206" s="122">
        <v>252.86938383732462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127</v>
      </c>
      <c r="G207" s="117" t="s">
        <v>28</v>
      </c>
      <c r="H207" s="120" t="s">
        <v>42</v>
      </c>
      <c r="I207" s="120">
        <v>13.1</v>
      </c>
      <c r="J207" s="117"/>
      <c r="K207" s="121" t="s">
        <v>17</v>
      </c>
      <c r="L207" s="212">
        <v>291</v>
      </c>
      <c r="M207" s="212">
        <f t="shared" si="8"/>
        <v>291</v>
      </c>
      <c r="N207" s="117" t="s">
        <v>11</v>
      </c>
      <c r="O207" s="122">
        <v>236.43648288161179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127</v>
      </c>
      <c r="G208" s="117" t="s">
        <v>28</v>
      </c>
      <c r="H208" s="120" t="s">
        <v>42</v>
      </c>
      <c r="I208" s="120">
        <v>13.1</v>
      </c>
      <c r="J208" s="117"/>
      <c r="K208" s="121" t="s">
        <v>17</v>
      </c>
      <c r="L208" s="212">
        <v>292</v>
      </c>
      <c r="M208" s="212">
        <f t="shared" si="8"/>
        <v>292</v>
      </c>
      <c r="N208" s="117" t="s">
        <v>11</v>
      </c>
      <c r="O208" s="122">
        <v>235.25146959632119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127</v>
      </c>
      <c r="G209" s="117" t="s">
        <v>28</v>
      </c>
      <c r="H209" s="120" t="s">
        <v>42</v>
      </c>
      <c r="I209" s="120">
        <v>13.1</v>
      </c>
      <c r="J209" s="117"/>
      <c r="K209" s="121" t="s">
        <v>17</v>
      </c>
      <c r="L209" s="212">
        <v>293</v>
      </c>
      <c r="M209" s="212">
        <f t="shared" si="8"/>
        <v>293</v>
      </c>
      <c r="N209" s="117" t="s">
        <v>11</v>
      </c>
      <c r="O209" s="122">
        <v>236.73687219400423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127</v>
      </c>
      <c r="G210" s="117" t="s">
        <v>28</v>
      </c>
      <c r="H210" s="120" t="s">
        <v>42</v>
      </c>
      <c r="I210" s="120">
        <v>13.1</v>
      </c>
      <c r="J210" s="117"/>
      <c r="K210" s="121" t="s">
        <v>17</v>
      </c>
      <c r="L210" s="212">
        <v>294</v>
      </c>
      <c r="M210" s="212">
        <f t="shared" si="8"/>
        <v>294</v>
      </c>
      <c r="N210" s="117" t="s">
        <v>11</v>
      </c>
      <c r="O210" s="122">
        <v>235.46305403041728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127</v>
      </c>
      <c r="G211" s="117" t="s">
        <v>28</v>
      </c>
      <c r="H211" s="120" t="s">
        <v>42</v>
      </c>
      <c r="I211" s="120">
        <v>13.1</v>
      </c>
      <c r="J211" s="117"/>
      <c r="K211" s="121" t="s">
        <v>17</v>
      </c>
      <c r="L211" s="212">
        <v>295</v>
      </c>
      <c r="M211" s="212">
        <f t="shared" si="8"/>
        <v>295</v>
      </c>
      <c r="N211" s="117" t="s">
        <v>11</v>
      </c>
      <c r="O211" s="123">
        <v>236.63669604392155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127</v>
      </c>
      <c r="G212" s="117" t="s">
        <v>28</v>
      </c>
      <c r="H212" s="120" t="s">
        <v>42</v>
      </c>
      <c r="I212" s="120">
        <v>13.1</v>
      </c>
      <c r="J212" s="117"/>
      <c r="K212" s="121" t="s">
        <v>17</v>
      </c>
      <c r="L212" s="212">
        <v>296</v>
      </c>
      <c r="M212" s="212">
        <f t="shared" si="8"/>
        <v>296</v>
      </c>
      <c r="N212" s="117" t="s">
        <v>11</v>
      </c>
      <c r="O212" s="122">
        <v>236.05928384701971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127</v>
      </c>
      <c r="G213" s="117" t="s">
        <v>28</v>
      </c>
      <c r="H213" s="120" t="s">
        <v>42</v>
      </c>
      <c r="I213" s="120">
        <v>13.1</v>
      </c>
      <c r="J213" s="117"/>
      <c r="K213" s="121" t="s">
        <v>17</v>
      </c>
      <c r="L213" s="212">
        <v>297</v>
      </c>
      <c r="M213" s="212">
        <f t="shared" si="8"/>
        <v>297</v>
      </c>
      <c r="N213" s="117" t="s">
        <v>11</v>
      </c>
      <c r="O213" s="122">
        <v>236.03319392893482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127</v>
      </c>
      <c r="G214" s="117" t="s">
        <v>28</v>
      </c>
      <c r="H214" s="120" t="s">
        <v>42</v>
      </c>
      <c r="I214" s="120">
        <v>13.1</v>
      </c>
      <c r="J214" s="117"/>
      <c r="K214" s="121" t="s">
        <v>17</v>
      </c>
      <c r="L214" s="212">
        <v>298</v>
      </c>
      <c r="M214" s="212">
        <f t="shared" si="8"/>
        <v>298</v>
      </c>
      <c r="N214" s="117" t="s">
        <v>11</v>
      </c>
      <c r="O214" s="122">
        <v>235.10472111515745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127</v>
      </c>
      <c r="G215" s="117" t="s">
        <v>28</v>
      </c>
      <c r="H215" s="120" t="s">
        <v>42</v>
      </c>
      <c r="I215" s="120">
        <v>13.1</v>
      </c>
      <c r="J215" s="117"/>
      <c r="K215" s="121" t="s">
        <v>17</v>
      </c>
      <c r="L215" s="212">
        <v>299</v>
      </c>
      <c r="M215" s="212">
        <f t="shared" si="8"/>
        <v>299</v>
      </c>
      <c r="N215" s="117" t="s">
        <v>11</v>
      </c>
      <c r="O215" s="122">
        <v>235.72108429077301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127</v>
      </c>
      <c r="G216" s="117" t="s">
        <v>28</v>
      </c>
      <c r="H216" s="120" t="s">
        <v>42</v>
      </c>
      <c r="I216" s="120">
        <v>13.1</v>
      </c>
      <c r="J216" s="117"/>
      <c r="K216" s="121" t="s">
        <v>17</v>
      </c>
      <c r="L216" s="212">
        <v>301</v>
      </c>
      <c r="M216" s="212">
        <f t="shared" si="8"/>
        <v>301</v>
      </c>
      <c r="N216" s="117" t="s">
        <v>11</v>
      </c>
      <c r="O216" s="122">
        <v>235.03205051383051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127</v>
      </c>
      <c r="G217" s="117" t="s">
        <v>28</v>
      </c>
      <c r="H217" s="120" t="s">
        <v>42</v>
      </c>
      <c r="I217" s="120">
        <v>13.1</v>
      </c>
      <c r="J217" s="117"/>
      <c r="K217" s="121" t="s">
        <v>92</v>
      </c>
      <c r="L217" s="212">
        <v>303</v>
      </c>
      <c r="M217" s="212">
        <f t="shared" si="8"/>
        <v>303</v>
      </c>
      <c r="N217" s="117" t="s">
        <v>11</v>
      </c>
      <c r="O217" s="122">
        <v>235.343298293175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127</v>
      </c>
      <c r="G218" s="110" t="s">
        <v>28</v>
      </c>
      <c r="H218" s="113" t="s">
        <v>42</v>
      </c>
      <c r="I218" s="113">
        <v>13.1</v>
      </c>
      <c r="J218" s="110"/>
      <c r="K218" s="110" t="s">
        <v>91</v>
      </c>
      <c r="L218" s="133">
        <v>276</v>
      </c>
      <c r="M218" s="133">
        <f>L218</f>
        <v>276</v>
      </c>
      <c r="N218" s="110" t="s">
        <v>11</v>
      </c>
      <c r="O218" s="114">
        <v>229.511827011142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127</v>
      </c>
      <c r="G219" s="117" t="s">
        <v>28</v>
      </c>
      <c r="H219" s="120" t="s">
        <v>42</v>
      </c>
      <c r="I219" s="120">
        <v>13.1</v>
      </c>
      <c r="J219" s="117"/>
      <c r="K219" s="121" t="s">
        <v>91</v>
      </c>
      <c r="L219" s="212">
        <v>278</v>
      </c>
      <c r="M219" s="212">
        <f t="shared" ref="M219:M241" si="9">L219</f>
        <v>278</v>
      </c>
      <c r="N219" s="117" t="s">
        <v>11</v>
      </c>
      <c r="O219" s="123">
        <v>243.86192661592486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127</v>
      </c>
      <c r="G220" s="117" t="s">
        <v>28</v>
      </c>
      <c r="H220" s="120" t="s">
        <v>42</v>
      </c>
      <c r="I220" s="120">
        <v>13.1</v>
      </c>
      <c r="J220" s="117"/>
      <c r="K220" s="121" t="s">
        <v>17</v>
      </c>
      <c r="L220" s="212">
        <v>280</v>
      </c>
      <c r="M220" s="212">
        <f t="shared" si="9"/>
        <v>280</v>
      </c>
      <c r="N220" s="117" t="s">
        <v>11</v>
      </c>
      <c r="O220" s="122">
        <v>251.32908537729585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127</v>
      </c>
      <c r="G221" s="117" t="s">
        <v>28</v>
      </c>
      <c r="H221" s="120" t="s">
        <v>42</v>
      </c>
      <c r="I221" s="120">
        <v>13.1</v>
      </c>
      <c r="J221" s="117"/>
      <c r="K221" s="121" t="s">
        <v>17</v>
      </c>
      <c r="L221" s="212">
        <v>281</v>
      </c>
      <c r="M221" s="212">
        <f t="shared" si="9"/>
        <v>281</v>
      </c>
      <c r="N221" s="117" t="s">
        <v>11</v>
      </c>
      <c r="O221" s="122">
        <v>253.29891715975185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127</v>
      </c>
      <c r="G222" s="117" t="s">
        <v>28</v>
      </c>
      <c r="H222" s="120" t="s">
        <v>42</v>
      </c>
      <c r="I222" s="120">
        <v>13.1</v>
      </c>
      <c r="J222" s="117"/>
      <c r="K222" s="121" t="s">
        <v>17</v>
      </c>
      <c r="L222" s="212">
        <v>282</v>
      </c>
      <c r="M222" s="212">
        <f t="shared" si="9"/>
        <v>282</v>
      </c>
      <c r="N222" s="117" t="s">
        <v>11</v>
      </c>
      <c r="O222" s="122">
        <v>254.62364697853485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127</v>
      </c>
      <c r="G223" s="117" t="s">
        <v>28</v>
      </c>
      <c r="H223" s="120" t="s">
        <v>42</v>
      </c>
      <c r="I223" s="120">
        <v>13.1</v>
      </c>
      <c r="J223" s="117"/>
      <c r="K223" s="121" t="s">
        <v>17</v>
      </c>
      <c r="L223" s="212">
        <v>283</v>
      </c>
      <c r="M223" s="212">
        <f t="shared" si="9"/>
        <v>283</v>
      </c>
      <c r="N223" s="117" t="s">
        <v>11</v>
      </c>
      <c r="O223" s="122">
        <v>254.53356805982912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127</v>
      </c>
      <c r="G224" s="117" t="s">
        <v>28</v>
      </c>
      <c r="H224" s="120" t="s">
        <v>42</v>
      </c>
      <c r="I224" s="120">
        <v>13.1</v>
      </c>
      <c r="J224" s="117"/>
      <c r="K224" s="121" t="s">
        <v>17</v>
      </c>
      <c r="L224" s="212">
        <v>284</v>
      </c>
      <c r="M224" s="212">
        <f t="shared" si="9"/>
        <v>284</v>
      </c>
      <c r="N224" s="117" t="s">
        <v>11</v>
      </c>
      <c r="O224" s="122">
        <v>234.69718810297059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127</v>
      </c>
      <c r="G225" s="117" t="s">
        <v>28</v>
      </c>
      <c r="H225" s="120" t="s">
        <v>42</v>
      </c>
      <c r="I225" s="120">
        <v>13.1</v>
      </c>
      <c r="J225" s="117"/>
      <c r="K225" s="121" t="s">
        <v>17</v>
      </c>
      <c r="L225" s="212">
        <v>285</v>
      </c>
      <c r="M225" s="212">
        <f t="shared" si="9"/>
        <v>285</v>
      </c>
      <c r="N225" s="117" t="s">
        <v>11</v>
      </c>
      <c r="O225" s="122">
        <v>254.78238548426737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127</v>
      </c>
      <c r="G226" s="117" t="s">
        <v>28</v>
      </c>
      <c r="H226" s="120" t="s">
        <v>42</v>
      </c>
      <c r="I226" s="120">
        <v>13.1</v>
      </c>
      <c r="J226" s="117"/>
      <c r="K226" s="121" t="s">
        <v>17</v>
      </c>
      <c r="L226" s="212">
        <v>286</v>
      </c>
      <c r="M226" s="212">
        <f t="shared" si="9"/>
        <v>286</v>
      </c>
      <c r="N226" s="117" t="s">
        <v>11</v>
      </c>
      <c r="O226" s="122">
        <v>237.95247791891052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127</v>
      </c>
      <c r="G227" s="117" t="s">
        <v>28</v>
      </c>
      <c r="H227" s="120" t="s">
        <v>42</v>
      </c>
      <c r="I227" s="120">
        <v>13.1</v>
      </c>
      <c r="J227" s="117"/>
      <c r="K227" s="121" t="s">
        <v>17</v>
      </c>
      <c r="L227" s="212">
        <v>287</v>
      </c>
      <c r="M227" s="212">
        <f t="shared" si="9"/>
        <v>287</v>
      </c>
      <c r="N227" s="117" t="s">
        <v>11</v>
      </c>
      <c r="O227" s="123">
        <v>234.71123286972582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127</v>
      </c>
      <c r="G228" s="117" t="s">
        <v>28</v>
      </c>
      <c r="H228" s="120" t="s">
        <v>42</v>
      </c>
      <c r="I228" s="120">
        <v>13.1</v>
      </c>
      <c r="J228" s="117"/>
      <c r="K228" s="121" t="s">
        <v>17</v>
      </c>
      <c r="L228" s="212">
        <v>288</v>
      </c>
      <c r="M228" s="212">
        <f t="shared" si="9"/>
        <v>288</v>
      </c>
      <c r="N228" s="117" t="s">
        <v>11</v>
      </c>
      <c r="O228" s="122">
        <v>254.3363928899559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127</v>
      </c>
      <c r="G229" s="117" t="s">
        <v>28</v>
      </c>
      <c r="H229" s="120" t="s">
        <v>42</v>
      </c>
      <c r="I229" s="120">
        <v>13.1</v>
      </c>
      <c r="J229" s="117"/>
      <c r="K229" s="121" t="s">
        <v>17</v>
      </c>
      <c r="L229" s="212">
        <v>289</v>
      </c>
      <c r="M229" s="212">
        <f t="shared" si="9"/>
        <v>289</v>
      </c>
      <c r="N229" s="117" t="s">
        <v>11</v>
      </c>
      <c r="O229" s="122">
        <v>253.68158646742083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127</v>
      </c>
      <c r="G230" s="117" t="s">
        <v>28</v>
      </c>
      <c r="H230" s="120" t="s">
        <v>42</v>
      </c>
      <c r="I230" s="120">
        <v>13.1</v>
      </c>
      <c r="J230" s="117"/>
      <c r="K230" s="121" t="s">
        <v>17</v>
      </c>
      <c r="L230" s="212">
        <v>290</v>
      </c>
      <c r="M230" s="212">
        <f t="shared" si="9"/>
        <v>290</v>
      </c>
      <c r="N230" s="117" t="s">
        <v>11</v>
      </c>
      <c r="O230" s="122">
        <v>250.63543150899963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127</v>
      </c>
      <c r="G231" s="117" t="s">
        <v>28</v>
      </c>
      <c r="H231" s="120" t="s">
        <v>42</v>
      </c>
      <c r="I231" s="120">
        <v>13.1</v>
      </c>
      <c r="J231" s="117"/>
      <c r="K231" s="121" t="s">
        <v>17</v>
      </c>
      <c r="L231" s="212">
        <v>291</v>
      </c>
      <c r="M231" s="212">
        <f t="shared" si="9"/>
        <v>291</v>
      </c>
      <c r="N231" s="117" t="s">
        <v>11</v>
      </c>
      <c r="O231" s="122">
        <v>235.58229157520788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127</v>
      </c>
      <c r="G232" s="117" t="s">
        <v>28</v>
      </c>
      <c r="H232" s="120" t="s">
        <v>42</v>
      </c>
      <c r="I232" s="120">
        <v>13.1</v>
      </c>
      <c r="J232" s="117"/>
      <c r="K232" s="121" t="s">
        <v>17</v>
      </c>
      <c r="L232" s="212">
        <v>292</v>
      </c>
      <c r="M232" s="212">
        <f t="shared" si="9"/>
        <v>292</v>
      </c>
      <c r="N232" s="117" t="s">
        <v>11</v>
      </c>
      <c r="O232" s="122">
        <v>234.3325283307598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127</v>
      </c>
      <c r="G233" s="117" t="s">
        <v>28</v>
      </c>
      <c r="H233" s="120" t="s">
        <v>42</v>
      </c>
      <c r="I233" s="120">
        <v>13.1</v>
      </c>
      <c r="J233" s="117"/>
      <c r="K233" s="121" t="s">
        <v>17</v>
      </c>
      <c r="L233" s="212">
        <v>293</v>
      </c>
      <c r="M233" s="212">
        <f t="shared" si="9"/>
        <v>293</v>
      </c>
      <c r="N233" s="117" t="s">
        <v>11</v>
      </c>
      <c r="O233" s="122">
        <v>235.77196621465171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127</v>
      </c>
      <c r="G234" s="117" t="s">
        <v>28</v>
      </c>
      <c r="H234" s="120" t="s">
        <v>42</v>
      </c>
      <c r="I234" s="120">
        <v>13.1</v>
      </c>
      <c r="J234" s="117"/>
      <c r="K234" s="121" t="s">
        <v>17</v>
      </c>
      <c r="L234" s="212">
        <v>294</v>
      </c>
      <c r="M234" s="212">
        <f t="shared" si="9"/>
        <v>294</v>
      </c>
      <c r="N234" s="117" t="s">
        <v>11</v>
      </c>
      <c r="O234" s="122">
        <v>234.52037517460477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127</v>
      </c>
      <c r="G235" s="117" t="s">
        <v>28</v>
      </c>
      <c r="H235" s="120" t="s">
        <v>42</v>
      </c>
      <c r="I235" s="120">
        <v>13.1</v>
      </c>
      <c r="J235" s="117"/>
      <c r="K235" s="121" t="s">
        <v>17</v>
      </c>
      <c r="L235" s="212">
        <v>295</v>
      </c>
      <c r="M235" s="212">
        <f t="shared" si="9"/>
        <v>295</v>
      </c>
      <c r="N235" s="117" t="s">
        <v>11</v>
      </c>
      <c r="O235" s="123">
        <v>235.75371710565992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127</v>
      </c>
      <c r="G236" s="117" t="s">
        <v>28</v>
      </c>
      <c r="H236" s="120" t="s">
        <v>42</v>
      </c>
      <c r="I236" s="120">
        <v>13.1</v>
      </c>
      <c r="J236" s="117"/>
      <c r="K236" s="121" t="s">
        <v>17</v>
      </c>
      <c r="L236" s="212">
        <v>296</v>
      </c>
      <c r="M236" s="212">
        <f t="shared" si="9"/>
        <v>296</v>
      </c>
      <c r="N236" s="117" t="s">
        <v>11</v>
      </c>
      <c r="O236" s="122">
        <v>235.09398059859276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127</v>
      </c>
      <c r="G237" s="117" t="s">
        <v>28</v>
      </c>
      <c r="H237" s="120" t="s">
        <v>42</v>
      </c>
      <c r="I237" s="120">
        <v>13.1</v>
      </c>
      <c r="J237" s="117"/>
      <c r="K237" s="121" t="s">
        <v>17</v>
      </c>
      <c r="L237" s="212">
        <v>297</v>
      </c>
      <c r="M237" s="212">
        <f t="shared" si="9"/>
        <v>297</v>
      </c>
      <c r="N237" s="117" t="s">
        <v>11</v>
      </c>
      <c r="O237" s="122">
        <v>235.09668903906612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127</v>
      </c>
      <c r="G238" s="117" t="s">
        <v>28</v>
      </c>
      <c r="H238" s="120" t="s">
        <v>42</v>
      </c>
      <c r="I238" s="120">
        <v>13.1</v>
      </c>
      <c r="J238" s="117"/>
      <c r="K238" s="121" t="s">
        <v>17</v>
      </c>
      <c r="L238" s="212">
        <v>298</v>
      </c>
      <c r="M238" s="212">
        <f t="shared" si="9"/>
        <v>298</v>
      </c>
      <c r="N238" s="117" t="s">
        <v>11</v>
      </c>
      <c r="O238" s="122">
        <v>233.22545666079631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127</v>
      </c>
      <c r="G239" s="117" t="s">
        <v>28</v>
      </c>
      <c r="H239" s="120" t="s">
        <v>42</v>
      </c>
      <c r="I239" s="120">
        <v>13.1</v>
      </c>
      <c r="J239" s="117"/>
      <c r="K239" s="121" t="s">
        <v>17</v>
      </c>
      <c r="L239" s="212">
        <v>299</v>
      </c>
      <c r="M239" s="212">
        <f t="shared" si="9"/>
        <v>299</v>
      </c>
      <c r="N239" s="117" t="s">
        <v>11</v>
      </c>
      <c r="O239" s="122">
        <v>234.78222118424654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127</v>
      </c>
      <c r="G240" s="117" t="s">
        <v>28</v>
      </c>
      <c r="H240" s="120" t="s">
        <v>42</v>
      </c>
      <c r="I240" s="120">
        <v>13.1</v>
      </c>
      <c r="J240" s="117"/>
      <c r="K240" s="121" t="s">
        <v>17</v>
      </c>
      <c r="L240" s="212">
        <v>301</v>
      </c>
      <c r="M240" s="212">
        <f t="shared" si="9"/>
        <v>301</v>
      </c>
      <c r="N240" s="117" t="s">
        <v>11</v>
      </c>
      <c r="O240" s="122">
        <v>234.06122030375451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127</v>
      </c>
      <c r="G241" s="117" t="s">
        <v>28</v>
      </c>
      <c r="H241" s="120" t="s">
        <v>42</v>
      </c>
      <c r="I241" s="120">
        <v>13.1</v>
      </c>
      <c r="J241" s="117"/>
      <c r="K241" s="121" t="s">
        <v>92</v>
      </c>
      <c r="L241" s="212">
        <v>303</v>
      </c>
      <c r="M241" s="212">
        <f t="shared" si="9"/>
        <v>303</v>
      </c>
      <c r="N241" s="117" t="s">
        <v>11</v>
      </c>
      <c r="O241" s="122">
        <v>234.37833643041091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127</v>
      </c>
      <c r="G242" s="110" t="s">
        <v>28</v>
      </c>
      <c r="H242" s="113" t="s">
        <v>42</v>
      </c>
      <c r="I242" s="113">
        <v>13.1</v>
      </c>
      <c r="J242" s="110"/>
      <c r="K242" s="110" t="s">
        <v>91</v>
      </c>
      <c r="L242" s="133">
        <v>276</v>
      </c>
      <c r="M242" s="133">
        <f>L242</f>
        <v>276</v>
      </c>
      <c r="N242" s="110" t="s">
        <v>11</v>
      </c>
      <c r="O242" s="114">
        <v>228.8855652721326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127</v>
      </c>
      <c r="G243" s="117" t="s">
        <v>28</v>
      </c>
      <c r="H243" s="120" t="s">
        <v>42</v>
      </c>
      <c r="I243" s="120">
        <v>13.1</v>
      </c>
      <c r="J243" s="117"/>
      <c r="K243" s="121" t="s">
        <v>91</v>
      </c>
      <c r="L243" s="212">
        <v>278</v>
      </c>
      <c r="M243" s="212">
        <f t="shared" ref="M243:M265" si="10">L243</f>
        <v>278</v>
      </c>
      <c r="N243" s="117" t="s">
        <v>11</v>
      </c>
      <c r="O243" s="123">
        <v>242.9169430186399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127</v>
      </c>
      <c r="G244" s="117" t="s">
        <v>28</v>
      </c>
      <c r="H244" s="120" t="s">
        <v>42</v>
      </c>
      <c r="I244" s="120">
        <v>13.1</v>
      </c>
      <c r="J244" s="117"/>
      <c r="K244" s="121" t="s">
        <v>17</v>
      </c>
      <c r="L244" s="212">
        <v>280</v>
      </c>
      <c r="M244" s="212">
        <f t="shared" si="10"/>
        <v>280</v>
      </c>
      <c r="N244" s="117" t="s">
        <v>11</v>
      </c>
      <c r="O244" s="122">
        <v>249.94485828474996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127</v>
      </c>
      <c r="G245" s="117" t="s">
        <v>28</v>
      </c>
      <c r="H245" s="120" t="s">
        <v>42</v>
      </c>
      <c r="I245" s="120">
        <v>13.1</v>
      </c>
      <c r="J245" s="117"/>
      <c r="K245" s="121" t="s">
        <v>17</v>
      </c>
      <c r="L245" s="212">
        <v>281</v>
      </c>
      <c r="M245" s="212">
        <f t="shared" si="10"/>
        <v>281</v>
      </c>
      <c r="N245" s="117" t="s">
        <v>11</v>
      </c>
      <c r="O245" s="122">
        <v>252.24370469111005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127</v>
      </c>
      <c r="G246" s="117" t="s">
        <v>28</v>
      </c>
      <c r="H246" s="120" t="s">
        <v>42</v>
      </c>
      <c r="I246" s="120">
        <v>13.1</v>
      </c>
      <c r="J246" s="117"/>
      <c r="K246" s="121" t="s">
        <v>17</v>
      </c>
      <c r="L246" s="212">
        <v>282</v>
      </c>
      <c r="M246" s="212">
        <f t="shared" si="10"/>
        <v>282</v>
      </c>
      <c r="N246" s="117" t="s">
        <v>11</v>
      </c>
      <c r="O246" s="122">
        <v>253.71528312901344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127</v>
      </c>
      <c r="G247" s="117" t="s">
        <v>28</v>
      </c>
      <c r="H247" s="120" t="s">
        <v>42</v>
      </c>
      <c r="I247" s="120">
        <v>13.1</v>
      </c>
      <c r="J247" s="117"/>
      <c r="K247" s="121" t="s">
        <v>17</v>
      </c>
      <c r="L247" s="212">
        <v>283</v>
      </c>
      <c r="M247" s="212">
        <f t="shared" si="10"/>
        <v>283</v>
      </c>
      <c r="N247" s="117" t="s">
        <v>11</v>
      </c>
      <c r="O247" s="122">
        <v>253.66600913083232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127</v>
      </c>
      <c r="G248" s="117" t="s">
        <v>28</v>
      </c>
      <c r="H248" s="120" t="s">
        <v>42</v>
      </c>
      <c r="I248" s="120">
        <v>13.1</v>
      </c>
      <c r="J248" s="117"/>
      <c r="K248" s="121" t="s">
        <v>17</v>
      </c>
      <c r="L248" s="212">
        <v>284</v>
      </c>
      <c r="M248" s="212">
        <f t="shared" si="10"/>
        <v>284</v>
      </c>
      <c r="N248" s="117" t="s">
        <v>11</v>
      </c>
      <c r="O248" s="122">
        <v>234.03036347069386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127</v>
      </c>
      <c r="G249" s="117" t="s">
        <v>28</v>
      </c>
      <c r="H249" s="120" t="s">
        <v>42</v>
      </c>
      <c r="I249" s="120">
        <v>13.1</v>
      </c>
      <c r="J249" s="117"/>
      <c r="K249" s="121" t="s">
        <v>17</v>
      </c>
      <c r="L249" s="212">
        <v>285</v>
      </c>
      <c r="M249" s="212">
        <f t="shared" si="10"/>
        <v>285</v>
      </c>
      <c r="N249" s="117" t="s">
        <v>11</v>
      </c>
      <c r="O249" s="122">
        <v>253.89252412495574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127</v>
      </c>
      <c r="G250" s="117" t="s">
        <v>28</v>
      </c>
      <c r="H250" s="120" t="s">
        <v>42</v>
      </c>
      <c r="I250" s="120">
        <v>13.1</v>
      </c>
      <c r="J250" s="117"/>
      <c r="K250" s="121" t="s">
        <v>17</v>
      </c>
      <c r="L250" s="212">
        <v>286</v>
      </c>
      <c r="M250" s="212">
        <f t="shared" si="10"/>
        <v>286</v>
      </c>
      <c r="N250" s="117" t="s">
        <v>11</v>
      </c>
      <c r="O250" s="122">
        <v>237.07277740264058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127</v>
      </c>
      <c r="G251" s="117" t="s">
        <v>28</v>
      </c>
      <c r="H251" s="120" t="s">
        <v>42</v>
      </c>
      <c r="I251" s="120">
        <v>13.1</v>
      </c>
      <c r="J251" s="117"/>
      <c r="K251" s="121" t="s">
        <v>17</v>
      </c>
      <c r="L251" s="212">
        <v>287</v>
      </c>
      <c r="M251" s="212">
        <f t="shared" si="10"/>
        <v>287</v>
      </c>
      <c r="N251" s="117" t="s">
        <v>11</v>
      </c>
      <c r="O251" s="123">
        <v>234.00465293171456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127</v>
      </c>
      <c r="G252" s="117" t="s">
        <v>28</v>
      </c>
      <c r="H252" s="120" t="s">
        <v>42</v>
      </c>
      <c r="I252" s="120">
        <v>13.1</v>
      </c>
      <c r="J252" s="117"/>
      <c r="K252" s="121" t="s">
        <v>17</v>
      </c>
      <c r="L252" s="212">
        <v>288</v>
      </c>
      <c r="M252" s="212">
        <f t="shared" si="10"/>
        <v>288</v>
      </c>
      <c r="N252" s="117" t="s">
        <v>11</v>
      </c>
      <c r="O252" s="122">
        <v>253.18121876227187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127</v>
      </c>
      <c r="G253" s="117" t="s">
        <v>28</v>
      </c>
      <c r="H253" s="120" t="s">
        <v>42</v>
      </c>
      <c r="I253" s="120">
        <v>13.1</v>
      </c>
      <c r="J253" s="117"/>
      <c r="K253" s="121" t="s">
        <v>17</v>
      </c>
      <c r="L253" s="212">
        <v>289</v>
      </c>
      <c r="M253" s="212">
        <f t="shared" si="10"/>
        <v>289</v>
      </c>
      <c r="N253" s="117" t="s">
        <v>11</v>
      </c>
      <c r="O253" s="122">
        <v>252.7368026258643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127</v>
      </c>
      <c r="G254" s="117" t="s">
        <v>28</v>
      </c>
      <c r="H254" s="120" t="s">
        <v>42</v>
      </c>
      <c r="I254" s="120">
        <v>13.1</v>
      </c>
      <c r="J254" s="117"/>
      <c r="K254" s="121" t="s">
        <v>17</v>
      </c>
      <c r="L254" s="212">
        <v>290</v>
      </c>
      <c r="M254" s="212">
        <f t="shared" si="10"/>
        <v>290</v>
      </c>
      <c r="N254" s="117" t="s">
        <v>11</v>
      </c>
      <c r="O254" s="122">
        <v>249.39912235560405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127</v>
      </c>
      <c r="G255" s="117" t="s">
        <v>28</v>
      </c>
      <c r="H255" s="120" t="s">
        <v>42</v>
      </c>
      <c r="I255" s="120">
        <v>13.1</v>
      </c>
      <c r="J255" s="117"/>
      <c r="K255" s="121" t="s">
        <v>17</v>
      </c>
      <c r="L255" s="212">
        <v>291</v>
      </c>
      <c r="M255" s="212">
        <f t="shared" si="10"/>
        <v>291</v>
      </c>
      <c r="N255" s="117" t="s">
        <v>11</v>
      </c>
      <c r="O255" s="122">
        <v>234.9048621250262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127</v>
      </c>
      <c r="G256" s="117" t="s">
        <v>28</v>
      </c>
      <c r="H256" s="120" t="s">
        <v>42</v>
      </c>
      <c r="I256" s="120">
        <v>13.1</v>
      </c>
      <c r="J256" s="117"/>
      <c r="K256" s="121" t="s">
        <v>17</v>
      </c>
      <c r="L256" s="212">
        <v>292</v>
      </c>
      <c r="M256" s="212">
        <f t="shared" si="10"/>
        <v>292</v>
      </c>
      <c r="N256" s="117" t="s">
        <v>11</v>
      </c>
      <c r="O256" s="122">
        <v>233.65570778311795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127</v>
      </c>
      <c r="G257" s="117" t="s">
        <v>28</v>
      </c>
      <c r="H257" s="120" t="s">
        <v>42</v>
      </c>
      <c r="I257" s="120">
        <v>13.1</v>
      </c>
      <c r="J257" s="117"/>
      <c r="K257" s="121" t="s">
        <v>17</v>
      </c>
      <c r="L257" s="212">
        <v>293</v>
      </c>
      <c r="M257" s="212">
        <f t="shared" si="10"/>
        <v>293</v>
      </c>
      <c r="N257" s="117" t="s">
        <v>11</v>
      </c>
      <c r="O257" s="122">
        <v>235.03012308322951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127</v>
      </c>
      <c r="G258" s="117" t="s">
        <v>28</v>
      </c>
      <c r="H258" s="120" t="s">
        <v>42</v>
      </c>
      <c r="I258" s="120">
        <v>13.1</v>
      </c>
      <c r="J258" s="117"/>
      <c r="K258" s="121" t="s">
        <v>17</v>
      </c>
      <c r="L258" s="212">
        <v>294</v>
      </c>
      <c r="M258" s="212">
        <f t="shared" si="10"/>
        <v>294</v>
      </c>
      <c r="N258" s="117" t="s">
        <v>11</v>
      </c>
      <c r="O258" s="122">
        <v>233.77108073277194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127</v>
      </c>
      <c r="G259" s="117" t="s">
        <v>28</v>
      </c>
      <c r="H259" s="120" t="s">
        <v>42</v>
      </c>
      <c r="I259" s="120">
        <v>13.1</v>
      </c>
      <c r="J259" s="117"/>
      <c r="K259" s="121" t="s">
        <v>17</v>
      </c>
      <c r="L259" s="212">
        <v>295</v>
      </c>
      <c r="M259" s="212">
        <f t="shared" si="10"/>
        <v>295</v>
      </c>
      <c r="N259" s="117" t="s">
        <v>11</v>
      </c>
      <c r="O259" s="123">
        <v>235.01453348804756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127</v>
      </c>
      <c r="G260" s="117" t="s">
        <v>28</v>
      </c>
      <c r="H260" s="120" t="s">
        <v>42</v>
      </c>
      <c r="I260" s="120">
        <v>13.1</v>
      </c>
      <c r="J260" s="117"/>
      <c r="K260" s="121" t="s">
        <v>17</v>
      </c>
      <c r="L260" s="212">
        <v>296</v>
      </c>
      <c r="M260" s="212">
        <f t="shared" si="10"/>
        <v>296</v>
      </c>
      <c r="N260" s="117" t="s">
        <v>11</v>
      </c>
      <c r="O260" s="122">
        <v>234.32915148961271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127</v>
      </c>
      <c r="G261" s="117" t="s">
        <v>28</v>
      </c>
      <c r="H261" s="120" t="s">
        <v>42</v>
      </c>
      <c r="I261" s="120">
        <v>13.1</v>
      </c>
      <c r="J261" s="117"/>
      <c r="K261" s="121" t="s">
        <v>17</v>
      </c>
      <c r="L261" s="212">
        <v>297</v>
      </c>
      <c r="M261" s="212">
        <f t="shared" si="10"/>
        <v>297</v>
      </c>
      <c r="N261" s="117" t="s">
        <v>11</v>
      </c>
      <c r="O261" s="122">
        <v>234.36154413833185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127</v>
      </c>
      <c r="G262" s="117" t="s">
        <v>28</v>
      </c>
      <c r="H262" s="120" t="s">
        <v>42</v>
      </c>
      <c r="I262" s="120">
        <v>13.1</v>
      </c>
      <c r="J262" s="117"/>
      <c r="K262" s="121" t="s">
        <v>17</v>
      </c>
      <c r="L262" s="212">
        <v>298</v>
      </c>
      <c r="M262" s="212">
        <f t="shared" si="10"/>
        <v>298</v>
      </c>
      <c r="N262" s="117" t="s">
        <v>11</v>
      </c>
      <c r="O262" s="122">
        <v>232.5614091164889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127</v>
      </c>
      <c r="G263" s="117" t="s">
        <v>28</v>
      </c>
      <c r="H263" s="120" t="s">
        <v>42</v>
      </c>
      <c r="I263" s="120">
        <v>13.1</v>
      </c>
      <c r="J263" s="117"/>
      <c r="K263" s="121" t="s">
        <v>17</v>
      </c>
      <c r="L263" s="212">
        <v>299</v>
      </c>
      <c r="M263" s="212">
        <f t="shared" si="10"/>
        <v>299</v>
      </c>
      <c r="N263" s="117" t="s">
        <v>11</v>
      </c>
      <c r="O263" s="122">
        <v>234.09025569422383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127</v>
      </c>
      <c r="G264" s="117" t="s">
        <v>28</v>
      </c>
      <c r="H264" s="120" t="s">
        <v>42</v>
      </c>
      <c r="I264" s="120">
        <v>13.1</v>
      </c>
      <c r="J264" s="117"/>
      <c r="K264" s="121" t="s">
        <v>17</v>
      </c>
      <c r="L264" s="212">
        <v>301</v>
      </c>
      <c r="M264" s="212">
        <f t="shared" si="10"/>
        <v>301</v>
      </c>
      <c r="N264" s="117" t="s">
        <v>11</v>
      </c>
      <c r="O264" s="122">
        <v>233.39614449776067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127</v>
      </c>
      <c r="G265" s="117" t="s">
        <v>28</v>
      </c>
      <c r="H265" s="120" t="s">
        <v>42</v>
      </c>
      <c r="I265" s="120">
        <v>13.1</v>
      </c>
      <c r="J265" s="117"/>
      <c r="K265" s="121" t="s">
        <v>92</v>
      </c>
      <c r="L265" s="212">
        <v>303</v>
      </c>
      <c r="M265" s="212">
        <f t="shared" si="10"/>
        <v>303</v>
      </c>
      <c r="N265" s="117" t="s">
        <v>11</v>
      </c>
      <c r="O265" s="122">
        <v>233.72467753030426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127</v>
      </c>
      <c r="G266" s="110" t="s">
        <v>28</v>
      </c>
      <c r="H266" s="113" t="s">
        <v>42</v>
      </c>
      <c r="I266" s="113">
        <v>13.1</v>
      </c>
      <c r="J266" s="110"/>
      <c r="K266" s="110" t="s">
        <v>91</v>
      </c>
      <c r="L266" s="133">
        <v>276</v>
      </c>
      <c r="M266" s="133">
        <f>L266</f>
        <v>276</v>
      </c>
      <c r="N266" s="110" t="s">
        <v>11</v>
      </c>
      <c r="O266" s="114">
        <v>227.77915563339863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127</v>
      </c>
      <c r="G267" s="117" t="s">
        <v>28</v>
      </c>
      <c r="H267" s="120" t="s">
        <v>42</v>
      </c>
      <c r="I267" s="120">
        <v>13.1</v>
      </c>
      <c r="J267" s="117"/>
      <c r="K267" s="121" t="s">
        <v>91</v>
      </c>
      <c r="L267" s="212">
        <v>278</v>
      </c>
      <c r="M267" s="212">
        <f t="shared" ref="M267:M289" si="11">L267</f>
        <v>278</v>
      </c>
      <c r="N267" s="117" t="s">
        <v>11</v>
      </c>
      <c r="O267" s="123">
        <v>241.32231551248759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127</v>
      </c>
      <c r="G268" s="117" t="s">
        <v>28</v>
      </c>
      <c r="H268" s="120" t="s">
        <v>42</v>
      </c>
      <c r="I268" s="120">
        <v>13.1</v>
      </c>
      <c r="J268" s="117"/>
      <c r="K268" s="121" t="s">
        <v>17</v>
      </c>
      <c r="L268" s="212">
        <v>280</v>
      </c>
      <c r="M268" s="212">
        <f t="shared" si="11"/>
        <v>280</v>
      </c>
      <c r="N268" s="117" t="s">
        <v>11</v>
      </c>
      <c r="O268" s="122">
        <v>248.19614194793593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127</v>
      </c>
      <c r="G269" s="117" t="s">
        <v>28</v>
      </c>
      <c r="H269" s="120" t="s">
        <v>42</v>
      </c>
      <c r="I269" s="120">
        <v>13.1</v>
      </c>
      <c r="J269" s="117"/>
      <c r="K269" s="121" t="s">
        <v>17</v>
      </c>
      <c r="L269" s="212">
        <v>281</v>
      </c>
      <c r="M269" s="212">
        <f t="shared" si="11"/>
        <v>281</v>
      </c>
      <c r="N269" s="117" t="s">
        <v>11</v>
      </c>
      <c r="O269" s="122">
        <v>250.5597175659511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127</v>
      </c>
      <c r="G270" s="117" t="s">
        <v>28</v>
      </c>
      <c r="H270" s="120" t="s">
        <v>42</v>
      </c>
      <c r="I270" s="120">
        <v>13.1</v>
      </c>
      <c r="J270" s="117"/>
      <c r="K270" s="121" t="s">
        <v>17</v>
      </c>
      <c r="L270" s="212">
        <v>282</v>
      </c>
      <c r="M270" s="212">
        <f t="shared" si="11"/>
        <v>282</v>
      </c>
      <c r="N270" s="117" t="s">
        <v>11</v>
      </c>
      <c r="O270" s="122">
        <v>252.04018882461722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127</v>
      </c>
      <c r="G271" s="117" t="s">
        <v>28</v>
      </c>
      <c r="H271" s="120" t="s">
        <v>42</v>
      </c>
      <c r="I271" s="120">
        <v>13.1</v>
      </c>
      <c r="J271" s="117"/>
      <c r="K271" s="121" t="s">
        <v>17</v>
      </c>
      <c r="L271" s="212">
        <v>283</v>
      </c>
      <c r="M271" s="212">
        <f t="shared" si="11"/>
        <v>283</v>
      </c>
      <c r="N271" s="117" t="s">
        <v>11</v>
      </c>
      <c r="O271" s="122">
        <v>252.05646177528897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127</v>
      </c>
      <c r="G272" s="117" t="s">
        <v>28</v>
      </c>
      <c r="H272" s="120" t="s">
        <v>42</v>
      </c>
      <c r="I272" s="120">
        <v>13.1</v>
      </c>
      <c r="J272" s="117"/>
      <c r="K272" s="121" t="s">
        <v>17</v>
      </c>
      <c r="L272" s="212">
        <v>284</v>
      </c>
      <c r="M272" s="212">
        <f t="shared" si="11"/>
        <v>284</v>
      </c>
      <c r="N272" s="117" t="s">
        <v>11</v>
      </c>
      <c r="O272" s="122">
        <v>232.63243822856191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127</v>
      </c>
      <c r="G273" s="117" t="s">
        <v>28</v>
      </c>
      <c r="H273" s="120" t="s">
        <v>42</v>
      </c>
      <c r="I273" s="120">
        <v>13.1</v>
      </c>
      <c r="J273" s="117"/>
      <c r="K273" s="121" t="s">
        <v>17</v>
      </c>
      <c r="L273" s="212">
        <v>285</v>
      </c>
      <c r="M273" s="212">
        <f t="shared" si="11"/>
        <v>285</v>
      </c>
      <c r="N273" s="117" t="s">
        <v>11</v>
      </c>
      <c r="O273" s="122">
        <v>252.18606654857422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127</v>
      </c>
      <c r="G274" s="117" t="s">
        <v>28</v>
      </c>
      <c r="H274" s="120" t="s">
        <v>42</v>
      </c>
      <c r="I274" s="120">
        <v>13.1</v>
      </c>
      <c r="J274" s="117"/>
      <c r="K274" s="121" t="s">
        <v>17</v>
      </c>
      <c r="L274" s="212">
        <v>286</v>
      </c>
      <c r="M274" s="212">
        <f t="shared" si="11"/>
        <v>286</v>
      </c>
      <c r="N274" s="117" t="s">
        <v>11</v>
      </c>
      <c r="O274" s="122">
        <v>235.62495369179877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127</v>
      </c>
      <c r="G275" s="117" t="s">
        <v>28</v>
      </c>
      <c r="H275" s="120" t="s">
        <v>42</v>
      </c>
      <c r="I275" s="120">
        <v>13.1</v>
      </c>
      <c r="J275" s="117"/>
      <c r="K275" s="121" t="s">
        <v>17</v>
      </c>
      <c r="L275" s="212">
        <v>287</v>
      </c>
      <c r="M275" s="212">
        <f t="shared" si="11"/>
        <v>287</v>
      </c>
      <c r="N275" s="117" t="s">
        <v>11</v>
      </c>
      <c r="O275" s="123">
        <v>232.56954381577509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127</v>
      </c>
      <c r="G276" s="117" t="s">
        <v>28</v>
      </c>
      <c r="H276" s="120" t="s">
        <v>42</v>
      </c>
      <c r="I276" s="120">
        <v>13.1</v>
      </c>
      <c r="J276" s="117"/>
      <c r="K276" s="121" t="s">
        <v>17</v>
      </c>
      <c r="L276" s="212">
        <v>288</v>
      </c>
      <c r="M276" s="212">
        <f t="shared" si="11"/>
        <v>288</v>
      </c>
      <c r="N276" s="117" t="s">
        <v>11</v>
      </c>
      <c r="O276" s="122">
        <v>251.24866123379073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127</v>
      </c>
      <c r="G277" s="117" t="s">
        <v>28</v>
      </c>
      <c r="H277" s="120" t="s">
        <v>42</v>
      </c>
      <c r="I277" s="120">
        <v>13.1</v>
      </c>
      <c r="J277" s="117"/>
      <c r="K277" s="121" t="s">
        <v>17</v>
      </c>
      <c r="L277" s="212">
        <v>289</v>
      </c>
      <c r="M277" s="212">
        <f t="shared" si="11"/>
        <v>289</v>
      </c>
      <c r="N277" s="117" t="s">
        <v>11</v>
      </c>
      <c r="O277" s="122">
        <v>250.61752643242045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127</v>
      </c>
      <c r="G278" s="117" t="s">
        <v>28</v>
      </c>
      <c r="H278" s="120" t="s">
        <v>42</v>
      </c>
      <c r="I278" s="120">
        <v>13.1</v>
      </c>
      <c r="J278" s="117"/>
      <c r="K278" s="121" t="s">
        <v>17</v>
      </c>
      <c r="L278" s="212">
        <v>290</v>
      </c>
      <c r="M278" s="212">
        <f t="shared" si="11"/>
        <v>290</v>
      </c>
      <c r="N278" s="117" t="s">
        <v>11</v>
      </c>
      <c r="O278" s="122">
        <v>247.67309161017221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127</v>
      </c>
      <c r="G279" s="117" t="s">
        <v>28</v>
      </c>
      <c r="H279" s="120" t="s">
        <v>42</v>
      </c>
      <c r="I279" s="120">
        <v>13.1</v>
      </c>
      <c r="J279" s="117"/>
      <c r="K279" s="121" t="s">
        <v>17</v>
      </c>
      <c r="L279" s="212">
        <v>291</v>
      </c>
      <c r="M279" s="212">
        <f t="shared" si="11"/>
        <v>291</v>
      </c>
      <c r="N279" s="117" t="s">
        <v>11</v>
      </c>
      <c r="O279" s="122">
        <v>233.54277912498782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127</v>
      </c>
      <c r="G280" s="117" t="s">
        <v>28</v>
      </c>
      <c r="H280" s="120" t="s">
        <v>42</v>
      </c>
      <c r="I280" s="120">
        <v>13.1</v>
      </c>
      <c r="J280" s="117"/>
      <c r="K280" s="121" t="s">
        <v>17</v>
      </c>
      <c r="L280" s="212">
        <v>292</v>
      </c>
      <c r="M280" s="212">
        <f t="shared" si="11"/>
        <v>292</v>
      </c>
      <c r="N280" s="117" t="s">
        <v>11</v>
      </c>
      <c r="O280" s="122">
        <v>232.19935082528548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127</v>
      </c>
      <c r="G281" s="117" t="s">
        <v>28</v>
      </c>
      <c r="H281" s="120" t="s">
        <v>42</v>
      </c>
      <c r="I281" s="120">
        <v>13.1</v>
      </c>
      <c r="J281" s="117"/>
      <c r="K281" s="121" t="s">
        <v>17</v>
      </c>
      <c r="L281" s="212">
        <v>293</v>
      </c>
      <c r="M281" s="212">
        <f t="shared" si="11"/>
        <v>293</v>
      </c>
      <c r="N281" s="117" t="s">
        <v>11</v>
      </c>
      <c r="O281" s="122">
        <v>233.65986418802049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127</v>
      </c>
      <c r="G282" s="117" t="s">
        <v>28</v>
      </c>
      <c r="H282" s="120" t="s">
        <v>42</v>
      </c>
      <c r="I282" s="120">
        <v>13.1</v>
      </c>
      <c r="J282" s="117"/>
      <c r="K282" s="121" t="s">
        <v>17</v>
      </c>
      <c r="L282" s="212">
        <v>294</v>
      </c>
      <c r="M282" s="212">
        <f t="shared" si="11"/>
        <v>294</v>
      </c>
      <c r="N282" s="117" t="s">
        <v>11</v>
      </c>
      <c r="O282" s="122">
        <v>232.57769307092886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127</v>
      </c>
      <c r="G283" s="117" t="s">
        <v>28</v>
      </c>
      <c r="H283" s="120" t="s">
        <v>42</v>
      </c>
      <c r="I283" s="120">
        <v>13.1</v>
      </c>
      <c r="J283" s="117"/>
      <c r="K283" s="121" t="s">
        <v>17</v>
      </c>
      <c r="L283" s="212">
        <v>295</v>
      </c>
      <c r="M283" s="212">
        <f t="shared" si="11"/>
        <v>295</v>
      </c>
      <c r="N283" s="117" t="s">
        <v>11</v>
      </c>
      <c r="O283" s="123">
        <v>233.67613342085943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127</v>
      </c>
      <c r="G284" s="117" t="s">
        <v>28</v>
      </c>
      <c r="H284" s="120" t="s">
        <v>42</v>
      </c>
      <c r="I284" s="120">
        <v>13.1</v>
      </c>
      <c r="J284" s="117"/>
      <c r="K284" s="121" t="s">
        <v>17</v>
      </c>
      <c r="L284" s="212">
        <v>296</v>
      </c>
      <c r="M284" s="212">
        <f t="shared" si="11"/>
        <v>296</v>
      </c>
      <c r="N284" s="117" t="s">
        <v>11</v>
      </c>
      <c r="O284" s="122">
        <v>233.06864498575703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127</v>
      </c>
      <c r="G285" s="117" t="s">
        <v>28</v>
      </c>
      <c r="H285" s="120" t="s">
        <v>42</v>
      </c>
      <c r="I285" s="120">
        <v>13.1</v>
      </c>
      <c r="J285" s="117"/>
      <c r="K285" s="121" t="s">
        <v>17</v>
      </c>
      <c r="L285" s="212">
        <v>297</v>
      </c>
      <c r="M285" s="212">
        <f t="shared" si="11"/>
        <v>297</v>
      </c>
      <c r="N285" s="117" t="s">
        <v>11</v>
      </c>
      <c r="O285" s="122">
        <v>233.07352824869989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127</v>
      </c>
      <c r="G286" s="117" t="s">
        <v>28</v>
      </c>
      <c r="H286" s="120" t="s">
        <v>42</v>
      </c>
      <c r="I286" s="120">
        <v>13.1</v>
      </c>
      <c r="J286" s="117"/>
      <c r="K286" s="121" t="s">
        <v>17</v>
      </c>
      <c r="L286" s="212">
        <v>298</v>
      </c>
      <c r="M286" s="212">
        <f t="shared" si="11"/>
        <v>298</v>
      </c>
      <c r="N286" s="117" t="s">
        <v>11</v>
      </c>
      <c r="O286" s="122">
        <v>231.24715327187624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127</v>
      </c>
      <c r="G287" s="117" t="s">
        <v>28</v>
      </c>
      <c r="H287" s="120" t="s">
        <v>42</v>
      </c>
      <c r="I287" s="120">
        <v>13.1</v>
      </c>
      <c r="J287" s="117"/>
      <c r="K287" s="121" t="s">
        <v>17</v>
      </c>
      <c r="L287" s="212">
        <v>299</v>
      </c>
      <c r="M287" s="212">
        <f t="shared" si="11"/>
        <v>299</v>
      </c>
      <c r="N287" s="117" t="s">
        <v>11</v>
      </c>
      <c r="O287" s="122">
        <v>232.72150576405619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127</v>
      </c>
      <c r="G288" s="117" t="s">
        <v>28</v>
      </c>
      <c r="H288" s="120" t="s">
        <v>42</v>
      </c>
      <c r="I288" s="120">
        <v>13.1</v>
      </c>
      <c r="J288" s="117"/>
      <c r="K288" s="121" t="s">
        <v>17</v>
      </c>
      <c r="L288" s="212">
        <v>301</v>
      </c>
      <c r="M288" s="212">
        <f t="shared" si="11"/>
        <v>301</v>
      </c>
      <c r="N288" s="117" t="s">
        <v>11</v>
      </c>
      <c r="O288" s="122">
        <v>231.98102100459994</v>
      </c>
      <c r="P288" s="117" t="s">
        <v>12</v>
      </c>
    </row>
    <row r="289" spans="1:16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127</v>
      </c>
      <c r="G289" s="117" t="s">
        <v>28</v>
      </c>
      <c r="H289" s="120" t="s">
        <v>42</v>
      </c>
      <c r="I289" s="120">
        <v>13.1</v>
      </c>
      <c r="J289" s="117"/>
      <c r="K289" s="121" t="s">
        <v>92</v>
      </c>
      <c r="L289" s="212">
        <v>303</v>
      </c>
      <c r="M289" s="212">
        <f t="shared" si="11"/>
        <v>303</v>
      </c>
      <c r="N289" s="117" t="s">
        <v>11</v>
      </c>
      <c r="O289" s="122">
        <v>232.29972332028322</v>
      </c>
      <c r="P289" s="11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4"/>
  <sheetViews>
    <sheetView topLeftCell="B244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128</v>
      </c>
      <c r="G2" s="110" t="s">
        <v>29</v>
      </c>
      <c r="H2" s="113" t="s">
        <v>42</v>
      </c>
      <c r="I2" s="113">
        <v>23.7</v>
      </c>
      <c r="J2" s="110"/>
      <c r="K2" s="110" t="s">
        <v>91</v>
      </c>
      <c r="L2" s="133">
        <v>276</v>
      </c>
      <c r="M2" s="133">
        <f>L2</f>
        <v>276</v>
      </c>
      <c r="N2" s="110" t="s">
        <v>11</v>
      </c>
      <c r="O2" s="114">
        <v>182.61417189776083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128</v>
      </c>
      <c r="G3" s="117" t="s">
        <v>29</v>
      </c>
      <c r="H3" s="120" t="s">
        <v>42</v>
      </c>
      <c r="I3" s="120">
        <v>23.7</v>
      </c>
      <c r="J3" s="117"/>
      <c r="K3" s="121" t="s">
        <v>91</v>
      </c>
      <c r="L3" s="212">
        <v>278</v>
      </c>
      <c r="M3" s="212">
        <f t="shared" ref="M3:M25" si="0">L3</f>
        <v>278</v>
      </c>
      <c r="N3" s="117" t="s">
        <v>11</v>
      </c>
      <c r="O3" s="123">
        <v>197.86666727939021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128</v>
      </c>
      <c r="G4" s="117" t="s">
        <v>29</v>
      </c>
      <c r="H4" s="120" t="s">
        <v>42</v>
      </c>
      <c r="I4" s="120">
        <v>23.7</v>
      </c>
      <c r="J4" s="117"/>
      <c r="K4" s="121" t="s">
        <v>91</v>
      </c>
      <c r="L4" s="212">
        <v>280</v>
      </c>
      <c r="M4" s="212">
        <f t="shared" si="0"/>
        <v>280</v>
      </c>
      <c r="N4" s="117" t="s">
        <v>11</v>
      </c>
      <c r="O4" s="122">
        <v>214.644518558057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128</v>
      </c>
      <c r="G5" s="117" t="s">
        <v>29</v>
      </c>
      <c r="H5" s="120" t="s">
        <v>42</v>
      </c>
      <c r="I5" s="120">
        <v>23.7</v>
      </c>
      <c r="J5" s="117"/>
      <c r="K5" s="121" t="s">
        <v>91</v>
      </c>
      <c r="L5" s="212">
        <v>281</v>
      </c>
      <c r="M5" s="212">
        <f t="shared" si="0"/>
        <v>281</v>
      </c>
      <c r="N5" s="117" t="s">
        <v>11</v>
      </c>
      <c r="O5" s="122">
        <v>223.09038394359322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128</v>
      </c>
      <c r="G6" s="117" t="s">
        <v>29</v>
      </c>
      <c r="H6" s="120" t="s">
        <v>42</v>
      </c>
      <c r="I6" s="120">
        <v>23.7</v>
      </c>
      <c r="J6" s="117"/>
      <c r="K6" s="121" t="s">
        <v>17</v>
      </c>
      <c r="L6" s="212">
        <v>282</v>
      </c>
      <c r="M6" s="212">
        <f t="shared" si="0"/>
        <v>282</v>
      </c>
      <c r="N6" s="117" t="s">
        <v>11</v>
      </c>
      <c r="O6" s="122">
        <v>230.6805670978496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128</v>
      </c>
      <c r="G7" s="117" t="s">
        <v>29</v>
      </c>
      <c r="H7" s="120" t="s">
        <v>42</v>
      </c>
      <c r="I7" s="120">
        <v>23.7</v>
      </c>
      <c r="J7" s="117"/>
      <c r="K7" s="121" t="s">
        <v>17</v>
      </c>
      <c r="L7" s="212">
        <v>283</v>
      </c>
      <c r="M7" s="212">
        <f t="shared" si="0"/>
        <v>283</v>
      </c>
      <c r="N7" s="117" t="s">
        <v>11</v>
      </c>
      <c r="O7" s="122">
        <v>241.04712482874865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128</v>
      </c>
      <c r="G8" s="117" t="s">
        <v>29</v>
      </c>
      <c r="H8" s="120" t="s">
        <v>42</v>
      </c>
      <c r="I8" s="120">
        <v>23.7</v>
      </c>
      <c r="J8" s="117"/>
      <c r="K8" s="121" t="s">
        <v>17</v>
      </c>
      <c r="L8" s="212">
        <v>284</v>
      </c>
      <c r="M8" s="212">
        <f t="shared" si="0"/>
        <v>284</v>
      </c>
      <c r="N8" s="117" t="s">
        <v>11</v>
      </c>
      <c r="O8" s="122">
        <v>250.34936349570265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128</v>
      </c>
      <c r="G9" s="117" t="s">
        <v>29</v>
      </c>
      <c r="H9" s="120" t="s">
        <v>42</v>
      </c>
      <c r="I9" s="120">
        <v>23.7</v>
      </c>
      <c r="J9" s="117"/>
      <c r="K9" s="121" t="s">
        <v>17</v>
      </c>
      <c r="L9" s="212">
        <v>285</v>
      </c>
      <c r="M9" s="212">
        <f t="shared" si="0"/>
        <v>285</v>
      </c>
      <c r="N9" s="117" t="s">
        <v>11</v>
      </c>
      <c r="O9" s="122">
        <v>254.99804174230772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128</v>
      </c>
      <c r="G10" s="117" t="s">
        <v>29</v>
      </c>
      <c r="H10" s="120" t="s">
        <v>42</v>
      </c>
      <c r="I10" s="120">
        <v>23.7</v>
      </c>
      <c r="J10" s="117"/>
      <c r="K10" s="121" t="s">
        <v>17</v>
      </c>
      <c r="L10" s="212">
        <v>286</v>
      </c>
      <c r="M10" s="212">
        <f t="shared" si="0"/>
        <v>286</v>
      </c>
      <c r="N10" s="117" t="s">
        <v>11</v>
      </c>
      <c r="O10" s="122">
        <v>261.72236921097374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128</v>
      </c>
      <c r="G11" s="117" t="s">
        <v>29</v>
      </c>
      <c r="H11" s="120" t="s">
        <v>42</v>
      </c>
      <c r="I11" s="120">
        <v>23.7</v>
      </c>
      <c r="J11" s="117"/>
      <c r="K11" s="121" t="s">
        <v>17</v>
      </c>
      <c r="L11" s="212">
        <v>287</v>
      </c>
      <c r="M11" s="212">
        <f t="shared" si="0"/>
        <v>287</v>
      </c>
      <c r="N11" s="117" t="s">
        <v>11</v>
      </c>
      <c r="O11" s="123">
        <v>253.49258516930814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128</v>
      </c>
      <c r="G12" s="117" t="s">
        <v>29</v>
      </c>
      <c r="H12" s="120" t="s">
        <v>42</v>
      </c>
      <c r="I12" s="120">
        <v>23.7</v>
      </c>
      <c r="J12" s="117"/>
      <c r="K12" s="121" t="s">
        <v>17</v>
      </c>
      <c r="L12" s="212">
        <v>288</v>
      </c>
      <c r="M12" s="212">
        <f t="shared" si="0"/>
        <v>288</v>
      </c>
      <c r="N12" s="117" t="s">
        <v>11</v>
      </c>
      <c r="O12" s="122">
        <v>263.4701587974406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128</v>
      </c>
      <c r="G13" s="117" t="s">
        <v>29</v>
      </c>
      <c r="H13" s="120" t="s">
        <v>42</v>
      </c>
      <c r="I13" s="120">
        <v>23.7</v>
      </c>
      <c r="J13" s="117"/>
      <c r="K13" s="121" t="s">
        <v>17</v>
      </c>
      <c r="L13" s="212">
        <v>289</v>
      </c>
      <c r="M13" s="212">
        <f t="shared" si="0"/>
        <v>289</v>
      </c>
      <c r="N13" s="117" t="s">
        <v>11</v>
      </c>
      <c r="O13" s="122">
        <v>263.19638142607965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128</v>
      </c>
      <c r="G14" s="117" t="s">
        <v>29</v>
      </c>
      <c r="H14" s="120" t="s">
        <v>42</v>
      </c>
      <c r="I14" s="120">
        <v>23.7</v>
      </c>
      <c r="J14" s="117"/>
      <c r="K14" s="121" t="s">
        <v>17</v>
      </c>
      <c r="L14" s="212">
        <v>290</v>
      </c>
      <c r="M14" s="212">
        <f t="shared" si="0"/>
        <v>290</v>
      </c>
      <c r="N14" s="117" t="s">
        <v>11</v>
      </c>
      <c r="O14" s="122">
        <v>261.45109116263887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128</v>
      </c>
      <c r="G15" s="117" t="s">
        <v>29</v>
      </c>
      <c r="H15" s="120" t="s">
        <v>42</v>
      </c>
      <c r="I15" s="120">
        <v>23.7</v>
      </c>
      <c r="J15" s="117"/>
      <c r="K15" s="121" t="s">
        <v>17</v>
      </c>
      <c r="L15" s="212">
        <v>291</v>
      </c>
      <c r="M15" s="212">
        <f t="shared" si="0"/>
        <v>291</v>
      </c>
      <c r="N15" s="117" t="s">
        <v>11</v>
      </c>
      <c r="O15" s="122">
        <v>261.47053815431406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128</v>
      </c>
      <c r="G16" s="117" t="s">
        <v>29</v>
      </c>
      <c r="H16" s="120" t="s">
        <v>42</v>
      </c>
      <c r="I16" s="120">
        <v>23.7</v>
      </c>
      <c r="J16" s="117"/>
      <c r="K16" s="121" t="s">
        <v>17</v>
      </c>
      <c r="L16" s="212">
        <v>292</v>
      </c>
      <c r="M16" s="212">
        <f t="shared" si="0"/>
        <v>292</v>
      </c>
      <c r="N16" s="117" t="s">
        <v>11</v>
      </c>
      <c r="O16" s="122">
        <v>261.26346362061633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128</v>
      </c>
      <c r="G17" s="117" t="s">
        <v>29</v>
      </c>
      <c r="H17" s="120" t="s">
        <v>42</v>
      </c>
      <c r="I17" s="120">
        <v>23.7</v>
      </c>
      <c r="J17" s="117"/>
      <c r="K17" s="121" t="s">
        <v>17</v>
      </c>
      <c r="L17" s="212">
        <v>293</v>
      </c>
      <c r="M17" s="212">
        <f t="shared" si="0"/>
        <v>293</v>
      </c>
      <c r="N17" s="117" t="s">
        <v>11</v>
      </c>
      <c r="O17" s="122">
        <v>262.60117995826118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128</v>
      </c>
      <c r="G18" s="117" t="s">
        <v>29</v>
      </c>
      <c r="H18" s="120" t="s">
        <v>42</v>
      </c>
      <c r="I18" s="120">
        <v>23.7</v>
      </c>
      <c r="J18" s="117"/>
      <c r="K18" s="121" t="s">
        <v>17</v>
      </c>
      <c r="L18" s="212">
        <v>294</v>
      </c>
      <c r="M18" s="212">
        <f t="shared" si="0"/>
        <v>294</v>
      </c>
      <c r="N18" s="117" t="s">
        <v>11</v>
      </c>
      <c r="O18" s="122">
        <v>252.85909026168386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128</v>
      </c>
      <c r="G19" s="117" t="s">
        <v>29</v>
      </c>
      <c r="H19" s="120" t="s">
        <v>42</v>
      </c>
      <c r="I19" s="120">
        <v>23.7</v>
      </c>
      <c r="J19" s="117"/>
      <c r="K19" s="121" t="s">
        <v>17</v>
      </c>
      <c r="L19" s="212">
        <v>295</v>
      </c>
      <c r="M19" s="212">
        <f t="shared" si="0"/>
        <v>295</v>
      </c>
      <c r="N19" s="117" t="s">
        <v>11</v>
      </c>
      <c r="O19" s="123">
        <v>262.09890074983684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128</v>
      </c>
      <c r="G20" s="117" t="s">
        <v>29</v>
      </c>
      <c r="H20" s="120" t="s">
        <v>42</v>
      </c>
      <c r="I20" s="120">
        <v>23.7</v>
      </c>
      <c r="J20" s="117"/>
      <c r="K20" s="121" t="s">
        <v>17</v>
      </c>
      <c r="L20" s="212">
        <v>296</v>
      </c>
      <c r="M20" s="212">
        <f t="shared" si="0"/>
        <v>296</v>
      </c>
      <c r="N20" s="117" t="s">
        <v>11</v>
      </c>
      <c r="O20" s="122">
        <v>251.94728699397308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128</v>
      </c>
      <c r="G21" s="117" t="s">
        <v>29</v>
      </c>
      <c r="H21" s="120" t="s">
        <v>42</v>
      </c>
      <c r="I21" s="120">
        <v>23.7</v>
      </c>
      <c r="J21" s="117"/>
      <c r="K21" s="121" t="s">
        <v>17</v>
      </c>
      <c r="L21" s="212">
        <v>297</v>
      </c>
      <c r="M21" s="212">
        <f t="shared" si="0"/>
        <v>297</v>
      </c>
      <c r="N21" s="117" t="s">
        <v>11</v>
      </c>
      <c r="O21" s="122">
        <v>261.67153154812144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128</v>
      </c>
      <c r="G22" s="117" t="s">
        <v>29</v>
      </c>
      <c r="H22" s="120" t="s">
        <v>42</v>
      </c>
      <c r="I22" s="120">
        <v>23.7</v>
      </c>
      <c r="J22" s="117"/>
      <c r="K22" s="121" t="s">
        <v>17</v>
      </c>
      <c r="L22" s="212">
        <v>298</v>
      </c>
      <c r="M22" s="212">
        <f t="shared" si="0"/>
        <v>298</v>
      </c>
      <c r="N22" s="117" t="s">
        <v>11</v>
      </c>
      <c r="O22" s="122">
        <v>255.08070140495144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128</v>
      </c>
      <c r="G23" s="117" t="s">
        <v>29</v>
      </c>
      <c r="H23" s="120" t="s">
        <v>42</v>
      </c>
      <c r="I23" s="120">
        <v>23.7</v>
      </c>
      <c r="J23" s="117"/>
      <c r="K23" s="121" t="s">
        <v>17</v>
      </c>
      <c r="L23" s="212">
        <v>299</v>
      </c>
      <c r="M23" s="212">
        <f t="shared" si="0"/>
        <v>299</v>
      </c>
      <c r="N23" s="117" t="s">
        <v>11</v>
      </c>
      <c r="O23" s="122">
        <v>242.87615034254239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128</v>
      </c>
      <c r="G24" s="117" t="s">
        <v>29</v>
      </c>
      <c r="H24" s="120" t="s">
        <v>42</v>
      </c>
      <c r="I24" s="120">
        <v>23.7</v>
      </c>
      <c r="J24" s="117"/>
      <c r="K24" s="121" t="s">
        <v>17</v>
      </c>
      <c r="L24" s="212">
        <v>301</v>
      </c>
      <c r="M24" s="212">
        <f t="shared" si="0"/>
        <v>301</v>
      </c>
      <c r="N24" s="117" t="s">
        <v>11</v>
      </c>
      <c r="O24" s="122">
        <v>252.70172815593889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128</v>
      </c>
      <c r="G25" s="117" t="s">
        <v>29</v>
      </c>
      <c r="H25" s="120" t="s">
        <v>42</v>
      </c>
      <c r="I25" s="120">
        <v>23.7</v>
      </c>
      <c r="J25" s="117"/>
      <c r="K25" s="121" t="s">
        <v>92</v>
      </c>
      <c r="L25" s="212">
        <v>303</v>
      </c>
      <c r="M25" s="212">
        <f t="shared" si="0"/>
        <v>303</v>
      </c>
      <c r="N25" s="117" t="s">
        <v>11</v>
      </c>
      <c r="O25" s="122">
        <v>261.55826292073715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128</v>
      </c>
      <c r="G26" s="110" t="s">
        <v>29</v>
      </c>
      <c r="H26" s="113" t="s">
        <v>42</v>
      </c>
      <c r="I26" s="113">
        <v>23.7</v>
      </c>
      <c r="J26" s="110"/>
      <c r="K26" s="110" t="s">
        <v>91</v>
      </c>
      <c r="L26" s="133">
        <v>276</v>
      </c>
      <c r="M26" s="133">
        <f>L26</f>
        <v>276</v>
      </c>
      <c r="N26" s="110" t="s">
        <v>11</v>
      </c>
      <c r="O26" s="114">
        <v>182.7107943469816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128</v>
      </c>
      <c r="G27" s="117" t="s">
        <v>29</v>
      </c>
      <c r="H27" s="120" t="s">
        <v>42</v>
      </c>
      <c r="I27" s="120">
        <v>23.7</v>
      </c>
      <c r="J27" s="117"/>
      <c r="K27" s="121" t="s">
        <v>91</v>
      </c>
      <c r="L27" s="212">
        <v>278</v>
      </c>
      <c r="M27" s="212">
        <f t="shared" ref="M27:M49" si="1">L27</f>
        <v>278</v>
      </c>
      <c r="N27" s="117" t="s">
        <v>11</v>
      </c>
      <c r="O27" s="123">
        <v>197.91472892641949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128</v>
      </c>
      <c r="G28" s="117" t="s">
        <v>29</v>
      </c>
      <c r="H28" s="120" t="s">
        <v>42</v>
      </c>
      <c r="I28" s="120">
        <v>23.7</v>
      </c>
      <c r="J28" s="117"/>
      <c r="K28" s="121" t="s">
        <v>91</v>
      </c>
      <c r="L28" s="212">
        <v>280</v>
      </c>
      <c r="M28" s="212">
        <f t="shared" si="1"/>
        <v>280</v>
      </c>
      <c r="N28" s="117" t="s">
        <v>11</v>
      </c>
      <c r="O28" s="122">
        <v>214.89060454443168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128</v>
      </c>
      <c r="G29" s="117" t="s">
        <v>29</v>
      </c>
      <c r="H29" s="120" t="s">
        <v>42</v>
      </c>
      <c r="I29" s="120">
        <v>23.7</v>
      </c>
      <c r="J29" s="117"/>
      <c r="K29" s="121" t="s">
        <v>91</v>
      </c>
      <c r="L29" s="212">
        <v>281</v>
      </c>
      <c r="M29" s="212">
        <f t="shared" si="1"/>
        <v>281</v>
      </c>
      <c r="N29" s="117" t="s">
        <v>11</v>
      </c>
      <c r="O29" s="122">
        <v>223.59260483342536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128</v>
      </c>
      <c r="G30" s="117" t="s">
        <v>29</v>
      </c>
      <c r="H30" s="120" t="s">
        <v>42</v>
      </c>
      <c r="I30" s="120">
        <v>23.7</v>
      </c>
      <c r="J30" s="117"/>
      <c r="K30" s="121" t="s">
        <v>17</v>
      </c>
      <c r="L30" s="212">
        <v>282</v>
      </c>
      <c r="M30" s="212">
        <f t="shared" si="1"/>
        <v>282</v>
      </c>
      <c r="N30" s="117" t="s">
        <v>11</v>
      </c>
      <c r="O30" s="122">
        <v>231.51105775222885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128</v>
      </c>
      <c r="G31" s="117" t="s">
        <v>29</v>
      </c>
      <c r="H31" s="120" t="s">
        <v>42</v>
      </c>
      <c r="I31" s="120">
        <v>23.7</v>
      </c>
      <c r="J31" s="117"/>
      <c r="K31" s="121" t="s">
        <v>17</v>
      </c>
      <c r="L31" s="212">
        <v>283</v>
      </c>
      <c r="M31" s="212">
        <f t="shared" si="1"/>
        <v>283</v>
      </c>
      <c r="N31" s="117" t="s">
        <v>11</v>
      </c>
      <c r="O31" s="122">
        <v>242.05266234613987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128</v>
      </c>
      <c r="G32" s="117" t="s">
        <v>29</v>
      </c>
      <c r="H32" s="120" t="s">
        <v>42</v>
      </c>
      <c r="I32" s="120">
        <v>23.7</v>
      </c>
      <c r="J32" s="117"/>
      <c r="K32" s="121" t="s">
        <v>17</v>
      </c>
      <c r="L32" s="212">
        <v>284</v>
      </c>
      <c r="M32" s="212">
        <f t="shared" si="1"/>
        <v>284</v>
      </c>
      <c r="N32" s="117" t="s">
        <v>11</v>
      </c>
      <c r="O32" s="122">
        <v>251.07255010740337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128</v>
      </c>
      <c r="G33" s="117" t="s">
        <v>29</v>
      </c>
      <c r="H33" s="120" t="s">
        <v>42</v>
      </c>
      <c r="I33" s="120">
        <v>23.7</v>
      </c>
      <c r="J33" s="117"/>
      <c r="K33" s="121" t="s">
        <v>17</v>
      </c>
      <c r="L33" s="212">
        <v>285</v>
      </c>
      <c r="M33" s="212">
        <f t="shared" si="1"/>
        <v>285</v>
      </c>
      <c r="N33" s="117" t="s">
        <v>11</v>
      </c>
      <c r="O33" s="122">
        <v>254.34094109313691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128</v>
      </c>
      <c r="G34" s="117" t="s">
        <v>29</v>
      </c>
      <c r="H34" s="120" t="s">
        <v>42</v>
      </c>
      <c r="I34" s="120">
        <v>23.7</v>
      </c>
      <c r="J34" s="117"/>
      <c r="K34" s="121" t="s">
        <v>17</v>
      </c>
      <c r="L34" s="212">
        <v>286</v>
      </c>
      <c r="M34" s="212">
        <f t="shared" si="1"/>
        <v>286</v>
      </c>
      <c r="N34" s="117" t="s">
        <v>11</v>
      </c>
      <c r="O34" s="122">
        <v>260.91801816052214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128</v>
      </c>
      <c r="G35" s="117" t="s">
        <v>29</v>
      </c>
      <c r="H35" s="120" t="s">
        <v>42</v>
      </c>
      <c r="I35" s="120">
        <v>23.7</v>
      </c>
      <c r="J35" s="117"/>
      <c r="K35" s="121" t="s">
        <v>17</v>
      </c>
      <c r="L35" s="212">
        <v>287</v>
      </c>
      <c r="M35" s="212">
        <f t="shared" si="1"/>
        <v>287</v>
      </c>
      <c r="N35" s="117" t="s">
        <v>11</v>
      </c>
      <c r="O35" s="123">
        <v>251.06373678917006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128</v>
      </c>
      <c r="G36" s="117" t="s">
        <v>29</v>
      </c>
      <c r="H36" s="120" t="s">
        <v>42</v>
      </c>
      <c r="I36" s="120">
        <v>23.7</v>
      </c>
      <c r="J36" s="117"/>
      <c r="K36" s="121" t="s">
        <v>17</v>
      </c>
      <c r="L36" s="212">
        <v>288</v>
      </c>
      <c r="M36" s="212">
        <f t="shared" si="1"/>
        <v>288</v>
      </c>
      <c r="N36" s="117" t="s">
        <v>11</v>
      </c>
      <c r="O36" s="122">
        <v>262.63413773651268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128</v>
      </c>
      <c r="G37" s="117" t="s">
        <v>29</v>
      </c>
      <c r="H37" s="120" t="s">
        <v>42</v>
      </c>
      <c r="I37" s="120">
        <v>23.7</v>
      </c>
      <c r="J37" s="117"/>
      <c r="K37" s="121" t="s">
        <v>17</v>
      </c>
      <c r="L37" s="212">
        <v>289</v>
      </c>
      <c r="M37" s="212">
        <f t="shared" si="1"/>
        <v>289</v>
      </c>
      <c r="N37" s="117" t="s">
        <v>11</v>
      </c>
      <c r="O37" s="122">
        <v>262.07178509663225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128</v>
      </c>
      <c r="G38" s="117" t="s">
        <v>29</v>
      </c>
      <c r="H38" s="120" t="s">
        <v>42</v>
      </c>
      <c r="I38" s="120">
        <v>23.7</v>
      </c>
      <c r="J38" s="117"/>
      <c r="K38" s="121" t="s">
        <v>17</v>
      </c>
      <c r="L38" s="212">
        <v>290</v>
      </c>
      <c r="M38" s="212">
        <f t="shared" si="1"/>
        <v>290</v>
      </c>
      <c r="N38" s="117" t="s">
        <v>11</v>
      </c>
      <c r="O38" s="122">
        <v>260.57475950071984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128</v>
      </c>
      <c r="G39" s="117" t="s">
        <v>29</v>
      </c>
      <c r="H39" s="120" t="s">
        <v>42</v>
      </c>
      <c r="I39" s="120">
        <v>23.7</v>
      </c>
      <c r="J39" s="117"/>
      <c r="K39" s="121" t="s">
        <v>17</v>
      </c>
      <c r="L39" s="212">
        <v>291</v>
      </c>
      <c r="M39" s="212">
        <f t="shared" si="1"/>
        <v>291</v>
      </c>
      <c r="N39" s="117" t="s">
        <v>11</v>
      </c>
      <c r="O39" s="122">
        <v>260.79718315273442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128</v>
      </c>
      <c r="G40" s="117" t="s">
        <v>29</v>
      </c>
      <c r="H40" s="120" t="s">
        <v>42</v>
      </c>
      <c r="I40" s="120">
        <v>23.7</v>
      </c>
      <c r="J40" s="117"/>
      <c r="K40" s="121" t="s">
        <v>17</v>
      </c>
      <c r="L40" s="212">
        <v>292</v>
      </c>
      <c r="M40" s="212">
        <f t="shared" si="1"/>
        <v>292</v>
      </c>
      <c r="N40" s="117" t="s">
        <v>11</v>
      </c>
      <c r="O40" s="122">
        <v>260.75925146876114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128</v>
      </c>
      <c r="G41" s="117" t="s">
        <v>29</v>
      </c>
      <c r="H41" s="120" t="s">
        <v>42</v>
      </c>
      <c r="I41" s="120">
        <v>23.7</v>
      </c>
      <c r="J41" s="117"/>
      <c r="K41" s="121" t="s">
        <v>17</v>
      </c>
      <c r="L41" s="212">
        <v>293</v>
      </c>
      <c r="M41" s="212">
        <f t="shared" si="1"/>
        <v>293</v>
      </c>
      <c r="N41" s="117" t="s">
        <v>11</v>
      </c>
      <c r="O41" s="122">
        <v>261.63202485271285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128</v>
      </c>
      <c r="G42" s="117" t="s">
        <v>29</v>
      </c>
      <c r="H42" s="120" t="s">
        <v>42</v>
      </c>
      <c r="I42" s="120">
        <v>23.7</v>
      </c>
      <c r="J42" s="117"/>
      <c r="K42" s="121" t="s">
        <v>17</v>
      </c>
      <c r="L42" s="212">
        <v>294</v>
      </c>
      <c r="M42" s="212">
        <f t="shared" si="1"/>
        <v>294</v>
      </c>
      <c r="N42" s="117" t="s">
        <v>11</v>
      </c>
      <c r="O42" s="122">
        <v>253.10047801026181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128</v>
      </c>
      <c r="G43" s="117" t="s">
        <v>29</v>
      </c>
      <c r="H43" s="120" t="s">
        <v>42</v>
      </c>
      <c r="I43" s="120">
        <v>23.7</v>
      </c>
      <c r="J43" s="117"/>
      <c r="K43" s="121" t="s">
        <v>17</v>
      </c>
      <c r="L43" s="212">
        <v>295</v>
      </c>
      <c r="M43" s="212">
        <f t="shared" si="1"/>
        <v>295</v>
      </c>
      <c r="N43" s="117" t="s">
        <v>11</v>
      </c>
      <c r="O43" s="123">
        <v>261.21441649265455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128</v>
      </c>
      <c r="G44" s="117" t="s">
        <v>29</v>
      </c>
      <c r="H44" s="120" t="s">
        <v>42</v>
      </c>
      <c r="I44" s="120">
        <v>23.7</v>
      </c>
      <c r="J44" s="117"/>
      <c r="K44" s="121" t="s">
        <v>17</v>
      </c>
      <c r="L44" s="212">
        <v>296</v>
      </c>
      <c r="M44" s="212">
        <f t="shared" si="1"/>
        <v>296</v>
      </c>
      <c r="N44" s="117" t="s">
        <v>11</v>
      </c>
      <c r="O44" s="122">
        <v>252.04264455439258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128</v>
      </c>
      <c r="G45" s="117" t="s">
        <v>29</v>
      </c>
      <c r="H45" s="120" t="s">
        <v>42</v>
      </c>
      <c r="I45" s="120">
        <v>23.7</v>
      </c>
      <c r="J45" s="117"/>
      <c r="K45" s="121" t="s">
        <v>17</v>
      </c>
      <c r="L45" s="212">
        <v>297</v>
      </c>
      <c r="M45" s="212">
        <f t="shared" si="1"/>
        <v>297</v>
      </c>
      <c r="N45" s="117" t="s">
        <v>11</v>
      </c>
      <c r="O45" s="122">
        <v>260.80064887676951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128</v>
      </c>
      <c r="G46" s="117" t="s">
        <v>29</v>
      </c>
      <c r="H46" s="120" t="s">
        <v>42</v>
      </c>
      <c r="I46" s="120">
        <v>23.7</v>
      </c>
      <c r="J46" s="117"/>
      <c r="K46" s="121" t="s">
        <v>17</v>
      </c>
      <c r="L46" s="212">
        <v>298</v>
      </c>
      <c r="M46" s="212">
        <f t="shared" si="1"/>
        <v>298</v>
      </c>
      <c r="N46" s="117" t="s">
        <v>11</v>
      </c>
      <c r="O46" s="122">
        <v>254.78913667460708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128</v>
      </c>
      <c r="G47" s="117" t="s">
        <v>29</v>
      </c>
      <c r="H47" s="120" t="s">
        <v>42</v>
      </c>
      <c r="I47" s="120">
        <v>23.7</v>
      </c>
      <c r="J47" s="117"/>
      <c r="K47" s="121" t="s">
        <v>17</v>
      </c>
      <c r="L47" s="212">
        <v>299</v>
      </c>
      <c r="M47" s="212">
        <f t="shared" si="1"/>
        <v>299</v>
      </c>
      <c r="N47" s="117" t="s">
        <v>11</v>
      </c>
      <c r="O47" s="122">
        <v>243.81918230555272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128</v>
      </c>
      <c r="G48" s="117" t="s">
        <v>29</v>
      </c>
      <c r="H48" s="120" t="s">
        <v>42</v>
      </c>
      <c r="I48" s="120">
        <v>23.7</v>
      </c>
      <c r="J48" s="117"/>
      <c r="K48" s="121" t="s">
        <v>17</v>
      </c>
      <c r="L48" s="212">
        <v>301</v>
      </c>
      <c r="M48" s="212">
        <f t="shared" si="1"/>
        <v>301</v>
      </c>
      <c r="N48" s="117" t="s">
        <v>11</v>
      </c>
      <c r="O48" s="122">
        <v>252.8205828769841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128</v>
      </c>
      <c r="G49" s="117" t="s">
        <v>29</v>
      </c>
      <c r="H49" s="120" t="s">
        <v>42</v>
      </c>
      <c r="I49" s="120">
        <v>23.7</v>
      </c>
      <c r="J49" s="117"/>
      <c r="K49" s="121" t="s">
        <v>92</v>
      </c>
      <c r="L49" s="212">
        <v>303</v>
      </c>
      <c r="M49" s="212">
        <f t="shared" si="1"/>
        <v>303</v>
      </c>
      <c r="N49" s="117" t="s">
        <v>11</v>
      </c>
      <c r="O49" s="122">
        <v>260.66758268899497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128</v>
      </c>
      <c r="G50" s="110" t="s">
        <v>29</v>
      </c>
      <c r="H50" s="113" t="s">
        <v>42</v>
      </c>
      <c r="I50" s="113">
        <v>23.7</v>
      </c>
      <c r="J50" s="110"/>
      <c r="K50" s="110" t="s">
        <v>91</v>
      </c>
      <c r="L50" s="133">
        <v>276</v>
      </c>
      <c r="M50" s="133">
        <f>L50</f>
        <v>276</v>
      </c>
      <c r="N50" s="110" t="s">
        <v>11</v>
      </c>
      <c r="O50" s="114">
        <v>182.53870232750401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128</v>
      </c>
      <c r="G51" s="117" t="s">
        <v>29</v>
      </c>
      <c r="H51" s="120" t="s">
        <v>42</v>
      </c>
      <c r="I51" s="120">
        <v>23.7</v>
      </c>
      <c r="J51" s="117"/>
      <c r="K51" s="121" t="s">
        <v>91</v>
      </c>
      <c r="L51" s="212">
        <v>278</v>
      </c>
      <c r="M51" s="212">
        <f t="shared" ref="M51:M73" si="2">L51</f>
        <v>278</v>
      </c>
      <c r="N51" s="117" t="s">
        <v>11</v>
      </c>
      <c r="O51" s="123">
        <v>197.75606209032438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128</v>
      </c>
      <c r="G52" s="117" t="s">
        <v>29</v>
      </c>
      <c r="H52" s="120" t="s">
        <v>42</v>
      </c>
      <c r="I52" s="120">
        <v>23.7</v>
      </c>
      <c r="J52" s="117"/>
      <c r="K52" s="121" t="s">
        <v>91</v>
      </c>
      <c r="L52" s="212">
        <v>280</v>
      </c>
      <c r="M52" s="212">
        <f t="shared" si="2"/>
        <v>280</v>
      </c>
      <c r="N52" s="117" t="s">
        <v>11</v>
      </c>
      <c r="O52" s="122">
        <v>214.84401076024022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128</v>
      </c>
      <c r="G53" s="117" t="s">
        <v>29</v>
      </c>
      <c r="H53" s="120" t="s">
        <v>42</v>
      </c>
      <c r="I53" s="120">
        <v>23.7</v>
      </c>
      <c r="J53" s="117"/>
      <c r="K53" s="121" t="s">
        <v>91</v>
      </c>
      <c r="L53" s="212">
        <v>281</v>
      </c>
      <c r="M53" s="212">
        <f t="shared" si="2"/>
        <v>281</v>
      </c>
      <c r="N53" s="117" t="s">
        <v>11</v>
      </c>
      <c r="O53" s="122">
        <v>223.59772585919222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128</v>
      </c>
      <c r="G54" s="117" t="s">
        <v>29</v>
      </c>
      <c r="H54" s="120" t="s">
        <v>42</v>
      </c>
      <c r="I54" s="120">
        <v>23.7</v>
      </c>
      <c r="J54" s="117"/>
      <c r="K54" s="121" t="s">
        <v>17</v>
      </c>
      <c r="L54" s="212">
        <v>282</v>
      </c>
      <c r="M54" s="212">
        <f t="shared" si="2"/>
        <v>282</v>
      </c>
      <c r="N54" s="117" t="s">
        <v>11</v>
      </c>
      <c r="O54" s="122">
        <v>231.43973483550914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128</v>
      </c>
      <c r="G55" s="117" t="s">
        <v>29</v>
      </c>
      <c r="H55" s="120" t="s">
        <v>42</v>
      </c>
      <c r="I55" s="120">
        <v>23.7</v>
      </c>
      <c r="J55" s="117"/>
      <c r="K55" s="121" t="s">
        <v>17</v>
      </c>
      <c r="L55" s="212">
        <v>283</v>
      </c>
      <c r="M55" s="212">
        <f t="shared" si="2"/>
        <v>283</v>
      </c>
      <c r="N55" s="117" t="s">
        <v>11</v>
      </c>
      <c r="O55" s="122">
        <v>241.49176219293639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128</v>
      </c>
      <c r="G56" s="117" t="s">
        <v>29</v>
      </c>
      <c r="H56" s="120" t="s">
        <v>42</v>
      </c>
      <c r="I56" s="120">
        <v>23.7</v>
      </c>
      <c r="J56" s="117"/>
      <c r="K56" s="121" t="s">
        <v>17</v>
      </c>
      <c r="L56" s="212">
        <v>284</v>
      </c>
      <c r="M56" s="212">
        <f t="shared" si="2"/>
        <v>284</v>
      </c>
      <c r="N56" s="117" t="s">
        <v>11</v>
      </c>
      <c r="O56" s="122">
        <v>249.7440732453228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128</v>
      </c>
      <c r="G57" s="117" t="s">
        <v>29</v>
      </c>
      <c r="H57" s="120" t="s">
        <v>42</v>
      </c>
      <c r="I57" s="120">
        <v>23.7</v>
      </c>
      <c r="J57" s="117"/>
      <c r="K57" s="121" t="s">
        <v>17</v>
      </c>
      <c r="L57" s="212">
        <v>285</v>
      </c>
      <c r="M57" s="212">
        <f t="shared" si="2"/>
        <v>285</v>
      </c>
      <c r="N57" s="117" t="s">
        <v>11</v>
      </c>
      <c r="O57" s="122">
        <v>253.04241942669003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128</v>
      </c>
      <c r="G58" s="117" t="s">
        <v>29</v>
      </c>
      <c r="H58" s="120" t="s">
        <v>42</v>
      </c>
      <c r="I58" s="120">
        <v>23.7</v>
      </c>
      <c r="J58" s="117"/>
      <c r="K58" s="121" t="s">
        <v>17</v>
      </c>
      <c r="L58" s="212">
        <v>286</v>
      </c>
      <c r="M58" s="212">
        <f t="shared" si="2"/>
        <v>286</v>
      </c>
      <c r="N58" s="117" t="s">
        <v>11</v>
      </c>
      <c r="O58" s="122">
        <v>259.31144837177254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128</v>
      </c>
      <c r="G59" s="117" t="s">
        <v>29</v>
      </c>
      <c r="H59" s="120" t="s">
        <v>42</v>
      </c>
      <c r="I59" s="120">
        <v>23.7</v>
      </c>
      <c r="J59" s="117"/>
      <c r="K59" s="121" t="s">
        <v>17</v>
      </c>
      <c r="L59" s="212">
        <v>287</v>
      </c>
      <c r="M59" s="212">
        <f t="shared" si="2"/>
        <v>287</v>
      </c>
      <c r="N59" s="117" t="s">
        <v>11</v>
      </c>
      <c r="O59" s="123">
        <v>249.44472428908051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128</v>
      </c>
      <c r="G60" s="117" t="s">
        <v>29</v>
      </c>
      <c r="H60" s="120" t="s">
        <v>42</v>
      </c>
      <c r="I60" s="120">
        <v>23.7</v>
      </c>
      <c r="J60" s="117"/>
      <c r="K60" s="121" t="s">
        <v>17</v>
      </c>
      <c r="L60" s="212">
        <v>288</v>
      </c>
      <c r="M60" s="212">
        <f t="shared" si="2"/>
        <v>288</v>
      </c>
      <c r="N60" s="117" t="s">
        <v>11</v>
      </c>
      <c r="O60" s="122">
        <v>261.38862805260493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128</v>
      </c>
      <c r="G61" s="117" t="s">
        <v>29</v>
      </c>
      <c r="H61" s="120" t="s">
        <v>42</v>
      </c>
      <c r="I61" s="120">
        <v>23.7</v>
      </c>
      <c r="J61" s="117"/>
      <c r="K61" s="121" t="s">
        <v>17</v>
      </c>
      <c r="L61" s="212">
        <v>289</v>
      </c>
      <c r="M61" s="212">
        <f t="shared" si="2"/>
        <v>289</v>
      </c>
      <c r="N61" s="117" t="s">
        <v>11</v>
      </c>
      <c r="O61" s="122">
        <v>260.69802590114398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128</v>
      </c>
      <c r="G62" s="117" t="s">
        <v>29</v>
      </c>
      <c r="H62" s="120" t="s">
        <v>42</v>
      </c>
      <c r="I62" s="120">
        <v>23.7</v>
      </c>
      <c r="J62" s="117"/>
      <c r="K62" s="121" t="s">
        <v>17</v>
      </c>
      <c r="L62" s="212">
        <v>290</v>
      </c>
      <c r="M62" s="212">
        <f t="shared" si="2"/>
        <v>290</v>
      </c>
      <c r="N62" s="117" t="s">
        <v>11</v>
      </c>
      <c r="O62" s="122">
        <v>259.00424450005704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128</v>
      </c>
      <c r="G63" s="117" t="s">
        <v>29</v>
      </c>
      <c r="H63" s="120" t="s">
        <v>42</v>
      </c>
      <c r="I63" s="120">
        <v>23.7</v>
      </c>
      <c r="J63" s="117"/>
      <c r="K63" s="121" t="s">
        <v>17</v>
      </c>
      <c r="L63" s="212">
        <v>291</v>
      </c>
      <c r="M63" s="212">
        <f t="shared" si="2"/>
        <v>291</v>
      </c>
      <c r="N63" s="117" t="s">
        <v>11</v>
      </c>
      <c r="O63" s="122">
        <v>259.19758349338144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128</v>
      </c>
      <c r="G64" s="117" t="s">
        <v>29</v>
      </c>
      <c r="H64" s="120" t="s">
        <v>42</v>
      </c>
      <c r="I64" s="120">
        <v>23.7</v>
      </c>
      <c r="J64" s="117"/>
      <c r="K64" s="121" t="s">
        <v>17</v>
      </c>
      <c r="L64" s="212">
        <v>292</v>
      </c>
      <c r="M64" s="212">
        <f t="shared" si="2"/>
        <v>292</v>
      </c>
      <c r="N64" s="117" t="s">
        <v>11</v>
      </c>
      <c r="O64" s="122">
        <v>259.09158065749568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128</v>
      </c>
      <c r="G65" s="117" t="s">
        <v>29</v>
      </c>
      <c r="H65" s="120" t="s">
        <v>42</v>
      </c>
      <c r="I65" s="120">
        <v>23.7</v>
      </c>
      <c r="J65" s="117"/>
      <c r="K65" s="121" t="s">
        <v>17</v>
      </c>
      <c r="L65" s="212">
        <v>293</v>
      </c>
      <c r="M65" s="212">
        <f t="shared" si="2"/>
        <v>293</v>
      </c>
      <c r="N65" s="117" t="s">
        <v>11</v>
      </c>
      <c r="O65" s="122">
        <v>260.08243058044116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128</v>
      </c>
      <c r="G66" s="117" t="s">
        <v>29</v>
      </c>
      <c r="H66" s="120" t="s">
        <v>42</v>
      </c>
      <c r="I66" s="120">
        <v>23.7</v>
      </c>
      <c r="J66" s="117"/>
      <c r="K66" s="121" t="s">
        <v>17</v>
      </c>
      <c r="L66" s="212">
        <v>294</v>
      </c>
      <c r="M66" s="212">
        <f t="shared" si="2"/>
        <v>294</v>
      </c>
      <c r="N66" s="117" t="s">
        <v>11</v>
      </c>
      <c r="O66" s="122">
        <v>251.94935859105081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128</v>
      </c>
      <c r="G67" s="117" t="s">
        <v>29</v>
      </c>
      <c r="H67" s="120" t="s">
        <v>42</v>
      </c>
      <c r="I67" s="120">
        <v>23.7</v>
      </c>
      <c r="J67" s="117"/>
      <c r="K67" s="121" t="s">
        <v>17</v>
      </c>
      <c r="L67" s="212">
        <v>295</v>
      </c>
      <c r="M67" s="212">
        <f t="shared" si="2"/>
        <v>295</v>
      </c>
      <c r="N67" s="117" t="s">
        <v>11</v>
      </c>
      <c r="O67" s="123">
        <v>259.64551423739334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128</v>
      </c>
      <c r="G68" s="117" t="s">
        <v>29</v>
      </c>
      <c r="H68" s="120" t="s">
        <v>42</v>
      </c>
      <c r="I68" s="120">
        <v>23.7</v>
      </c>
      <c r="J68" s="117"/>
      <c r="K68" s="121" t="s">
        <v>17</v>
      </c>
      <c r="L68" s="212">
        <v>296</v>
      </c>
      <c r="M68" s="212">
        <f t="shared" si="2"/>
        <v>296</v>
      </c>
      <c r="N68" s="117" t="s">
        <v>11</v>
      </c>
      <c r="O68" s="122">
        <v>250.90989724616591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128</v>
      </c>
      <c r="G69" s="117" t="s">
        <v>29</v>
      </c>
      <c r="H69" s="120" t="s">
        <v>42</v>
      </c>
      <c r="I69" s="120">
        <v>23.7</v>
      </c>
      <c r="J69" s="117"/>
      <c r="K69" s="121" t="s">
        <v>17</v>
      </c>
      <c r="L69" s="212">
        <v>297</v>
      </c>
      <c r="M69" s="212">
        <f t="shared" si="2"/>
        <v>297</v>
      </c>
      <c r="N69" s="117" t="s">
        <v>11</v>
      </c>
      <c r="O69" s="122">
        <v>259.20548462121411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128</v>
      </c>
      <c r="G70" s="117" t="s">
        <v>29</v>
      </c>
      <c r="H70" s="120" t="s">
        <v>42</v>
      </c>
      <c r="I70" s="120">
        <v>23.7</v>
      </c>
      <c r="J70" s="117"/>
      <c r="K70" s="121" t="s">
        <v>17</v>
      </c>
      <c r="L70" s="212">
        <v>298</v>
      </c>
      <c r="M70" s="212">
        <f t="shared" si="2"/>
        <v>298</v>
      </c>
      <c r="N70" s="117" t="s">
        <v>11</v>
      </c>
      <c r="O70" s="122">
        <v>253.49922702431101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128</v>
      </c>
      <c r="G71" s="117" t="s">
        <v>29</v>
      </c>
      <c r="H71" s="120" t="s">
        <v>42</v>
      </c>
      <c r="I71" s="120">
        <v>23.7</v>
      </c>
      <c r="J71" s="117"/>
      <c r="K71" s="121" t="s">
        <v>17</v>
      </c>
      <c r="L71" s="212">
        <v>299</v>
      </c>
      <c r="M71" s="212">
        <f t="shared" si="2"/>
        <v>299</v>
      </c>
      <c r="N71" s="117" t="s">
        <v>11</v>
      </c>
      <c r="O71" s="122">
        <v>243.13651787585007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128</v>
      </c>
      <c r="G72" s="117" t="s">
        <v>29</v>
      </c>
      <c r="H72" s="120" t="s">
        <v>42</v>
      </c>
      <c r="I72" s="120">
        <v>23.7</v>
      </c>
      <c r="J72" s="117"/>
      <c r="K72" s="121" t="s">
        <v>17</v>
      </c>
      <c r="L72" s="212">
        <v>301</v>
      </c>
      <c r="M72" s="212">
        <f t="shared" si="2"/>
        <v>301</v>
      </c>
      <c r="N72" s="117" t="s">
        <v>11</v>
      </c>
      <c r="O72" s="122">
        <v>251.49544042737966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128</v>
      </c>
      <c r="G73" s="117" t="s">
        <v>29</v>
      </c>
      <c r="H73" s="120" t="s">
        <v>42</v>
      </c>
      <c r="I73" s="120">
        <v>23.7</v>
      </c>
      <c r="J73" s="117"/>
      <c r="K73" s="121" t="s">
        <v>92</v>
      </c>
      <c r="L73" s="212">
        <v>303</v>
      </c>
      <c r="M73" s="212">
        <f t="shared" si="2"/>
        <v>303</v>
      </c>
      <c r="N73" s="117" t="s">
        <v>11</v>
      </c>
      <c r="O73" s="122">
        <v>259.14900653726011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128</v>
      </c>
      <c r="G74" s="110" t="s">
        <v>29</v>
      </c>
      <c r="H74" s="113" t="s">
        <v>42</v>
      </c>
      <c r="I74" s="113">
        <v>23.7</v>
      </c>
      <c r="J74" s="110"/>
      <c r="K74" s="110" t="s">
        <v>91</v>
      </c>
      <c r="L74" s="133">
        <v>276</v>
      </c>
      <c r="M74" s="133">
        <f>L74</f>
        <v>276</v>
      </c>
      <c r="N74" s="110" t="s">
        <v>11</v>
      </c>
      <c r="O74" s="114">
        <v>182.94969830142634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128</v>
      </c>
      <c r="G75" s="117" t="s">
        <v>29</v>
      </c>
      <c r="H75" s="120" t="s">
        <v>42</v>
      </c>
      <c r="I75" s="120">
        <v>23.7</v>
      </c>
      <c r="J75" s="117"/>
      <c r="K75" s="121" t="s">
        <v>91</v>
      </c>
      <c r="L75" s="212">
        <v>278</v>
      </c>
      <c r="M75" s="212">
        <f t="shared" ref="M75:M97" si="3">L75</f>
        <v>278</v>
      </c>
      <c r="N75" s="117" t="s">
        <v>11</v>
      </c>
      <c r="O75" s="123">
        <v>198.23105910060846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128</v>
      </c>
      <c r="G76" s="117" t="s">
        <v>29</v>
      </c>
      <c r="H76" s="120" t="s">
        <v>42</v>
      </c>
      <c r="I76" s="120">
        <v>23.7</v>
      </c>
      <c r="J76" s="117"/>
      <c r="K76" s="121" t="s">
        <v>91</v>
      </c>
      <c r="L76" s="212">
        <v>280</v>
      </c>
      <c r="M76" s="212">
        <f t="shared" si="3"/>
        <v>280</v>
      </c>
      <c r="N76" s="117" t="s">
        <v>11</v>
      </c>
      <c r="O76" s="122">
        <v>215.30631435708929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128</v>
      </c>
      <c r="G77" s="117" t="s">
        <v>29</v>
      </c>
      <c r="H77" s="120" t="s">
        <v>42</v>
      </c>
      <c r="I77" s="120">
        <v>23.7</v>
      </c>
      <c r="J77" s="117"/>
      <c r="K77" s="121" t="s">
        <v>91</v>
      </c>
      <c r="L77" s="212">
        <v>281</v>
      </c>
      <c r="M77" s="212">
        <f t="shared" si="3"/>
        <v>281</v>
      </c>
      <c r="N77" s="117" t="s">
        <v>11</v>
      </c>
      <c r="O77" s="122">
        <v>223.98502151146474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128</v>
      </c>
      <c r="G78" s="117" t="s">
        <v>29</v>
      </c>
      <c r="H78" s="120" t="s">
        <v>42</v>
      </c>
      <c r="I78" s="120">
        <v>23.7</v>
      </c>
      <c r="J78" s="117"/>
      <c r="K78" s="121" t="s">
        <v>17</v>
      </c>
      <c r="L78" s="212">
        <v>282</v>
      </c>
      <c r="M78" s="212">
        <f t="shared" si="3"/>
        <v>282</v>
      </c>
      <c r="N78" s="117" t="s">
        <v>11</v>
      </c>
      <c r="O78" s="122">
        <v>231.63591077699482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128</v>
      </c>
      <c r="G79" s="117" t="s">
        <v>29</v>
      </c>
      <c r="H79" s="120" t="s">
        <v>42</v>
      </c>
      <c r="I79" s="120">
        <v>23.7</v>
      </c>
      <c r="J79" s="117"/>
      <c r="K79" s="121" t="s">
        <v>17</v>
      </c>
      <c r="L79" s="212">
        <v>283</v>
      </c>
      <c r="M79" s="212">
        <f t="shared" si="3"/>
        <v>283</v>
      </c>
      <c r="N79" s="117" t="s">
        <v>11</v>
      </c>
      <c r="O79" s="122">
        <v>241.21649713160699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128</v>
      </c>
      <c r="G80" s="117" t="s">
        <v>29</v>
      </c>
      <c r="H80" s="120" t="s">
        <v>42</v>
      </c>
      <c r="I80" s="120">
        <v>23.7</v>
      </c>
      <c r="J80" s="117"/>
      <c r="K80" s="121" t="s">
        <v>17</v>
      </c>
      <c r="L80" s="212">
        <v>284</v>
      </c>
      <c r="M80" s="212">
        <f t="shared" si="3"/>
        <v>284</v>
      </c>
      <c r="N80" s="117" t="s">
        <v>11</v>
      </c>
      <c r="O80" s="122">
        <v>248.58942868979113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128</v>
      </c>
      <c r="G81" s="117" t="s">
        <v>29</v>
      </c>
      <c r="H81" s="120" t="s">
        <v>42</v>
      </c>
      <c r="I81" s="120">
        <v>23.7</v>
      </c>
      <c r="J81" s="117"/>
      <c r="K81" s="121" t="s">
        <v>17</v>
      </c>
      <c r="L81" s="212">
        <v>285</v>
      </c>
      <c r="M81" s="212">
        <f t="shared" si="3"/>
        <v>285</v>
      </c>
      <c r="N81" s="117" t="s">
        <v>11</v>
      </c>
      <c r="O81" s="122">
        <v>252.96156083535612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128</v>
      </c>
      <c r="G82" s="117" t="s">
        <v>29</v>
      </c>
      <c r="H82" s="120" t="s">
        <v>42</v>
      </c>
      <c r="I82" s="120">
        <v>23.7</v>
      </c>
      <c r="J82" s="117"/>
      <c r="K82" s="121" t="s">
        <v>17</v>
      </c>
      <c r="L82" s="212">
        <v>286</v>
      </c>
      <c r="M82" s="212">
        <f t="shared" si="3"/>
        <v>286</v>
      </c>
      <c r="N82" s="117" t="s">
        <v>11</v>
      </c>
      <c r="O82" s="122">
        <v>258.96665410080112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128</v>
      </c>
      <c r="G83" s="117" t="s">
        <v>29</v>
      </c>
      <c r="H83" s="120" t="s">
        <v>42</v>
      </c>
      <c r="I83" s="120">
        <v>23.7</v>
      </c>
      <c r="J83" s="117"/>
      <c r="K83" s="121" t="s">
        <v>17</v>
      </c>
      <c r="L83" s="212">
        <v>287</v>
      </c>
      <c r="M83" s="212">
        <f t="shared" si="3"/>
        <v>287</v>
      </c>
      <c r="N83" s="117" t="s">
        <v>11</v>
      </c>
      <c r="O83" s="122">
        <v>248.26067249763668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128</v>
      </c>
      <c r="G84" s="117" t="s">
        <v>29</v>
      </c>
      <c r="H84" s="120" t="s">
        <v>42</v>
      </c>
      <c r="I84" s="120">
        <v>23.7</v>
      </c>
      <c r="J84" s="117"/>
      <c r="K84" s="121" t="s">
        <v>17</v>
      </c>
      <c r="L84" s="212">
        <v>288</v>
      </c>
      <c r="M84" s="212">
        <f t="shared" si="3"/>
        <v>288</v>
      </c>
      <c r="N84" s="117" t="s">
        <v>11</v>
      </c>
      <c r="O84" s="122">
        <v>261.37902147698026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128</v>
      </c>
      <c r="G85" s="117" t="s">
        <v>29</v>
      </c>
      <c r="H85" s="120" t="s">
        <v>42</v>
      </c>
      <c r="I85" s="120">
        <v>23.7</v>
      </c>
      <c r="J85" s="117"/>
      <c r="K85" s="121" t="s">
        <v>17</v>
      </c>
      <c r="L85" s="212">
        <v>289</v>
      </c>
      <c r="M85" s="212">
        <f t="shared" si="3"/>
        <v>289</v>
      </c>
      <c r="N85" s="117" t="s">
        <v>11</v>
      </c>
      <c r="O85" s="122">
        <v>260.71157038722322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128</v>
      </c>
      <c r="G86" s="117" t="s">
        <v>29</v>
      </c>
      <c r="H86" s="120" t="s">
        <v>42</v>
      </c>
      <c r="I86" s="120">
        <v>23.7</v>
      </c>
      <c r="J86" s="117"/>
      <c r="K86" s="121" t="s">
        <v>17</v>
      </c>
      <c r="L86" s="212">
        <v>290</v>
      </c>
      <c r="M86" s="212">
        <f t="shared" si="3"/>
        <v>290</v>
      </c>
      <c r="N86" s="117" t="s">
        <v>11</v>
      </c>
      <c r="O86" s="122">
        <v>258.77907610611391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128</v>
      </c>
      <c r="G87" s="117" t="s">
        <v>29</v>
      </c>
      <c r="H87" s="120" t="s">
        <v>42</v>
      </c>
      <c r="I87" s="120">
        <v>23.7</v>
      </c>
      <c r="J87" s="117"/>
      <c r="K87" s="121" t="s">
        <v>17</v>
      </c>
      <c r="L87" s="212">
        <v>291</v>
      </c>
      <c r="M87" s="212">
        <f t="shared" si="3"/>
        <v>291</v>
      </c>
      <c r="N87" s="117" t="s">
        <v>11</v>
      </c>
      <c r="O87" s="122">
        <v>258.78238366749804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128</v>
      </c>
      <c r="G88" s="117" t="s">
        <v>29</v>
      </c>
      <c r="H88" s="120" t="s">
        <v>42</v>
      </c>
      <c r="I88" s="120">
        <v>23.7</v>
      </c>
      <c r="J88" s="117"/>
      <c r="K88" s="121" t="s">
        <v>17</v>
      </c>
      <c r="L88" s="212">
        <v>292</v>
      </c>
      <c r="M88" s="212">
        <f t="shared" si="3"/>
        <v>292</v>
      </c>
      <c r="N88" s="117" t="s">
        <v>11</v>
      </c>
      <c r="O88" s="122">
        <v>258.42537775155915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128</v>
      </c>
      <c r="G89" s="117" t="s">
        <v>29</v>
      </c>
      <c r="H89" s="120" t="s">
        <v>42</v>
      </c>
      <c r="I89" s="120">
        <v>23.7</v>
      </c>
      <c r="J89" s="117"/>
      <c r="K89" s="121" t="s">
        <v>17</v>
      </c>
      <c r="L89" s="212">
        <v>293</v>
      </c>
      <c r="M89" s="212">
        <f t="shared" si="3"/>
        <v>293</v>
      </c>
      <c r="N89" s="117" t="s">
        <v>11</v>
      </c>
      <c r="O89" s="122">
        <v>259.8421499245332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128</v>
      </c>
      <c r="G90" s="117" t="s">
        <v>29</v>
      </c>
      <c r="H90" s="120" t="s">
        <v>42</v>
      </c>
      <c r="I90" s="120">
        <v>23.7</v>
      </c>
      <c r="J90" s="117"/>
      <c r="K90" s="121" t="s">
        <v>17</v>
      </c>
      <c r="L90" s="212">
        <v>294</v>
      </c>
      <c r="M90" s="212">
        <f t="shared" si="3"/>
        <v>294</v>
      </c>
      <c r="N90" s="117" t="s">
        <v>11</v>
      </c>
      <c r="O90" s="122">
        <v>251.05947205673257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128</v>
      </c>
      <c r="G91" s="117" t="s">
        <v>29</v>
      </c>
      <c r="H91" s="120" t="s">
        <v>42</v>
      </c>
      <c r="I91" s="120">
        <v>23.7</v>
      </c>
      <c r="J91" s="117"/>
      <c r="K91" s="121" t="s">
        <v>17</v>
      </c>
      <c r="L91" s="212">
        <v>295</v>
      </c>
      <c r="M91" s="212">
        <f t="shared" si="3"/>
        <v>295</v>
      </c>
      <c r="N91" s="117" t="s">
        <v>11</v>
      </c>
      <c r="O91" s="122">
        <v>259.46249926388822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128</v>
      </c>
      <c r="G92" s="117" t="s">
        <v>29</v>
      </c>
      <c r="H92" s="120" t="s">
        <v>42</v>
      </c>
      <c r="I92" s="120">
        <v>23.7</v>
      </c>
      <c r="J92" s="117"/>
      <c r="K92" s="121" t="s">
        <v>17</v>
      </c>
      <c r="L92" s="212">
        <v>296</v>
      </c>
      <c r="M92" s="212">
        <f t="shared" si="3"/>
        <v>296</v>
      </c>
      <c r="N92" s="117" t="s">
        <v>11</v>
      </c>
      <c r="O92" s="122">
        <v>250.31582754498646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128</v>
      </c>
      <c r="G93" s="117" t="s">
        <v>29</v>
      </c>
      <c r="H93" s="120" t="s">
        <v>42</v>
      </c>
      <c r="I93" s="120">
        <v>23.7</v>
      </c>
      <c r="J93" s="117"/>
      <c r="K93" s="121" t="s">
        <v>17</v>
      </c>
      <c r="L93" s="212">
        <v>297</v>
      </c>
      <c r="M93" s="212">
        <f t="shared" si="3"/>
        <v>297</v>
      </c>
      <c r="N93" s="117" t="s">
        <v>11</v>
      </c>
      <c r="O93" s="122">
        <v>258.98332604022949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128</v>
      </c>
      <c r="G94" s="117" t="s">
        <v>29</v>
      </c>
      <c r="H94" s="120" t="s">
        <v>42</v>
      </c>
      <c r="I94" s="120">
        <v>23.7</v>
      </c>
      <c r="J94" s="117"/>
      <c r="K94" s="121" t="s">
        <v>17</v>
      </c>
      <c r="L94" s="212">
        <v>298</v>
      </c>
      <c r="M94" s="212">
        <f t="shared" si="3"/>
        <v>298</v>
      </c>
      <c r="N94" s="117" t="s">
        <v>11</v>
      </c>
      <c r="O94" s="122">
        <v>253.10485506073942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128</v>
      </c>
      <c r="G95" s="117" t="s">
        <v>29</v>
      </c>
      <c r="H95" s="120" t="s">
        <v>42</v>
      </c>
      <c r="I95" s="120">
        <v>23.7</v>
      </c>
      <c r="J95" s="117"/>
      <c r="K95" s="121" t="s">
        <v>17</v>
      </c>
      <c r="L95" s="212">
        <v>299</v>
      </c>
      <c r="M95" s="212">
        <f t="shared" si="3"/>
        <v>299</v>
      </c>
      <c r="N95" s="117" t="s">
        <v>11</v>
      </c>
      <c r="O95" s="122">
        <v>242.76617180269471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128</v>
      </c>
      <c r="G96" s="117" t="s">
        <v>29</v>
      </c>
      <c r="H96" s="120" t="s">
        <v>42</v>
      </c>
      <c r="I96" s="120">
        <v>23.7</v>
      </c>
      <c r="J96" s="117"/>
      <c r="K96" s="121" t="s">
        <v>17</v>
      </c>
      <c r="L96" s="212">
        <v>301</v>
      </c>
      <c r="M96" s="212">
        <f t="shared" si="3"/>
        <v>301</v>
      </c>
      <c r="N96" s="117" t="s">
        <v>11</v>
      </c>
      <c r="O96" s="122">
        <v>250.91412273265888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128</v>
      </c>
      <c r="G97" s="117" t="s">
        <v>29</v>
      </c>
      <c r="H97" s="120" t="s">
        <v>42</v>
      </c>
      <c r="I97" s="120">
        <v>23.7</v>
      </c>
      <c r="J97" s="117"/>
      <c r="K97" s="121" t="s">
        <v>92</v>
      </c>
      <c r="L97" s="212">
        <v>303</v>
      </c>
      <c r="M97" s="212">
        <f t="shared" si="3"/>
        <v>303</v>
      </c>
      <c r="N97" s="117" t="s">
        <v>11</v>
      </c>
      <c r="O97" s="122">
        <v>259.06295796656701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128</v>
      </c>
      <c r="G98" s="110" t="s">
        <v>29</v>
      </c>
      <c r="H98" s="113" t="s">
        <v>42</v>
      </c>
      <c r="I98" s="113">
        <v>23.7</v>
      </c>
      <c r="J98" s="110"/>
      <c r="K98" s="110" t="s">
        <v>91</v>
      </c>
      <c r="L98" s="133">
        <v>276</v>
      </c>
      <c r="M98" s="133">
        <f>L98</f>
        <v>276</v>
      </c>
      <c r="N98" s="110" t="s">
        <v>11</v>
      </c>
      <c r="O98" s="114">
        <v>182.94965670993369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128</v>
      </c>
      <c r="G99" s="117" t="s">
        <v>29</v>
      </c>
      <c r="H99" s="120" t="s">
        <v>42</v>
      </c>
      <c r="I99" s="120">
        <v>23.7</v>
      </c>
      <c r="J99" s="117"/>
      <c r="K99" s="121" t="s">
        <v>91</v>
      </c>
      <c r="L99" s="212">
        <v>278</v>
      </c>
      <c r="M99" s="212">
        <f t="shared" ref="M99:M121" si="4">L99</f>
        <v>278</v>
      </c>
      <c r="N99" s="117" t="s">
        <v>11</v>
      </c>
      <c r="O99" s="123">
        <v>198.18930272934332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128</v>
      </c>
      <c r="G100" s="117" t="s">
        <v>29</v>
      </c>
      <c r="H100" s="120" t="s">
        <v>42</v>
      </c>
      <c r="I100" s="120">
        <v>23.7</v>
      </c>
      <c r="J100" s="117"/>
      <c r="K100" s="121" t="s">
        <v>91</v>
      </c>
      <c r="L100" s="212">
        <v>280</v>
      </c>
      <c r="M100" s="212">
        <f t="shared" si="4"/>
        <v>280</v>
      </c>
      <c r="N100" s="117" t="s">
        <v>11</v>
      </c>
      <c r="O100" s="122">
        <v>215.12793334267343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128</v>
      </c>
      <c r="G101" s="117" t="s">
        <v>29</v>
      </c>
      <c r="H101" s="120" t="s">
        <v>42</v>
      </c>
      <c r="I101" s="120">
        <v>23.7</v>
      </c>
      <c r="J101" s="117"/>
      <c r="K101" s="121" t="s">
        <v>91</v>
      </c>
      <c r="L101" s="212">
        <v>281</v>
      </c>
      <c r="M101" s="212">
        <f t="shared" si="4"/>
        <v>281</v>
      </c>
      <c r="N101" s="117" t="s">
        <v>11</v>
      </c>
      <c r="O101" s="122">
        <v>223.66417669314313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128</v>
      </c>
      <c r="G102" s="117" t="s">
        <v>29</v>
      </c>
      <c r="H102" s="120" t="s">
        <v>42</v>
      </c>
      <c r="I102" s="120">
        <v>23.7</v>
      </c>
      <c r="J102" s="117"/>
      <c r="K102" s="121" t="s">
        <v>17</v>
      </c>
      <c r="L102" s="212">
        <v>282</v>
      </c>
      <c r="M102" s="212">
        <f t="shared" si="4"/>
        <v>282</v>
      </c>
      <c r="N102" s="117" t="s">
        <v>11</v>
      </c>
      <c r="O102" s="122">
        <v>231.16876114248623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128</v>
      </c>
      <c r="G103" s="117" t="s">
        <v>29</v>
      </c>
      <c r="H103" s="120" t="s">
        <v>42</v>
      </c>
      <c r="I103" s="120">
        <v>23.7</v>
      </c>
      <c r="J103" s="117"/>
      <c r="K103" s="121" t="s">
        <v>17</v>
      </c>
      <c r="L103" s="212">
        <v>283</v>
      </c>
      <c r="M103" s="212">
        <f t="shared" si="4"/>
        <v>283</v>
      </c>
      <c r="N103" s="117" t="s">
        <v>11</v>
      </c>
      <c r="O103" s="122">
        <v>240.49102674811712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128</v>
      </c>
      <c r="G104" s="117" t="s">
        <v>29</v>
      </c>
      <c r="H104" s="120" t="s">
        <v>42</v>
      </c>
      <c r="I104" s="120">
        <v>23.7</v>
      </c>
      <c r="J104" s="117"/>
      <c r="K104" s="121" t="s">
        <v>17</v>
      </c>
      <c r="L104" s="212">
        <v>284</v>
      </c>
      <c r="M104" s="212">
        <f t="shared" si="4"/>
        <v>284</v>
      </c>
      <c r="N104" s="117" t="s">
        <v>11</v>
      </c>
      <c r="O104" s="122">
        <v>247.69434304285383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128</v>
      </c>
      <c r="G105" s="117" t="s">
        <v>29</v>
      </c>
      <c r="H105" s="120" t="s">
        <v>42</v>
      </c>
      <c r="I105" s="120">
        <v>23.7</v>
      </c>
      <c r="J105" s="117"/>
      <c r="K105" s="121" t="s">
        <v>17</v>
      </c>
      <c r="L105" s="212">
        <v>285</v>
      </c>
      <c r="M105" s="212">
        <f t="shared" si="4"/>
        <v>285</v>
      </c>
      <c r="N105" s="117" t="s">
        <v>11</v>
      </c>
      <c r="O105" s="122">
        <v>252.30290358052423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128</v>
      </c>
      <c r="G106" s="117" t="s">
        <v>29</v>
      </c>
      <c r="H106" s="120" t="s">
        <v>42</v>
      </c>
      <c r="I106" s="120">
        <v>23.7</v>
      </c>
      <c r="J106" s="117"/>
      <c r="K106" s="121" t="s">
        <v>17</v>
      </c>
      <c r="L106" s="212">
        <v>286</v>
      </c>
      <c r="M106" s="212">
        <f t="shared" si="4"/>
        <v>286</v>
      </c>
      <c r="N106" s="117" t="s">
        <v>11</v>
      </c>
      <c r="O106" s="122">
        <v>257.87650699922511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128</v>
      </c>
      <c r="G107" s="117" t="s">
        <v>29</v>
      </c>
      <c r="H107" s="120" t="s">
        <v>42</v>
      </c>
      <c r="I107" s="120">
        <v>23.7</v>
      </c>
      <c r="J107" s="117"/>
      <c r="K107" s="121" t="s">
        <v>17</v>
      </c>
      <c r="L107" s="212">
        <v>287</v>
      </c>
      <c r="M107" s="212">
        <f t="shared" si="4"/>
        <v>287</v>
      </c>
      <c r="N107" s="117" t="s">
        <v>11</v>
      </c>
      <c r="O107" s="123">
        <v>247.3508500795694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128</v>
      </c>
      <c r="G108" s="117" t="s">
        <v>29</v>
      </c>
      <c r="H108" s="120" t="s">
        <v>42</v>
      </c>
      <c r="I108" s="120">
        <v>23.7</v>
      </c>
      <c r="J108" s="117"/>
      <c r="K108" s="121" t="s">
        <v>17</v>
      </c>
      <c r="L108" s="212">
        <v>288</v>
      </c>
      <c r="M108" s="212">
        <f t="shared" si="4"/>
        <v>288</v>
      </c>
      <c r="N108" s="117" t="s">
        <v>11</v>
      </c>
      <c r="O108" s="122">
        <v>260.28149414644395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128</v>
      </c>
      <c r="G109" s="117" t="s">
        <v>29</v>
      </c>
      <c r="H109" s="120" t="s">
        <v>42</v>
      </c>
      <c r="I109" s="120">
        <v>23.7</v>
      </c>
      <c r="J109" s="117"/>
      <c r="K109" s="121" t="s">
        <v>17</v>
      </c>
      <c r="L109" s="212">
        <v>289</v>
      </c>
      <c r="M109" s="212">
        <f t="shared" si="4"/>
        <v>289</v>
      </c>
      <c r="N109" s="117" t="s">
        <v>11</v>
      </c>
      <c r="O109" s="122">
        <v>259.8390718382791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128</v>
      </c>
      <c r="G110" s="117" t="s">
        <v>29</v>
      </c>
      <c r="H110" s="120" t="s">
        <v>42</v>
      </c>
      <c r="I110" s="120">
        <v>23.7</v>
      </c>
      <c r="J110" s="117"/>
      <c r="K110" s="121" t="s">
        <v>17</v>
      </c>
      <c r="L110" s="212">
        <v>290</v>
      </c>
      <c r="M110" s="212">
        <f t="shared" si="4"/>
        <v>290</v>
      </c>
      <c r="N110" s="117" t="s">
        <v>11</v>
      </c>
      <c r="O110" s="122">
        <v>257.69713790673904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128</v>
      </c>
      <c r="G111" s="117" t="s">
        <v>29</v>
      </c>
      <c r="H111" s="120" t="s">
        <v>42</v>
      </c>
      <c r="I111" s="120">
        <v>23.7</v>
      </c>
      <c r="J111" s="117"/>
      <c r="K111" s="121" t="s">
        <v>17</v>
      </c>
      <c r="L111" s="212">
        <v>291</v>
      </c>
      <c r="M111" s="212">
        <f t="shared" si="4"/>
        <v>291</v>
      </c>
      <c r="N111" s="117" t="s">
        <v>11</v>
      </c>
      <c r="O111" s="122">
        <v>257.64911307398711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128</v>
      </c>
      <c r="G112" s="117" t="s">
        <v>29</v>
      </c>
      <c r="H112" s="120" t="s">
        <v>42</v>
      </c>
      <c r="I112" s="120">
        <v>23.7</v>
      </c>
      <c r="J112" s="117"/>
      <c r="K112" s="121" t="s">
        <v>17</v>
      </c>
      <c r="L112" s="212">
        <v>292</v>
      </c>
      <c r="M112" s="212">
        <f t="shared" si="4"/>
        <v>292</v>
      </c>
      <c r="N112" s="117" t="s">
        <v>11</v>
      </c>
      <c r="O112" s="122">
        <v>257.15561535414878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128</v>
      </c>
      <c r="G113" s="117" t="s">
        <v>29</v>
      </c>
      <c r="H113" s="120" t="s">
        <v>42</v>
      </c>
      <c r="I113" s="120">
        <v>23.7</v>
      </c>
      <c r="J113" s="117"/>
      <c r="K113" s="121" t="s">
        <v>17</v>
      </c>
      <c r="L113" s="212">
        <v>293</v>
      </c>
      <c r="M113" s="212">
        <f t="shared" si="4"/>
        <v>293</v>
      </c>
      <c r="N113" s="117" t="s">
        <v>11</v>
      </c>
      <c r="O113" s="122">
        <v>258.69448870299431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128</v>
      </c>
      <c r="G114" s="117" t="s">
        <v>29</v>
      </c>
      <c r="H114" s="120" t="s">
        <v>42</v>
      </c>
      <c r="I114" s="120">
        <v>23.7</v>
      </c>
      <c r="J114" s="117"/>
      <c r="K114" s="121" t="s">
        <v>17</v>
      </c>
      <c r="L114" s="212">
        <v>294</v>
      </c>
      <c r="M114" s="212">
        <f t="shared" si="4"/>
        <v>294</v>
      </c>
      <c r="N114" s="117" t="s">
        <v>11</v>
      </c>
      <c r="O114" s="122">
        <v>250.06861788372484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128</v>
      </c>
      <c r="G115" s="117" t="s">
        <v>29</v>
      </c>
      <c r="H115" s="120" t="s">
        <v>42</v>
      </c>
      <c r="I115" s="120">
        <v>23.7</v>
      </c>
      <c r="J115" s="117"/>
      <c r="K115" s="121" t="s">
        <v>17</v>
      </c>
      <c r="L115" s="212">
        <v>295</v>
      </c>
      <c r="M115" s="212">
        <f t="shared" si="4"/>
        <v>295</v>
      </c>
      <c r="N115" s="117" t="s">
        <v>11</v>
      </c>
      <c r="O115" s="123">
        <v>258.43807630423828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128</v>
      </c>
      <c r="G116" s="117" t="s">
        <v>29</v>
      </c>
      <c r="H116" s="120" t="s">
        <v>42</v>
      </c>
      <c r="I116" s="120">
        <v>23.7</v>
      </c>
      <c r="J116" s="117"/>
      <c r="K116" s="121" t="s">
        <v>17</v>
      </c>
      <c r="L116" s="212">
        <v>296</v>
      </c>
      <c r="M116" s="212">
        <f t="shared" si="4"/>
        <v>296</v>
      </c>
      <c r="N116" s="117" t="s">
        <v>11</v>
      </c>
      <c r="O116" s="122">
        <v>249.34806857196142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128</v>
      </c>
      <c r="G117" s="117" t="s">
        <v>29</v>
      </c>
      <c r="H117" s="120" t="s">
        <v>42</v>
      </c>
      <c r="I117" s="120">
        <v>23.7</v>
      </c>
      <c r="J117" s="117"/>
      <c r="K117" s="121" t="s">
        <v>17</v>
      </c>
      <c r="L117" s="212">
        <v>297</v>
      </c>
      <c r="M117" s="212">
        <f t="shared" si="4"/>
        <v>297</v>
      </c>
      <c r="N117" s="117" t="s">
        <v>11</v>
      </c>
      <c r="O117" s="122">
        <v>257.86568668678791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128</v>
      </c>
      <c r="G118" s="117" t="s">
        <v>29</v>
      </c>
      <c r="H118" s="120" t="s">
        <v>42</v>
      </c>
      <c r="I118" s="120">
        <v>23.7</v>
      </c>
      <c r="J118" s="117"/>
      <c r="K118" s="121" t="s">
        <v>17</v>
      </c>
      <c r="L118" s="212">
        <v>298</v>
      </c>
      <c r="M118" s="212">
        <f t="shared" si="4"/>
        <v>298</v>
      </c>
      <c r="N118" s="117" t="s">
        <v>11</v>
      </c>
      <c r="O118" s="122">
        <v>252.20827174520949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128</v>
      </c>
      <c r="G119" s="117" t="s">
        <v>29</v>
      </c>
      <c r="H119" s="120" t="s">
        <v>42</v>
      </c>
      <c r="I119" s="120">
        <v>23.7</v>
      </c>
      <c r="J119" s="117"/>
      <c r="K119" s="121" t="s">
        <v>17</v>
      </c>
      <c r="L119" s="212">
        <v>299</v>
      </c>
      <c r="M119" s="212">
        <f t="shared" si="4"/>
        <v>299</v>
      </c>
      <c r="N119" s="117" t="s">
        <v>11</v>
      </c>
      <c r="O119" s="122">
        <v>241.99565832790233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128</v>
      </c>
      <c r="G120" s="117" t="s">
        <v>29</v>
      </c>
      <c r="H120" s="120" t="s">
        <v>42</v>
      </c>
      <c r="I120" s="120">
        <v>23.7</v>
      </c>
      <c r="J120" s="117"/>
      <c r="K120" s="121" t="s">
        <v>17</v>
      </c>
      <c r="L120" s="212">
        <v>301</v>
      </c>
      <c r="M120" s="212">
        <f t="shared" si="4"/>
        <v>301</v>
      </c>
      <c r="N120" s="117" t="s">
        <v>11</v>
      </c>
      <c r="O120" s="122">
        <v>238.18085996476154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128</v>
      </c>
      <c r="G121" s="117" t="s">
        <v>29</v>
      </c>
      <c r="H121" s="120" t="s">
        <v>42</v>
      </c>
      <c r="I121" s="120">
        <v>23.7</v>
      </c>
      <c r="J121" s="117"/>
      <c r="K121" s="121" t="s">
        <v>92</v>
      </c>
      <c r="L121" s="212">
        <v>303</v>
      </c>
      <c r="M121" s="212">
        <f t="shared" si="4"/>
        <v>303</v>
      </c>
      <c r="N121" s="117" t="s">
        <v>11</v>
      </c>
      <c r="O121" s="122">
        <v>258.08241861180835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128</v>
      </c>
      <c r="G122" s="110" t="s">
        <v>29</v>
      </c>
      <c r="H122" s="113" t="s">
        <v>42</v>
      </c>
      <c r="I122" s="113">
        <v>23.7</v>
      </c>
      <c r="J122" s="110"/>
      <c r="K122" s="110" t="s">
        <v>91</v>
      </c>
      <c r="L122" s="133">
        <v>276</v>
      </c>
      <c r="M122" s="133">
        <f>L122</f>
        <v>276</v>
      </c>
      <c r="N122" s="110" t="s">
        <v>11</v>
      </c>
      <c r="O122" s="114">
        <v>183.13094334105523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128</v>
      </c>
      <c r="G123" s="117" t="s">
        <v>29</v>
      </c>
      <c r="H123" s="120" t="s">
        <v>42</v>
      </c>
      <c r="I123" s="120">
        <v>23.7</v>
      </c>
      <c r="J123" s="117"/>
      <c r="K123" s="121" t="s">
        <v>91</v>
      </c>
      <c r="L123" s="212">
        <v>278</v>
      </c>
      <c r="M123" s="212">
        <f t="shared" ref="M123:M145" si="5">L123</f>
        <v>278</v>
      </c>
      <c r="N123" s="117" t="s">
        <v>11</v>
      </c>
      <c r="O123" s="123">
        <v>198.28964541668529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128</v>
      </c>
      <c r="G124" s="117" t="s">
        <v>29</v>
      </c>
      <c r="H124" s="120" t="s">
        <v>42</v>
      </c>
      <c r="I124" s="120">
        <v>23.7</v>
      </c>
      <c r="J124" s="117"/>
      <c r="K124" s="121" t="s">
        <v>91</v>
      </c>
      <c r="L124" s="212">
        <v>280</v>
      </c>
      <c r="M124" s="212">
        <f t="shared" si="5"/>
        <v>280</v>
      </c>
      <c r="N124" s="117" t="s">
        <v>11</v>
      </c>
      <c r="O124" s="122">
        <v>215.02447528981665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128</v>
      </c>
      <c r="G125" s="117" t="s">
        <v>29</v>
      </c>
      <c r="H125" s="120" t="s">
        <v>42</v>
      </c>
      <c r="I125" s="120">
        <v>23.7</v>
      </c>
      <c r="J125" s="117"/>
      <c r="K125" s="121" t="s">
        <v>91</v>
      </c>
      <c r="L125" s="212">
        <v>281</v>
      </c>
      <c r="M125" s="212">
        <f t="shared" si="5"/>
        <v>281</v>
      </c>
      <c r="N125" s="117" t="s">
        <v>11</v>
      </c>
      <c r="O125" s="122">
        <v>223.39598755891768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128</v>
      </c>
      <c r="G126" s="117" t="s">
        <v>29</v>
      </c>
      <c r="H126" s="120" t="s">
        <v>42</v>
      </c>
      <c r="I126" s="120">
        <v>23.7</v>
      </c>
      <c r="J126" s="117"/>
      <c r="K126" s="121" t="s">
        <v>17</v>
      </c>
      <c r="L126" s="212">
        <v>282</v>
      </c>
      <c r="M126" s="212">
        <f t="shared" si="5"/>
        <v>282</v>
      </c>
      <c r="N126" s="117" t="s">
        <v>11</v>
      </c>
      <c r="O126" s="122">
        <v>230.72934516422467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128</v>
      </c>
      <c r="G127" s="117" t="s">
        <v>29</v>
      </c>
      <c r="H127" s="120" t="s">
        <v>42</v>
      </c>
      <c r="I127" s="120">
        <v>23.7</v>
      </c>
      <c r="J127" s="117"/>
      <c r="K127" s="121" t="s">
        <v>17</v>
      </c>
      <c r="L127" s="212">
        <v>283</v>
      </c>
      <c r="M127" s="212">
        <f t="shared" si="5"/>
        <v>283</v>
      </c>
      <c r="N127" s="117" t="s">
        <v>11</v>
      </c>
      <c r="O127" s="122">
        <v>239.55204950733216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128</v>
      </c>
      <c r="G128" s="117" t="s">
        <v>29</v>
      </c>
      <c r="H128" s="120" t="s">
        <v>42</v>
      </c>
      <c r="I128" s="120">
        <v>23.7</v>
      </c>
      <c r="J128" s="117"/>
      <c r="K128" s="121" t="s">
        <v>17</v>
      </c>
      <c r="L128" s="212">
        <v>284</v>
      </c>
      <c r="M128" s="212">
        <f t="shared" si="5"/>
        <v>284</v>
      </c>
      <c r="N128" s="117" t="s">
        <v>11</v>
      </c>
      <c r="O128" s="122">
        <v>246.64048917965874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128</v>
      </c>
      <c r="G129" s="117" t="s">
        <v>29</v>
      </c>
      <c r="H129" s="120" t="s">
        <v>42</v>
      </c>
      <c r="I129" s="120">
        <v>23.7</v>
      </c>
      <c r="J129" s="117"/>
      <c r="K129" s="121" t="s">
        <v>17</v>
      </c>
      <c r="L129" s="212">
        <v>285</v>
      </c>
      <c r="M129" s="212">
        <f t="shared" si="5"/>
        <v>285</v>
      </c>
      <c r="N129" s="117" t="s">
        <v>11</v>
      </c>
      <c r="O129" s="122">
        <v>249.16738597067356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128</v>
      </c>
      <c r="G130" s="117" t="s">
        <v>29</v>
      </c>
      <c r="H130" s="120" t="s">
        <v>42</v>
      </c>
      <c r="I130" s="120">
        <v>23.7</v>
      </c>
      <c r="J130" s="117"/>
      <c r="K130" s="121" t="s">
        <v>17</v>
      </c>
      <c r="L130" s="212">
        <v>286</v>
      </c>
      <c r="M130" s="212">
        <f t="shared" si="5"/>
        <v>286</v>
      </c>
      <c r="N130" s="117" t="s">
        <v>11</v>
      </c>
      <c r="O130" s="122">
        <v>253.83044606335295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128</v>
      </c>
      <c r="G131" s="117" t="s">
        <v>29</v>
      </c>
      <c r="H131" s="120" t="s">
        <v>42</v>
      </c>
      <c r="I131" s="120">
        <v>23.7</v>
      </c>
      <c r="J131" s="117"/>
      <c r="K131" s="121" t="s">
        <v>17</v>
      </c>
      <c r="L131" s="212">
        <v>287</v>
      </c>
      <c r="M131" s="212">
        <f t="shared" si="5"/>
        <v>287</v>
      </c>
      <c r="N131" s="117" t="s">
        <v>11</v>
      </c>
      <c r="O131" s="123">
        <v>246.14885081730438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128</v>
      </c>
      <c r="G132" s="117" t="s">
        <v>29</v>
      </c>
      <c r="H132" s="120" t="s">
        <v>42</v>
      </c>
      <c r="I132" s="120">
        <v>23.7</v>
      </c>
      <c r="J132" s="117"/>
      <c r="K132" s="121" t="s">
        <v>17</v>
      </c>
      <c r="L132" s="212">
        <v>288</v>
      </c>
      <c r="M132" s="212">
        <f t="shared" si="5"/>
        <v>288</v>
      </c>
      <c r="N132" s="117" t="s">
        <v>11</v>
      </c>
      <c r="O132" s="122">
        <v>255.64551759523744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128</v>
      </c>
      <c r="G133" s="117" t="s">
        <v>29</v>
      </c>
      <c r="H133" s="120" t="s">
        <v>42</v>
      </c>
      <c r="I133" s="120">
        <v>23.7</v>
      </c>
      <c r="J133" s="117"/>
      <c r="K133" s="121" t="s">
        <v>17</v>
      </c>
      <c r="L133" s="212">
        <v>289</v>
      </c>
      <c r="M133" s="212">
        <f t="shared" si="5"/>
        <v>289</v>
      </c>
      <c r="N133" s="117" t="s">
        <v>11</v>
      </c>
      <c r="O133" s="122">
        <v>255.31995848205463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128</v>
      </c>
      <c r="G134" s="117" t="s">
        <v>29</v>
      </c>
      <c r="H134" s="120" t="s">
        <v>42</v>
      </c>
      <c r="I134" s="120">
        <v>23.7</v>
      </c>
      <c r="J134" s="117"/>
      <c r="K134" s="121" t="s">
        <v>17</v>
      </c>
      <c r="L134" s="212">
        <v>290</v>
      </c>
      <c r="M134" s="212">
        <f t="shared" si="5"/>
        <v>290</v>
      </c>
      <c r="N134" s="117" t="s">
        <v>11</v>
      </c>
      <c r="O134" s="122">
        <v>253.62241271969461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128</v>
      </c>
      <c r="G135" s="117" t="s">
        <v>29</v>
      </c>
      <c r="H135" s="120" t="s">
        <v>42</v>
      </c>
      <c r="I135" s="120">
        <v>23.7</v>
      </c>
      <c r="J135" s="117"/>
      <c r="K135" s="121" t="s">
        <v>17</v>
      </c>
      <c r="L135" s="212">
        <v>291</v>
      </c>
      <c r="M135" s="212">
        <f t="shared" si="5"/>
        <v>291</v>
      </c>
      <c r="N135" s="117" t="s">
        <v>11</v>
      </c>
      <c r="O135" s="122">
        <v>253.91617714219498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128</v>
      </c>
      <c r="G136" s="117" t="s">
        <v>29</v>
      </c>
      <c r="H136" s="120" t="s">
        <v>42</v>
      </c>
      <c r="I136" s="120">
        <v>23.7</v>
      </c>
      <c r="J136" s="117"/>
      <c r="K136" s="121" t="s">
        <v>17</v>
      </c>
      <c r="L136" s="212">
        <v>292</v>
      </c>
      <c r="M136" s="212">
        <f t="shared" si="5"/>
        <v>292</v>
      </c>
      <c r="N136" s="117" t="s">
        <v>11</v>
      </c>
      <c r="O136" s="122">
        <v>253.79054901100918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128</v>
      </c>
      <c r="G137" s="117" t="s">
        <v>29</v>
      </c>
      <c r="H137" s="120" t="s">
        <v>42</v>
      </c>
      <c r="I137" s="120">
        <v>23.7</v>
      </c>
      <c r="J137" s="117"/>
      <c r="K137" s="121" t="s">
        <v>17</v>
      </c>
      <c r="L137" s="212">
        <v>293</v>
      </c>
      <c r="M137" s="212">
        <f t="shared" si="5"/>
        <v>293</v>
      </c>
      <c r="N137" s="117" t="s">
        <v>11</v>
      </c>
      <c r="O137" s="122">
        <v>254.40942851669737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128</v>
      </c>
      <c r="G138" s="117" t="s">
        <v>29</v>
      </c>
      <c r="H138" s="120" t="s">
        <v>42</v>
      </c>
      <c r="I138" s="120">
        <v>23.7</v>
      </c>
      <c r="J138" s="117"/>
      <c r="K138" s="121" t="s">
        <v>17</v>
      </c>
      <c r="L138" s="212">
        <v>294</v>
      </c>
      <c r="M138" s="212">
        <f t="shared" si="5"/>
        <v>294</v>
      </c>
      <c r="N138" s="117" t="s">
        <v>11</v>
      </c>
      <c r="O138" s="122">
        <v>248.04678712189946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128</v>
      </c>
      <c r="G139" s="117" t="s">
        <v>29</v>
      </c>
      <c r="H139" s="120" t="s">
        <v>42</v>
      </c>
      <c r="I139" s="120">
        <v>23.7</v>
      </c>
      <c r="J139" s="117"/>
      <c r="K139" s="121" t="s">
        <v>17</v>
      </c>
      <c r="L139" s="212">
        <v>295</v>
      </c>
      <c r="M139" s="212">
        <f t="shared" si="5"/>
        <v>295</v>
      </c>
      <c r="N139" s="117" t="s">
        <v>11</v>
      </c>
      <c r="O139" s="123">
        <v>254.36464900764784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128</v>
      </c>
      <c r="G140" s="117" t="s">
        <v>29</v>
      </c>
      <c r="H140" s="120" t="s">
        <v>42</v>
      </c>
      <c r="I140" s="120">
        <v>23.7</v>
      </c>
      <c r="J140" s="117"/>
      <c r="K140" s="121" t="s">
        <v>17</v>
      </c>
      <c r="L140" s="212">
        <v>296</v>
      </c>
      <c r="M140" s="212">
        <f t="shared" si="5"/>
        <v>296</v>
      </c>
      <c r="N140" s="117" t="s">
        <v>11</v>
      </c>
      <c r="O140" s="122">
        <v>247.40812515156816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128</v>
      </c>
      <c r="G141" s="117" t="s">
        <v>29</v>
      </c>
      <c r="H141" s="120" t="s">
        <v>42</v>
      </c>
      <c r="I141" s="120">
        <v>23.7</v>
      </c>
      <c r="J141" s="117"/>
      <c r="K141" s="121" t="s">
        <v>17</v>
      </c>
      <c r="L141" s="212">
        <v>297</v>
      </c>
      <c r="M141" s="212">
        <f t="shared" si="5"/>
        <v>297</v>
      </c>
      <c r="N141" s="117" t="s">
        <v>11</v>
      </c>
      <c r="O141" s="122">
        <v>253.77089267683695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128</v>
      </c>
      <c r="G142" s="117" t="s">
        <v>29</v>
      </c>
      <c r="H142" s="120" t="s">
        <v>42</v>
      </c>
      <c r="I142" s="120">
        <v>23.7</v>
      </c>
      <c r="J142" s="117"/>
      <c r="K142" s="121" t="s">
        <v>17</v>
      </c>
      <c r="L142" s="212">
        <v>298</v>
      </c>
      <c r="M142" s="212">
        <f t="shared" si="5"/>
        <v>298</v>
      </c>
      <c r="N142" s="117" t="s">
        <v>11</v>
      </c>
      <c r="O142" s="122">
        <v>249.6596445019174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128</v>
      </c>
      <c r="G143" s="117" t="s">
        <v>29</v>
      </c>
      <c r="H143" s="120" t="s">
        <v>42</v>
      </c>
      <c r="I143" s="120">
        <v>23.7</v>
      </c>
      <c r="J143" s="117"/>
      <c r="K143" s="121" t="s">
        <v>17</v>
      </c>
      <c r="L143" s="212">
        <v>299</v>
      </c>
      <c r="M143" s="212">
        <f t="shared" si="5"/>
        <v>299</v>
      </c>
      <c r="N143" s="117" t="s">
        <v>11</v>
      </c>
      <c r="O143" s="122">
        <v>240.93347105375329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128</v>
      </c>
      <c r="G144" s="117" t="s">
        <v>29</v>
      </c>
      <c r="H144" s="120" t="s">
        <v>42</v>
      </c>
      <c r="I144" s="120">
        <v>23.7</v>
      </c>
      <c r="J144" s="117"/>
      <c r="K144" s="121" t="s">
        <v>17</v>
      </c>
      <c r="L144" s="212">
        <v>301</v>
      </c>
      <c r="M144" s="212">
        <f t="shared" si="5"/>
        <v>301</v>
      </c>
      <c r="N144" s="117" t="s">
        <v>11</v>
      </c>
      <c r="O144" s="122">
        <v>236.24931579980696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128</v>
      </c>
      <c r="G145" s="117" t="s">
        <v>29</v>
      </c>
      <c r="H145" s="120" t="s">
        <v>42</v>
      </c>
      <c r="I145" s="120">
        <v>23.7</v>
      </c>
      <c r="J145" s="117"/>
      <c r="K145" s="121" t="s">
        <v>92</v>
      </c>
      <c r="L145" s="212">
        <v>303</v>
      </c>
      <c r="M145" s="212">
        <f t="shared" si="5"/>
        <v>303</v>
      </c>
      <c r="N145" s="117" t="s">
        <v>11</v>
      </c>
      <c r="O145" s="122">
        <v>253.93546975706869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128</v>
      </c>
      <c r="G146" s="110" t="s">
        <v>29</v>
      </c>
      <c r="H146" s="113" t="s">
        <v>42</v>
      </c>
      <c r="I146" s="113">
        <v>23.7</v>
      </c>
      <c r="J146" s="110"/>
      <c r="K146" s="110" t="s">
        <v>91</v>
      </c>
      <c r="L146" s="133">
        <v>276</v>
      </c>
      <c r="M146" s="133">
        <f>L146</f>
        <v>276</v>
      </c>
      <c r="N146" s="110" t="s">
        <v>11</v>
      </c>
      <c r="O146" s="114">
        <v>183.31679574531483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128</v>
      </c>
      <c r="G147" s="117" t="s">
        <v>29</v>
      </c>
      <c r="H147" s="120" t="s">
        <v>42</v>
      </c>
      <c r="I147" s="120">
        <v>23.7</v>
      </c>
      <c r="J147" s="117"/>
      <c r="K147" s="121" t="s">
        <v>91</v>
      </c>
      <c r="L147" s="212">
        <v>278</v>
      </c>
      <c r="M147" s="212">
        <f t="shared" ref="M147:M169" si="6">L147</f>
        <v>278</v>
      </c>
      <c r="N147" s="117" t="s">
        <v>11</v>
      </c>
      <c r="O147" s="123">
        <v>198.3276374580754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128</v>
      </c>
      <c r="G148" s="117" t="s">
        <v>29</v>
      </c>
      <c r="H148" s="120" t="s">
        <v>42</v>
      </c>
      <c r="I148" s="120">
        <v>23.7</v>
      </c>
      <c r="J148" s="117"/>
      <c r="K148" s="121" t="s">
        <v>91</v>
      </c>
      <c r="L148" s="212">
        <v>280</v>
      </c>
      <c r="M148" s="212">
        <f t="shared" si="6"/>
        <v>280</v>
      </c>
      <c r="N148" s="117" t="s">
        <v>11</v>
      </c>
      <c r="O148" s="122">
        <v>214.95986077160993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128</v>
      </c>
      <c r="G149" s="117" t="s">
        <v>29</v>
      </c>
      <c r="H149" s="120" t="s">
        <v>42</v>
      </c>
      <c r="I149" s="120">
        <v>23.7</v>
      </c>
      <c r="J149" s="117"/>
      <c r="K149" s="121" t="s">
        <v>91</v>
      </c>
      <c r="L149" s="212">
        <v>281</v>
      </c>
      <c r="M149" s="212">
        <f t="shared" si="6"/>
        <v>281</v>
      </c>
      <c r="N149" s="117" t="s">
        <v>11</v>
      </c>
      <c r="O149" s="122">
        <v>222.9518171789953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128</v>
      </c>
      <c r="G150" s="117" t="s">
        <v>29</v>
      </c>
      <c r="H150" s="120" t="s">
        <v>42</v>
      </c>
      <c r="I150" s="120">
        <v>23.7</v>
      </c>
      <c r="J150" s="117"/>
      <c r="K150" s="121" t="s">
        <v>17</v>
      </c>
      <c r="L150" s="212">
        <v>282</v>
      </c>
      <c r="M150" s="212">
        <f t="shared" si="6"/>
        <v>282</v>
      </c>
      <c r="N150" s="117" t="s">
        <v>11</v>
      </c>
      <c r="O150" s="122">
        <v>229.99084567565566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128</v>
      </c>
      <c r="G151" s="117" t="s">
        <v>29</v>
      </c>
      <c r="H151" s="120" t="s">
        <v>42</v>
      </c>
      <c r="I151" s="120">
        <v>23.7</v>
      </c>
      <c r="J151" s="117"/>
      <c r="K151" s="121" t="s">
        <v>17</v>
      </c>
      <c r="L151" s="212">
        <v>283</v>
      </c>
      <c r="M151" s="212">
        <f t="shared" si="6"/>
        <v>283</v>
      </c>
      <c r="N151" s="117" t="s">
        <v>11</v>
      </c>
      <c r="O151" s="122">
        <v>238.272968469186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128</v>
      </c>
      <c r="G152" s="117" t="s">
        <v>29</v>
      </c>
      <c r="H152" s="120" t="s">
        <v>42</v>
      </c>
      <c r="I152" s="120">
        <v>23.7</v>
      </c>
      <c r="J152" s="117"/>
      <c r="K152" s="121" t="s">
        <v>17</v>
      </c>
      <c r="L152" s="212">
        <v>284</v>
      </c>
      <c r="M152" s="212">
        <f t="shared" si="6"/>
        <v>284</v>
      </c>
      <c r="N152" s="117" t="s">
        <v>11</v>
      </c>
      <c r="O152" s="122">
        <v>244.53268647204965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128</v>
      </c>
      <c r="G153" s="117" t="s">
        <v>29</v>
      </c>
      <c r="H153" s="120" t="s">
        <v>42</v>
      </c>
      <c r="I153" s="120">
        <v>23.7</v>
      </c>
      <c r="J153" s="117"/>
      <c r="K153" s="121" t="s">
        <v>17</v>
      </c>
      <c r="L153" s="212">
        <v>285</v>
      </c>
      <c r="M153" s="212">
        <f t="shared" si="6"/>
        <v>285</v>
      </c>
      <c r="N153" s="117" t="s">
        <v>11</v>
      </c>
      <c r="O153" s="122">
        <v>246.10447127095654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128</v>
      </c>
      <c r="G154" s="117" t="s">
        <v>29</v>
      </c>
      <c r="H154" s="120" t="s">
        <v>42</v>
      </c>
      <c r="I154" s="120">
        <v>23.7</v>
      </c>
      <c r="J154" s="117"/>
      <c r="K154" s="121" t="s">
        <v>17</v>
      </c>
      <c r="L154" s="212">
        <v>286</v>
      </c>
      <c r="M154" s="212">
        <f t="shared" si="6"/>
        <v>286</v>
      </c>
      <c r="N154" s="117" t="s">
        <v>11</v>
      </c>
      <c r="O154" s="122">
        <v>250.36370700802362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128</v>
      </c>
      <c r="G155" s="117" t="s">
        <v>29</v>
      </c>
      <c r="H155" s="120" t="s">
        <v>42</v>
      </c>
      <c r="I155" s="120">
        <v>23.7</v>
      </c>
      <c r="J155" s="117"/>
      <c r="K155" s="121" t="s">
        <v>17</v>
      </c>
      <c r="L155" s="212">
        <v>287</v>
      </c>
      <c r="M155" s="212">
        <f t="shared" si="6"/>
        <v>287</v>
      </c>
      <c r="N155" s="117" t="s">
        <v>11</v>
      </c>
      <c r="O155" s="123">
        <v>244.10882220723286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128</v>
      </c>
      <c r="G156" s="117" t="s">
        <v>29</v>
      </c>
      <c r="H156" s="120" t="s">
        <v>42</v>
      </c>
      <c r="I156" s="120">
        <v>23.7</v>
      </c>
      <c r="J156" s="117"/>
      <c r="K156" s="121" t="s">
        <v>17</v>
      </c>
      <c r="L156" s="212">
        <v>288</v>
      </c>
      <c r="M156" s="212">
        <f t="shared" si="6"/>
        <v>288</v>
      </c>
      <c r="N156" s="117" t="s">
        <v>11</v>
      </c>
      <c r="O156" s="122">
        <v>251.99171519509844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128</v>
      </c>
      <c r="G157" s="117" t="s">
        <v>29</v>
      </c>
      <c r="H157" s="120" t="s">
        <v>42</v>
      </c>
      <c r="I157" s="120">
        <v>23.7</v>
      </c>
      <c r="J157" s="117"/>
      <c r="K157" s="121" t="s">
        <v>17</v>
      </c>
      <c r="L157" s="212">
        <v>289</v>
      </c>
      <c r="M157" s="212">
        <f t="shared" si="6"/>
        <v>289</v>
      </c>
      <c r="N157" s="117" t="s">
        <v>11</v>
      </c>
      <c r="O157" s="122">
        <v>251.53817392793019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128</v>
      </c>
      <c r="G158" s="117" t="s">
        <v>29</v>
      </c>
      <c r="H158" s="120" t="s">
        <v>42</v>
      </c>
      <c r="I158" s="120">
        <v>23.7</v>
      </c>
      <c r="J158" s="117"/>
      <c r="K158" s="121" t="s">
        <v>17</v>
      </c>
      <c r="L158" s="212">
        <v>290</v>
      </c>
      <c r="M158" s="212">
        <f t="shared" si="6"/>
        <v>290</v>
      </c>
      <c r="N158" s="117" t="s">
        <v>11</v>
      </c>
      <c r="O158" s="122">
        <v>250.08798753600243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128</v>
      </c>
      <c r="G159" s="117" t="s">
        <v>29</v>
      </c>
      <c r="H159" s="120" t="s">
        <v>42</v>
      </c>
      <c r="I159" s="120">
        <v>23.7</v>
      </c>
      <c r="J159" s="117"/>
      <c r="K159" s="121" t="s">
        <v>17</v>
      </c>
      <c r="L159" s="212">
        <v>291</v>
      </c>
      <c r="M159" s="212">
        <f t="shared" si="6"/>
        <v>291</v>
      </c>
      <c r="N159" s="117" t="s">
        <v>11</v>
      </c>
      <c r="O159" s="122">
        <v>250.55056423067495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128</v>
      </c>
      <c r="G160" s="117" t="s">
        <v>29</v>
      </c>
      <c r="H160" s="120" t="s">
        <v>42</v>
      </c>
      <c r="I160" s="120">
        <v>23.7</v>
      </c>
      <c r="J160" s="117"/>
      <c r="K160" s="121" t="s">
        <v>17</v>
      </c>
      <c r="L160" s="212">
        <v>292</v>
      </c>
      <c r="M160" s="212">
        <f t="shared" si="6"/>
        <v>292</v>
      </c>
      <c r="N160" s="117" t="s">
        <v>11</v>
      </c>
      <c r="O160" s="122">
        <v>250.56170172115876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128</v>
      </c>
      <c r="G161" s="117" t="s">
        <v>29</v>
      </c>
      <c r="H161" s="120" t="s">
        <v>42</v>
      </c>
      <c r="I161" s="120">
        <v>23.7</v>
      </c>
      <c r="J161" s="117"/>
      <c r="K161" s="121" t="s">
        <v>17</v>
      </c>
      <c r="L161" s="212">
        <v>293</v>
      </c>
      <c r="M161" s="212">
        <f t="shared" si="6"/>
        <v>293</v>
      </c>
      <c r="N161" s="117" t="s">
        <v>11</v>
      </c>
      <c r="O161" s="122">
        <v>250.80178245219207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128</v>
      </c>
      <c r="G162" s="117" t="s">
        <v>29</v>
      </c>
      <c r="H162" s="120" t="s">
        <v>42</v>
      </c>
      <c r="I162" s="120">
        <v>23.7</v>
      </c>
      <c r="J162" s="117"/>
      <c r="K162" s="121" t="s">
        <v>17</v>
      </c>
      <c r="L162" s="212">
        <v>294</v>
      </c>
      <c r="M162" s="212">
        <f t="shared" si="6"/>
        <v>294</v>
      </c>
      <c r="N162" s="117" t="s">
        <v>11</v>
      </c>
      <c r="O162" s="122">
        <v>245.89343931124523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128</v>
      </c>
      <c r="G163" s="117" t="s">
        <v>29</v>
      </c>
      <c r="H163" s="120" t="s">
        <v>42</v>
      </c>
      <c r="I163" s="120">
        <v>23.7</v>
      </c>
      <c r="J163" s="117"/>
      <c r="K163" s="121" t="s">
        <v>17</v>
      </c>
      <c r="L163" s="212">
        <v>295</v>
      </c>
      <c r="M163" s="212">
        <f t="shared" si="6"/>
        <v>295</v>
      </c>
      <c r="N163" s="117" t="s">
        <v>11</v>
      </c>
      <c r="O163" s="123">
        <v>250.84663122753764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128</v>
      </c>
      <c r="G164" s="117" t="s">
        <v>29</v>
      </c>
      <c r="H164" s="120" t="s">
        <v>42</v>
      </c>
      <c r="I164" s="120">
        <v>23.7</v>
      </c>
      <c r="J164" s="117"/>
      <c r="K164" s="121" t="s">
        <v>17</v>
      </c>
      <c r="L164" s="212">
        <v>296</v>
      </c>
      <c r="M164" s="212">
        <f t="shared" si="6"/>
        <v>296</v>
      </c>
      <c r="N164" s="117" t="s">
        <v>11</v>
      </c>
      <c r="O164" s="122">
        <v>245.24134661604353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128</v>
      </c>
      <c r="G165" s="117" t="s">
        <v>29</v>
      </c>
      <c r="H165" s="120" t="s">
        <v>42</v>
      </c>
      <c r="I165" s="120">
        <v>23.7</v>
      </c>
      <c r="J165" s="117"/>
      <c r="K165" s="121" t="s">
        <v>17</v>
      </c>
      <c r="L165" s="212">
        <v>297</v>
      </c>
      <c r="M165" s="212">
        <f t="shared" si="6"/>
        <v>297</v>
      </c>
      <c r="N165" s="117" t="s">
        <v>11</v>
      </c>
      <c r="O165" s="122">
        <v>250.22697027831697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128</v>
      </c>
      <c r="G166" s="117" t="s">
        <v>29</v>
      </c>
      <c r="H166" s="120" t="s">
        <v>42</v>
      </c>
      <c r="I166" s="120">
        <v>23.7</v>
      </c>
      <c r="J166" s="117"/>
      <c r="K166" s="121" t="s">
        <v>17</v>
      </c>
      <c r="L166" s="212">
        <v>298</v>
      </c>
      <c r="M166" s="212">
        <f t="shared" si="6"/>
        <v>298</v>
      </c>
      <c r="N166" s="117" t="s">
        <v>11</v>
      </c>
      <c r="O166" s="122">
        <v>246.71596492833297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128</v>
      </c>
      <c r="G167" s="117" t="s">
        <v>29</v>
      </c>
      <c r="H167" s="120" t="s">
        <v>42</v>
      </c>
      <c r="I167" s="120">
        <v>23.7</v>
      </c>
      <c r="J167" s="117"/>
      <c r="K167" s="121" t="s">
        <v>17</v>
      </c>
      <c r="L167" s="212">
        <v>299</v>
      </c>
      <c r="M167" s="212">
        <f t="shared" si="6"/>
        <v>299</v>
      </c>
      <c r="N167" s="117" t="s">
        <v>11</v>
      </c>
      <c r="O167" s="122">
        <v>239.45033927265885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128</v>
      </c>
      <c r="G168" s="117" t="s">
        <v>29</v>
      </c>
      <c r="H168" s="120" t="s">
        <v>42</v>
      </c>
      <c r="I168" s="120">
        <v>23.7</v>
      </c>
      <c r="J168" s="117"/>
      <c r="K168" s="121" t="s">
        <v>17</v>
      </c>
      <c r="L168" s="212">
        <v>301</v>
      </c>
      <c r="M168" s="212">
        <f t="shared" si="6"/>
        <v>301</v>
      </c>
      <c r="N168" s="117" t="s">
        <v>11</v>
      </c>
      <c r="O168" s="122">
        <v>235.08894303958476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128</v>
      </c>
      <c r="G169" s="117" t="s">
        <v>29</v>
      </c>
      <c r="H169" s="120" t="s">
        <v>42</v>
      </c>
      <c r="I169" s="120">
        <v>23.7</v>
      </c>
      <c r="J169" s="117"/>
      <c r="K169" s="121" t="s">
        <v>92</v>
      </c>
      <c r="L169" s="212">
        <v>303</v>
      </c>
      <c r="M169" s="212">
        <f t="shared" si="6"/>
        <v>303</v>
      </c>
      <c r="N169" s="117" t="s">
        <v>11</v>
      </c>
      <c r="O169" s="122">
        <v>250.34220045991671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128</v>
      </c>
      <c r="G170" s="110" t="s">
        <v>29</v>
      </c>
      <c r="H170" s="113" t="s">
        <v>42</v>
      </c>
      <c r="I170" s="113">
        <v>23.7</v>
      </c>
      <c r="J170" s="110"/>
      <c r="K170" s="110" t="s">
        <v>91</v>
      </c>
      <c r="L170" s="133">
        <v>276</v>
      </c>
      <c r="M170" s="133">
        <f>L170</f>
        <v>276</v>
      </c>
      <c r="N170" s="110" t="s">
        <v>11</v>
      </c>
      <c r="O170" s="114">
        <v>183.51310055693529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128</v>
      </c>
      <c r="G171" s="117" t="s">
        <v>29</v>
      </c>
      <c r="H171" s="120" t="s">
        <v>42</v>
      </c>
      <c r="I171" s="120">
        <v>23.7</v>
      </c>
      <c r="J171" s="117"/>
      <c r="K171" s="121" t="s">
        <v>91</v>
      </c>
      <c r="L171" s="212">
        <v>278</v>
      </c>
      <c r="M171" s="212">
        <f t="shared" ref="M171:M193" si="7">L171</f>
        <v>278</v>
      </c>
      <c r="N171" s="117" t="s">
        <v>11</v>
      </c>
      <c r="O171" s="123">
        <v>198.44711693993489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128</v>
      </c>
      <c r="G172" s="117" t="s">
        <v>29</v>
      </c>
      <c r="H172" s="120" t="s">
        <v>42</v>
      </c>
      <c r="I172" s="120">
        <v>23.7</v>
      </c>
      <c r="J172" s="117"/>
      <c r="K172" s="121" t="s">
        <v>91</v>
      </c>
      <c r="L172" s="212">
        <v>280</v>
      </c>
      <c r="M172" s="212">
        <f t="shared" si="7"/>
        <v>280</v>
      </c>
      <c r="N172" s="117" t="s">
        <v>11</v>
      </c>
      <c r="O172" s="122">
        <v>214.47737305113586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128</v>
      </c>
      <c r="G173" s="117" t="s">
        <v>29</v>
      </c>
      <c r="H173" s="120" t="s">
        <v>42</v>
      </c>
      <c r="I173" s="120">
        <v>23.7</v>
      </c>
      <c r="J173" s="117"/>
      <c r="K173" s="121" t="s">
        <v>91</v>
      </c>
      <c r="L173" s="212">
        <v>281</v>
      </c>
      <c r="M173" s="212">
        <f t="shared" si="7"/>
        <v>281</v>
      </c>
      <c r="N173" s="117" t="s">
        <v>11</v>
      </c>
      <c r="O173" s="122">
        <v>222.47039661425273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128</v>
      </c>
      <c r="G174" s="117" t="s">
        <v>29</v>
      </c>
      <c r="H174" s="120" t="s">
        <v>42</v>
      </c>
      <c r="I174" s="120">
        <v>23.7</v>
      </c>
      <c r="J174" s="117"/>
      <c r="K174" s="121" t="s">
        <v>17</v>
      </c>
      <c r="L174" s="212">
        <v>282</v>
      </c>
      <c r="M174" s="212">
        <f t="shared" si="7"/>
        <v>282</v>
      </c>
      <c r="N174" s="117" t="s">
        <v>11</v>
      </c>
      <c r="O174" s="122">
        <v>229.02317790834158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128</v>
      </c>
      <c r="G175" s="117" t="s">
        <v>29</v>
      </c>
      <c r="H175" s="120" t="s">
        <v>42</v>
      </c>
      <c r="I175" s="120">
        <v>23.7</v>
      </c>
      <c r="J175" s="117"/>
      <c r="K175" s="121" t="s">
        <v>17</v>
      </c>
      <c r="L175" s="212">
        <v>283</v>
      </c>
      <c r="M175" s="212">
        <f t="shared" si="7"/>
        <v>283</v>
      </c>
      <c r="N175" s="117" t="s">
        <v>11</v>
      </c>
      <c r="O175" s="122">
        <v>236.67991228477172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128</v>
      </c>
      <c r="G176" s="117" t="s">
        <v>29</v>
      </c>
      <c r="H176" s="120" t="s">
        <v>42</v>
      </c>
      <c r="I176" s="120">
        <v>23.7</v>
      </c>
      <c r="J176" s="117"/>
      <c r="K176" s="121" t="s">
        <v>17</v>
      </c>
      <c r="L176" s="212">
        <v>284</v>
      </c>
      <c r="M176" s="212">
        <f t="shared" si="7"/>
        <v>284</v>
      </c>
      <c r="N176" s="117" t="s">
        <v>11</v>
      </c>
      <c r="O176" s="122">
        <v>242.27179936253313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128</v>
      </c>
      <c r="G177" s="117" t="s">
        <v>29</v>
      </c>
      <c r="H177" s="120" t="s">
        <v>42</v>
      </c>
      <c r="I177" s="120">
        <v>23.7</v>
      </c>
      <c r="J177" s="117"/>
      <c r="K177" s="121" t="s">
        <v>17</v>
      </c>
      <c r="L177" s="212">
        <v>285</v>
      </c>
      <c r="M177" s="212">
        <f t="shared" si="7"/>
        <v>285</v>
      </c>
      <c r="N177" s="117" t="s">
        <v>11</v>
      </c>
      <c r="O177" s="122">
        <v>243.10329103251578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128</v>
      </c>
      <c r="G178" s="117" t="s">
        <v>29</v>
      </c>
      <c r="H178" s="120" t="s">
        <v>42</v>
      </c>
      <c r="I178" s="120">
        <v>23.7</v>
      </c>
      <c r="J178" s="117"/>
      <c r="K178" s="121" t="s">
        <v>17</v>
      </c>
      <c r="L178" s="212">
        <v>286</v>
      </c>
      <c r="M178" s="212">
        <f t="shared" si="7"/>
        <v>286</v>
      </c>
      <c r="N178" s="117" t="s">
        <v>11</v>
      </c>
      <c r="O178" s="122">
        <v>247.15052187631701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128</v>
      </c>
      <c r="G179" s="117" t="s">
        <v>29</v>
      </c>
      <c r="H179" s="120" t="s">
        <v>42</v>
      </c>
      <c r="I179" s="120">
        <v>23.7</v>
      </c>
      <c r="J179" s="117"/>
      <c r="K179" s="121" t="s">
        <v>17</v>
      </c>
      <c r="L179" s="212">
        <v>287</v>
      </c>
      <c r="M179" s="212">
        <f t="shared" si="7"/>
        <v>287</v>
      </c>
      <c r="N179" s="117" t="s">
        <v>11</v>
      </c>
      <c r="O179" s="123">
        <v>241.9755930923821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128</v>
      </c>
      <c r="G180" s="117" t="s">
        <v>29</v>
      </c>
      <c r="H180" s="120" t="s">
        <v>42</v>
      </c>
      <c r="I180" s="120">
        <v>23.7</v>
      </c>
      <c r="J180" s="117"/>
      <c r="K180" s="121" t="s">
        <v>17</v>
      </c>
      <c r="L180" s="212">
        <v>288</v>
      </c>
      <c r="M180" s="212">
        <f t="shared" si="7"/>
        <v>288</v>
      </c>
      <c r="N180" s="117" t="s">
        <v>11</v>
      </c>
      <c r="O180" s="122">
        <v>248.44354351013084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128</v>
      </c>
      <c r="G181" s="117" t="s">
        <v>29</v>
      </c>
      <c r="H181" s="120" t="s">
        <v>42</v>
      </c>
      <c r="I181" s="120">
        <v>23.7</v>
      </c>
      <c r="J181" s="117"/>
      <c r="K181" s="121" t="s">
        <v>17</v>
      </c>
      <c r="L181" s="212">
        <v>289</v>
      </c>
      <c r="M181" s="212">
        <f t="shared" si="7"/>
        <v>289</v>
      </c>
      <c r="N181" s="117" t="s">
        <v>11</v>
      </c>
      <c r="O181" s="122">
        <v>248.44914966056638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128</v>
      </c>
      <c r="G182" s="117" t="s">
        <v>29</v>
      </c>
      <c r="H182" s="120" t="s">
        <v>42</v>
      </c>
      <c r="I182" s="120">
        <v>23.7</v>
      </c>
      <c r="J182" s="117"/>
      <c r="K182" s="121" t="s">
        <v>17</v>
      </c>
      <c r="L182" s="212">
        <v>290</v>
      </c>
      <c r="M182" s="212">
        <f t="shared" si="7"/>
        <v>290</v>
      </c>
      <c r="N182" s="117" t="s">
        <v>11</v>
      </c>
      <c r="O182" s="122">
        <v>246.77675157452782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128</v>
      </c>
      <c r="G183" s="117" t="s">
        <v>29</v>
      </c>
      <c r="H183" s="120" t="s">
        <v>42</v>
      </c>
      <c r="I183" s="120">
        <v>23.7</v>
      </c>
      <c r="J183" s="117"/>
      <c r="K183" s="121" t="s">
        <v>17</v>
      </c>
      <c r="L183" s="212">
        <v>291</v>
      </c>
      <c r="M183" s="212">
        <f t="shared" si="7"/>
        <v>291</v>
      </c>
      <c r="N183" s="117" t="s">
        <v>11</v>
      </c>
      <c r="O183" s="122">
        <v>247.2820042644974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128</v>
      </c>
      <c r="G184" s="117" t="s">
        <v>29</v>
      </c>
      <c r="H184" s="120" t="s">
        <v>42</v>
      </c>
      <c r="I184" s="120">
        <v>23.7</v>
      </c>
      <c r="J184" s="117"/>
      <c r="K184" s="121" t="s">
        <v>17</v>
      </c>
      <c r="L184" s="212">
        <v>292</v>
      </c>
      <c r="M184" s="212">
        <f t="shared" si="7"/>
        <v>292</v>
      </c>
      <c r="N184" s="117" t="s">
        <v>11</v>
      </c>
      <c r="O184" s="122">
        <v>247.43338813794784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128</v>
      </c>
      <c r="G185" s="117" t="s">
        <v>29</v>
      </c>
      <c r="H185" s="120" t="s">
        <v>42</v>
      </c>
      <c r="I185" s="120">
        <v>23.7</v>
      </c>
      <c r="J185" s="117"/>
      <c r="K185" s="121" t="s">
        <v>17</v>
      </c>
      <c r="L185" s="212">
        <v>293</v>
      </c>
      <c r="M185" s="212">
        <f t="shared" si="7"/>
        <v>293</v>
      </c>
      <c r="N185" s="117" t="s">
        <v>11</v>
      </c>
      <c r="O185" s="122">
        <v>247.45189300548796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128</v>
      </c>
      <c r="G186" s="117" t="s">
        <v>29</v>
      </c>
      <c r="H186" s="120" t="s">
        <v>42</v>
      </c>
      <c r="I186" s="120">
        <v>23.7</v>
      </c>
      <c r="J186" s="117"/>
      <c r="K186" s="121" t="s">
        <v>17</v>
      </c>
      <c r="L186" s="212">
        <v>294</v>
      </c>
      <c r="M186" s="212">
        <f t="shared" si="7"/>
        <v>294</v>
      </c>
      <c r="N186" s="117" t="s">
        <v>11</v>
      </c>
      <c r="O186" s="122">
        <v>243.22130395108562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128</v>
      </c>
      <c r="G187" s="117" t="s">
        <v>29</v>
      </c>
      <c r="H187" s="120" t="s">
        <v>42</v>
      </c>
      <c r="I187" s="120">
        <v>23.7</v>
      </c>
      <c r="J187" s="117"/>
      <c r="K187" s="121" t="s">
        <v>17</v>
      </c>
      <c r="L187" s="212">
        <v>295</v>
      </c>
      <c r="M187" s="212">
        <f t="shared" si="7"/>
        <v>295</v>
      </c>
      <c r="N187" s="117" t="s">
        <v>11</v>
      </c>
      <c r="O187" s="123">
        <v>247.57015796652345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128</v>
      </c>
      <c r="G188" s="117" t="s">
        <v>29</v>
      </c>
      <c r="H188" s="120" t="s">
        <v>42</v>
      </c>
      <c r="I188" s="120">
        <v>23.7</v>
      </c>
      <c r="J188" s="117"/>
      <c r="K188" s="121" t="s">
        <v>17</v>
      </c>
      <c r="L188" s="212">
        <v>296</v>
      </c>
      <c r="M188" s="212">
        <f t="shared" si="7"/>
        <v>296</v>
      </c>
      <c r="N188" s="117" t="s">
        <v>11</v>
      </c>
      <c r="O188" s="122">
        <v>242.56319534522839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128</v>
      </c>
      <c r="G189" s="117" t="s">
        <v>29</v>
      </c>
      <c r="H189" s="120" t="s">
        <v>42</v>
      </c>
      <c r="I189" s="120">
        <v>23.7</v>
      </c>
      <c r="J189" s="117"/>
      <c r="K189" s="121" t="s">
        <v>17</v>
      </c>
      <c r="L189" s="212">
        <v>297</v>
      </c>
      <c r="M189" s="212">
        <f t="shared" si="7"/>
        <v>297</v>
      </c>
      <c r="N189" s="117" t="s">
        <v>11</v>
      </c>
      <c r="O189" s="122">
        <v>246.97162570851484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128</v>
      </c>
      <c r="G190" s="117" t="s">
        <v>29</v>
      </c>
      <c r="H190" s="120" t="s">
        <v>42</v>
      </c>
      <c r="I190" s="120">
        <v>23.7</v>
      </c>
      <c r="J190" s="117"/>
      <c r="K190" s="121" t="s">
        <v>17</v>
      </c>
      <c r="L190" s="212">
        <v>298</v>
      </c>
      <c r="M190" s="212">
        <f t="shared" si="7"/>
        <v>298</v>
      </c>
      <c r="N190" s="117" t="s">
        <v>11</v>
      </c>
      <c r="O190" s="122">
        <v>243.81437979626909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128</v>
      </c>
      <c r="G191" s="117" t="s">
        <v>29</v>
      </c>
      <c r="H191" s="120" t="s">
        <v>42</v>
      </c>
      <c r="I191" s="120">
        <v>23.7</v>
      </c>
      <c r="J191" s="117"/>
      <c r="K191" s="121" t="s">
        <v>17</v>
      </c>
      <c r="L191" s="212">
        <v>299</v>
      </c>
      <c r="M191" s="212">
        <f t="shared" si="7"/>
        <v>299</v>
      </c>
      <c r="N191" s="117" t="s">
        <v>11</v>
      </c>
      <c r="O191" s="122">
        <v>237.82126270282441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128</v>
      </c>
      <c r="G192" s="117" t="s">
        <v>29</v>
      </c>
      <c r="H192" s="120" t="s">
        <v>42</v>
      </c>
      <c r="I192" s="120">
        <v>23.7</v>
      </c>
      <c r="J192" s="117"/>
      <c r="K192" s="121" t="s">
        <v>17</v>
      </c>
      <c r="L192" s="212">
        <v>301</v>
      </c>
      <c r="M192" s="212">
        <f t="shared" si="7"/>
        <v>301</v>
      </c>
      <c r="N192" s="117" t="s">
        <v>11</v>
      </c>
      <c r="O192" s="122">
        <v>233.5573139926552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128</v>
      </c>
      <c r="G193" s="117" t="s">
        <v>29</v>
      </c>
      <c r="H193" s="120" t="s">
        <v>42</v>
      </c>
      <c r="I193" s="120">
        <v>23.7</v>
      </c>
      <c r="J193" s="117"/>
      <c r="K193" s="121" t="s">
        <v>92</v>
      </c>
      <c r="L193" s="212">
        <v>303</v>
      </c>
      <c r="M193" s="212">
        <f t="shared" si="7"/>
        <v>303</v>
      </c>
      <c r="N193" s="117" t="s">
        <v>11</v>
      </c>
      <c r="O193" s="122">
        <v>246.89928499138105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128</v>
      </c>
      <c r="G194" s="110" t="s">
        <v>29</v>
      </c>
      <c r="H194" s="113" t="s">
        <v>42</v>
      </c>
      <c r="I194" s="113">
        <v>23.7</v>
      </c>
      <c r="J194" s="110"/>
      <c r="K194" s="110" t="s">
        <v>91</v>
      </c>
      <c r="L194" s="133">
        <v>276</v>
      </c>
      <c r="M194" s="133">
        <f>L194</f>
        <v>276</v>
      </c>
      <c r="N194" s="110" t="s">
        <v>11</v>
      </c>
      <c r="O194" s="114">
        <v>183.85894245504517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128</v>
      </c>
      <c r="G195" s="117" t="s">
        <v>29</v>
      </c>
      <c r="H195" s="120" t="s">
        <v>42</v>
      </c>
      <c r="I195" s="120">
        <v>23.7</v>
      </c>
      <c r="J195" s="117"/>
      <c r="K195" s="121" t="s">
        <v>91</v>
      </c>
      <c r="L195" s="212">
        <v>278</v>
      </c>
      <c r="M195" s="212">
        <f t="shared" ref="M195:M217" si="8">L195</f>
        <v>278</v>
      </c>
      <c r="N195" s="117" t="s">
        <v>11</v>
      </c>
      <c r="O195" s="123">
        <v>198.48684507649199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128</v>
      </c>
      <c r="G196" s="117" t="s">
        <v>29</v>
      </c>
      <c r="H196" s="120" t="s">
        <v>42</v>
      </c>
      <c r="I196" s="120">
        <v>23.7</v>
      </c>
      <c r="J196" s="117"/>
      <c r="K196" s="121" t="s">
        <v>91</v>
      </c>
      <c r="L196" s="212">
        <v>280</v>
      </c>
      <c r="M196" s="212">
        <f t="shared" si="8"/>
        <v>280</v>
      </c>
      <c r="N196" s="117" t="s">
        <v>11</v>
      </c>
      <c r="O196" s="122">
        <v>214.46083435169623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128</v>
      </c>
      <c r="G197" s="117" t="s">
        <v>29</v>
      </c>
      <c r="H197" s="120" t="s">
        <v>42</v>
      </c>
      <c r="I197" s="120">
        <v>23.7</v>
      </c>
      <c r="J197" s="117"/>
      <c r="K197" s="121" t="s">
        <v>91</v>
      </c>
      <c r="L197" s="212">
        <v>281</v>
      </c>
      <c r="M197" s="212">
        <f t="shared" si="8"/>
        <v>281</v>
      </c>
      <c r="N197" s="117" t="s">
        <v>11</v>
      </c>
      <c r="O197" s="122">
        <v>221.72886006771355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128</v>
      </c>
      <c r="G198" s="117" t="s">
        <v>29</v>
      </c>
      <c r="H198" s="120" t="s">
        <v>42</v>
      </c>
      <c r="I198" s="120">
        <v>23.7</v>
      </c>
      <c r="J198" s="117"/>
      <c r="K198" s="121" t="s">
        <v>17</v>
      </c>
      <c r="L198" s="212">
        <v>282</v>
      </c>
      <c r="M198" s="212">
        <f t="shared" si="8"/>
        <v>282</v>
      </c>
      <c r="N198" s="117" t="s">
        <v>11</v>
      </c>
      <c r="O198" s="122">
        <v>227.89408542495042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128</v>
      </c>
      <c r="G199" s="117" t="s">
        <v>29</v>
      </c>
      <c r="H199" s="120" t="s">
        <v>42</v>
      </c>
      <c r="I199" s="120">
        <v>23.7</v>
      </c>
      <c r="J199" s="117"/>
      <c r="K199" s="121" t="s">
        <v>17</v>
      </c>
      <c r="L199" s="212">
        <v>283</v>
      </c>
      <c r="M199" s="212">
        <f t="shared" si="8"/>
        <v>283</v>
      </c>
      <c r="N199" s="117" t="s">
        <v>11</v>
      </c>
      <c r="O199" s="122">
        <v>234.97997666943638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128</v>
      </c>
      <c r="G200" s="117" t="s">
        <v>29</v>
      </c>
      <c r="H200" s="120" t="s">
        <v>42</v>
      </c>
      <c r="I200" s="120">
        <v>23.7</v>
      </c>
      <c r="J200" s="117"/>
      <c r="K200" s="121" t="s">
        <v>17</v>
      </c>
      <c r="L200" s="212">
        <v>284</v>
      </c>
      <c r="M200" s="212">
        <f t="shared" si="8"/>
        <v>284</v>
      </c>
      <c r="N200" s="117" t="s">
        <v>11</v>
      </c>
      <c r="O200" s="122">
        <v>239.81402108487777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128</v>
      </c>
      <c r="G201" s="117" t="s">
        <v>29</v>
      </c>
      <c r="H201" s="120" t="s">
        <v>42</v>
      </c>
      <c r="I201" s="120">
        <v>23.7</v>
      </c>
      <c r="J201" s="117"/>
      <c r="K201" s="121" t="s">
        <v>17</v>
      </c>
      <c r="L201" s="212">
        <v>285</v>
      </c>
      <c r="M201" s="212">
        <f t="shared" si="8"/>
        <v>285</v>
      </c>
      <c r="N201" s="117" t="s">
        <v>11</v>
      </c>
      <c r="O201" s="122">
        <v>240.33036186678154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128</v>
      </c>
      <c r="G202" s="117" t="s">
        <v>29</v>
      </c>
      <c r="H202" s="120" t="s">
        <v>42</v>
      </c>
      <c r="I202" s="120">
        <v>23.7</v>
      </c>
      <c r="J202" s="117"/>
      <c r="K202" s="121" t="s">
        <v>17</v>
      </c>
      <c r="L202" s="212">
        <v>286</v>
      </c>
      <c r="M202" s="212">
        <f t="shared" si="8"/>
        <v>286</v>
      </c>
      <c r="N202" s="117" t="s">
        <v>11</v>
      </c>
      <c r="O202" s="122">
        <v>244.2154871378354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128</v>
      </c>
      <c r="G203" s="117" t="s">
        <v>29</v>
      </c>
      <c r="H203" s="120" t="s">
        <v>42</v>
      </c>
      <c r="I203" s="120">
        <v>23.7</v>
      </c>
      <c r="J203" s="117"/>
      <c r="K203" s="121" t="s">
        <v>17</v>
      </c>
      <c r="L203" s="212">
        <v>287</v>
      </c>
      <c r="M203" s="212">
        <f t="shared" si="8"/>
        <v>287</v>
      </c>
      <c r="N203" s="117" t="s">
        <v>11</v>
      </c>
      <c r="O203" s="123">
        <v>239.66743546068426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128</v>
      </c>
      <c r="G204" s="117" t="s">
        <v>29</v>
      </c>
      <c r="H204" s="120" t="s">
        <v>42</v>
      </c>
      <c r="I204" s="120">
        <v>23.7</v>
      </c>
      <c r="J204" s="117"/>
      <c r="K204" s="121" t="s">
        <v>17</v>
      </c>
      <c r="L204" s="212">
        <v>288</v>
      </c>
      <c r="M204" s="212">
        <f t="shared" si="8"/>
        <v>288</v>
      </c>
      <c r="N204" s="117" t="s">
        <v>11</v>
      </c>
      <c r="O204" s="122">
        <v>245.28307798012241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128</v>
      </c>
      <c r="G205" s="117" t="s">
        <v>29</v>
      </c>
      <c r="H205" s="120" t="s">
        <v>42</v>
      </c>
      <c r="I205" s="120">
        <v>23.7</v>
      </c>
      <c r="J205" s="117"/>
      <c r="K205" s="121" t="s">
        <v>17</v>
      </c>
      <c r="L205" s="212">
        <v>289</v>
      </c>
      <c r="M205" s="212">
        <f t="shared" si="8"/>
        <v>289</v>
      </c>
      <c r="N205" s="117" t="s">
        <v>11</v>
      </c>
      <c r="O205" s="122">
        <v>245.28765551564612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128</v>
      </c>
      <c r="G206" s="117" t="s">
        <v>29</v>
      </c>
      <c r="H206" s="120" t="s">
        <v>42</v>
      </c>
      <c r="I206" s="120">
        <v>23.7</v>
      </c>
      <c r="J206" s="117"/>
      <c r="K206" s="121" t="s">
        <v>17</v>
      </c>
      <c r="L206" s="212">
        <v>290</v>
      </c>
      <c r="M206" s="212">
        <f t="shared" si="8"/>
        <v>290</v>
      </c>
      <c r="N206" s="117" t="s">
        <v>11</v>
      </c>
      <c r="O206" s="122">
        <v>243.78756863277982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128</v>
      </c>
      <c r="G207" s="117" t="s">
        <v>29</v>
      </c>
      <c r="H207" s="120" t="s">
        <v>42</v>
      </c>
      <c r="I207" s="120">
        <v>23.7</v>
      </c>
      <c r="J207" s="117"/>
      <c r="K207" s="121" t="s">
        <v>17</v>
      </c>
      <c r="L207" s="212">
        <v>291</v>
      </c>
      <c r="M207" s="212">
        <f t="shared" si="8"/>
        <v>291</v>
      </c>
      <c r="N207" s="117" t="s">
        <v>11</v>
      </c>
      <c r="O207" s="122">
        <v>244.23312138356292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128</v>
      </c>
      <c r="G208" s="117" t="s">
        <v>29</v>
      </c>
      <c r="H208" s="120" t="s">
        <v>42</v>
      </c>
      <c r="I208" s="120">
        <v>23.7</v>
      </c>
      <c r="J208" s="117"/>
      <c r="K208" s="121" t="s">
        <v>17</v>
      </c>
      <c r="L208" s="212">
        <v>292</v>
      </c>
      <c r="M208" s="212">
        <f t="shared" si="8"/>
        <v>292</v>
      </c>
      <c r="N208" s="117" t="s">
        <v>11</v>
      </c>
      <c r="O208" s="122">
        <v>244.32568861538235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128</v>
      </c>
      <c r="G209" s="117" t="s">
        <v>29</v>
      </c>
      <c r="H209" s="120" t="s">
        <v>42</v>
      </c>
      <c r="I209" s="120">
        <v>23.7</v>
      </c>
      <c r="J209" s="117"/>
      <c r="K209" s="121" t="s">
        <v>17</v>
      </c>
      <c r="L209" s="212">
        <v>293</v>
      </c>
      <c r="M209" s="212">
        <f t="shared" si="8"/>
        <v>293</v>
      </c>
      <c r="N209" s="117" t="s">
        <v>11</v>
      </c>
      <c r="O209" s="122">
        <v>244.25629351425476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128</v>
      </c>
      <c r="G210" s="117" t="s">
        <v>29</v>
      </c>
      <c r="H210" s="120" t="s">
        <v>42</v>
      </c>
      <c r="I210" s="120">
        <v>23.7</v>
      </c>
      <c r="J210" s="117"/>
      <c r="K210" s="121" t="s">
        <v>17</v>
      </c>
      <c r="L210" s="212">
        <v>294</v>
      </c>
      <c r="M210" s="212">
        <f t="shared" si="8"/>
        <v>294</v>
      </c>
      <c r="N210" s="117" t="s">
        <v>11</v>
      </c>
      <c r="O210" s="122">
        <v>240.58979948840309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128</v>
      </c>
      <c r="G211" s="117" t="s">
        <v>29</v>
      </c>
      <c r="H211" s="120" t="s">
        <v>42</v>
      </c>
      <c r="I211" s="120">
        <v>23.7</v>
      </c>
      <c r="J211" s="117"/>
      <c r="K211" s="121" t="s">
        <v>17</v>
      </c>
      <c r="L211" s="212">
        <v>295</v>
      </c>
      <c r="M211" s="212">
        <f t="shared" si="8"/>
        <v>295</v>
      </c>
      <c r="N211" s="117" t="s">
        <v>11</v>
      </c>
      <c r="O211" s="123">
        <v>244.59433341664572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128</v>
      </c>
      <c r="G212" s="117" t="s">
        <v>29</v>
      </c>
      <c r="H212" s="120" t="s">
        <v>42</v>
      </c>
      <c r="I212" s="120">
        <v>23.7</v>
      </c>
      <c r="J212" s="117"/>
      <c r="K212" s="121" t="s">
        <v>17</v>
      </c>
      <c r="L212" s="212">
        <v>296</v>
      </c>
      <c r="M212" s="212">
        <f t="shared" si="8"/>
        <v>296</v>
      </c>
      <c r="N212" s="117" t="s">
        <v>11</v>
      </c>
      <c r="O212" s="122">
        <v>239.96710171927586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128</v>
      </c>
      <c r="G213" s="117" t="s">
        <v>29</v>
      </c>
      <c r="H213" s="120" t="s">
        <v>42</v>
      </c>
      <c r="I213" s="120">
        <v>23.7</v>
      </c>
      <c r="J213" s="117"/>
      <c r="K213" s="121" t="s">
        <v>17</v>
      </c>
      <c r="L213" s="212">
        <v>297</v>
      </c>
      <c r="M213" s="212">
        <f t="shared" si="8"/>
        <v>297</v>
      </c>
      <c r="N213" s="117" t="s">
        <v>11</v>
      </c>
      <c r="O213" s="122">
        <v>243.85352581671725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128</v>
      </c>
      <c r="G214" s="117" t="s">
        <v>29</v>
      </c>
      <c r="H214" s="120" t="s">
        <v>42</v>
      </c>
      <c r="I214" s="120">
        <v>23.7</v>
      </c>
      <c r="J214" s="117"/>
      <c r="K214" s="121" t="s">
        <v>17</v>
      </c>
      <c r="L214" s="212">
        <v>298</v>
      </c>
      <c r="M214" s="212">
        <f t="shared" si="8"/>
        <v>298</v>
      </c>
      <c r="N214" s="117" t="s">
        <v>11</v>
      </c>
      <c r="O214" s="122">
        <v>240.97123565049876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128</v>
      </c>
      <c r="G215" s="117" t="s">
        <v>29</v>
      </c>
      <c r="H215" s="120" t="s">
        <v>42</v>
      </c>
      <c r="I215" s="120">
        <v>23.7</v>
      </c>
      <c r="J215" s="117"/>
      <c r="K215" s="121" t="s">
        <v>17</v>
      </c>
      <c r="L215" s="212">
        <v>299</v>
      </c>
      <c r="M215" s="212">
        <f t="shared" si="8"/>
        <v>299</v>
      </c>
      <c r="N215" s="117" t="s">
        <v>11</v>
      </c>
      <c r="O215" s="122">
        <v>236.38228899700536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128</v>
      </c>
      <c r="G216" s="117" t="s">
        <v>29</v>
      </c>
      <c r="H216" s="120" t="s">
        <v>42</v>
      </c>
      <c r="I216" s="120">
        <v>23.7</v>
      </c>
      <c r="J216" s="117"/>
      <c r="K216" s="121" t="s">
        <v>17</v>
      </c>
      <c r="L216" s="212">
        <v>301</v>
      </c>
      <c r="M216" s="212">
        <f t="shared" si="8"/>
        <v>301</v>
      </c>
      <c r="N216" s="117" t="s">
        <v>11</v>
      </c>
      <c r="O216" s="122">
        <v>231.96554088115363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128</v>
      </c>
      <c r="G217" s="117" t="s">
        <v>29</v>
      </c>
      <c r="H217" s="120" t="s">
        <v>42</v>
      </c>
      <c r="I217" s="120">
        <v>23.7</v>
      </c>
      <c r="J217" s="117"/>
      <c r="K217" s="121" t="s">
        <v>92</v>
      </c>
      <c r="L217" s="212">
        <v>303</v>
      </c>
      <c r="M217" s="212">
        <f t="shared" si="8"/>
        <v>303</v>
      </c>
      <c r="N217" s="117" t="s">
        <v>11</v>
      </c>
      <c r="O217" s="122">
        <v>243.71688643807164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128</v>
      </c>
      <c r="G218" s="110" t="s">
        <v>29</v>
      </c>
      <c r="H218" s="113" t="s">
        <v>42</v>
      </c>
      <c r="I218" s="113">
        <v>23.7</v>
      </c>
      <c r="J218" s="110"/>
      <c r="K218" s="110" t="s">
        <v>91</v>
      </c>
      <c r="L218" s="133">
        <v>276</v>
      </c>
      <c r="M218" s="133">
        <f>L218</f>
        <v>276</v>
      </c>
      <c r="N218" s="110" t="s">
        <v>11</v>
      </c>
      <c r="O218" s="114">
        <v>184.01287777530743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128</v>
      </c>
      <c r="G219" s="117" t="s">
        <v>29</v>
      </c>
      <c r="H219" s="120" t="s">
        <v>42</v>
      </c>
      <c r="I219" s="120">
        <v>23.7</v>
      </c>
      <c r="J219" s="117"/>
      <c r="K219" s="121" t="s">
        <v>91</v>
      </c>
      <c r="L219" s="212">
        <v>278</v>
      </c>
      <c r="M219" s="212">
        <f t="shared" ref="M219:M241" si="9">L219</f>
        <v>278</v>
      </c>
      <c r="N219" s="117" t="s">
        <v>11</v>
      </c>
      <c r="O219" s="123">
        <v>198.50289110732589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128</v>
      </c>
      <c r="G220" s="117" t="s">
        <v>29</v>
      </c>
      <c r="H220" s="120" t="s">
        <v>42</v>
      </c>
      <c r="I220" s="120">
        <v>23.7</v>
      </c>
      <c r="J220" s="117"/>
      <c r="K220" s="121" t="s">
        <v>91</v>
      </c>
      <c r="L220" s="212">
        <v>280</v>
      </c>
      <c r="M220" s="212">
        <f t="shared" si="9"/>
        <v>280</v>
      </c>
      <c r="N220" s="117" t="s">
        <v>11</v>
      </c>
      <c r="O220" s="122">
        <v>213.96587866795403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128</v>
      </c>
      <c r="G221" s="117" t="s">
        <v>29</v>
      </c>
      <c r="H221" s="120" t="s">
        <v>42</v>
      </c>
      <c r="I221" s="120">
        <v>23.7</v>
      </c>
      <c r="J221" s="117"/>
      <c r="K221" s="121" t="s">
        <v>91</v>
      </c>
      <c r="L221" s="212">
        <v>281</v>
      </c>
      <c r="M221" s="212">
        <f t="shared" si="9"/>
        <v>281</v>
      </c>
      <c r="N221" s="117" t="s">
        <v>11</v>
      </c>
      <c r="O221" s="122">
        <v>220.97063105267927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128</v>
      </c>
      <c r="G222" s="117" t="s">
        <v>29</v>
      </c>
      <c r="H222" s="120" t="s">
        <v>42</v>
      </c>
      <c r="I222" s="120">
        <v>23.7</v>
      </c>
      <c r="J222" s="117"/>
      <c r="K222" s="121" t="s">
        <v>17</v>
      </c>
      <c r="L222" s="212">
        <v>282</v>
      </c>
      <c r="M222" s="212">
        <f t="shared" si="9"/>
        <v>282</v>
      </c>
      <c r="N222" s="117" t="s">
        <v>11</v>
      </c>
      <c r="O222" s="122">
        <v>226.65148694699107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128</v>
      </c>
      <c r="G223" s="117" t="s">
        <v>29</v>
      </c>
      <c r="H223" s="120" t="s">
        <v>42</v>
      </c>
      <c r="I223" s="120">
        <v>23.7</v>
      </c>
      <c r="J223" s="117"/>
      <c r="K223" s="121" t="s">
        <v>17</v>
      </c>
      <c r="L223" s="212">
        <v>283</v>
      </c>
      <c r="M223" s="212">
        <f t="shared" si="9"/>
        <v>283</v>
      </c>
      <c r="N223" s="117" t="s">
        <v>11</v>
      </c>
      <c r="O223" s="122">
        <v>233.40914979786936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128</v>
      </c>
      <c r="G224" s="117" t="s">
        <v>29</v>
      </c>
      <c r="H224" s="120" t="s">
        <v>42</v>
      </c>
      <c r="I224" s="120">
        <v>23.7</v>
      </c>
      <c r="J224" s="117"/>
      <c r="K224" s="121" t="s">
        <v>17</v>
      </c>
      <c r="L224" s="212">
        <v>284</v>
      </c>
      <c r="M224" s="212">
        <f t="shared" si="9"/>
        <v>284</v>
      </c>
      <c r="N224" s="117" t="s">
        <v>11</v>
      </c>
      <c r="O224" s="122">
        <v>237.35418295609816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128</v>
      </c>
      <c r="G225" s="117" t="s">
        <v>29</v>
      </c>
      <c r="H225" s="120" t="s">
        <v>42</v>
      </c>
      <c r="I225" s="120">
        <v>23.7</v>
      </c>
      <c r="J225" s="117"/>
      <c r="K225" s="121" t="s">
        <v>17</v>
      </c>
      <c r="L225" s="212">
        <v>285</v>
      </c>
      <c r="M225" s="212">
        <f t="shared" si="9"/>
        <v>285</v>
      </c>
      <c r="N225" s="117" t="s">
        <v>11</v>
      </c>
      <c r="O225" s="122">
        <v>237.82651939253978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128</v>
      </c>
      <c r="G226" s="117" t="s">
        <v>29</v>
      </c>
      <c r="H226" s="120" t="s">
        <v>42</v>
      </c>
      <c r="I226" s="120">
        <v>23.7</v>
      </c>
      <c r="J226" s="117"/>
      <c r="K226" s="121" t="s">
        <v>17</v>
      </c>
      <c r="L226" s="212">
        <v>286</v>
      </c>
      <c r="M226" s="212">
        <f t="shared" si="9"/>
        <v>286</v>
      </c>
      <c r="N226" s="117" t="s">
        <v>11</v>
      </c>
      <c r="O226" s="122">
        <v>241.49885759109867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128</v>
      </c>
      <c r="G227" s="117" t="s">
        <v>29</v>
      </c>
      <c r="H227" s="120" t="s">
        <v>42</v>
      </c>
      <c r="I227" s="120">
        <v>23.7</v>
      </c>
      <c r="J227" s="117"/>
      <c r="K227" s="121" t="s">
        <v>17</v>
      </c>
      <c r="L227" s="212">
        <v>287</v>
      </c>
      <c r="M227" s="212">
        <f t="shared" si="9"/>
        <v>287</v>
      </c>
      <c r="N227" s="117" t="s">
        <v>11</v>
      </c>
      <c r="O227" s="123">
        <v>236.88974373525596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128</v>
      </c>
      <c r="G228" s="117" t="s">
        <v>29</v>
      </c>
      <c r="H228" s="120" t="s">
        <v>42</v>
      </c>
      <c r="I228" s="120">
        <v>23.7</v>
      </c>
      <c r="J228" s="117"/>
      <c r="K228" s="121" t="s">
        <v>17</v>
      </c>
      <c r="L228" s="212">
        <v>288</v>
      </c>
      <c r="M228" s="212">
        <f t="shared" si="9"/>
        <v>288</v>
      </c>
      <c r="N228" s="117" t="s">
        <v>11</v>
      </c>
      <c r="O228" s="122">
        <v>242.55143572274005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128</v>
      </c>
      <c r="G229" s="117" t="s">
        <v>29</v>
      </c>
      <c r="H229" s="120" t="s">
        <v>42</v>
      </c>
      <c r="I229" s="120">
        <v>23.7</v>
      </c>
      <c r="J229" s="117"/>
      <c r="K229" s="121" t="s">
        <v>17</v>
      </c>
      <c r="L229" s="212">
        <v>289</v>
      </c>
      <c r="M229" s="212">
        <f t="shared" si="9"/>
        <v>289</v>
      </c>
      <c r="N229" s="117" t="s">
        <v>11</v>
      </c>
      <c r="O229" s="122">
        <v>242.22012394252675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128</v>
      </c>
      <c r="G230" s="117" t="s">
        <v>29</v>
      </c>
      <c r="H230" s="120" t="s">
        <v>42</v>
      </c>
      <c r="I230" s="120">
        <v>23.7</v>
      </c>
      <c r="J230" s="117"/>
      <c r="K230" s="121" t="s">
        <v>17</v>
      </c>
      <c r="L230" s="212">
        <v>290</v>
      </c>
      <c r="M230" s="212">
        <f t="shared" si="9"/>
        <v>290</v>
      </c>
      <c r="N230" s="117" t="s">
        <v>11</v>
      </c>
      <c r="O230" s="122">
        <v>240.99680720239763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128</v>
      </c>
      <c r="G231" s="117" t="s">
        <v>29</v>
      </c>
      <c r="H231" s="120" t="s">
        <v>42</v>
      </c>
      <c r="I231" s="120">
        <v>23.7</v>
      </c>
      <c r="J231" s="117"/>
      <c r="K231" s="121" t="s">
        <v>17</v>
      </c>
      <c r="L231" s="212">
        <v>291</v>
      </c>
      <c r="M231" s="212">
        <f t="shared" si="9"/>
        <v>291</v>
      </c>
      <c r="N231" s="117" t="s">
        <v>11</v>
      </c>
      <c r="O231" s="122">
        <v>241.44807960442631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128</v>
      </c>
      <c r="G232" s="117" t="s">
        <v>29</v>
      </c>
      <c r="H232" s="120" t="s">
        <v>42</v>
      </c>
      <c r="I232" s="120">
        <v>23.7</v>
      </c>
      <c r="J232" s="117"/>
      <c r="K232" s="121" t="s">
        <v>17</v>
      </c>
      <c r="L232" s="212">
        <v>292</v>
      </c>
      <c r="M232" s="212">
        <f t="shared" si="9"/>
        <v>292</v>
      </c>
      <c r="N232" s="117" t="s">
        <v>11</v>
      </c>
      <c r="O232" s="122">
        <v>241.64819178471322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128</v>
      </c>
      <c r="G233" s="117" t="s">
        <v>29</v>
      </c>
      <c r="H233" s="120" t="s">
        <v>42</v>
      </c>
      <c r="I233" s="120">
        <v>23.7</v>
      </c>
      <c r="J233" s="117"/>
      <c r="K233" s="121" t="s">
        <v>17</v>
      </c>
      <c r="L233" s="212">
        <v>293</v>
      </c>
      <c r="M233" s="212">
        <f t="shared" si="9"/>
        <v>293</v>
      </c>
      <c r="N233" s="117" t="s">
        <v>11</v>
      </c>
      <c r="O233" s="122">
        <v>241.44157320307787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128</v>
      </c>
      <c r="G234" s="117" t="s">
        <v>29</v>
      </c>
      <c r="H234" s="120" t="s">
        <v>42</v>
      </c>
      <c r="I234" s="120">
        <v>23.7</v>
      </c>
      <c r="J234" s="117"/>
      <c r="K234" s="121" t="s">
        <v>17</v>
      </c>
      <c r="L234" s="212">
        <v>294</v>
      </c>
      <c r="M234" s="212">
        <f t="shared" si="9"/>
        <v>294</v>
      </c>
      <c r="N234" s="117" t="s">
        <v>11</v>
      </c>
      <c r="O234" s="122">
        <v>238.1738196372213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128</v>
      </c>
      <c r="G235" s="117" t="s">
        <v>29</v>
      </c>
      <c r="H235" s="120" t="s">
        <v>42</v>
      </c>
      <c r="I235" s="120">
        <v>23.7</v>
      </c>
      <c r="J235" s="117"/>
      <c r="K235" s="121" t="s">
        <v>17</v>
      </c>
      <c r="L235" s="212">
        <v>295</v>
      </c>
      <c r="M235" s="212">
        <f t="shared" si="9"/>
        <v>295</v>
      </c>
      <c r="N235" s="117" t="s">
        <v>11</v>
      </c>
      <c r="O235" s="123">
        <v>241.85061248203675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128</v>
      </c>
      <c r="G236" s="117" t="s">
        <v>29</v>
      </c>
      <c r="H236" s="120" t="s">
        <v>42</v>
      </c>
      <c r="I236" s="120">
        <v>23.7</v>
      </c>
      <c r="J236" s="117"/>
      <c r="K236" s="121" t="s">
        <v>17</v>
      </c>
      <c r="L236" s="212">
        <v>296</v>
      </c>
      <c r="M236" s="212">
        <f t="shared" si="9"/>
        <v>296</v>
      </c>
      <c r="N236" s="117" t="s">
        <v>11</v>
      </c>
      <c r="O236" s="122">
        <v>237.57379451531989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128</v>
      </c>
      <c r="G237" s="117" t="s">
        <v>29</v>
      </c>
      <c r="H237" s="120" t="s">
        <v>42</v>
      </c>
      <c r="I237" s="120">
        <v>23.7</v>
      </c>
      <c r="J237" s="117"/>
      <c r="K237" s="121" t="s">
        <v>17</v>
      </c>
      <c r="L237" s="212">
        <v>297</v>
      </c>
      <c r="M237" s="212">
        <f t="shared" si="9"/>
        <v>297</v>
      </c>
      <c r="N237" s="117" t="s">
        <v>11</v>
      </c>
      <c r="O237" s="122">
        <v>241.15192153500035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128</v>
      </c>
      <c r="G238" s="117" t="s">
        <v>29</v>
      </c>
      <c r="H238" s="120" t="s">
        <v>42</v>
      </c>
      <c r="I238" s="120">
        <v>23.7</v>
      </c>
      <c r="J238" s="117"/>
      <c r="K238" s="121" t="s">
        <v>17</v>
      </c>
      <c r="L238" s="212">
        <v>298</v>
      </c>
      <c r="M238" s="212">
        <f t="shared" si="9"/>
        <v>298</v>
      </c>
      <c r="N238" s="117" t="s">
        <v>11</v>
      </c>
      <c r="O238" s="122">
        <v>238.36750220912532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128</v>
      </c>
      <c r="G239" s="117" t="s">
        <v>29</v>
      </c>
      <c r="H239" s="120" t="s">
        <v>42</v>
      </c>
      <c r="I239" s="120">
        <v>23.7</v>
      </c>
      <c r="J239" s="117"/>
      <c r="K239" s="121" t="s">
        <v>17</v>
      </c>
      <c r="L239" s="212">
        <v>299</v>
      </c>
      <c r="M239" s="212">
        <f t="shared" si="9"/>
        <v>299</v>
      </c>
      <c r="N239" s="117" t="s">
        <v>11</v>
      </c>
      <c r="O239" s="122">
        <v>234.96108300699635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128</v>
      </c>
      <c r="G240" s="117" t="s">
        <v>29</v>
      </c>
      <c r="H240" s="120" t="s">
        <v>42</v>
      </c>
      <c r="I240" s="120">
        <v>23.7</v>
      </c>
      <c r="J240" s="117"/>
      <c r="K240" s="121" t="s">
        <v>17</v>
      </c>
      <c r="L240" s="212">
        <v>301</v>
      </c>
      <c r="M240" s="212">
        <f t="shared" si="9"/>
        <v>301</v>
      </c>
      <c r="N240" s="117" t="s">
        <v>11</v>
      </c>
      <c r="O240" s="122">
        <v>230.3804668361619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128</v>
      </c>
      <c r="G241" s="117" t="s">
        <v>29</v>
      </c>
      <c r="H241" s="120" t="s">
        <v>42</v>
      </c>
      <c r="I241" s="120">
        <v>23.7</v>
      </c>
      <c r="J241" s="117"/>
      <c r="K241" s="121" t="s">
        <v>92</v>
      </c>
      <c r="L241" s="212">
        <v>303</v>
      </c>
      <c r="M241" s="212">
        <f t="shared" si="9"/>
        <v>303</v>
      </c>
      <c r="N241" s="117" t="s">
        <v>11</v>
      </c>
      <c r="O241" s="122">
        <v>240.8613604275495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128</v>
      </c>
      <c r="G242" s="110" t="s">
        <v>29</v>
      </c>
      <c r="H242" s="113" t="s">
        <v>42</v>
      </c>
      <c r="I242" s="113">
        <v>23.7</v>
      </c>
      <c r="J242" s="110"/>
      <c r="K242" s="110" t="s">
        <v>91</v>
      </c>
      <c r="L242" s="133">
        <v>276</v>
      </c>
      <c r="M242" s="133">
        <f>L242</f>
        <v>276</v>
      </c>
      <c r="N242" s="110" t="s">
        <v>11</v>
      </c>
      <c r="O242" s="114">
        <v>184.44989861769042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128</v>
      </c>
      <c r="G243" s="117" t="s">
        <v>29</v>
      </c>
      <c r="H243" s="120" t="s">
        <v>42</v>
      </c>
      <c r="I243" s="120">
        <v>23.7</v>
      </c>
      <c r="J243" s="117"/>
      <c r="K243" s="121" t="s">
        <v>91</v>
      </c>
      <c r="L243" s="212">
        <v>278</v>
      </c>
      <c r="M243" s="212">
        <f t="shared" ref="M243:M265" si="10">L243</f>
        <v>278</v>
      </c>
      <c r="N243" s="117" t="s">
        <v>11</v>
      </c>
      <c r="O243" s="123">
        <v>198.54734657687425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128</v>
      </c>
      <c r="G244" s="117" t="s">
        <v>29</v>
      </c>
      <c r="H244" s="120" t="s">
        <v>42</v>
      </c>
      <c r="I244" s="120">
        <v>23.7</v>
      </c>
      <c r="J244" s="117"/>
      <c r="K244" s="121" t="s">
        <v>91</v>
      </c>
      <c r="L244" s="212">
        <v>280</v>
      </c>
      <c r="M244" s="212">
        <f t="shared" si="10"/>
        <v>280</v>
      </c>
      <c r="N244" s="117" t="s">
        <v>11</v>
      </c>
      <c r="O244" s="122">
        <v>213.52936151777982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128</v>
      </c>
      <c r="G245" s="117" t="s">
        <v>29</v>
      </c>
      <c r="H245" s="120" t="s">
        <v>42</v>
      </c>
      <c r="I245" s="120">
        <v>23.7</v>
      </c>
      <c r="J245" s="117"/>
      <c r="K245" s="121" t="s">
        <v>91</v>
      </c>
      <c r="L245" s="212">
        <v>281</v>
      </c>
      <c r="M245" s="212">
        <f t="shared" si="10"/>
        <v>281</v>
      </c>
      <c r="N245" s="117" t="s">
        <v>11</v>
      </c>
      <c r="O245" s="122">
        <v>220.11862973129956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128</v>
      </c>
      <c r="G246" s="117" t="s">
        <v>29</v>
      </c>
      <c r="H246" s="120" t="s">
        <v>42</v>
      </c>
      <c r="I246" s="120">
        <v>23.7</v>
      </c>
      <c r="J246" s="117"/>
      <c r="K246" s="121" t="s">
        <v>17</v>
      </c>
      <c r="L246" s="212">
        <v>282</v>
      </c>
      <c r="M246" s="212">
        <f t="shared" si="10"/>
        <v>282</v>
      </c>
      <c r="N246" s="117" t="s">
        <v>11</v>
      </c>
      <c r="O246" s="122">
        <v>225.47411828812321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128</v>
      </c>
      <c r="G247" s="117" t="s">
        <v>29</v>
      </c>
      <c r="H247" s="120" t="s">
        <v>42</v>
      </c>
      <c r="I247" s="120">
        <v>23.7</v>
      </c>
      <c r="J247" s="117"/>
      <c r="K247" s="121" t="s">
        <v>17</v>
      </c>
      <c r="L247" s="212">
        <v>283</v>
      </c>
      <c r="M247" s="212">
        <f t="shared" si="10"/>
        <v>283</v>
      </c>
      <c r="N247" s="117" t="s">
        <v>11</v>
      </c>
      <c r="O247" s="122">
        <v>232.03780882576785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128</v>
      </c>
      <c r="G248" s="117" t="s">
        <v>29</v>
      </c>
      <c r="H248" s="120" t="s">
        <v>42</v>
      </c>
      <c r="I248" s="120">
        <v>23.7</v>
      </c>
      <c r="J248" s="117"/>
      <c r="K248" s="121" t="s">
        <v>17</v>
      </c>
      <c r="L248" s="212">
        <v>284</v>
      </c>
      <c r="M248" s="212">
        <f t="shared" si="10"/>
        <v>284</v>
      </c>
      <c r="N248" s="117" t="s">
        <v>11</v>
      </c>
      <c r="O248" s="122">
        <v>235.19959895965818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128</v>
      </c>
      <c r="G249" s="117" t="s">
        <v>29</v>
      </c>
      <c r="H249" s="120" t="s">
        <v>42</v>
      </c>
      <c r="I249" s="120">
        <v>23.7</v>
      </c>
      <c r="J249" s="117"/>
      <c r="K249" s="121" t="s">
        <v>17</v>
      </c>
      <c r="L249" s="212">
        <v>285</v>
      </c>
      <c r="M249" s="212">
        <f t="shared" si="10"/>
        <v>285</v>
      </c>
      <c r="N249" s="117" t="s">
        <v>11</v>
      </c>
      <c r="O249" s="122">
        <v>235.86583428444609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128</v>
      </c>
      <c r="G250" s="117" t="s">
        <v>29</v>
      </c>
      <c r="H250" s="120" t="s">
        <v>42</v>
      </c>
      <c r="I250" s="120">
        <v>23.7</v>
      </c>
      <c r="J250" s="117"/>
      <c r="K250" s="121" t="s">
        <v>17</v>
      </c>
      <c r="L250" s="212">
        <v>286</v>
      </c>
      <c r="M250" s="212">
        <f t="shared" si="10"/>
        <v>286</v>
      </c>
      <c r="N250" s="117" t="s">
        <v>11</v>
      </c>
      <c r="O250" s="122">
        <v>239.14035174684992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128</v>
      </c>
      <c r="G251" s="117" t="s">
        <v>29</v>
      </c>
      <c r="H251" s="120" t="s">
        <v>42</v>
      </c>
      <c r="I251" s="120">
        <v>23.7</v>
      </c>
      <c r="J251" s="117"/>
      <c r="K251" s="121" t="s">
        <v>17</v>
      </c>
      <c r="L251" s="212">
        <v>287</v>
      </c>
      <c r="M251" s="212">
        <f t="shared" si="10"/>
        <v>287</v>
      </c>
      <c r="N251" s="117" t="s">
        <v>11</v>
      </c>
      <c r="O251" s="123">
        <v>233.39138177743283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128</v>
      </c>
      <c r="G252" s="117" t="s">
        <v>29</v>
      </c>
      <c r="H252" s="120" t="s">
        <v>42</v>
      </c>
      <c r="I252" s="120">
        <v>23.7</v>
      </c>
      <c r="J252" s="117"/>
      <c r="K252" s="121" t="s">
        <v>17</v>
      </c>
      <c r="L252" s="212">
        <v>288</v>
      </c>
      <c r="M252" s="212">
        <f t="shared" si="10"/>
        <v>288</v>
      </c>
      <c r="N252" s="117" t="s">
        <v>11</v>
      </c>
      <c r="O252" s="122">
        <v>240.30314471192534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128</v>
      </c>
      <c r="G253" s="117" t="s">
        <v>29</v>
      </c>
      <c r="H253" s="120" t="s">
        <v>42</v>
      </c>
      <c r="I253" s="120">
        <v>23.7</v>
      </c>
      <c r="J253" s="117"/>
      <c r="K253" s="121" t="s">
        <v>17</v>
      </c>
      <c r="L253" s="212">
        <v>289</v>
      </c>
      <c r="M253" s="212">
        <f t="shared" si="10"/>
        <v>289</v>
      </c>
      <c r="N253" s="117" t="s">
        <v>11</v>
      </c>
      <c r="O253" s="122">
        <v>239.84768690788994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128</v>
      </c>
      <c r="G254" s="117" t="s">
        <v>29</v>
      </c>
      <c r="H254" s="120" t="s">
        <v>42</v>
      </c>
      <c r="I254" s="120">
        <v>23.7</v>
      </c>
      <c r="J254" s="117"/>
      <c r="K254" s="121" t="s">
        <v>17</v>
      </c>
      <c r="L254" s="212">
        <v>290</v>
      </c>
      <c r="M254" s="212">
        <f t="shared" si="10"/>
        <v>290</v>
      </c>
      <c r="N254" s="117" t="s">
        <v>11</v>
      </c>
      <c r="O254" s="122">
        <v>238.57065406893508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128</v>
      </c>
      <c r="G255" s="117" t="s">
        <v>29</v>
      </c>
      <c r="H255" s="120" t="s">
        <v>42</v>
      </c>
      <c r="I255" s="120">
        <v>23.7</v>
      </c>
      <c r="J255" s="117"/>
      <c r="K255" s="121" t="s">
        <v>17</v>
      </c>
      <c r="L255" s="212">
        <v>291</v>
      </c>
      <c r="M255" s="212">
        <f t="shared" si="10"/>
        <v>291</v>
      </c>
      <c r="N255" s="117" t="s">
        <v>11</v>
      </c>
      <c r="O255" s="122">
        <v>239.1728029975452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128</v>
      </c>
      <c r="G256" s="117" t="s">
        <v>29</v>
      </c>
      <c r="H256" s="120" t="s">
        <v>42</v>
      </c>
      <c r="I256" s="120">
        <v>23.7</v>
      </c>
      <c r="J256" s="117"/>
      <c r="K256" s="121" t="s">
        <v>17</v>
      </c>
      <c r="L256" s="212">
        <v>292</v>
      </c>
      <c r="M256" s="212">
        <f t="shared" si="10"/>
        <v>292</v>
      </c>
      <c r="N256" s="117" t="s">
        <v>11</v>
      </c>
      <c r="O256" s="122">
        <v>239.60055195506391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128</v>
      </c>
      <c r="G257" s="117" t="s">
        <v>29</v>
      </c>
      <c r="H257" s="120" t="s">
        <v>42</v>
      </c>
      <c r="I257" s="120">
        <v>23.7</v>
      </c>
      <c r="J257" s="117"/>
      <c r="K257" s="121" t="s">
        <v>17</v>
      </c>
      <c r="L257" s="212">
        <v>293</v>
      </c>
      <c r="M257" s="212">
        <f t="shared" si="10"/>
        <v>293</v>
      </c>
      <c r="N257" s="117" t="s">
        <v>11</v>
      </c>
      <c r="O257" s="122">
        <v>239.24127581714976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128</v>
      </c>
      <c r="G258" s="117" t="s">
        <v>29</v>
      </c>
      <c r="H258" s="120" t="s">
        <v>42</v>
      </c>
      <c r="I258" s="120">
        <v>23.7</v>
      </c>
      <c r="J258" s="117"/>
      <c r="K258" s="121" t="s">
        <v>17</v>
      </c>
      <c r="L258" s="212">
        <v>294</v>
      </c>
      <c r="M258" s="212">
        <f t="shared" si="10"/>
        <v>294</v>
      </c>
      <c r="N258" s="117" t="s">
        <v>11</v>
      </c>
      <c r="O258" s="122">
        <v>235.99713515691641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128</v>
      </c>
      <c r="G259" s="117" t="s">
        <v>29</v>
      </c>
      <c r="H259" s="120" t="s">
        <v>42</v>
      </c>
      <c r="I259" s="120">
        <v>23.7</v>
      </c>
      <c r="J259" s="117"/>
      <c r="K259" s="121" t="s">
        <v>17</v>
      </c>
      <c r="L259" s="212">
        <v>295</v>
      </c>
      <c r="M259" s="212">
        <f t="shared" si="10"/>
        <v>295</v>
      </c>
      <c r="N259" s="117" t="s">
        <v>11</v>
      </c>
      <c r="O259" s="123">
        <v>239.52046626623613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128</v>
      </c>
      <c r="G260" s="117" t="s">
        <v>29</v>
      </c>
      <c r="H260" s="120" t="s">
        <v>42</v>
      </c>
      <c r="I260" s="120">
        <v>23.7</v>
      </c>
      <c r="J260" s="117"/>
      <c r="K260" s="121" t="s">
        <v>17</v>
      </c>
      <c r="L260" s="212">
        <v>296</v>
      </c>
      <c r="M260" s="212">
        <f t="shared" si="10"/>
        <v>296</v>
      </c>
      <c r="N260" s="117" t="s">
        <v>11</v>
      </c>
      <c r="O260" s="122">
        <v>235.50139550285749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128</v>
      </c>
      <c r="G261" s="117" t="s">
        <v>29</v>
      </c>
      <c r="H261" s="120" t="s">
        <v>42</v>
      </c>
      <c r="I261" s="120">
        <v>23.7</v>
      </c>
      <c r="J261" s="117"/>
      <c r="K261" s="121" t="s">
        <v>17</v>
      </c>
      <c r="L261" s="212">
        <v>297</v>
      </c>
      <c r="M261" s="212">
        <f t="shared" si="10"/>
        <v>297</v>
      </c>
      <c r="N261" s="117" t="s">
        <v>11</v>
      </c>
      <c r="O261" s="122">
        <v>239.22796427708741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128</v>
      </c>
      <c r="G262" s="117" t="s">
        <v>29</v>
      </c>
      <c r="H262" s="120" t="s">
        <v>42</v>
      </c>
      <c r="I262" s="120">
        <v>23.7</v>
      </c>
      <c r="J262" s="117"/>
      <c r="K262" s="121" t="s">
        <v>17</v>
      </c>
      <c r="L262" s="212">
        <v>298</v>
      </c>
      <c r="M262" s="212">
        <f t="shared" si="10"/>
        <v>298</v>
      </c>
      <c r="N262" s="117" t="s">
        <v>11</v>
      </c>
      <c r="O262" s="122">
        <v>236.1573172968979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128</v>
      </c>
      <c r="G263" s="117" t="s">
        <v>29</v>
      </c>
      <c r="H263" s="120" t="s">
        <v>42</v>
      </c>
      <c r="I263" s="120">
        <v>23.7</v>
      </c>
      <c r="J263" s="117"/>
      <c r="K263" s="121" t="s">
        <v>17</v>
      </c>
      <c r="L263" s="212">
        <v>299</v>
      </c>
      <c r="M263" s="212">
        <f t="shared" si="10"/>
        <v>299</v>
      </c>
      <c r="N263" s="117" t="s">
        <v>11</v>
      </c>
      <c r="O263" s="122">
        <v>233.02592096752235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128</v>
      </c>
      <c r="G264" s="117" t="s">
        <v>29</v>
      </c>
      <c r="H264" s="120" t="s">
        <v>42</v>
      </c>
      <c r="I264" s="120">
        <v>23.7</v>
      </c>
      <c r="J264" s="117"/>
      <c r="K264" s="121" t="s">
        <v>17</v>
      </c>
      <c r="L264" s="212">
        <v>301</v>
      </c>
      <c r="M264" s="212">
        <f t="shared" si="10"/>
        <v>301</v>
      </c>
      <c r="N264" s="117" t="s">
        <v>11</v>
      </c>
      <c r="O264" s="122">
        <v>229.00777254285387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128</v>
      </c>
      <c r="G265" s="117" t="s">
        <v>29</v>
      </c>
      <c r="H265" s="120" t="s">
        <v>42</v>
      </c>
      <c r="I265" s="120">
        <v>23.7</v>
      </c>
      <c r="J265" s="117"/>
      <c r="K265" s="121" t="s">
        <v>92</v>
      </c>
      <c r="L265" s="212">
        <v>303</v>
      </c>
      <c r="M265" s="212">
        <f t="shared" si="10"/>
        <v>303</v>
      </c>
      <c r="N265" s="117" t="s">
        <v>11</v>
      </c>
      <c r="O265" s="122">
        <v>238.41921404559827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128</v>
      </c>
      <c r="G266" s="110" t="s">
        <v>29</v>
      </c>
      <c r="H266" s="113" t="s">
        <v>42</v>
      </c>
      <c r="I266" s="113">
        <v>23.7</v>
      </c>
      <c r="J266" s="110"/>
      <c r="K266" s="110" t="s">
        <v>91</v>
      </c>
      <c r="L266" s="133">
        <v>276</v>
      </c>
      <c r="M266" s="133">
        <f>L266</f>
        <v>276</v>
      </c>
      <c r="N266" s="110" t="s">
        <v>11</v>
      </c>
      <c r="O266" s="114">
        <v>184.31172094929781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128</v>
      </c>
      <c r="G267" s="117" t="s">
        <v>29</v>
      </c>
      <c r="H267" s="120" t="s">
        <v>42</v>
      </c>
      <c r="I267" s="120">
        <v>23.7</v>
      </c>
      <c r="J267" s="117"/>
      <c r="K267" s="121" t="s">
        <v>91</v>
      </c>
      <c r="L267" s="212">
        <v>278</v>
      </c>
      <c r="M267" s="212">
        <f t="shared" ref="M267:M289" si="11">L267</f>
        <v>278</v>
      </c>
      <c r="N267" s="117" t="s">
        <v>11</v>
      </c>
      <c r="O267" s="123">
        <v>198.01314391178357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128</v>
      </c>
      <c r="G268" s="117" t="s">
        <v>29</v>
      </c>
      <c r="H268" s="120" t="s">
        <v>42</v>
      </c>
      <c r="I268" s="120">
        <v>23.7</v>
      </c>
      <c r="J268" s="117"/>
      <c r="K268" s="121" t="s">
        <v>91</v>
      </c>
      <c r="L268" s="212">
        <v>280</v>
      </c>
      <c r="M268" s="212">
        <f t="shared" si="11"/>
        <v>280</v>
      </c>
      <c r="N268" s="117" t="s">
        <v>11</v>
      </c>
      <c r="O268" s="122">
        <v>212.60604315724456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128</v>
      </c>
      <c r="G269" s="117" t="s">
        <v>29</v>
      </c>
      <c r="H269" s="120" t="s">
        <v>42</v>
      </c>
      <c r="I269" s="120">
        <v>23.7</v>
      </c>
      <c r="J269" s="117"/>
      <c r="K269" s="121" t="s">
        <v>91</v>
      </c>
      <c r="L269" s="212">
        <v>281</v>
      </c>
      <c r="M269" s="212">
        <f t="shared" si="11"/>
        <v>281</v>
      </c>
      <c r="N269" s="117" t="s">
        <v>11</v>
      </c>
      <c r="O269" s="122">
        <v>218.8921457499697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128</v>
      </c>
      <c r="G270" s="117" t="s">
        <v>29</v>
      </c>
      <c r="H270" s="120" t="s">
        <v>42</v>
      </c>
      <c r="I270" s="120">
        <v>23.7</v>
      </c>
      <c r="J270" s="117"/>
      <c r="K270" s="121" t="s">
        <v>17</v>
      </c>
      <c r="L270" s="212">
        <v>282</v>
      </c>
      <c r="M270" s="212">
        <f t="shared" si="11"/>
        <v>282</v>
      </c>
      <c r="N270" s="117" t="s">
        <v>11</v>
      </c>
      <c r="O270" s="122">
        <v>223.84725719178451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128</v>
      </c>
      <c r="G271" s="117" t="s">
        <v>29</v>
      </c>
      <c r="H271" s="120" t="s">
        <v>42</v>
      </c>
      <c r="I271" s="120">
        <v>23.7</v>
      </c>
      <c r="J271" s="117"/>
      <c r="K271" s="121" t="s">
        <v>17</v>
      </c>
      <c r="L271" s="212">
        <v>283</v>
      </c>
      <c r="M271" s="212">
        <f t="shared" si="11"/>
        <v>283</v>
      </c>
      <c r="N271" s="117" t="s">
        <v>11</v>
      </c>
      <c r="O271" s="122">
        <v>230.21230404790805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128</v>
      </c>
      <c r="G272" s="117" t="s">
        <v>29</v>
      </c>
      <c r="H272" s="120" t="s">
        <v>42</v>
      </c>
      <c r="I272" s="120">
        <v>23.7</v>
      </c>
      <c r="J272" s="117"/>
      <c r="K272" s="121" t="s">
        <v>17</v>
      </c>
      <c r="L272" s="212">
        <v>284</v>
      </c>
      <c r="M272" s="212">
        <f t="shared" si="11"/>
        <v>284</v>
      </c>
      <c r="N272" s="117" t="s">
        <v>11</v>
      </c>
      <c r="O272" s="122">
        <v>232.88005675455153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128</v>
      </c>
      <c r="G273" s="117" t="s">
        <v>29</v>
      </c>
      <c r="H273" s="120" t="s">
        <v>42</v>
      </c>
      <c r="I273" s="120">
        <v>23.7</v>
      </c>
      <c r="J273" s="117"/>
      <c r="K273" s="121" t="s">
        <v>17</v>
      </c>
      <c r="L273" s="212">
        <v>285</v>
      </c>
      <c r="M273" s="212">
        <f t="shared" si="11"/>
        <v>285</v>
      </c>
      <c r="N273" s="117" t="s">
        <v>11</v>
      </c>
      <c r="O273" s="122">
        <v>233.75368454183928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128</v>
      </c>
      <c r="G274" s="117" t="s">
        <v>29</v>
      </c>
      <c r="H274" s="120" t="s">
        <v>42</v>
      </c>
      <c r="I274" s="120">
        <v>23.7</v>
      </c>
      <c r="J274" s="117"/>
      <c r="K274" s="121" t="s">
        <v>17</v>
      </c>
      <c r="L274" s="212">
        <v>286</v>
      </c>
      <c r="M274" s="212">
        <f t="shared" si="11"/>
        <v>286</v>
      </c>
      <c r="N274" s="117" t="s">
        <v>11</v>
      </c>
      <c r="O274" s="122">
        <v>236.69401828054004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128</v>
      </c>
      <c r="G275" s="117" t="s">
        <v>29</v>
      </c>
      <c r="H275" s="120" t="s">
        <v>42</v>
      </c>
      <c r="I275" s="120">
        <v>23.7</v>
      </c>
      <c r="J275" s="117"/>
      <c r="K275" s="121" t="s">
        <v>17</v>
      </c>
      <c r="L275" s="212">
        <v>287</v>
      </c>
      <c r="M275" s="212">
        <f t="shared" si="11"/>
        <v>287</v>
      </c>
      <c r="N275" s="117" t="s">
        <v>11</v>
      </c>
      <c r="O275" s="123">
        <v>231.42701707352637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128</v>
      </c>
      <c r="G276" s="117" t="s">
        <v>29</v>
      </c>
      <c r="H276" s="120" t="s">
        <v>42</v>
      </c>
      <c r="I276" s="120">
        <v>23.7</v>
      </c>
      <c r="J276" s="117"/>
      <c r="K276" s="121" t="s">
        <v>17</v>
      </c>
      <c r="L276" s="212">
        <v>288</v>
      </c>
      <c r="M276" s="212">
        <f t="shared" si="11"/>
        <v>288</v>
      </c>
      <c r="N276" s="117" t="s">
        <v>11</v>
      </c>
      <c r="O276" s="122">
        <v>237.89377046164782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128</v>
      </c>
      <c r="G277" s="117" t="s">
        <v>29</v>
      </c>
      <c r="H277" s="120" t="s">
        <v>42</v>
      </c>
      <c r="I277" s="120">
        <v>23.7</v>
      </c>
      <c r="J277" s="117"/>
      <c r="K277" s="121" t="s">
        <v>17</v>
      </c>
      <c r="L277" s="212">
        <v>289</v>
      </c>
      <c r="M277" s="212">
        <f t="shared" si="11"/>
        <v>289</v>
      </c>
      <c r="N277" s="117" t="s">
        <v>11</v>
      </c>
      <c r="O277" s="122">
        <v>237.29097786893473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128</v>
      </c>
      <c r="G278" s="117" t="s">
        <v>29</v>
      </c>
      <c r="H278" s="120" t="s">
        <v>42</v>
      </c>
      <c r="I278" s="120">
        <v>23.7</v>
      </c>
      <c r="J278" s="117"/>
      <c r="K278" s="121" t="s">
        <v>17</v>
      </c>
      <c r="L278" s="212">
        <v>290</v>
      </c>
      <c r="M278" s="212">
        <f t="shared" si="11"/>
        <v>290</v>
      </c>
      <c r="N278" s="117" t="s">
        <v>11</v>
      </c>
      <c r="O278" s="122">
        <v>236.05422956945569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128</v>
      </c>
      <c r="G279" s="117" t="s">
        <v>29</v>
      </c>
      <c r="H279" s="120" t="s">
        <v>42</v>
      </c>
      <c r="I279" s="120">
        <v>23.7</v>
      </c>
      <c r="J279" s="117"/>
      <c r="K279" s="121" t="s">
        <v>17</v>
      </c>
      <c r="L279" s="212">
        <v>291</v>
      </c>
      <c r="M279" s="212">
        <f t="shared" si="11"/>
        <v>291</v>
      </c>
      <c r="N279" s="117" t="s">
        <v>11</v>
      </c>
      <c r="O279" s="122">
        <v>236.79710651174099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128</v>
      </c>
      <c r="G280" s="117" t="s">
        <v>29</v>
      </c>
      <c r="H280" s="120" t="s">
        <v>42</v>
      </c>
      <c r="I280" s="120">
        <v>23.7</v>
      </c>
      <c r="J280" s="117"/>
      <c r="K280" s="121" t="s">
        <v>17</v>
      </c>
      <c r="L280" s="212">
        <v>292</v>
      </c>
      <c r="M280" s="212">
        <f t="shared" si="11"/>
        <v>292</v>
      </c>
      <c r="N280" s="117" t="s">
        <v>11</v>
      </c>
      <c r="O280" s="122">
        <v>237.29429997802845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128</v>
      </c>
      <c r="G281" s="117" t="s">
        <v>29</v>
      </c>
      <c r="H281" s="120" t="s">
        <v>42</v>
      </c>
      <c r="I281" s="120">
        <v>23.7</v>
      </c>
      <c r="J281" s="117"/>
      <c r="K281" s="121" t="s">
        <v>17</v>
      </c>
      <c r="L281" s="212">
        <v>293</v>
      </c>
      <c r="M281" s="212">
        <f t="shared" si="11"/>
        <v>293</v>
      </c>
      <c r="N281" s="117" t="s">
        <v>11</v>
      </c>
      <c r="O281" s="122">
        <v>236.86186196813415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128</v>
      </c>
      <c r="G282" s="117" t="s">
        <v>29</v>
      </c>
      <c r="H282" s="120" t="s">
        <v>42</v>
      </c>
      <c r="I282" s="120">
        <v>23.7</v>
      </c>
      <c r="J282" s="117"/>
      <c r="K282" s="121" t="s">
        <v>17</v>
      </c>
      <c r="L282" s="212">
        <v>294</v>
      </c>
      <c r="M282" s="212">
        <f t="shared" si="11"/>
        <v>294</v>
      </c>
      <c r="N282" s="117" t="s">
        <v>11</v>
      </c>
      <c r="O282" s="122">
        <v>233.68305964987886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128</v>
      </c>
      <c r="G283" s="117" t="s">
        <v>29</v>
      </c>
      <c r="H283" s="120" t="s">
        <v>42</v>
      </c>
      <c r="I283" s="120">
        <v>23.7</v>
      </c>
      <c r="J283" s="117"/>
      <c r="K283" s="121" t="s">
        <v>17</v>
      </c>
      <c r="L283" s="212">
        <v>295</v>
      </c>
      <c r="M283" s="212">
        <f t="shared" si="11"/>
        <v>295</v>
      </c>
      <c r="N283" s="117" t="s">
        <v>11</v>
      </c>
      <c r="O283" s="123">
        <v>237.09029282913488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128</v>
      </c>
      <c r="G284" s="117" t="s">
        <v>29</v>
      </c>
      <c r="H284" s="120" t="s">
        <v>42</v>
      </c>
      <c r="I284" s="120">
        <v>23.7</v>
      </c>
      <c r="J284" s="117"/>
      <c r="K284" s="121" t="s">
        <v>17</v>
      </c>
      <c r="L284" s="212">
        <v>296</v>
      </c>
      <c r="M284" s="212">
        <f t="shared" si="11"/>
        <v>296</v>
      </c>
      <c r="N284" s="117" t="s">
        <v>11</v>
      </c>
      <c r="O284" s="122">
        <v>233.22683141426353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128</v>
      </c>
      <c r="G285" s="117" t="s">
        <v>29</v>
      </c>
      <c r="H285" s="120" t="s">
        <v>42</v>
      </c>
      <c r="I285" s="120">
        <v>23.7</v>
      </c>
      <c r="J285" s="117"/>
      <c r="K285" s="121" t="s">
        <v>17</v>
      </c>
      <c r="L285" s="212">
        <v>297</v>
      </c>
      <c r="M285" s="212">
        <f t="shared" si="11"/>
        <v>297</v>
      </c>
      <c r="N285" s="117" t="s">
        <v>11</v>
      </c>
      <c r="O285" s="122">
        <v>236.66216410294655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128</v>
      </c>
      <c r="G286" s="117" t="s">
        <v>29</v>
      </c>
      <c r="H286" s="120" t="s">
        <v>42</v>
      </c>
      <c r="I286" s="120">
        <v>23.7</v>
      </c>
      <c r="J286" s="117"/>
      <c r="K286" s="121" t="s">
        <v>17</v>
      </c>
      <c r="L286" s="212">
        <v>298</v>
      </c>
      <c r="M286" s="212">
        <f t="shared" si="11"/>
        <v>298</v>
      </c>
      <c r="N286" s="117" t="s">
        <v>11</v>
      </c>
      <c r="O286" s="122">
        <v>233.72834614064004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128</v>
      </c>
      <c r="G287" s="117" t="s">
        <v>29</v>
      </c>
      <c r="H287" s="120" t="s">
        <v>42</v>
      </c>
      <c r="I287" s="120">
        <v>23.7</v>
      </c>
      <c r="J287" s="117"/>
      <c r="K287" s="121" t="s">
        <v>17</v>
      </c>
      <c r="L287" s="212">
        <v>299</v>
      </c>
      <c r="M287" s="212">
        <f t="shared" si="11"/>
        <v>299</v>
      </c>
      <c r="N287" s="117" t="s">
        <v>11</v>
      </c>
      <c r="O287" s="122">
        <v>230.72353986187238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128</v>
      </c>
      <c r="G288" s="117" t="s">
        <v>29</v>
      </c>
      <c r="H288" s="120" t="s">
        <v>42</v>
      </c>
      <c r="I288" s="120">
        <v>23.7</v>
      </c>
      <c r="J288" s="117"/>
      <c r="K288" s="121" t="s">
        <v>17</v>
      </c>
      <c r="L288" s="212">
        <v>301</v>
      </c>
      <c r="M288" s="212">
        <f t="shared" si="11"/>
        <v>301</v>
      </c>
      <c r="N288" s="117" t="s">
        <v>11</v>
      </c>
      <c r="O288" s="122">
        <v>227.13931737377951</v>
      </c>
      <c r="P288" s="117" t="s">
        <v>12</v>
      </c>
    </row>
    <row r="289" spans="1:17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128</v>
      </c>
      <c r="G289" s="117" t="s">
        <v>29</v>
      </c>
      <c r="H289" s="120" t="s">
        <v>42</v>
      </c>
      <c r="I289" s="120">
        <v>23.7</v>
      </c>
      <c r="J289" s="117"/>
      <c r="K289" s="121" t="s">
        <v>92</v>
      </c>
      <c r="L289" s="212">
        <v>303</v>
      </c>
      <c r="M289" s="212">
        <f t="shared" si="11"/>
        <v>303</v>
      </c>
      <c r="N289" s="117" t="s">
        <v>11</v>
      </c>
      <c r="O289" s="122">
        <v>235.77773979645173</v>
      </c>
      <c r="P289" s="117" t="s">
        <v>12</v>
      </c>
    </row>
    <row r="290" spans="1:17" ht="12.75" customHeight="1">
      <c r="A290" s="121"/>
      <c r="B290" s="121"/>
      <c r="C290" s="135"/>
      <c r="D290" s="119"/>
      <c r="E290" s="134"/>
      <c r="F290" s="134"/>
      <c r="G290" s="121"/>
      <c r="H290" s="134"/>
      <c r="I290" s="134"/>
      <c r="J290" s="121"/>
      <c r="K290" s="121"/>
      <c r="L290" s="123"/>
      <c r="M290" s="123"/>
      <c r="N290" s="121"/>
      <c r="O290" s="123"/>
      <c r="P290" s="121"/>
      <c r="Q290" s="115"/>
    </row>
    <row r="291" spans="1:17" ht="12.75" customHeight="1">
      <c r="A291" s="121"/>
      <c r="B291" s="121"/>
      <c r="C291" s="135"/>
      <c r="D291" s="119"/>
      <c r="E291" s="134"/>
      <c r="F291" s="134"/>
      <c r="G291" s="121"/>
      <c r="H291" s="134"/>
      <c r="I291" s="134"/>
      <c r="J291" s="121"/>
      <c r="K291" s="121"/>
      <c r="L291" s="123"/>
      <c r="M291" s="123"/>
      <c r="N291" s="121"/>
      <c r="O291" s="122"/>
      <c r="P291" s="121"/>
      <c r="Q291" s="115"/>
    </row>
    <row r="292" spans="1:17" ht="12.75" customHeight="1">
      <c r="A292" s="121"/>
      <c r="B292" s="121"/>
      <c r="C292" s="135"/>
      <c r="D292" s="119"/>
      <c r="E292" s="134"/>
      <c r="F292" s="134"/>
      <c r="G292" s="121"/>
      <c r="H292" s="134"/>
      <c r="I292" s="134"/>
      <c r="J292" s="121"/>
      <c r="K292" s="121"/>
      <c r="L292" s="123"/>
      <c r="M292" s="123"/>
      <c r="N292" s="121"/>
      <c r="O292" s="122"/>
      <c r="P292" s="121"/>
      <c r="Q292" s="115"/>
    </row>
    <row r="293" spans="1:17" ht="12.75" customHeight="1">
      <c r="A293" s="121"/>
      <c r="B293" s="121"/>
      <c r="C293" s="135"/>
      <c r="D293" s="119"/>
      <c r="E293" s="134"/>
      <c r="F293" s="134"/>
      <c r="G293" s="121"/>
      <c r="H293" s="134"/>
      <c r="I293" s="134"/>
      <c r="J293" s="121"/>
      <c r="K293" s="121"/>
      <c r="L293" s="123"/>
      <c r="M293" s="123"/>
      <c r="N293" s="121"/>
      <c r="O293" s="122"/>
      <c r="P293" s="121"/>
      <c r="Q293" s="115"/>
    </row>
    <row r="294" spans="1:17" ht="12.75" customHeight="1">
      <c r="A294" s="121"/>
      <c r="B294" s="121"/>
      <c r="C294" s="135"/>
      <c r="D294" s="119"/>
      <c r="E294" s="134"/>
      <c r="F294" s="134"/>
      <c r="G294" s="121"/>
      <c r="H294" s="134"/>
      <c r="I294" s="134"/>
      <c r="J294" s="121"/>
      <c r="K294" s="121"/>
      <c r="L294" s="123"/>
      <c r="M294" s="123"/>
      <c r="N294" s="121"/>
      <c r="O294" s="122"/>
      <c r="P294" s="121"/>
      <c r="Q294" s="115"/>
    </row>
    <row r="295" spans="1:17" ht="12.75" customHeight="1">
      <c r="A295" s="121"/>
      <c r="B295" s="121"/>
      <c r="C295" s="135"/>
      <c r="D295" s="119"/>
      <c r="E295" s="134"/>
      <c r="F295" s="134"/>
      <c r="G295" s="121"/>
      <c r="H295" s="134"/>
      <c r="I295" s="134"/>
      <c r="J295" s="121"/>
      <c r="K295" s="121"/>
      <c r="L295" s="123"/>
      <c r="M295" s="123"/>
      <c r="N295" s="121"/>
      <c r="O295" s="122"/>
      <c r="P295" s="121"/>
      <c r="Q295" s="115"/>
    </row>
    <row r="296" spans="1:17" ht="12.75" customHeight="1">
      <c r="A296" s="121"/>
      <c r="B296" s="121"/>
      <c r="C296" s="135"/>
      <c r="D296" s="119"/>
      <c r="E296" s="134"/>
      <c r="F296" s="134"/>
      <c r="G296" s="121"/>
      <c r="H296" s="134"/>
      <c r="I296" s="134"/>
      <c r="J296" s="121"/>
      <c r="K296" s="121"/>
      <c r="L296" s="123"/>
      <c r="M296" s="123"/>
      <c r="N296" s="121"/>
      <c r="O296" s="122"/>
      <c r="P296" s="121"/>
      <c r="Q296" s="115"/>
    </row>
    <row r="297" spans="1:17" ht="12.75" customHeight="1">
      <c r="A297" s="121"/>
      <c r="B297" s="121"/>
      <c r="C297" s="135"/>
      <c r="D297" s="119"/>
      <c r="E297" s="134"/>
      <c r="F297" s="134"/>
      <c r="G297" s="121"/>
      <c r="H297" s="134"/>
      <c r="I297" s="134"/>
      <c r="J297" s="121"/>
      <c r="K297" s="121"/>
      <c r="L297" s="123"/>
      <c r="M297" s="123"/>
      <c r="N297" s="121"/>
      <c r="O297" s="122"/>
      <c r="P297" s="121"/>
      <c r="Q297" s="115"/>
    </row>
    <row r="298" spans="1:17" ht="12.75" customHeight="1">
      <c r="A298" s="121"/>
      <c r="B298" s="121"/>
      <c r="C298" s="135"/>
      <c r="D298" s="119"/>
      <c r="E298" s="134"/>
      <c r="F298" s="134"/>
      <c r="G298" s="121"/>
      <c r="H298" s="134"/>
      <c r="I298" s="134"/>
      <c r="J298" s="121"/>
      <c r="K298" s="121"/>
      <c r="L298" s="123"/>
      <c r="M298" s="123"/>
      <c r="N298" s="121"/>
      <c r="O298" s="123"/>
      <c r="P298" s="121"/>
      <c r="Q298" s="115"/>
    </row>
    <row r="299" spans="1:17" ht="12.75" customHeight="1">
      <c r="A299" s="121"/>
      <c r="B299" s="121"/>
      <c r="C299" s="135"/>
      <c r="D299" s="119"/>
      <c r="E299" s="134"/>
      <c r="F299" s="134"/>
      <c r="G299" s="121"/>
      <c r="H299" s="134"/>
      <c r="I299" s="134"/>
      <c r="J299" s="121"/>
      <c r="K299" s="121"/>
      <c r="L299" s="123"/>
      <c r="M299" s="123"/>
      <c r="N299" s="121"/>
      <c r="O299" s="122"/>
      <c r="P299" s="121"/>
      <c r="Q299" s="115"/>
    </row>
    <row r="300" spans="1:17" ht="12.75" customHeight="1">
      <c r="A300" s="121"/>
      <c r="B300" s="121"/>
      <c r="C300" s="135"/>
      <c r="D300" s="119"/>
      <c r="E300" s="134"/>
      <c r="F300" s="134"/>
      <c r="G300" s="121"/>
      <c r="H300" s="134"/>
      <c r="I300" s="134"/>
      <c r="J300" s="121"/>
      <c r="K300" s="121"/>
      <c r="L300" s="123"/>
      <c r="M300" s="123"/>
      <c r="N300" s="121"/>
      <c r="O300" s="122"/>
      <c r="P300" s="121"/>
      <c r="Q300" s="115"/>
    </row>
    <row r="301" spans="1:17" ht="12.75" customHeight="1">
      <c r="A301" s="121"/>
      <c r="B301" s="121"/>
      <c r="C301" s="135"/>
      <c r="D301" s="119"/>
      <c r="E301" s="134"/>
      <c r="F301" s="134"/>
      <c r="G301" s="121"/>
      <c r="H301" s="134"/>
      <c r="I301" s="134"/>
      <c r="J301" s="121"/>
      <c r="K301" s="121"/>
      <c r="L301" s="123"/>
      <c r="M301" s="123"/>
      <c r="N301" s="121"/>
      <c r="O301" s="122"/>
      <c r="P301" s="121"/>
      <c r="Q301" s="115"/>
    </row>
    <row r="302" spans="1:17" ht="12.75" customHeight="1">
      <c r="A302" s="121"/>
      <c r="B302" s="121"/>
      <c r="C302" s="135"/>
      <c r="D302" s="119"/>
      <c r="E302" s="134"/>
      <c r="F302" s="134"/>
      <c r="G302" s="121"/>
      <c r="H302" s="134"/>
      <c r="I302" s="134"/>
      <c r="J302" s="121"/>
      <c r="K302" s="121"/>
      <c r="L302" s="123"/>
      <c r="M302" s="123"/>
      <c r="N302" s="121"/>
      <c r="O302" s="122"/>
      <c r="P302" s="121"/>
      <c r="Q302" s="115"/>
    </row>
    <row r="303" spans="1:17" ht="12.75" customHeight="1">
      <c r="A303" s="121"/>
      <c r="B303" s="121"/>
      <c r="C303" s="135"/>
      <c r="D303" s="119"/>
      <c r="E303" s="134"/>
      <c r="F303" s="134"/>
      <c r="G303" s="121"/>
      <c r="H303" s="134"/>
      <c r="I303" s="134"/>
      <c r="J303" s="121"/>
      <c r="K303" s="121"/>
      <c r="L303" s="123"/>
      <c r="M303" s="123"/>
      <c r="N303" s="121"/>
      <c r="O303" s="122"/>
      <c r="P303" s="121"/>
      <c r="Q303" s="115"/>
    </row>
    <row r="304" spans="1:17" ht="12.75" customHeight="1">
      <c r="A304" s="121"/>
      <c r="B304" s="121"/>
      <c r="C304" s="135"/>
      <c r="D304" s="119"/>
      <c r="E304" s="134"/>
      <c r="F304" s="134"/>
      <c r="G304" s="121"/>
      <c r="H304" s="134"/>
      <c r="I304" s="134"/>
      <c r="J304" s="121"/>
      <c r="K304" s="121"/>
      <c r="L304" s="123"/>
      <c r="M304" s="123"/>
      <c r="N304" s="121"/>
      <c r="O304" s="122"/>
      <c r="P304" s="121"/>
      <c r="Q304" s="115"/>
    </row>
    <row r="305" spans="1:17" ht="12.75" customHeight="1">
      <c r="A305" s="121"/>
      <c r="B305" s="121"/>
      <c r="C305" s="135"/>
      <c r="D305" s="119"/>
      <c r="E305" s="134"/>
      <c r="F305" s="134"/>
      <c r="G305" s="121"/>
      <c r="H305" s="134"/>
      <c r="I305" s="134"/>
      <c r="J305" s="121"/>
      <c r="K305" s="121"/>
      <c r="L305" s="123"/>
      <c r="M305" s="123"/>
      <c r="N305" s="121"/>
      <c r="O305" s="122"/>
      <c r="P305" s="121"/>
      <c r="Q305" s="115"/>
    </row>
    <row r="306" spans="1:17" ht="12.75" customHeight="1">
      <c r="A306" s="121"/>
      <c r="B306" s="121"/>
      <c r="C306" s="135"/>
      <c r="D306" s="119"/>
      <c r="E306" s="134"/>
      <c r="F306" s="134"/>
      <c r="G306" s="121"/>
      <c r="H306" s="134"/>
      <c r="I306" s="134"/>
      <c r="J306" s="121"/>
      <c r="K306" s="121"/>
      <c r="L306" s="123"/>
      <c r="M306" s="123"/>
      <c r="N306" s="121"/>
      <c r="O306" s="123"/>
      <c r="P306" s="121"/>
      <c r="Q306" s="115"/>
    </row>
    <row r="307" spans="1:17" ht="12.75" customHeight="1">
      <c r="A307" s="121"/>
      <c r="B307" s="121"/>
      <c r="C307" s="135"/>
      <c r="D307" s="119"/>
      <c r="E307" s="134"/>
      <c r="F307" s="134"/>
      <c r="G307" s="121"/>
      <c r="H307" s="134"/>
      <c r="I307" s="134"/>
      <c r="J307" s="121"/>
      <c r="K307" s="121"/>
      <c r="L307" s="123"/>
      <c r="M307" s="123"/>
      <c r="N307" s="121"/>
      <c r="O307" s="122"/>
      <c r="P307" s="121"/>
      <c r="Q307" s="115"/>
    </row>
    <row r="308" spans="1:17" ht="12.75" customHeight="1">
      <c r="A308" s="121"/>
      <c r="B308" s="121"/>
      <c r="C308" s="135"/>
      <c r="D308" s="119"/>
      <c r="E308" s="134"/>
      <c r="F308" s="134"/>
      <c r="G308" s="121"/>
      <c r="H308" s="134"/>
      <c r="I308" s="134"/>
      <c r="J308" s="121"/>
      <c r="K308" s="121"/>
      <c r="L308" s="123"/>
      <c r="M308" s="123"/>
      <c r="N308" s="121"/>
      <c r="O308" s="122"/>
      <c r="P308" s="121"/>
      <c r="Q308" s="115"/>
    </row>
    <row r="309" spans="1:17" ht="12.75" customHeight="1">
      <c r="A309" s="121"/>
      <c r="B309" s="121"/>
      <c r="C309" s="135"/>
      <c r="D309" s="119"/>
      <c r="E309" s="134"/>
      <c r="F309" s="134"/>
      <c r="G309" s="121"/>
      <c r="H309" s="134"/>
      <c r="I309" s="134"/>
      <c r="J309" s="121"/>
      <c r="K309" s="121"/>
      <c r="L309" s="123"/>
      <c r="M309" s="123"/>
      <c r="N309" s="121"/>
      <c r="O309" s="122"/>
      <c r="P309" s="121"/>
      <c r="Q309" s="115"/>
    </row>
    <row r="310" spans="1:17" ht="12.75" customHeight="1">
      <c r="A310" s="121"/>
      <c r="B310" s="121"/>
      <c r="C310" s="135"/>
      <c r="D310" s="119"/>
      <c r="E310" s="134"/>
      <c r="F310" s="134"/>
      <c r="G310" s="121"/>
      <c r="H310" s="134"/>
      <c r="I310" s="134"/>
      <c r="J310" s="121"/>
      <c r="K310" s="121"/>
      <c r="L310" s="123"/>
      <c r="M310" s="123"/>
      <c r="N310" s="121"/>
      <c r="O310" s="122"/>
      <c r="P310" s="121"/>
      <c r="Q310" s="115"/>
    </row>
    <row r="311" spans="1:17" ht="12.75" customHeight="1">
      <c r="A311" s="121"/>
      <c r="B311" s="121"/>
      <c r="C311" s="135"/>
      <c r="D311" s="119"/>
      <c r="E311" s="134"/>
      <c r="F311" s="134"/>
      <c r="G311" s="121"/>
      <c r="H311" s="134"/>
      <c r="I311" s="134"/>
      <c r="J311" s="121"/>
      <c r="K311" s="121"/>
      <c r="L311" s="123"/>
      <c r="M311" s="123"/>
      <c r="N311" s="121"/>
      <c r="O311" s="122"/>
      <c r="P311" s="121"/>
      <c r="Q311" s="115"/>
    </row>
    <row r="312" spans="1:17" ht="12.75" customHeight="1">
      <c r="A312" s="121"/>
      <c r="B312" s="121"/>
      <c r="C312" s="135"/>
      <c r="D312" s="119"/>
      <c r="E312" s="134"/>
      <c r="F312" s="134"/>
      <c r="G312" s="121"/>
      <c r="H312" s="134"/>
      <c r="I312" s="134"/>
      <c r="J312" s="121"/>
      <c r="K312" s="121"/>
      <c r="L312" s="123"/>
      <c r="M312" s="123"/>
      <c r="N312" s="121"/>
      <c r="O312" s="122"/>
      <c r="P312" s="121"/>
      <c r="Q312" s="115"/>
    </row>
    <row r="313" spans="1:17" ht="12.75" customHeight="1">
      <c r="A313" s="121"/>
      <c r="B313" s="121"/>
      <c r="C313" s="135"/>
      <c r="D313" s="119"/>
      <c r="E313" s="134"/>
      <c r="F313" s="134"/>
      <c r="G313" s="121"/>
      <c r="H313" s="134"/>
      <c r="I313" s="134"/>
      <c r="J313" s="121"/>
      <c r="K313" s="121"/>
      <c r="L313" s="123"/>
      <c r="M313" s="123"/>
      <c r="N313" s="121"/>
      <c r="O313" s="122"/>
      <c r="P313" s="121"/>
      <c r="Q313" s="115"/>
    </row>
    <row r="314" spans="1:17" ht="12.75" customHeight="1">
      <c r="A314" s="137"/>
      <c r="B314" s="137"/>
      <c r="C314" s="138"/>
      <c r="D314" s="139"/>
      <c r="E314" s="140"/>
      <c r="F314" s="140"/>
      <c r="G314" s="137"/>
      <c r="H314" s="140"/>
      <c r="I314" s="140"/>
      <c r="J314" s="137"/>
      <c r="K314" s="137"/>
      <c r="L314" s="122"/>
      <c r="M314" s="122"/>
      <c r="N314" s="137"/>
      <c r="O314" s="122"/>
      <c r="P314" s="137"/>
      <c r="Q314" s="115"/>
    </row>
  </sheetData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8"/>
  <sheetViews>
    <sheetView topLeftCell="A244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129</v>
      </c>
      <c r="G2" s="110" t="s">
        <v>30</v>
      </c>
      <c r="H2" s="113" t="s">
        <v>42</v>
      </c>
      <c r="I2" s="113">
        <v>6.8</v>
      </c>
      <c r="J2" s="110"/>
      <c r="K2" s="110" t="s">
        <v>91</v>
      </c>
      <c r="L2" s="133">
        <v>276</v>
      </c>
      <c r="M2" s="133">
        <f>L2</f>
        <v>276</v>
      </c>
      <c r="N2" s="110" t="s">
        <v>11</v>
      </c>
      <c r="O2" s="114">
        <v>241.3300004548847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129</v>
      </c>
      <c r="G3" s="117" t="s">
        <v>30</v>
      </c>
      <c r="H3" s="120" t="s">
        <v>42</v>
      </c>
      <c r="I3" s="120">
        <v>6.8</v>
      </c>
      <c r="J3" s="117"/>
      <c r="K3" s="121" t="s">
        <v>91</v>
      </c>
      <c r="L3" s="212">
        <v>278</v>
      </c>
      <c r="M3" s="212">
        <f t="shared" ref="M3:M25" si="0">L3</f>
        <v>278</v>
      </c>
      <c r="N3" s="117" t="s">
        <v>11</v>
      </c>
      <c r="O3" s="123">
        <v>254.99855446771548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129</v>
      </c>
      <c r="G4" s="117" t="s">
        <v>30</v>
      </c>
      <c r="H4" s="120" t="s">
        <v>42</v>
      </c>
      <c r="I4" s="120">
        <v>6.8</v>
      </c>
      <c r="J4" s="117"/>
      <c r="K4" s="121" t="s">
        <v>91</v>
      </c>
      <c r="L4" s="212">
        <v>280</v>
      </c>
      <c r="M4" s="212">
        <f t="shared" si="0"/>
        <v>280</v>
      </c>
      <c r="N4" s="117" t="s">
        <v>11</v>
      </c>
      <c r="O4" s="143" t="s">
        <v>98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129</v>
      </c>
      <c r="G5" s="117" t="s">
        <v>30</v>
      </c>
      <c r="H5" s="120" t="s">
        <v>42</v>
      </c>
      <c r="I5" s="120">
        <v>6.8</v>
      </c>
      <c r="J5" s="117"/>
      <c r="K5" s="121" t="s">
        <v>17</v>
      </c>
      <c r="L5" s="212">
        <v>281</v>
      </c>
      <c r="M5" s="212">
        <f t="shared" si="0"/>
        <v>281</v>
      </c>
      <c r="N5" s="117" t="s">
        <v>11</v>
      </c>
      <c r="O5" s="122">
        <v>256.74941861422889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129</v>
      </c>
      <c r="G6" s="117" t="s">
        <v>30</v>
      </c>
      <c r="H6" s="120" t="s">
        <v>42</v>
      </c>
      <c r="I6" s="120">
        <v>6.8</v>
      </c>
      <c r="J6" s="117"/>
      <c r="K6" s="121" t="s">
        <v>17</v>
      </c>
      <c r="L6" s="212">
        <v>282</v>
      </c>
      <c r="M6" s="212">
        <f t="shared" si="0"/>
        <v>282</v>
      </c>
      <c r="N6" s="117" t="s">
        <v>11</v>
      </c>
      <c r="O6" s="122">
        <v>255.31859805689828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129</v>
      </c>
      <c r="G7" s="117" t="s">
        <v>30</v>
      </c>
      <c r="H7" s="120" t="s">
        <v>42</v>
      </c>
      <c r="I7" s="120">
        <v>6.8</v>
      </c>
      <c r="J7" s="117"/>
      <c r="K7" s="121" t="s">
        <v>17</v>
      </c>
      <c r="L7" s="212">
        <v>283</v>
      </c>
      <c r="M7" s="212">
        <f t="shared" si="0"/>
        <v>283</v>
      </c>
      <c r="N7" s="117" t="s">
        <v>11</v>
      </c>
      <c r="O7" s="122">
        <v>255.1852909208512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129</v>
      </c>
      <c r="G8" s="117" t="s">
        <v>30</v>
      </c>
      <c r="H8" s="120" t="s">
        <v>42</v>
      </c>
      <c r="I8" s="120">
        <v>6.8</v>
      </c>
      <c r="J8" s="117"/>
      <c r="K8" s="121" t="s">
        <v>17</v>
      </c>
      <c r="L8" s="212">
        <v>284</v>
      </c>
      <c r="M8" s="212">
        <f t="shared" si="0"/>
        <v>284</v>
      </c>
      <c r="N8" s="117" t="s">
        <v>11</v>
      </c>
      <c r="O8" s="143" t="s">
        <v>98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129</v>
      </c>
      <c r="G9" s="117" t="s">
        <v>30</v>
      </c>
      <c r="H9" s="120" t="s">
        <v>42</v>
      </c>
      <c r="I9" s="120">
        <v>6.8</v>
      </c>
      <c r="J9" s="117"/>
      <c r="K9" s="121" t="s">
        <v>17</v>
      </c>
      <c r="L9" s="212">
        <v>285</v>
      </c>
      <c r="M9" s="212">
        <f t="shared" si="0"/>
        <v>285</v>
      </c>
      <c r="N9" s="117" t="s">
        <v>11</v>
      </c>
      <c r="O9" s="122">
        <v>255.16592830166687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129</v>
      </c>
      <c r="G10" s="117" t="s">
        <v>30</v>
      </c>
      <c r="H10" s="120" t="s">
        <v>42</v>
      </c>
      <c r="I10" s="120">
        <v>6.8</v>
      </c>
      <c r="J10" s="117"/>
      <c r="K10" s="121" t="s">
        <v>17</v>
      </c>
      <c r="L10" s="212">
        <v>286</v>
      </c>
      <c r="M10" s="212">
        <f t="shared" si="0"/>
        <v>286</v>
      </c>
      <c r="N10" s="117" t="s">
        <v>11</v>
      </c>
      <c r="O10" s="122">
        <v>255.49577252473594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129</v>
      </c>
      <c r="G11" s="117" t="s">
        <v>30</v>
      </c>
      <c r="H11" s="120" t="s">
        <v>42</v>
      </c>
      <c r="I11" s="120">
        <v>6.8</v>
      </c>
      <c r="J11" s="117"/>
      <c r="K11" s="121" t="s">
        <v>17</v>
      </c>
      <c r="L11" s="212">
        <v>287</v>
      </c>
      <c r="M11" s="212">
        <f t="shared" si="0"/>
        <v>287</v>
      </c>
      <c r="N11" s="117" t="s">
        <v>11</v>
      </c>
      <c r="O11" s="122">
        <v>255.83312474893009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129</v>
      </c>
      <c r="G12" s="117" t="s">
        <v>30</v>
      </c>
      <c r="H12" s="120" t="s">
        <v>42</v>
      </c>
      <c r="I12" s="120">
        <v>6.8</v>
      </c>
      <c r="J12" s="117"/>
      <c r="K12" s="121" t="s">
        <v>17</v>
      </c>
      <c r="L12" s="212">
        <v>288</v>
      </c>
      <c r="M12" s="212">
        <f t="shared" si="0"/>
        <v>288</v>
      </c>
      <c r="N12" s="117" t="s">
        <v>11</v>
      </c>
      <c r="O12" s="122">
        <v>253.56130136103687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129</v>
      </c>
      <c r="G13" s="117" t="s">
        <v>30</v>
      </c>
      <c r="H13" s="120" t="s">
        <v>42</v>
      </c>
      <c r="I13" s="120">
        <v>6.8</v>
      </c>
      <c r="J13" s="117"/>
      <c r="K13" s="121" t="s">
        <v>17</v>
      </c>
      <c r="L13" s="212">
        <v>289</v>
      </c>
      <c r="M13" s="212">
        <f t="shared" si="0"/>
        <v>289</v>
      </c>
      <c r="N13" s="117" t="s">
        <v>11</v>
      </c>
      <c r="O13" s="122">
        <v>254.03307512786714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129</v>
      </c>
      <c r="G14" s="117" t="s">
        <v>30</v>
      </c>
      <c r="H14" s="120" t="s">
        <v>42</v>
      </c>
      <c r="I14" s="120">
        <v>6.8</v>
      </c>
      <c r="J14" s="117"/>
      <c r="K14" s="121" t="s">
        <v>17</v>
      </c>
      <c r="L14" s="212">
        <v>290</v>
      </c>
      <c r="M14" s="212">
        <f t="shared" si="0"/>
        <v>290</v>
      </c>
      <c r="N14" s="117" t="s">
        <v>11</v>
      </c>
      <c r="O14" s="122">
        <v>254.6999755827735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129</v>
      </c>
      <c r="G15" s="117" t="s">
        <v>30</v>
      </c>
      <c r="H15" s="120" t="s">
        <v>42</v>
      </c>
      <c r="I15" s="120">
        <v>6.8</v>
      </c>
      <c r="J15" s="117"/>
      <c r="K15" s="121" t="s">
        <v>17</v>
      </c>
      <c r="L15" s="212">
        <v>291</v>
      </c>
      <c r="M15" s="212">
        <f t="shared" si="0"/>
        <v>291</v>
      </c>
      <c r="N15" s="117" t="s">
        <v>11</v>
      </c>
      <c r="O15" s="122">
        <v>254.54214688576477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129</v>
      </c>
      <c r="G16" s="117" t="s">
        <v>30</v>
      </c>
      <c r="H16" s="120" t="s">
        <v>42</v>
      </c>
      <c r="I16" s="120">
        <v>6.8</v>
      </c>
      <c r="J16" s="117"/>
      <c r="K16" s="121" t="s">
        <v>17</v>
      </c>
      <c r="L16" s="212">
        <v>292</v>
      </c>
      <c r="M16" s="212">
        <f t="shared" si="0"/>
        <v>292</v>
      </c>
      <c r="N16" s="117" t="s">
        <v>11</v>
      </c>
      <c r="O16" s="122">
        <v>254.07026644868753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129</v>
      </c>
      <c r="G17" s="117" t="s">
        <v>30</v>
      </c>
      <c r="H17" s="120" t="s">
        <v>42</v>
      </c>
      <c r="I17" s="120">
        <v>6.8</v>
      </c>
      <c r="J17" s="117"/>
      <c r="K17" s="121" t="s">
        <v>17</v>
      </c>
      <c r="L17" s="212">
        <v>293</v>
      </c>
      <c r="M17" s="212">
        <f t="shared" si="0"/>
        <v>293</v>
      </c>
      <c r="N17" s="117" t="s">
        <v>11</v>
      </c>
      <c r="O17" s="143" t="s">
        <v>98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129</v>
      </c>
      <c r="G18" s="117" t="s">
        <v>30</v>
      </c>
      <c r="H18" s="120" t="s">
        <v>42</v>
      </c>
      <c r="I18" s="120">
        <v>6.8</v>
      </c>
      <c r="J18" s="117"/>
      <c r="K18" s="121" t="s">
        <v>17</v>
      </c>
      <c r="L18" s="212">
        <v>294</v>
      </c>
      <c r="M18" s="212">
        <f t="shared" si="0"/>
        <v>294</v>
      </c>
      <c r="N18" s="117" t="s">
        <v>11</v>
      </c>
      <c r="O18" s="123">
        <v>256.05787671432932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129</v>
      </c>
      <c r="G19" s="117" t="s">
        <v>30</v>
      </c>
      <c r="H19" s="120" t="s">
        <v>42</v>
      </c>
      <c r="I19" s="120">
        <v>6.8</v>
      </c>
      <c r="J19" s="117"/>
      <c r="K19" s="121" t="s">
        <v>17</v>
      </c>
      <c r="L19" s="212">
        <v>295</v>
      </c>
      <c r="M19" s="212">
        <f t="shared" si="0"/>
        <v>295</v>
      </c>
      <c r="N19" s="117" t="s">
        <v>11</v>
      </c>
      <c r="O19" s="123">
        <v>254.72169607848761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129</v>
      </c>
      <c r="G20" s="117" t="s">
        <v>30</v>
      </c>
      <c r="H20" s="120" t="s">
        <v>42</v>
      </c>
      <c r="I20" s="120">
        <v>6.8</v>
      </c>
      <c r="J20" s="117"/>
      <c r="K20" s="121" t="s">
        <v>17</v>
      </c>
      <c r="L20" s="212">
        <v>296</v>
      </c>
      <c r="M20" s="212">
        <f t="shared" si="0"/>
        <v>296</v>
      </c>
      <c r="N20" s="117" t="s">
        <v>11</v>
      </c>
      <c r="O20" s="123">
        <v>255.48665667863466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129</v>
      </c>
      <c r="G21" s="117" t="s">
        <v>30</v>
      </c>
      <c r="H21" s="120" t="s">
        <v>42</v>
      </c>
      <c r="I21" s="120">
        <v>6.8</v>
      </c>
      <c r="J21" s="117"/>
      <c r="K21" s="121" t="s">
        <v>17</v>
      </c>
      <c r="L21" s="212">
        <v>297</v>
      </c>
      <c r="M21" s="212">
        <f t="shared" si="0"/>
        <v>297</v>
      </c>
      <c r="N21" s="117" t="s">
        <v>11</v>
      </c>
      <c r="O21" s="143" t="s">
        <v>98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129</v>
      </c>
      <c r="G22" s="117" t="s">
        <v>30</v>
      </c>
      <c r="H22" s="120" t="s">
        <v>42</v>
      </c>
      <c r="I22" s="120">
        <v>6.8</v>
      </c>
      <c r="J22" s="117"/>
      <c r="K22" s="121" t="s">
        <v>92</v>
      </c>
      <c r="L22" s="212">
        <v>298</v>
      </c>
      <c r="M22" s="212">
        <f t="shared" si="0"/>
        <v>298</v>
      </c>
      <c r="N22" s="117" t="s">
        <v>11</v>
      </c>
      <c r="O22" s="123">
        <v>256.43073988461759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129</v>
      </c>
      <c r="G23" s="117" t="s">
        <v>30</v>
      </c>
      <c r="H23" s="120" t="s">
        <v>42</v>
      </c>
      <c r="I23" s="120">
        <v>6.8</v>
      </c>
      <c r="J23" s="117"/>
      <c r="K23" s="121" t="s">
        <v>92</v>
      </c>
      <c r="L23" s="212">
        <v>299</v>
      </c>
      <c r="M23" s="212">
        <f t="shared" si="0"/>
        <v>299</v>
      </c>
      <c r="N23" s="117" t="s">
        <v>11</v>
      </c>
      <c r="O23" s="123">
        <v>250.3626633471421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129</v>
      </c>
      <c r="G24" s="117" t="s">
        <v>30</v>
      </c>
      <c r="H24" s="120" t="s">
        <v>42</v>
      </c>
      <c r="I24" s="120">
        <v>6.8</v>
      </c>
      <c r="J24" s="117"/>
      <c r="K24" s="121" t="s">
        <v>92</v>
      </c>
      <c r="L24" s="212">
        <v>301</v>
      </c>
      <c r="M24" s="212">
        <f t="shared" si="0"/>
        <v>301</v>
      </c>
      <c r="N24" s="117" t="s">
        <v>11</v>
      </c>
      <c r="O24" s="123">
        <v>256.95063772223813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129</v>
      </c>
      <c r="G25" s="117" t="s">
        <v>30</v>
      </c>
      <c r="H25" s="120" t="s">
        <v>42</v>
      </c>
      <c r="I25" s="120">
        <v>6.8</v>
      </c>
      <c r="J25" s="117"/>
      <c r="K25" s="121" t="s">
        <v>92</v>
      </c>
      <c r="L25" s="212">
        <v>303</v>
      </c>
      <c r="M25" s="212">
        <f t="shared" si="0"/>
        <v>303</v>
      </c>
      <c r="N25" s="117" t="s">
        <v>11</v>
      </c>
      <c r="O25" s="122">
        <v>255.8963471406511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129</v>
      </c>
      <c r="G26" s="110" t="s">
        <v>30</v>
      </c>
      <c r="H26" s="113" t="s">
        <v>42</v>
      </c>
      <c r="I26" s="113">
        <v>6.8</v>
      </c>
      <c r="J26" s="110"/>
      <c r="K26" s="110" t="s">
        <v>91</v>
      </c>
      <c r="L26" s="133">
        <v>276</v>
      </c>
      <c r="M26" s="133">
        <f>L26</f>
        <v>276</v>
      </c>
      <c r="N26" s="110" t="s">
        <v>11</v>
      </c>
      <c r="O26" s="114">
        <v>240.45877662735958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129</v>
      </c>
      <c r="G27" s="117" t="s">
        <v>30</v>
      </c>
      <c r="H27" s="120" t="s">
        <v>42</v>
      </c>
      <c r="I27" s="120">
        <v>6.8</v>
      </c>
      <c r="J27" s="117"/>
      <c r="K27" s="121" t="s">
        <v>91</v>
      </c>
      <c r="L27" s="212">
        <v>278</v>
      </c>
      <c r="M27" s="212">
        <f t="shared" ref="M27:M49" si="1">L27</f>
        <v>278</v>
      </c>
      <c r="N27" s="117" t="s">
        <v>11</v>
      </c>
      <c r="O27" s="123">
        <v>254.43447517315377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129</v>
      </c>
      <c r="G28" s="117" t="s">
        <v>30</v>
      </c>
      <c r="H28" s="120" t="s">
        <v>42</v>
      </c>
      <c r="I28" s="120">
        <v>6.8</v>
      </c>
      <c r="J28" s="117"/>
      <c r="K28" s="121" t="s">
        <v>91</v>
      </c>
      <c r="L28" s="212">
        <v>280</v>
      </c>
      <c r="M28" s="212">
        <f t="shared" si="1"/>
        <v>280</v>
      </c>
      <c r="N28" s="117" t="s">
        <v>11</v>
      </c>
      <c r="O28" s="143" t="s">
        <v>98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129</v>
      </c>
      <c r="G29" s="117" t="s">
        <v>30</v>
      </c>
      <c r="H29" s="120" t="s">
        <v>42</v>
      </c>
      <c r="I29" s="120">
        <v>6.8</v>
      </c>
      <c r="J29" s="117"/>
      <c r="K29" s="121" t="s">
        <v>17</v>
      </c>
      <c r="L29" s="212">
        <v>281</v>
      </c>
      <c r="M29" s="212">
        <f t="shared" si="1"/>
        <v>281</v>
      </c>
      <c r="N29" s="117" t="s">
        <v>11</v>
      </c>
      <c r="O29" s="122">
        <v>256.29564746276952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129</v>
      </c>
      <c r="G30" s="117" t="s">
        <v>30</v>
      </c>
      <c r="H30" s="120" t="s">
        <v>42</v>
      </c>
      <c r="I30" s="120">
        <v>6.8</v>
      </c>
      <c r="J30" s="117"/>
      <c r="K30" s="121" t="s">
        <v>17</v>
      </c>
      <c r="L30" s="212">
        <v>282</v>
      </c>
      <c r="M30" s="212">
        <f t="shared" si="1"/>
        <v>282</v>
      </c>
      <c r="N30" s="117" t="s">
        <v>11</v>
      </c>
      <c r="O30" s="122">
        <v>254.55923154441919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129</v>
      </c>
      <c r="G31" s="117" t="s">
        <v>30</v>
      </c>
      <c r="H31" s="120" t="s">
        <v>42</v>
      </c>
      <c r="I31" s="120">
        <v>6.8</v>
      </c>
      <c r="J31" s="117"/>
      <c r="K31" s="121" t="s">
        <v>17</v>
      </c>
      <c r="L31" s="212">
        <v>283</v>
      </c>
      <c r="M31" s="212">
        <f t="shared" si="1"/>
        <v>283</v>
      </c>
      <c r="N31" s="117" t="s">
        <v>11</v>
      </c>
      <c r="O31" s="122">
        <v>253.90392086446997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129</v>
      </c>
      <c r="G32" s="117" t="s">
        <v>30</v>
      </c>
      <c r="H32" s="120" t="s">
        <v>42</v>
      </c>
      <c r="I32" s="120">
        <v>6.8</v>
      </c>
      <c r="J32" s="117"/>
      <c r="K32" s="121" t="s">
        <v>17</v>
      </c>
      <c r="L32" s="212">
        <v>284</v>
      </c>
      <c r="M32" s="212">
        <f t="shared" si="1"/>
        <v>284</v>
      </c>
      <c r="N32" s="117" t="s">
        <v>11</v>
      </c>
      <c r="O32" s="143" t="s">
        <v>98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129</v>
      </c>
      <c r="G33" s="117" t="s">
        <v>30</v>
      </c>
      <c r="H33" s="120" t="s">
        <v>42</v>
      </c>
      <c r="I33" s="120">
        <v>6.8</v>
      </c>
      <c r="J33" s="117"/>
      <c r="K33" s="121" t="s">
        <v>17</v>
      </c>
      <c r="L33" s="212">
        <v>285</v>
      </c>
      <c r="M33" s="212">
        <f t="shared" si="1"/>
        <v>285</v>
      </c>
      <c r="N33" s="117" t="s">
        <v>11</v>
      </c>
      <c r="O33" s="122">
        <v>254.60534710356225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129</v>
      </c>
      <c r="G34" s="117" t="s">
        <v>30</v>
      </c>
      <c r="H34" s="120" t="s">
        <v>42</v>
      </c>
      <c r="I34" s="120">
        <v>6.8</v>
      </c>
      <c r="J34" s="117"/>
      <c r="K34" s="121" t="s">
        <v>17</v>
      </c>
      <c r="L34" s="212">
        <v>286</v>
      </c>
      <c r="M34" s="212">
        <f t="shared" si="1"/>
        <v>286</v>
      </c>
      <c r="N34" s="117" t="s">
        <v>11</v>
      </c>
      <c r="O34" s="122">
        <v>254.88361432556323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129</v>
      </c>
      <c r="G35" s="117" t="s">
        <v>30</v>
      </c>
      <c r="H35" s="120" t="s">
        <v>42</v>
      </c>
      <c r="I35" s="120">
        <v>6.8</v>
      </c>
      <c r="J35" s="117"/>
      <c r="K35" s="121" t="s">
        <v>17</v>
      </c>
      <c r="L35" s="212">
        <v>287</v>
      </c>
      <c r="M35" s="212">
        <f t="shared" si="1"/>
        <v>287</v>
      </c>
      <c r="N35" s="117" t="s">
        <v>11</v>
      </c>
      <c r="O35" s="122">
        <v>255.42369425927916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129</v>
      </c>
      <c r="G36" s="117" t="s">
        <v>30</v>
      </c>
      <c r="H36" s="120" t="s">
        <v>42</v>
      </c>
      <c r="I36" s="120">
        <v>6.8</v>
      </c>
      <c r="J36" s="117"/>
      <c r="K36" s="121" t="s">
        <v>17</v>
      </c>
      <c r="L36" s="212">
        <v>288</v>
      </c>
      <c r="M36" s="212">
        <f t="shared" si="1"/>
        <v>288</v>
      </c>
      <c r="N36" s="117" t="s">
        <v>11</v>
      </c>
      <c r="O36" s="122">
        <v>253.15091444807041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129</v>
      </c>
      <c r="G37" s="117" t="s">
        <v>30</v>
      </c>
      <c r="H37" s="120" t="s">
        <v>42</v>
      </c>
      <c r="I37" s="120">
        <v>6.8</v>
      </c>
      <c r="J37" s="117"/>
      <c r="K37" s="121" t="s">
        <v>17</v>
      </c>
      <c r="L37" s="212">
        <v>289</v>
      </c>
      <c r="M37" s="212">
        <f t="shared" si="1"/>
        <v>289</v>
      </c>
      <c r="N37" s="117" t="s">
        <v>11</v>
      </c>
      <c r="O37" s="122">
        <v>253.49773890133471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129</v>
      </c>
      <c r="G38" s="117" t="s">
        <v>30</v>
      </c>
      <c r="H38" s="120" t="s">
        <v>42</v>
      </c>
      <c r="I38" s="120">
        <v>6.8</v>
      </c>
      <c r="J38" s="117"/>
      <c r="K38" s="121" t="s">
        <v>17</v>
      </c>
      <c r="L38" s="212">
        <v>290</v>
      </c>
      <c r="M38" s="212">
        <f t="shared" si="1"/>
        <v>290</v>
      </c>
      <c r="N38" s="117" t="s">
        <v>11</v>
      </c>
      <c r="O38" s="122">
        <v>254.23171339825905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129</v>
      </c>
      <c r="G39" s="117" t="s">
        <v>30</v>
      </c>
      <c r="H39" s="120" t="s">
        <v>42</v>
      </c>
      <c r="I39" s="120">
        <v>6.8</v>
      </c>
      <c r="J39" s="117"/>
      <c r="K39" s="121" t="s">
        <v>17</v>
      </c>
      <c r="L39" s="212">
        <v>291</v>
      </c>
      <c r="M39" s="212">
        <f t="shared" si="1"/>
        <v>291</v>
      </c>
      <c r="N39" s="117" t="s">
        <v>11</v>
      </c>
      <c r="O39" s="122">
        <v>254.24204804471844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129</v>
      </c>
      <c r="G40" s="117" t="s">
        <v>30</v>
      </c>
      <c r="H40" s="120" t="s">
        <v>42</v>
      </c>
      <c r="I40" s="120">
        <v>6.8</v>
      </c>
      <c r="J40" s="117"/>
      <c r="K40" s="121" t="s">
        <v>17</v>
      </c>
      <c r="L40" s="212">
        <v>292</v>
      </c>
      <c r="M40" s="212">
        <f t="shared" si="1"/>
        <v>292</v>
      </c>
      <c r="N40" s="117" t="s">
        <v>11</v>
      </c>
      <c r="O40" s="122">
        <v>253.49189707666019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129</v>
      </c>
      <c r="G41" s="117" t="s">
        <v>30</v>
      </c>
      <c r="H41" s="120" t="s">
        <v>42</v>
      </c>
      <c r="I41" s="120">
        <v>6.8</v>
      </c>
      <c r="J41" s="117"/>
      <c r="K41" s="121" t="s">
        <v>17</v>
      </c>
      <c r="L41" s="212">
        <v>293</v>
      </c>
      <c r="M41" s="212">
        <f t="shared" si="1"/>
        <v>293</v>
      </c>
      <c r="N41" s="117" t="s">
        <v>11</v>
      </c>
      <c r="O41" s="143" t="s">
        <v>98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129</v>
      </c>
      <c r="G42" s="117" t="s">
        <v>30</v>
      </c>
      <c r="H42" s="120" t="s">
        <v>42</v>
      </c>
      <c r="I42" s="120">
        <v>6.8</v>
      </c>
      <c r="J42" s="117"/>
      <c r="K42" s="121" t="s">
        <v>17</v>
      </c>
      <c r="L42" s="212">
        <v>294</v>
      </c>
      <c r="M42" s="212">
        <f t="shared" si="1"/>
        <v>294</v>
      </c>
      <c r="N42" s="117" t="s">
        <v>11</v>
      </c>
      <c r="O42" s="123">
        <v>255.50182054315948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129</v>
      </c>
      <c r="G43" s="117" t="s">
        <v>30</v>
      </c>
      <c r="H43" s="120" t="s">
        <v>42</v>
      </c>
      <c r="I43" s="120">
        <v>6.8</v>
      </c>
      <c r="J43" s="117"/>
      <c r="K43" s="121" t="s">
        <v>17</v>
      </c>
      <c r="L43" s="212">
        <v>295</v>
      </c>
      <c r="M43" s="212">
        <f t="shared" si="1"/>
        <v>295</v>
      </c>
      <c r="N43" s="117" t="s">
        <v>11</v>
      </c>
      <c r="O43" s="123">
        <v>254.08279801481214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129</v>
      </c>
      <c r="G44" s="117" t="s">
        <v>30</v>
      </c>
      <c r="H44" s="120" t="s">
        <v>42</v>
      </c>
      <c r="I44" s="120">
        <v>6.8</v>
      </c>
      <c r="J44" s="117"/>
      <c r="K44" s="121" t="s">
        <v>17</v>
      </c>
      <c r="L44" s="212">
        <v>296</v>
      </c>
      <c r="M44" s="212">
        <f t="shared" si="1"/>
        <v>296</v>
      </c>
      <c r="N44" s="117" t="s">
        <v>11</v>
      </c>
      <c r="O44" s="123">
        <v>254.94370224546492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129</v>
      </c>
      <c r="G45" s="117" t="s">
        <v>30</v>
      </c>
      <c r="H45" s="120" t="s">
        <v>42</v>
      </c>
      <c r="I45" s="120">
        <v>6.8</v>
      </c>
      <c r="J45" s="117"/>
      <c r="K45" s="121" t="s">
        <v>17</v>
      </c>
      <c r="L45" s="212">
        <v>297</v>
      </c>
      <c r="M45" s="212">
        <f t="shared" si="1"/>
        <v>297</v>
      </c>
      <c r="N45" s="117" t="s">
        <v>11</v>
      </c>
      <c r="O45" s="143" t="s">
        <v>98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129</v>
      </c>
      <c r="G46" s="117" t="s">
        <v>30</v>
      </c>
      <c r="H46" s="120" t="s">
        <v>42</v>
      </c>
      <c r="I46" s="120">
        <v>6.8</v>
      </c>
      <c r="J46" s="117"/>
      <c r="K46" s="121" t="s">
        <v>92</v>
      </c>
      <c r="L46" s="212">
        <v>298</v>
      </c>
      <c r="M46" s="212">
        <f t="shared" si="1"/>
        <v>298</v>
      </c>
      <c r="N46" s="117" t="s">
        <v>11</v>
      </c>
      <c r="O46" s="123">
        <v>255.61624960673754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129</v>
      </c>
      <c r="G47" s="117" t="s">
        <v>30</v>
      </c>
      <c r="H47" s="120" t="s">
        <v>42</v>
      </c>
      <c r="I47" s="120">
        <v>6.8</v>
      </c>
      <c r="J47" s="117"/>
      <c r="K47" s="121" t="s">
        <v>92</v>
      </c>
      <c r="L47" s="212">
        <v>299</v>
      </c>
      <c r="M47" s="212">
        <f t="shared" si="1"/>
        <v>299</v>
      </c>
      <c r="N47" s="117" t="s">
        <v>11</v>
      </c>
      <c r="O47" s="123">
        <v>249.95605617534349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129</v>
      </c>
      <c r="G48" s="117" t="s">
        <v>30</v>
      </c>
      <c r="H48" s="120" t="s">
        <v>42</v>
      </c>
      <c r="I48" s="120">
        <v>6.8</v>
      </c>
      <c r="J48" s="117"/>
      <c r="K48" s="121" t="s">
        <v>92</v>
      </c>
      <c r="L48" s="212">
        <v>301</v>
      </c>
      <c r="M48" s="212">
        <f t="shared" si="1"/>
        <v>301</v>
      </c>
      <c r="N48" s="117" t="s">
        <v>11</v>
      </c>
      <c r="O48" s="123">
        <v>255.49388059171363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129</v>
      </c>
      <c r="G49" s="117" t="s">
        <v>30</v>
      </c>
      <c r="H49" s="120" t="s">
        <v>42</v>
      </c>
      <c r="I49" s="120">
        <v>6.8</v>
      </c>
      <c r="J49" s="117"/>
      <c r="K49" s="121" t="s">
        <v>92</v>
      </c>
      <c r="L49" s="212">
        <v>303</v>
      </c>
      <c r="M49" s="212">
        <f t="shared" si="1"/>
        <v>303</v>
      </c>
      <c r="N49" s="117" t="s">
        <v>11</v>
      </c>
      <c r="O49" s="122">
        <v>255.08321817945921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129</v>
      </c>
      <c r="G50" s="110" t="s">
        <v>30</v>
      </c>
      <c r="H50" s="113" t="s">
        <v>42</v>
      </c>
      <c r="I50" s="113">
        <v>6.8</v>
      </c>
      <c r="J50" s="110"/>
      <c r="K50" s="110" t="s">
        <v>91</v>
      </c>
      <c r="L50" s="133">
        <v>276</v>
      </c>
      <c r="M50" s="133">
        <f>L50</f>
        <v>276</v>
      </c>
      <c r="N50" s="110" t="s">
        <v>11</v>
      </c>
      <c r="O50" s="114">
        <v>240.23711959272649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129</v>
      </c>
      <c r="G51" s="117" t="s">
        <v>30</v>
      </c>
      <c r="H51" s="120" t="s">
        <v>42</v>
      </c>
      <c r="I51" s="120">
        <v>6.8</v>
      </c>
      <c r="J51" s="117"/>
      <c r="K51" s="121" t="s">
        <v>91</v>
      </c>
      <c r="L51" s="212">
        <v>278</v>
      </c>
      <c r="M51" s="212">
        <f t="shared" ref="M51:M73" si="2">L51</f>
        <v>278</v>
      </c>
      <c r="N51" s="117" t="s">
        <v>11</v>
      </c>
      <c r="O51" s="123">
        <v>254.26328592264764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129</v>
      </c>
      <c r="G52" s="117" t="s">
        <v>30</v>
      </c>
      <c r="H52" s="120" t="s">
        <v>42</v>
      </c>
      <c r="I52" s="120">
        <v>6.8</v>
      </c>
      <c r="J52" s="117"/>
      <c r="K52" s="121" t="s">
        <v>91</v>
      </c>
      <c r="L52" s="212">
        <v>280</v>
      </c>
      <c r="M52" s="212">
        <f t="shared" si="2"/>
        <v>280</v>
      </c>
      <c r="N52" s="117" t="s">
        <v>11</v>
      </c>
      <c r="O52" s="143" t="s">
        <v>98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129</v>
      </c>
      <c r="G53" s="117" t="s">
        <v>30</v>
      </c>
      <c r="H53" s="120" t="s">
        <v>42</v>
      </c>
      <c r="I53" s="120">
        <v>6.8</v>
      </c>
      <c r="J53" s="117"/>
      <c r="K53" s="121" t="s">
        <v>17</v>
      </c>
      <c r="L53" s="212">
        <v>281</v>
      </c>
      <c r="M53" s="212">
        <f t="shared" si="2"/>
        <v>281</v>
      </c>
      <c r="N53" s="117" t="s">
        <v>11</v>
      </c>
      <c r="O53" s="122">
        <v>255.85792069164947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129</v>
      </c>
      <c r="G54" s="117" t="s">
        <v>30</v>
      </c>
      <c r="H54" s="120" t="s">
        <v>42</v>
      </c>
      <c r="I54" s="120">
        <v>6.8</v>
      </c>
      <c r="J54" s="117"/>
      <c r="K54" s="121" t="s">
        <v>17</v>
      </c>
      <c r="L54" s="212">
        <v>282</v>
      </c>
      <c r="M54" s="212">
        <f t="shared" si="2"/>
        <v>282</v>
      </c>
      <c r="N54" s="117" t="s">
        <v>11</v>
      </c>
      <c r="O54" s="122">
        <v>254.12791961316657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129</v>
      </c>
      <c r="G55" s="117" t="s">
        <v>30</v>
      </c>
      <c r="H55" s="120" t="s">
        <v>42</v>
      </c>
      <c r="I55" s="120">
        <v>6.8</v>
      </c>
      <c r="J55" s="117"/>
      <c r="K55" s="121" t="s">
        <v>17</v>
      </c>
      <c r="L55" s="212">
        <v>283</v>
      </c>
      <c r="M55" s="212">
        <f t="shared" si="2"/>
        <v>283</v>
      </c>
      <c r="N55" s="117" t="s">
        <v>11</v>
      </c>
      <c r="O55" s="122">
        <v>252.81010487566613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129</v>
      </c>
      <c r="G56" s="117" t="s">
        <v>30</v>
      </c>
      <c r="H56" s="120" t="s">
        <v>42</v>
      </c>
      <c r="I56" s="120">
        <v>6.8</v>
      </c>
      <c r="J56" s="117"/>
      <c r="K56" s="121" t="s">
        <v>17</v>
      </c>
      <c r="L56" s="212">
        <v>284</v>
      </c>
      <c r="M56" s="212">
        <f t="shared" si="2"/>
        <v>284</v>
      </c>
      <c r="N56" s="117" t="s">
        <v>11</v>
      </c>
      <c r="O56" s="143" t="s">
        <v>98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129</v>
      </c>
      <c r="G57" s="117" t="s">
        <v>30</v>
      </c>
      <c r="H57" s="120" t="s">
        <v>42</v>
      </c>
      <c r="I57" s="120">
        <v>6.8</v>
      </c>
      <c r="J57" s="117"/>
      <c r="K57" s="121" t="s">
        <v>17</v>
      </c>
      <c r="L57" s="212">
        <v>285</v>
      </c>
      <c r="M57" s="212">
        <f t="shared" si="2"/>
        <v>285</v>
      </c>
      <c r="N57" s="117" t="s">
        <v>11</v>
      </c>
      <c r="O57" s="122">
        <v>254.36655992982691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129</v>
      </c>
      <c r="G58" s="117" t="s">
        <v>30</v>
      </c>
      <c r="H58" s="120" t="s">
        <v>42</v>
      </c>
      <c r="I58" s="120">
        <v>6.8</v>
      </c>
      <c r="J58" s="117"/>
      <c r="K58" s="121" t="s">
        <v>17</v>
      </c>
      <c r="L58" s="212">
        <v>286</v>
      </c>
      <c r="M58" s="212">
        <f t="shared" si="2"/>
        <v>286</v>
      </c>
      <c r="N58" s="117" t="s">
        <v>11</v>
      </c>
      <c r="O58" s="122">
        <v>254.69729919893518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129</v>
      </c>
      <c r="G59" s="117" t="s">
        <v>30</v>
      </c>
      <c r="H59" s="120" t="s">
        <v>42</v>
      </c>
      <c r="I59" s="120">
        <v>6.8</v>
      </c>
      <c r="J59" s="117"/>
      <c r="K59" s="121" t="s">
        <v>17</v>
      </c>
      <c r="L59" s="212">
        <v>287</v>
      </c>
      <c r="M59" s="212">
        <f t="shared" si="2"/>
        <v>287</v>
      </c>
      <c r="N59" s="117" t="s">
        <v>11</v>
      </c>
      <c r="O59" s="122">
        <v>255.11014483517823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129</v>
      </c>
      <c r="G60" s="117" t="s">
        <v>30</v>
      </c>
      <c r="H60" s="120" t="s">
        <v>42</v>
      </c>
      <c r="I60" s="120">
        <v>6.8</v>
      </c>
      <c r="J60" s="117"/>
      <c r="K60" s="121" t="s">
        <v>17</v>
      </c>
      <c r="L60" s="212">
        <v>288</v>
      </c>
      <c r="M60" s="212">
        <f t="shared" si="2"/>
        <v>288</v>
      </c>
      <c r="N60" s="117" t="s">
        <v>11</v>
      </c>
      <c r="O60" s="122">
        <v>252.86019366066546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129</v>
      </c>
      <c r="G61" s="117" t="s">
        <v>30</v>
      </c>
      <c r="H61" s="120" t="s">
        <v>42</v>
      </c>
      <c r="I61" s="120">
        <v>6.8</v>
      </c>
      <c r="J61" s="117"/>
      <c r="K61" s="121" t="s">
        <v>17</v>
      </c>
      <c r="L61" s="212">
        <v>289</v>
      </c>
      <c r="M61" s="212">
        <f t="shared" si="2"/>
        <v>289</v>
      </c>
      <c r="N61" s="117" t="s">
        <v>11</v>
      </c>
      <c r="O61" s="122">
        <v>253.36480274390763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129</v>
      </c>
      <c r="G62" s="117" t="s">
        <v>30</v>
      </c>
      <c r="H62" s="120" t="s">
        <v>42</v>
      </c>
      <c r="I62" s="120">
        <v>6.8</v>
      </c>
      <c r="J62" s="117"/>
      <c r="K62" s="121" t="s">
        <v>17</v>
      </c>
      <c r="L62" s="212">
        <v>290</v>
      </c>
      <c r="M62" s="212">
        <f t="shared" si="2"/>
        <v>290</v>
      </c>
      <c r="N62" s="117" t="s">
        <v>11</v>
      </c>
      <c r="O62" s="122">
        <v>253.28484483826105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129</v>
      </c>
      <c r="G63" s="117" t="s">
        <v>30</v>
      </c>
      <c r="H63" s="120" t="s">
        <v>42</v>
      </c>
      <c r="I63" s="120">
        <v>6.8</v>
      </c>
      <c r="J63" s="117"/>
      <c r="K63" s="121" t="s">
        <v>17</v>
      </c>
      <c r="L63" s="212">
        <v>291</v>
      </c>
      <c r="M63" s="212">
        <f t="shared" si="2"/>
        <v>291</v>
      </c>
      <c r="N63" s="117" t="s">
        <v>11</v>
      </c>
      <c r="O63" s="122">
        <v>253.87177156966587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129</v>
      </c>
      <c r="G64" s="117" t="s">
        <v>30</v>
      </c>
      <c r="H64" s="120" t="s">
        <v>42</v>
      </c>
      <c r="I64" s="120">
        <v>6.8</v>
      </c>
      <c r="J64" s="117"/>
      <c r="K64" s="121" t="s">
        <v>17</v>
      </c>
      <c r="L64" s="212">
        <v>292</v>
      </c>
      <c r="M64" s="212">
        <f t="shared" si="2"/>
        <v>292</v>
      </c>
      <c r="N64" s="117" t="s">
        <v>11</v>
      </c>
      <c r="O64" s="122">
        <v>253.07968943513089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129</v>
      </c>
      <c r="G65" s="117" t="s">
        <v>30</v>
      </c>
      <c r="H65" s="120" t="s">
        <v>42</v>
      </c>
      <c r="I65" s="120">
        <v>6.8</v>
      </c>
      <c r="J65" s="117"/>
      <c r="K65" s="121" t="s">
        <v>17</v>
      </c>
      <c r="L65" s="212">
        <v>293</v>
      </c>
      <c r="M65" s="212">
        <f t="shared" si="2"/>
        <v>293</v>
      </c>
      <c r="N65" s="117" t="s">
        <v>11</v>
      </c>
      <c r="O65" s="144" t="s">
        <v>98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129</v>
      </c>
      <c r="G66" s="117" t="s">
        <v>30</v>
      </c>
      <c r="H66" s="120" t="s">
        <v>42</v>
      </c>
      <c r="I66" s="120">
        <v>6.8</v>
      </c>
      <c r="J66" s="117"/>
      <c r="K66" s="121" t="s">
        <v>17</v>
      </c>
      <c r="L66" s="212">
        <v>294</v>
      </c>
      <c r="M66" s="212">
        <f t="shared" si="2"/>
        <v>294</v>
      </c>
      <c r="N66" s="117" t="s">
        <v>11</v>
      </c>
      <c r="O66" s="123">
        <v>255.27589128718594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129</v>
      </c>
      <c r="G67" s="117" t="s">
        <v>30</v>
      </c>
      <c r="H67" s="120" t="s">
        <v>42</v>
      </c>
      <c r="I67" s="120">
        <v>6.8</v>
      </c>
      <c r="J67" s="117"/>
      <c r="K67" s="121" t="s">
        <v>17</v>
      </c>
      <c r="L67" s="212">
        <v>295</v>
      </c>
      <c r="M67" s="212">
        <f t="shared" si="2"/>
        <v>295</v>
      </c>
      <c r="N67" s="117" t="s">
        <v>11</v>
      </c>
      <c r="O67" s="123">
        <v>253.74441536645651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129</v>
      </c>
      <c r="G68" s="117" t="s">
        <v>30</v>
      </c>
      <c r="H68" s="120" t="s">
        <v>42</v>
      </c>
      <c r="I68" s="120">
        <v>6.8</v>
      </c>
      <c r="J68" s="117"/>
      <c r="K68" s="121" t="s">
        <v>17</v>
      </c>
      <c r="L68" s="212">
        <v>296</v>
      </c>
      <c r="M68" s="212">
        <f t="shared" si="2"/>
        <v>296</v>
      </c>
      <c r="N68" s="117" t="s">
        <v>11</v>
      </c>
      <c r="O68" s="123">
        <v>254.50108977338081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129</v>
      </c>
      <c r="G69" s="117" t="s">
        <v>30</v>
      </c>
      <c r="H69" s="120" t="s">
        <v>42</v>
      </c>
      <c r="I69" s="120">
        <v>6.8</v>
      </c>
      <c r="J69" s="117"/>
      <c r="K69" s="121" t="s">
        <v>17</v>
      </c>
      <c r="L69" s="212">
        <v>297</v>
      </c>
      <c r="M69" s="212">
        <f t="shared" si="2"/>
        <v>297</v>
      </c>
      <c r="N69" s="117" t="s">
        <v>11</v>
      </c>
      <c r="O69" s="144" t="s">
        <v>98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129</v>
      </c>
      <c r="G70" s="117" t="s">
        <v>30</v>
      </c>
      <c r="H70" s="120" t="s">
        <v>42</v>
      </c>
      <c r="I70" s="120">
        <v>6.8</v>
      </c>
      <c r="J70" s="117"/>
      <c r="K70" s="121" t="s">
        <v>92</v>
      </c>
      <c r="L70" s="212">
        <v>298</v>
      </c>
      <c r="M70" s="212">
        <f t="shared" si="2"/>
        <v>298</v>
      </c>
      <c r="N70" s="117" t="s">
        <v>11</v>
      </c>
      <c r="O70" s="123">
        <v>255.31937393364169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129</v>
      </c>
      <c r="G71" s="117" t="s">
        <v>30</v>
      </c>
      <c r="H71" s="120" t="s">
        <v>42</v>
      </c>
      <c r="I71" s="120">
        <v>6.8</v>
      </c>
      <c r="J71" s="117"/>
      <c r="K71" s="121" t="s">
        <v>92</v>
      </c>
      <c r="L71" s="212">
        <v>299</v>
      </c>
      <c r="M71" s="212">
        <f t="shared" si="2"/>
        <v>299</v>
      </c>
      <c r="N71" s="117" t="s">
        <v>11</v>
      </c>
      <c r="O71" s="123">
        <v>249.31192336301589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129</v>
      </c>
      <c r="G72" s="117" t="s">
        <v>30</v>
      </c>
      <c r="H72" s="120" t="s">
        <v>42</v>
      </c>
      <c r="I72" s="120">
        <v>6.8</v>
      </c>
      <c r="J72" s="117"/>
      <c r="K72" s="121" t="s">
        <v>92</v>
      </c>
      <c r="L72" s="212">
        <v>301</v>
      </c>
      <c r="M72" s="212">
        <f t="shared" si="2"/>
        <v>301</v>
      </c>
      <c r="N72" s="117" t="s">
        <v>11</v>
      </c>
      <c r="O72" s="123">
        <v>248.2799856723513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129</v>
      </c>
      <c r="G73" s="117" t="s">
        <v>30</v>
      </c>
      <c r="H73" s="120" t="s">
        <v>42</v>
      </c>
      <c r="I73" s="120">
        <v>6.8</v>
      </c>
      <c r="J73" s="117"/>
      <c r="K73" s="121" t="s">
        <v>92</v>
      </c>
      <c r="L73" s="212">
        <v>303</v>
      </c>
      <c r="M73" s="212">
        <f t="shared" si="2"/>
        <v>303</v>
      </c>
      <c r="N73" s="117" t="s">
        <v>11</v>
      </c>
      <c r="O73" s="122">
        <v>254.80151303316219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129</v>
      </c>
      <c r="G74" s="110" t="s">
        <v>30</v>
      </c>
      <c r="H74" s="113" t="s">
        <v>42</v>
      </c>
      <c r="I74" s="113">
        <v>6.8</v>
      </c>
      <c r="J74" s="110"/>
      <c r="K74" s="110" t="s">
        <v>91</v>
      </c>
      <c r="L74" s="133">
        <v>276</v>
      </c>
      <c r="M74" s="133">
        <f>L74</f>
        <v>276</v>
      </c>
      <c r="N74" s="110" t="s">
        <v>11</v>
      </c>
      <c r="O74" s="114">
        <v>242.38666040409774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129</v>
      </c>
      <c r="G75" s="117" t="s">
        <v>30</v>
      </c>
      <c r="H75" s="120" t="s">
        <v>42</v>
      </c>
      <c r="I75" s="120">
        <v>6.8</v>
      </c>
      <c r="J75" s="117"/>
      <c r="K75" s="121" t="s">
        <v>91</v>
      </c>
      <c r="L75" s="212">
        <v>278</v>
      </c>
      <c r="M75" s="212">
        <f t="shared" ref="M75:M97" si="3">L75</f>
        <v>278</v>
      </c>
      <c r="N75" s="117" t="s">
        <v>11</v>
      </c>
      <c r="O75" s="123">
        <v>256.40622866987707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129</v>
      </c>
      <c r="G76" s="117" t="s">
        <v>30</v>
      </c>
      <c r="H76" s="120" t="s">
        <v>42</v>
      </c>
      <c r="I76" s="120">
        <v>6.8</v>
      </c>
      <c r="J76" s="117"/>
      <c r="K76" s="121" t="s">
        <v>91</v>
      </c>
      <c r="L76" s="212">
        <v>280</v>
      </c>
      <c r="M76" s="212">
        <f t="shared" si="3"/>
        <v>280</v>
      </c>
      <c r="N76" s="117" t="s">
        <v>11</v>
      </c>
      <c r="O76" s="122">
        <v>146.32997203618743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129</v>
      </c>
      <c r="G77" s="117" t="s">
        <v>30</v>
      </c>
      <c r="H77" s="120" t="s">
        <v>42</v>
      </c>
      <c r="I77" s="120">
        <v>6.8</v>
      </c>
      <c r="J77" s="117"/>
      <c r="K77" s="121" t="s">
        <v>17</v>
      </c>
      <c r="L77" s="212">
        <v>281</v>
      </c>
      <c r="M77" s="212">
        <f t="shared" si="3"/>
        <v>281</v>
      </c>
      <c r="N77" s="117" t="s">
        <v>11</v>
      </c>
      <c r="O77" s="122">
        <v>257.84203801494044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129</v>
      </c>
      <c r="G78" s="117" t="s">
        <v>30</v>
      </c>
      <c r="H78" s="120" t="s">
        <v>42</v>
      </c>
      <c r="I78" s="120">
        <v>6.8</v>
      </c>
      <c r="J78" s="117"/>
      <c r="K78" s="121" t="s">
        <v>17</v>
      </c>
      <c r="L78" s="212">
        <v>282</v>
      </c>
      <c r="M78" s="212">
        <f t="shared" si="3"/>
        <v>282</v>
      </c>
      <c r="N78" s="117" t="s">
        <v>11</v>
      </c>
      <c r="O78" s="122">
        <v>255.96098374296105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129</v>
      </c>
      <c r="G79" s="117" t="s">
        <v>30</v>
      </c>
      <c r="H79" s="120" t="s">
        <v>42</v>
      </c>
      <c r="I79" s="120">
        <v>6.8</v>
      </c>
      <c r="J79" s="117"/>
      <c r="K79" s="121" t="s">
        <v>17</v>
      </c>
      <c r="L79" s="212">
        <v>283</v>
      </c>
      <c r="M79" s="212">
        <f t="shared" si="3"/>
        <v>283</v>
      </c>
      <c r="N79" s="117" t="s">
        <v>11</v>
      </c>
      <c r="O79" s="122">
        <v>254.65771644838654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129</v>
      </c>
      <c r="G80" s="117" t="s">
        <v>30</v>
      </c>
      <c r="H80" s="120" t="s">
        <v>42</v>
      </c>
      <c r="I80" s="120">
        <v>6.8</v>
      </c>
      <c r="J80" s="117"/>
      <c r="K80" s="121" t="s">
        <v>17</v>
      </c>
      <c r="L80" s="212">
        <v>284</v>
      </c>
      <c r="M80" s="212">
        <f t="shared" si="3"/>
        <v>284</v>
      </c>
      <c r="N80" s="117" t="s">
        <v>11</v>
      </c>
      <c r="O80" s="143" t="s">
        <v>98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129</v>
      </c>
      <c r="G81" s="117" t="s">
        <v>30</v>
      </c>
      <c r="H81" s="120" t="s">
        <v>42</v>
      </c>
      <c r="I81" s="120">
        <v>6.8</v>
      </c>
      <c r="J81" s="117"/>
      <c r="K81" s="121" t="s">
        <v>17</v>
      </c>
      <c r="L81" s="212">
        <v>285</v>
      </c>
      <c r="M81" s="212">
        <f t="shared" si="3"/>
        <v>285</v>
      </c>
      <c r="N81" s="117" t="s">
        <v>11</v>
      </c>
      <c r="O81" s="122">
        <v>256.38868677290634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129</v>
      </c>
      <c r="G82" s="117" t="s">
        <v>30</v>
      </c>
      <c r="H82" s="120" t="s">
        <v>42</v>
      </c>
      <c r="I82" s="120">
        <v>6.8</v>
      </c>
      <c r="J82" s="117"/>
      <c r="K82" s="121" t="s">
        <v>17</v>
      </c>
      <c r="L82" s="212">
        <v>286</v>
      </c>
      <c r="M82" s="212">
        <f t="shared" si="3"/>
        <v>286</v>
      </c>
      <c r="N82" s="117" t="s">
        <v>11</v>
      </c>
      <c r="O82" s="122">
        <v>256.54805084091583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129</v>
      </c>
      <c r="G83" s="117" t="s">
        <v>30</v>
      </c>
      <c r="H83" s="120" t="s">
        <v>42</v>
      </c>
      <c r="I83" s="120">
        <v>6.8</v>
      </c>
      <c r="J83" s="117"/>
      <c r="K83" s="121" t="s">
        <v>17</v>
      </c>
      <c r="L83" s="212">
        <v>287</v>
      </c>
      <c r="M83" s="212">
        <f t="shared" si="3"/>
        <v>287</v>
      </c>
      <c r="N83" s="117" t="s">
        <v>11</v>
      </c>
      <c r="O83" s="122">
        <v>256.76244991736507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129</v>
      </c>
      <c r="G84" s="117" t="s">
        <v>30</v>
      </c>
      <c r="H84" s="120" t="s">
        <v>42</v>
      </c>
      <c r="I84" s="120">
        <v>6.8</v>
      </c>
      <c r="J84" s="117"/>
      <c r="K84" s="121" t="s">
        <v>17</v>
      </c>
      <c r="L84" s="212">
        <v>288</v>
      </c>
      <c r="M84" s="212">
        <f t="shared" si="3"/>
        <v>288</v>
      </c>
      <c r="N84" s="117" t="s">
        <v>11</v>
      </c>
      <c r="O84" s="122">
        <v>254.85138828036946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129</v>
      </c>
      <c r="G85" s="117" t="s">
        <v>30</v>
      </c>
      <c r="H85" s="120" t="s">
        <v>42</v>
      </c>
      <c r="I85" s="120">
        <v>6.8</v>
      </c>
      <c r="J85" s="117"/>
      <c r="K85" s="121" t="s">
        <v>17</v>
      </c>
      <c r="L85" s="212">
        <v>289</v>
      </c>
      <c r="M85" s="212">
        <f t="shared" si="3"/>
        <v>289</v>
      </c>
      <c r="N85" s="117" t="s">
        <v>11</v>
      </c>
      <c r="O85" s="122">
        <v>255.10896099368526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129</v>
      </c>
      <c r="G86" s="117" t="s">
        <v>30</v>
      </c>
      <c r="H86" s="120" t="s">
        <v>42</v>
      </c>
      <c r="I86" s="120">
        <v>6.8</v>
      </c>
      <c r="J86" s="117"/>
      <c r="K86" s="121" t="s">
        <v>17</v>
      </c>
      <c r="L86" s="212">
        <v>290</v>
      </c>
      <c r="M86" s="212">
        <f t="shared" si="3"/>
        <v>290</v>
      </c>
      <c r="N86" s="117" t="s">
        <v>11</v>
      </c>
      <c r="O86" s="122">
        <v>254.46081676683889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129</v>
      </c>
      <c r="G87" s="117" t="s">
        <v>30</v>
      </c>
      <c r="H87" s="120" t="s">
        <v>42</v>
      </c>
      <c r="I87" s="120">
        <v>6.8</v>
      </c>
      <c r="J87" s="117"/>
      <c r="K87" s="121" t="s">
        <v>17</v>
      </c>
      <c r="L87" s="212">
        <v>291</v>
      </c>
      <c r="M87" s="212">
        <f t="shared" si="3"/>
        <v>291</v>
      </c>
      <c r="N87" s="117" t="s">
        <v>11</v>
      </c>
      <c r="O87" s="122">
        <v>255.4628413835907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129</v>
      </c>
      <c r="G88" s="117" t="s">
        <v>30</v>
      </c>
      <c r="H88" s="120" t="s">
        <v>42</v>
      </c>
      <c r="I88" s="120">
        <v>6.8</v>
      </c>
      <c r="J88" s="117"/>
      <c r="K88" s="121" t="s">
        <v>17</v>
      </c>
      <c r="L88" s="212">
        <v>292</v>
      </c>
      <c r="M88" s="212">
        <f t="shared" si="3"/>
        <v>292</v>
      </c>
      <c r="N88" s="117" t="s">
        <v>11</v>
      </c>
      <c r="O88" s="122">
        <v>254.98748884767389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129</v>
      </c>
      <c r="G89" s="117" t="s">
        <v>30</v>
      </c>
      <c r="H89" s="120" t="s">
        <v>42</v>
      </c>
      <c r="I89" s="120">
        <v>6.8</v>
      </c>
      <c r="J89" s="117"/>
      <c r="K89" s="121" t="s">
        <v>17</v>
      </c>
      <c r="L89" s="212">
        <v>293</v>
      </c>
      <c r="M89" s="212">
        <f t="shared" si="3"/>
        <v>293</v>
      </c>
      <c r="N89" s="117" t="s">
        <v>11</v>
      </c>
      <c r="O89" s="123">
        <v>157.25186344000042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129</v>
      </c>
      <c r="G90" s="117" t="s">
        <v>30</v>
      </c>
      <c r="H90" s="120" t="s">
        <v>42</v>
      </c>
      <c r="I90" s="120">
        <v>6.8</v>
      </c>
      <c r="J90" s="117"/>
      <c r="K90" s="121" t="s">
        <v>17</v>
      </c>
      <c r="L90" s="212">
        <v>294</v>
      </c>
      <c r="M90" s="212">
        <f t="shared" si="3"/>
        <v>294</v>
      </c>
      <c r="N90" s="117" t="s">
        <v>11</v>
      </c>
      <c r="O90" s="123">
        <v>257.09774410934193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129</v>
      </c>
      <c r="G91" s="117" t="s">
        <v>30</v>
      </c>
      <c r="H91" s="120" t="s">
        <v>42</v>
      </c>
      <c r="I91" s="120">
        <v>6.8</v>
      </c>
      <c r="J91" s="117"/>
      <c r="K91" s="121" t="s">
        <v>17</v>
      </c>
      <c r="L91" s="212">
        <v>295</v>
      </c>
      <c r="M91" s="212">
        <f t="shared" si="3"/>
        <v>295</v>
      </c>
      <c r="N91" s="117" t="s">
        <v>11</v>
      </c>
      <c r="O91" s="123">
        <v>255.77671902134827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129</v>
      </c>
      <c r="G92" s="117" t="s">
        <v>30</v>
      </c>
      <c r="H92" s="120" t="s">
        <v>42</v>
      </c>
      <c r="I92" s="120">
        <v>6.8</v>
      </c>
      <c r="J92" s="117"/>
      <c r="K92" s="121" t="s">
        <v>17</v>
      </c>
      <c r="L92" s="212">
        <v>296</v>
      </c>
      <c r="M92" s="212">
        <f t="shared" si="3"/>
        <v>296</v>
      </c>
      <c r="N92" s="117" t="s">
        <v>11</v>
      </c>
      <c r="O92" s="123">
        <v>255.82822612021218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129</v>
      </c>
      <c r="G93" s="117" t="s">
        <v>30</v>
      </c>
      <c r="H93" s="120" t="s">
        <v>42</v>
      </c>
      <c r="I93" s="120">
        <v>6.8</v>
      </c>
      <c r="J93" s="117"/>
      <c r="K93" s="121" t="s">
        <v>17</v>
      </c>
      <c r="L93" s="212">
        <v>297</v>
      </c>
      <c r="M93" s="212">
        <f t="shared" si="3"/>
        <v>297</v>
      </c>
      <c r="N93" s="117" t="s">
        <v>11</v>
      </c>
      <c r="O93" s="144" t="s">
        <v>98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129</v>
      </c>
      <c r="G94" s="117" t="s">
        <v>30</v>
      </c>
      <c r="H94" s="120" t="s">
        <v>42</v>
      </c>
      <c r="I94" s="120">
        <v>6.8</v>
      </c>
      <c r="J94" s="117"/>
      <c r="K94" s="121" t="s">
        <v>92</v>
      </c>
      <c r="L94" s="212">
        <v>298</v>
      </c>
      <c r="M94" s="212">
        <f t="shared" si="3"/>
        <v>298</v>
      </c>
      <c r="N94" s="117" t="s">
        <v>11</v>
      </c>
      <c r="O94" s="123">
        <v>257.44620673043988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129</v>
      </c>
      <c r="G95" s="117" t="s">
        <v>30</v>
      </c>
      <c r="H95" s="120" t="s">
        <v>42</v>
      </c>
      <c r="I95" s="120">
        <v>6.8</v>
      </c>
      <c r="J95" s="117"/>
      <c r="K95" s="121" t="s">
        <v>92</v>
      </c>
      <c r="L95" s="212">
        <v>299</v>
      </c>
      <c r="M95" s="212">
        <f t="shared" si="3"/>
        <v>299</v>
      </c>
      <c r="N95" s="117" t="s">
        <v>11</v>
      </c>
      <c r="O95" s="123">
        <v>250.14488080642988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129</v>
      </c>
      <c r="G96" s="117" t="s">
        <v>30</v>
      </c>
      <c r="H96" s="120" t="s">
        <v>42</v>
      </c>
      <c r="I96" s="120">
        <v>6.8</v>
      </c>
      <c r="J96" s="117"/>
      <c r="K96" s="121" t="s">
        <v>92</v>
      </c>
      <c r="L96" s="212">
        <v>301</v>
      </c>
      <c r="M96" s="212">
        <f t="shared" si="3"/>
        <v>301</v>
      </c>
      <c r="N96" s="117" t="s">
        <v>11</v>
      </c>
      <c r="O96" s="123">
        <v>249.37807265618886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129</v>
      </c>
      <c r="G97" s="117" t="s">
        <v>30</v>
      </c>
      <c r="H97" s="120" t="s">
        <v>42</v>
      </c>
      <c r="I97" s="120">
        <v>6.8</v>
      </c>
      <c r="J97" s="117"/>
      <c r="K97" s="121" t="s">
        <v>92</v>
      </c>
      <c r="L97" s="212">
        <v>303</v>
      </c>
      <c r="M97" s="212">
        <f t="shared" si="3"/>
        <v>303</v>
      </c>
      <c r="N97" s="117" t="s">
        <v>11</v>
      </c>
      <c r="O97" s="122">
        <v>256.84930131613794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129</v>
      </c>
      <c r="G98" s="110" t="s">
        <v>30</v>
      </c>
      <c r="H98" s="113" t="s">
        <v>42</v>
      </c>
      <c r="I98" s="113">
        <v>6.8</v>
      </c>
      <c r="J98" s="110"/>
      <c r="K98" s="110" t="s">
        <v>91</v>
      </c>
      <c r="L98" s="133">
        <v>276</v>
      </c>
      <c r="M98" s="133">
        <f>L98</f>
        <v>276</v>
      </c>
      <c r="N98" s="110" t="s">
        <v>11</v>
      </c>
      <c r="O98" s="114">
        <v>241.13673108461865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129</v>
      </c>
      <c r="G99" s="117" t="s">
        <v>30</v>
      </c>
      <c r="H99" s="120" t="s">
        <v>42</v>
      </c>
      <c r="I99" s="120">
        <v>6.8</v>
      </c>
      <c r="J99" s="117"/>
      <c r="K99" s="121" t="s">
        <v>91</v>
      </c>
      <c r="L99" s="212">
        <v>278</v>
      </c>
      <c r="M99" s="212">
        <f t="shared" ref="M99:M121" si="4">L99</f>
        <v>278</v>
      </c>
      <c r="N99" s="117" t="s">
        <v>11</v>
      </c>
      <c r="O99" s="123">
        <v>253.32010247775091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129</v>
      </c>
      <c r="G100" s="117" t="s">
        <v>30</v>
      </c>
      <c r="H100" s="120" t="s">
        <v>42</v>
      </c>
      <c r="I100" s="120">
        <v>6.8</v>
      </c>
      <c r="J100" s="117"/>
      <c r="K100" s="121" t="s">
        <v>91</v>
      </c>
      <c r="L100" s="212">
        <v>280</v>
      </c>
      <c r="M100" s="212">
        <f t="shared" si="4"/>
        <v>280</v>
      </c>
      <c r="N100" s="117" t="s">
        <v>11</v>
      </c>
      <c r="O100" s="144" t="s">
        <v>98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129</v>
      </c>
      <c r="G101" s="117" t="s">
        <v>30</v>
      </c>
      <c r="H101" s="120" t="s">
        <v>42</v>
      </c>
      <c r="I101" s="120">
        <v>6.8</v>
      </c>
      <c r="J101" s="117"/>
      <c r="K101" s="121" t="s">
        <v>17</v>
      </c>
      <c r="L101" s="212">
        <v>281</v>
      </c>
      <c r="M101" s="212">
        <f t="shared" si="4"/>
        <v>281</v>
      </c>
      <c r="N101" s="117" t="s">
        <v>11</v>
      </c>
      <c r="O101" s="123">
        <v>254.44556305641126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129</v>
      </c>
      <c r="G102" s="117" t="s">
        <v>30</v>
      </c>
      <c r="H102" s="120" t="s">
        <v>42</v>
      </c>
      <c r="I102" s="120">
        <v>6.8</v>
      </c>
      <c r="J102" s="117"/>
      <c r="K102" s="121" t="s">
        <v>17</v>
      </c>
      <c r="L102" s="212">
        <v>282</v>
      </c>
      <c r="M102" s="212">
        <f t="shared" si="4"/>
        <v>282</v>
      </c>
      <c r="N102" s="117" t="s">
        <v>11</v>
      </c>
      <c r="O102" s="123">
        <v>253.24984217787116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129</v>
      </c>
      <c r="G103" s="117" t="s">
        <v>30</v>
      </c>
      <c r="H103" s="120" t="s">
        <v>42</v>
      </c>
      <c r="I103" s="120">
        <v>6.8</v>
      </c>
      <c r="J103" s="117"/>
      <c r="K103" s="121" t="s">
        <v>17</v>
      </c>
      <c r="L103" s="212">
        <v>283</v>
      </c>
      <c r="M103" s="212">
        <f t="shared" si="4"/>
        <v>283</v>
      </c>
      <c r="N103" s="117" t="s">
        <v>11</v>
      </c>
      <c r="O103" s="123">
        <v>251.76645988524305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129</v>
      </c>
      <c r="G104" s="117" t="s">
        <v>30</v>
      </c>
      <c r="H104" s="120" t="s">
        <v>42</v>
      </c>
      <c r="I104" s="120">
        <v>6.8</v>
      </c>
      <c r="J104" s="117"/>
      <c r="K104" s="121" t="s">
        <v>17</v>
      </c>
      <c r="L104" s="212">
        <v>284</v>
      </c>
      <c r="M104" s="212">
        <f t="shared" si="4"/>
        <v>284</v>
      </c>
      <c r="N104" s="117" t="s">
        <v>11</v>
      </c>
      <c r="O104" s="144" t="s">
        <v>98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129</v>
      </c>
      <c r="G105" s="117" t="s">
        <v>30</v>
      </c>
      <c r="H105" s="120" t="s">
        <v>42</v>
      </c>
      <c r="I105" s="120">
        <v>6.8</v>
      </c>
      <c r="J105" s="117"/>
      <c r="K105" s="121" t="s">
        <v>17</v>
      </c>
      <c r="L105" s="212">
        <v>285</v>
      </c>
      <c r="M105" s="212">
        <f t="shared" si="4"/>
        <v>285</v>
      </c>
      <c r="N105" s="117" t="s">
        <v>11</v>
      </c>
      <c r="O105" s="123">
        <v>253.15739220516716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129</v>
      </c>
      <c r="G106" s="117" t="s">
        <v>30</v>
      </c>
      <c r="H106" s="120" t="s">
        <v>42</v>
      </c>
      <c r="I106" s="120">
        <v>6.8</v>
      </c>
      <c r="J106" s="117"/>
      <c r="K106" s="121" t="s">
        <v>17</v>
      </c>
      <c r="L106" s="212">
        <v>286</v>
      </c>
      <c r="M106" s="212">
        <f t="shared" si="4"/>
        <v>286</v>
      </c>
      <c r="N106" s="117" t="s">
        <v>11</v>
      </c>
      <c r="O106" s="123">
        <v>253.70028441439706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129</v>
      </c>
      <c r="G107" s="117" t="s">
        <v>30</v>
      </c>
      <c r="H107" s="120" t="s">
        <v>42</v>
      </c>
      <c r="I107" s="120">
        <v>6.8</v>
      </c>
      <c r="J107" s="117"/>
      <c r="K107" s="121" t="s">
        <v>17</v>
      </c>
      <c r="L107" s="212">
        <v>287</v>
      </c>
      <c r="M107" s="212">
        <f t="shared" si="4"/>
        <v>287</v>
      </c>
      <c r="N107" s="117" t="s">
        <v>11</v>
      </c>
      <c r="O107" s="123">
        <v>253.86784447535859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129</v>
      </c>
      <c r="G108" s="117" t="s">
        <v>30</v>
      </c>
      <c r="H108" s="120" t="s">
        <v>42</v>
      </c>
      <c r="I108" s="120">
        <v>6.8</v>
      </c>
      <c r="J108" s="117"/>
      <c r="K108" s="121" t="s">
        <v>17</v>
      </c>
      <c r="L108" s="212">
        <v>288</v>
      </c>
      <c r="M108" s="212">
        <f t="shared" si="4"/>
        <v>288</v>
      </c>
      <c r="N108" s="117" t="s">
        <v>11</v>
      </c>
      <c r="O108" s="123">
        <v>251.96639752269934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129</v>
      </c>
      <c r="G109" s="117" t="s">
        <v>30</v>
      </c>
      <c r="H109" s="120" t="s">
        <v>42</v>
      </c>
      <c r="I109" s="120">
        <v>6.8</v>
      </c>
      <c r="J109" s="117"/>
      <c r="K109" s="121" t="s">
        <v>17</v>
      </c>
      <c r="L109" s="212">
        <v>289</v>
      </c>
      <c r="M109" s="212">
        <f t="shared" si="4"/>
        <v>289</v>
      </c>
      <c r="N109" s="117" t="s">
        <v>11</v>
      </c>
      <c r="O109" s="123">
        <v>252.20693728402856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129</v>
      </c>
      <c r="G110" s="117" t="s">
        <v>30</v>
      </c>
      <c r="H110" s="120" t="s">
        <v>42</v>
      </c>
      <c r="I110" s="120">
        <v>6.8</v>
      </c>
      <c r="J110" s="117"/>
      <c r="K110" s="121" t="s">
        <v>17</v>
      </c>
      <c r="L110" s="212">
        <v>290</v>
      </c>
      <c r="M110" s="212">
        <f t="shared" si="4"/>
        <v>290</v>
      </c>
      <c r="N110" s="117" t="s">
        <v>11</v>
      </c>
      <c r="O110" s="123">
        <v>252.20163172552728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129</v>
      </c>
      <c r="G111" s="117" t="s">
        <v>30</v>
      </c>
      <c r="H111" s="120" t="s">
        <v>42</v>
      </c>
      <c r="I111" s="120">
        <v>6.8</v>
      </c>
      <c r="J111" s="117"/>
      <c r="K111" s="121" t="s">
        <v>17</v>
      </c>
      <c r="L111" s="212">
        <v>291</v>
      </c>
      <c r="M111" s="212">
        <f t="shared" si="4"/>
        <v>291</v>
      </c>
      <c r="N111" s="117" t="s">
        <v>11</v>
      </c>
      <c r="O111" s="123">
        <v>252.74020307146614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129</v>
      </c>
      <c r="G112" s="117" t="s">
        <v>30</v>
      </c>
      <c r="H112" s="120" t="s">
        <v>42</v>
      </c>
      <c r="I112" s="120">
        <v>6.8</v>
      </c>
      <c r="J112" s="117"/>
      <c r="K112" s="121" t="s">
        <v>17</v>
      </c>
      <c r="L112" s="212">
        <v>292</v>
      </c>
      <c r="M112" s="212">
        <f t="shared" si="4"/>
        <v>292</v>
      </c>
      <c r="N112" s="117" t="s">
        <v>11</v>
      </c>
      <c r="O112" s="123">
        <v>251.87359732249467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129</v>
      </c>
      <c r="G113" s="117" t="s">
        <v>30</v>
      </c>
      <c r="H113" s="120" t="s">
        <v>42</v>
      </c>
      <c r="I113" s="120">
        <v>6.8</v>
      </c>
      <c r="J113" s="117"/>
      <c r="K113" s="121" t="s">
        <v>17</v>
      </c>
      <c r="L113" s="212">
        <v>293</v>
      </c>
      <c r="M113" s="212">
        <f t="shared" si="4"/>
        <v>293</v>
      </c>
      <c r="N113" s="117" t="s">
        <v>11</v>
      </c>
      <c r="O113" s="123">
        <v>198.26336894975944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129</v>
      </c>
      <c r="G114" s="117" t="s">
        <v>30</v>
      </c>
      <c r="H114" s="120" t="s">
        <v>42</v>
      </c>
      <c r="I114" s="120">
        <v>6.8</v>
      </c>
      <c r="J114" s="117"/>
      <c r="K114" s="121" t="s">
        <v>17</v>
      </c>
      <c r="L114" s="212">
        <v>294</v>
      </c>
      <c r="M114" s="212">
        <f t="shared" si="4"/>
        <v>294</v>
      </c>
      <c r="N114" s="117" t="s">
        <v>11</v>
      </c>
      <c r="O114" s="123">
        <v>253.62295228485834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129</v>
      </c>
      <c r="G115" s="117" t="s">
        <v>30</v>
      </c>
      <c r="H115" s="120" t="s">
        <v>42</v>
      </c>
      <c r="I115" s="120">
        <v>6.8</v>
      </c>
      <c r="J115" s="117"/>
      <c r="K115" s="121" t="s">
        <v>17</v>
      </c>
      <c r="L115" s="212">
        <v>295</v>
      </c>
      <c r="M115" s="212">
        <f t="shared" si="4"/>
        <v>295</v>
      </c>
      <c r="N115" s="117" t="s">
        <v>11</v>
      </c>
      <c r="O115" s="123">
        <v>252.47525682540996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129</v>
      </c>
      <c r="G116" s="117" t="s">
        <v>30</v>
      </c>
      <c r="H116" s="120" t="s">
        <v>42</v>
      </c>
      <c r="I116" s="120">
        <v>6.8</v>
      </c>
      <c r="J116" s="117"/>
      <c r="K116" s="121" t="s">
        <v>17</v>
      </c>
      <c r="L116" s="212">
        <v>296</v>
      </c>
      <c r="M116" s="212">
        <f t="shared" si="4"/>
        <v>296</v>
      </c>
      <c r="N116" s="117" t="s">
        <v>11</v>
      </c>
      <c r="O116" s="123">
        <v>253.47410492738101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129</v>
      </c>
      <c r="G117" s="117" t="s">
        <v>30</v>
      </c>
      <c r="H117" s="120" t="s">
        <v>42</v>
      </c>
      <c r="I117" s="120">
        <v>6.8</v>
      </c>
      <c r="J117" s="117"/>
      <c r="K117" s="121" t="s">
        <v>17</v>
      </c>
      <c r="L117" s="212">
        <v>297</v>
      </c>
      <c r="M117" s="212">
        <f t="shared" si="4"/>
        <v>297</v>
      </c>
      <c r="N117" s="117" t="s">
        <v>11</v>
      </c>
      <c r="O117" s="144" t="s">
        <v>98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129</v>
      </c>
      <c r="G118" s="117" t="s">
        <v>30</v>
      </c>
      <c r="H118" s="120" t="s">
        <v>42</v>
      </c>
      <c r="I118" s="120">
        <v>6.8</v>
      </c>
      <c r="J118" s="117"/>
      <c r="K118" s="121" t="s">
        <v>92</v>
      </c>
      <c r="L118" s="212">
        <v>298</v>
      </c>
      <c r="M118" s="212">
        <f t="shared" si="4"/>
        <v>298</v>
      </c>
      <c r="N118" s="117" t="s">
        <v>11</v>
      </c>
      <c r="O118" s="123">
        <v>252.85487913194515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129</v>
      </c>
      <c r="G119" s="117" t="s">
        <v>30</v>
      </c>
      <c r="H119" s="120" t="s">
        <v>42</v>
      </c>
      <c r="I119" s="120">
        <v>6.8</v>
      </c>
      <c r="J119" s="117"/>
      <c r="K119" s="121" t="s">
        <v>92</v>
      </c>
      <c r="L119" s="212">
        <v>299</v>
      </c>
      <c r="M119" s="212">
        <f t="shared" si="4"/>
        <v>299</v>
      </c>
      <c r="N119" s="117" t="s">
        <v>11</v>
      </c>
      <c r="O119" s="123">
        <v>248.92313320247524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129</v>
      </c>
      <c r="G120" s="117" t="s">
        <v>30</v>
      </c>
      <c r="H120" s="120" t="s">
        <v>42</v>
      </c>
      <c r="I120" s="120">
        <v>6.8</v>
      </c>
      <c r="J120" s="117"/>
      <c r="K120" s="121" t="s">
        <v>92</v>
      </c>
      <c r="L120" s="212">
        <v>301</v>
      </c>
      <c r="M120" s="212">
        <f t="shared" si="4"/>
        <v>301</v>
      </c>
      <c r="N120" s="117" t="s">
        <v>11</v>
      </c>
      <c r="O120" s="122">
        <v>248.20141970109117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129</v>
      </c>
      <c r="G121" s="117" t="s">
        <v>30</v>
      </c>
      <c r="H121" s="120" t="s">
        <v>42</v>
      </c>
      <c r="I121" s="120">
        <v>6.8</v>
      </c>
      <c r="J121" s="117"/>
      <c r="K121" s="121" t="s">
        <v>92</v>
      </c>
      <c r="L121" s="212">
        <v>303</v>
      </c>
      <c r="M121" s="212">
        <f t="shared" si="4"/>
        <v>303</v>
      </c>
      <c r="N121" s="117" t="s">
        <v>11</v>
      </c>
      <c r="O121" s="122">
        <v>253.52997400774566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129</v>
      </c>
      <c r="G122" s="110" t="s">
        <v>30</v>
      </c>
      <c r="H122" s="113" t="s">
        <v>42</v>
      </c>
      <c r="I122" s="113">
        <v>6.8</v>
      </c>
      <c r="J122" s="110"/>
      <c r="K122" s="110" t="s">
        <v>91</v>
      </c>
      <c r="L122" s="133">
        <v>276</v>
      </c>
      <c r="M122" s="133">
        <f>L122</f>
        <v>276</v>
      </c>
      <c r="N122" s="110" t="s">
        <v>11</v>
      </c>
      <c r="O122" s="114">
        <v>237.84040318178833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129</v>
      </c>
      <c r="G123" s="117" t="s">
        <v>30</v>
      </c>
      <c r="H123" s="120" t="s">
        <v>42</v>
      </c>
      <c r="I123" s="120">
        <v>6.8</v>
      </c>
      <c r="J123" s="117"/>
      <c r="K123" s="121" t="s">
        <v>91</v>
      </c>
      <c r="L123" s="212">
        <v>278</v>
      </c>
      <c r="M123" s="212">
        <f t="shared" ref="M123:M145" si="5">L123</f>
        <v>278</v>
      </c>
      <c r="N123" s="117" t="s">
        <v>11</v>
      </c>
      <c r="O123" s="123">
        <v>247.53028613078112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129</v>
      </c>
      <c r="G124" s="117" t="s">
        <v>30</v>
      </c>
      <c r="H124" s="120" t="s">
        <v>42</v>
      </c>
      <c r="I124" s="120">
        <v>6.8</v>
      </c>
      <c r="J124" s="117"/>
      <c r="K124" s="121" t="s">
        <v>91</v>
      </c>
      <c r="L124" s="212">
        <v>280</v>
      </c>
      <c r="M124" s="212">
        <f t="shared" si="5"/>
        <v>280</v>
      </c>
      <c r="N124" s="117" t="s">
        <v>11</v>
      </c>
      <c r="O124" s="123">
        <v>152.32854385543459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129</v>
      </c>
      <c r="G125" s="117" t="s">
        <v>30</v>
      </c>
      <c r="H125" s="120" t="s">
        <v>42</v>
      </c>
      <c r="I125" s="120">
        <v>6.8</v>
      </c>
      <c r="J125" s="117"/>
      <c r="K125" s="121" t="s">
        <v>17</v>
      </c>
      <c r="L125" s="212">
        <v>281</v>
      </c>
      <c r="M125" s="212">
        <f t="shared" si="5"/>
        <v>281</v>
      </c>
      <c r="N125" s="117" t="s">
        <v>11</v>
      </c>
      <c r="O125" s="123">
        <v>247.80910378887964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129</v>
      </c>
      <c r="G126" s="117" t="s">
        <v>30</v>
      </c>
      <c r="H126" s="120" t="s">
        <v>42</v>
      </c>
      <c r="I126" s="120">
        <v>6.8</v>
      </c>
      <c r="J126" s="117"/>
      <c r="K126" s="121" t="s">
        <v>17</v>
      </c>
      <c r="L126" s="212">
        <v>282</v>
      </c>
      <c r="M126" s="212">
        <f t="shared" si="5"/>
        <v>282</v>
      </c>
      <c r="N126" s="117" t="s">
        <v>11</v>
      </c>
      <c r="O126" s="123">
        <v>246.28626195401091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129</v>
      </c>
      <c r="G127" s="117" t="s">
        <v>30</v>
      </c>
      <c r="H127" s="120" t="s">
        <v>42</v>
      </c>
      <c r="I127" s="120">
        <v>6.8</v>
      </c>
      <c r="J127" s="117"/>
      <c r="K127" s="121" t="s">
        <v>17</v>
      </c>
      <c r="L127" s="212">
        <v>283</v>
      </c>
      <c r="M127" s="212">
        <f t="shared" si="5"/>
        <v>283</v>
      </c>
      <c r="N127" s="117" t="s">
        <v>11</v>
      </c>
      <c r="O127" s="123">
        <v>245.6575923976757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129</v>
      </c>
      <c r="G128" s="117" t="s">
        <v>30</v>
      </c>
      <c r="H128" s="120" t="s">
        <v>42</v>
      </c>
      <c r="I128" s="120">
        <v>6.8</v>
      </c>
      <c r="J128" s="117"/>
      <c r="K128" s="121" t="s">
        <v>17</v>
      </c>
      <c r="L128" s="212">
        <v>284</v>
      </c>
      <c r="M128" s="212">
        <f t="shared" si="5"/>
        <v>284</v>
      </c>
      <c r="N128" s="117" t="s">
        <v>11</v>
      </c>
      <c r="O128" s="144" t="s">
        <v>98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129</v>
      </c>
      <c r="G129" s="117" t="s">
        <v>30</v>
      </c>
      <c r="H129" s="120" t="s">
        <v>42</v>
      </c>
      <c r="I129" s="120">
        <v>6.8</v>
      </c>
      <c r="J129" s="117"/>
      <c r="K129" s="121" t="s">
        <v>17</v>
      </c>
      <c r="L129" s="212">
        <v>285</v>
      </c>
      <c r="M129" s="212">
        <f t="shared" si="5"/>
        <v>285</v>
      </c>
      <c r="N129" s="117" t="s">
        <v>11</v>
      </c>
      <c r="O129" s="123">
        <v>246.26401689473036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129</v>
      </c>
      <c r="G130" s="117" t="s">
        <v>30</v>
      </c>
      <c r="H130" s="120" t="s">
        <v>42</v>
      </c>
      <c r="I130" s="120">
        <v>6.8</v>
      </c>
      <c r="J130" s="117"/>
      <c r="K130" s="121" t="s">
        <v>17</v>
      </c>
      <c r="L130" s="212">
        <v>286</v>
      </c>
      <c r="M130" s="212">
        <f t="shared" si="5"/>
        <v>286</v>
      </c>
      <c r="N130" s="117" t="s">
        <v>11</v>
      </c>
      <c r="O130" s="123">
        <v>247.74284110224227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129</v>
      </c>
      <c r="G131" s="117" t="s">
        <v>30</v>
      </c>
      <c r="H131" s="120" t="s">
        <v>42</v>
      </c>
      <c r="I131" s="120">
        <v>6.8</v>
      </c>
      <c r="J131" s="117"/>
      <c r="K131" s="121" t="s">
        <v>17</v>
      </c>
      <c r="L131" s="212">
        <v>287</v>
      </c>
      <c r="M131" s="212">
        <f t="shared" si="5"/>
        <v>287</v>
      </c>
      <c r="N131" s="117" t="s">
        <v>11</v>
      </c>
      <c r="O131" s="123">
        <v>247.92960886696571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129</v>
      </c>
      <c r="G132" s="117" t="s">
        <v>30</v>
      </c>
      <c r="H132" s="120" t="s">
        <v>42</v>
      </c>
      <c r="I132" s="120">
        <v>6.8</v>
      </c>
      <c r="J132" s="117"/>
      <c r="K132" s="121" t="s">
        <v>17</v>
      </c>
      <c r="L132" s="212">
        <v>288</v>
      </c>
      <c r="M132" s="212">
        <f t="shared" si="5"/>
        <v>288</v>
      </c>
      <c r="N132" s="117" t="s">
        <v>11</v>
      </c>
      <c r="O132" s="123">
        <v>245.77756849612825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129</v>
      </c>
      <c r="G133" s="117" t="s">
        <v>30</v>
      </c>
      <c r="H133" s="120" t="s">
        <v>42</v>
      </c>
      <c r="I133" s="120">
        <v>6.8</v>
      </c>
      <c r="J133" s="117"/>
      <c r="K133" s="121" t="s">
        <v>17</v>
      </c>
      <c r="L133" s="212">
        <v>289</v>
      </c>
      <c r="M133" s="212">
        <f t="shared" si="5"/>
        <v>289</v>
      </c>
      <c r="N133" s="117" t="s">
        <v>11</v>
      </c>
      <c r="O133" s="123">
        <v>246.29480112873944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129</v>
      </c>
      <c r="G134" s="117" t="s">
        <v>30</v>
      </c>
      <c r="H134" s="120" t="s">
        <v>42</v>
      </c>
      <c r="I134" s="120">
        <v>6.8</v>
      </c>
      <c r="J134" s="117"/>
      <c r="K134" s="121" t="s">
        <v>17</v>
      </c>
      <c r="L134" s="212">
        <v>290</v>
      </c>
      <c r="M134" s="212">
        <f t="shared" si="5"/>
        <v>290</v>
      </c>
      <c r="N134" s="117" t="s">
        <v>11</v>
      </c>
      <c r="O134" s="123">
        <v>245.59179784516016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129</v>
      </c>
      <c r="G135" s="117" t="s">
        <v>30</v>
      </c>
      <c r="H135" s="120" t="s">
        <v>42</v>
      </c>
      <c r="I135" s="120">
        <v>6.8</v>
      </c>
      <c r="J135" s="117"/>
      <c r="K135" s="121" t="s">
        <v>17</v>
      </c>
      <c r="L135" s="212">
        <v>291</v>
      </c>
      <c r="M135" s="212">
        <f t="shared" si="5"/>
        <v>291</v>
      </c>
      <c r="N135" s="117" t="s">
        <v>11</v>
      </c>
      <c r="O135" s="123">
        <v>246.77979912830472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129</v>
      </c>
      <c r="G136" s="117" t="s">
        <v>30</v>
      </c>
      <c r="H136" s="120" t="s">
        <v>42</v>
      </c>
      <c r="I136" s="120">
        <v>6.8</v>
      </c>
      <c r="J136" s="117"/>
      <c r="K136" s="121" t="s">
        <v>17</v>
      </c>
      <c r="L136" s="212">
        <v>292</v>
      </c>
      <c r="M136" s="212">
        <f t="shared" si="5"/>
        <v>292</v>
      </c>
      <c r="N136" s="117" t="s">
        <v>11</v>
      </c>
      <c r="O136" s="123">
        <v>244.93944194401394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129</v>
      </c>
      <c r="G137" s="117" t="s">
        <v>30</v>
      </c>
      <c r="H137" s="120" t="s">
        <v>42</v>
      </c>
      <c r="I137" s="120">
        <v>6.8</v>
      </c>
      <c r="J137" s="117"/>
      <c r="K137" s="121" t="s">
        <v>17</v>
      </c>
      <c r="L137" s="212">
        <v>293</v>
      </c>
      <c r="M137" s="212">
        <f t="shared" si="5"/>
        <v>293</v>
      </c>
      <c r="N137" s="117" t="s">
        <v>11</v>
      </c>
      <c r="O137" s="123">
        <v>112.2587271342681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129</v>
      </c>
      <c r="G138" s="117" t="s">
        <v>30</v>
      </c>
      <c r="H138" s="120" t="s">
        <v>42</v>
      </c>
      <c r="I138" s="120">
        <v>6.8</v>
      </c>
      <c r="J138" s="117"/>
      <c r="K138" s="121" t="s">
        <v>17</v>
      </c>
      <c r="L138" s="212">
        <v>294</v>
      </c>
      <c r="M138" s="212">
        <f t="shared" si="5"/>
        <v>294</v>
      </c>
      <c r="N138" s="117" t="s">
        <v>11</v>
      </c>
      <c r="O138" s="123">
        <v>246.88531593171106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129</v>
      </c>
      <c r="G139" s="117" t="s">
        <v>30</v>
      </c>
      <c r="H139" s="120" t="s">
        <v>42</v>
      </c>
      <c r="I139" s="120">
        <v>6.8</v>
      </c>
      <c r="J139" s="117"/>
      <c r="K139" s="121" t="s">
        <v>17</v>
      </c>
      <c r="L139" s="212">
        <v>295</v>
      </c>
      <c r="M139" s="212">
        <f t="shared" si="5"/>
        <v>295</v>
      </c>
      <c r="N139" s="117" t="s">
        <v>11</v>
      </c>
      <c r="O139" s="123">
        <v>245.80050510645873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129</v>
      </c>
      <c r="G140" s="117" t="s">
        <v>30</v>
      </c>
      <c r="H140" s="120" t="s">
        <v>42</v>
      </c>
      <c r="I140" s="120">
        <v>6.8</v>
      </c>
      <c r="J140" s="117"/>
      <c r="K140" s="121" t="s">
        <v>17</v>
      </c>
      <c r="L140" s="212">
        <v>296</v>
      </c>
      <c r="M140" s="212">
        <f t="shared" si="5"/>
        <v>296</v>
      </c>
      <c r="N140" s="117" t="s">
        <v>11</v>
      </c>
      <c r="O140" s="123">
        <v>247.19818877296257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129</v>
      </c>
      <c r="G141" s="117" t="s">
        <v>30</v>
      </c>
      <c r="H141" s="120" t="s">
        <v>42</v>
      </c>
      <c r="I141" s="120">
        <v>6.8</v>
      </c>
      <c r="J141" s="117"/>
      <c r="K141" s="121" t="s">
        <v>17</v>
      </c>
      <c r="L141" s="212">
        <v>297</v>
      </c>
      <c r="M141" s="212">
        <f t="shared" si="5"/>
        <v>297</v>
      </c>
      <c r="N141" s="117" t="s">
        <v>11</v>
      </c>
      <c r="O141" s="144" t="s">
        <v>98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129</v>
      </c>
      <c r="G142" s="117" t="s">
        <v>30</v>
      </c>
      <c r="H142" s="120" t="s">
        <v>42</v>
      </c>
      <c r="I142" s="120">
        <v>6.8</v>
      </c>
      <c r="J142" s="117"/>
      <c r="K142" s="121" t="s">
        <v>92</v>
      </c>
      <c r="L142" s="212">
        <v>298</v>
      </c>
      <c r="M142" s="212">
        <f t="shared" si="5"/>
        <v>298</v>
      </c>
      <c r="N142" s="117" t="s">
        <v>11</v>
      </c>
      <c r="O142" s="123">
        <v>246.08202828658375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129</v>
      </c>
      <c r="G143" s="117" t="s">
        <v>30</v>
      </c>
      <c r="H143" s="120" t="s">
        <v>42</v>
      </c>
      <c r="I143" s="120">
        <v>6.8</v>
      </c>
      <c r="J143" s="117"/>
      <c r="K143" s="121" t="s">
        <v>92</v>
      </c>
      <c r="L143" s="212">
        <v>299</v>
      </c>
      <c r="M143" s="212">
        <f t="shared" si="5"/>
        <v>299</v>
      </c>
      <c r="N143" s="117" t="s">
        <v>11</v>
      </c>
      <c r="O143" s="123">
        <v>244.78455364477924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129</v>
      </c>
      <c r="G144" s="117" t="s">
        <v>30</v>
      </c>
      <c r="H144" s="120" t="s">
        <v>42</v>
      </c>
      <c r="I144" s="120">
        <v>6.8</v>
      </c>
      <c r="J144" s="117"/>
      <c r="K144" s="121" t="s">
        <v>92</v>
      </c>
      <c r="L144" s="212">
        <v>301</v>
      </c>
      <c r="M144" s="212">
        <f t="shared" si="5"/>
        <v>301</v>
      </c>
      <c r="N144" s="117" t="s">
        <v>11</v>
      </c>
      <c r="O144" s="122">
        <v>244.63323416800705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129</v>
      </c>
      <c r="G145" s="117" t="s">
        <v>30</v>
      </c>
      <c r="H145" s="120" t="s">
        <v>42</v>
      </c>
      <c r="I145" s="120">
        <v>6.8</v>
      </c>
      <c r="J145" s="117"/>
      <c r="K145" s="121" t="s">
        <v>92</v>
      </c>
      <c r="L145" s="212">
        <v>303</v>
      </c>
      <c r="M145" s="212">
        <f t="shared" si="5"/>
        <v>303</v>
      </c>
      <c r="N145" s="117" t="s">
        <v>11</v>
      </c>
      <c r="O145" s="122">
        <v>246.69308156905475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129</v>
      </c>
      <c r="G146" s="110" t="s">
        <v>30</v>
      </c>
      <c r="H146" s="113" t="s">
        <v>42</v>
      </c>
      <c r="I146" s="113">
        <v>6.8</v>
      </c>
      <c r="J146" s="110"/>
      <c r="K146" s="110" t="s">
        <v>91</v>
      </c>
      <c r="L146" s="133">
        <v>276</v>
      </c>
      <c r="M146" s="133">
        <f>L146</f>
        <v>276</v>
      </c>
      <c r="N146" s="110" t="s">
        <v>11</v>
      </c>
      <c r="O146" s="114">
        <v>235.23046130042414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129</v>
      </c>
      <c r="G147" s="117" t="s">
        <v>30</v>
      </c>
      <c r="H147" s="120" t="s">
        <v>42</v>
      </c>
      <c r="I147" s="120">
        <v>6.8</v>
      </c>
      <c r="J147" s="117"/>
      <c r="K147" s="121" t="s">
        <v>91</v>
      </c>
      <c r="L147" s="212">
        <v>278</v>
      </c>
      <c r="M147" s="212">
        <f t="shared" ref="M147:M169" si="6">L147</f>
        <v>278</v>
      </c>
      <c r="N147" s="117" t="s">
        <v>11</v>
      </c>
      <c r="O147" s="123">
        <v>245.42791601855848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129</v>
      </c>
      <c r="G148" s="117" t="s">
        <v>30</v>
      </c>
      <c r="H148" s="120" t="s">
        <v>42</v>
      </c>
      <c r="I148" s="120">
        <v>6.8</v>
      </c>
      <c r="J148" s="117"/>
      <c r="K148" s="121" t="s">
        <v>91</v>
      </c>
      <c r="L148" s="212">
        <v>280</v>
      </c>
      <c r="M148" s="212">
        <f t="shared" si="6"/>
        <v>280</v>
      </c>
      <c r="N148" s="117" t="s">
        <v>11</v>
      </c>
      <c r="O148" s="123">
        <v>244.74264047826588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129</v>
      </c>
      <c r="G149" s="117" t="s">
        <v>30</v>
      </c>
      <c r="H149" s="120" t="s">
        <v>42</v>
      </c>
      <c r="I149" s="120">
        <v>6.8</v>
      </c>
      <c r="J149" s="117"/>
      <c r="K149" s="121" t="s">
        <v>17</v>
      </c>
      <c r="L149" s="212">
        <v>281</v>
      </c>
      <c r="M149" s="212">
        <f t="shared" si="6"/>
        <v>281</v>
      </c>
      <c r="N149" s="117" t="s">
        <v>11</v>
      </c>
      <c r="O149" s="123">
        <v>244.86426747392755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129</v>
      </c>
      <c r="G150" s="117" t="s">
        <v>30</v>
      </c>
      <c r="H150" s="120" t="s">
        <v>42</v>
      </c>
      <c r="I150" s="120">
        <v>6.8</v>
      </c>
      <c r="J150" s="117"/>
      <c r="K150" s="121" t="s">
        <v>17</v>
      </c>
      <c r="L150" s="212">
        <v>282</v>
      </c>
      <c r="M150" s="212">
        <f t="shared" si="6"/>
        <v>282</v>
      </c>
      <c r="N150" s="117" t="s">
        <v>11</v>
      </c>
      <c r="O150" s="123">
        <v>241.42585066368594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129</v>
      </c>
      <c r="G151" s="117" t="s">
        <v>30</v>
      </c>
      <c r="H151" s="120" t="s">
        <v>42</v>
      </c>
      <c r="I151" s="120">
        <v>6.8</v>
      </c>
      <c r="J151" s="117"/>
      <c r="K151" s="121" t="s">
        <v>17</v>
      </c>
      <c r="L151" s="212">
        <v>283</v>
      </c>
      <c r="M151" s="212">
        <f t="shared" si="6"/>
        <v>283</v>
      </c>
      <c r="N151" s="117" t="s">
        <v>11</v>
      </c>
      <c r="O151" s="123">
        <v>242.22017284526552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129</v>
      </c>
      <c r="G152" s="117" t="s">
        <v>30</v>
      </c>
      <c r="H152" s="120" t="s">
        <v>42</v>
      </c>
      <c r="I152" s="120">
        <v>6.8</v>
      </c>
      <c r="J152" s="117"/>
      <c r="K152" s="121" t="s">
        <v>17</v>
      </c>
      <c r="L152" s="212">
        <v>284</v>
      </c>
      <c r="M152" s="212">
        <f t="shared" si="6"/>
        <v>284</v>
      </c>
      <c r="N152" s="117" t="s">
        <v>11</v>
      </c>
      <c r="O152" s="123">
        <v>241.78303998952569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129</v>
      </c>
      <c r="G153" s="117" t="s">
        <v>30</v>
      </c>
      <c r="H153" s="120" t="s">
        <v>42</v>
      </c>
      <c r="I153" s="120">
        <v>6.8</v>
      </c>
      <c r="J153" s="117"/>
      <c r="K153" s="121" t="s">
        <v>17</v>
      </c>
      <c r="L153" s="212">
        <v>285</v>
      </c>
      <c r="M153" s="212">
        <f t="shared" si="6"/>
        <v>285</v>
      </c>
      <c r="N153" s="117" t="s">
        <v>11</v>
      </c>
      <c r="O153" s="123">
        <v>242.45048018136583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129</v>
      </c>
      <c r="G154" s="117" t="s">
        <v>30</v>
      </c>
      <c r="H154" s="120" t="s">
        <v>42</v>
      </c>
      <c r="I154" s="120">
        <v>6.8</v>
      </c>
      <c r="J154" s="117"/>
      <c r="K154" s="121" t="s">
        <v>17</v>
      </c>
      <c r="L154" s="212">
        <v>286</v>
      </c>
      <c r="M154" s="212">
        <f t="shared" si="6"/>
        <v>286</v>
      </c>
      <c r="N154" s="117" t="s">
        <v>11</v>
      </c>
      <c r="O154" s="123">
        <v>244.53698740719682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129</v>
      </c>
      <c r="G155" s="117" t="s">
        <v>30</v>
      </c>
      <c r="H155" s="120" t="s">
        <v>42</v>
      </c>
      <c r="I155" s="120">
        <v>6.8</v>
      </c>
      <c r="J155" s="117"/>
      <c r="K155" s="121" t="s">
        <v>17</v>
      </c>
      <c r="L155" s="212">
        <v>287</v>
      </c>
      <c r="M155" s="212">
        <f t="shared" si="6"/>
        <v>287</v>
      </c>
      <c r="N155" s="117" t="s">
        <v>11</v>
      </c>
      <c r="O155" s="123">
        <v>244.76195325435535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129</v>
      </c>
      <c r="G156" s="117" t="s">
        <v>30</v>
      </c>
      <c r="H156" s="120" t="s">
        <v>42</v>
      </c>
      <c r="I156" s="120">
        <v>6.8</v>
      </c>
      <c r="J156" s="117"/>
      <c r="K156" s="121" t="s">
        <v>17</v>
      </c>
      <c r="L156" s="212">
        <v>288</v>
      </c>
      <c r="M156" s="212">
        <f t="shared" si="6"/>
        <v>288</v>
      </c>
      <c r="N156" s="117" t="s">
        <v>11</v>
      </c>
      <c r="O156" s="123">
        <v>242.12353891739346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129</v>
      </c>
      <c r="G157" s="117" t="s">
        <v>30</v>
      </c>
      <c r="H157" s="120" t="s">
        <v>42</v>
      </c>
      <c r="I157" s="120">
        <v>6.8</v>
      </c>
      <c r="J157" s="117"/>
      <c r="K157" s="121" t="s">
        <v>17</v>
      </c>
      <c r="L157" s="212">
        <v>289</v>
      </c>
      <c r="M157" s="212">
        <f t="shared" si="6"/>
        <v>289</v>
      </c>
      <c r="N157" s="117" t="s">
        <v>11</v>
      </c>
      <c r="O157" s="123">
        <v>243.27310364360056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129</v>
      </c>
      <c r="G158" s="117" t="s">
        <v>30</v>
      </c>
      <c r="H158" s="120" t="s">
        <v>42</v>
      </c>
      <c r="I158" s="120">
        <v>6.8</v>
      </c>
      <c r="J158" s="117"/>
      <c r="K158" s="121" t="s">
        <v>17</v>
      </c>
      <c r="L158" s="212">
        <v>290</v>
      </c>
      <c r="M158" s="212">
        <f t="shared" si="6"/>
        <v>290</v>
      </c>
      <c r="N158" s="117" t="s">
        <v>11</v>
      </c>
      <c r="O158" s="123">
        <v>241.22627394434409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129</v>
      </c>
      <c r="G159" s="117" t="s">
        <v>30</v>
      </c>
      <c r="H159" s="120" t="s">
        <v>42</v>
      </c>
      <c r="I159" s="120">
        <v>6.8</v>
      </c>
      <c r="J159" s="117"/>
      <c r="K159" s="121" t="s">
        <v>17</v>
      </c>
      <c r="L159" s="212">
        <v>291</v>
      </c>
      <c r="M159" s="212">
        <f t="shared" si="6"/>
        <v>291</v>
      </c>
      <c r="N159" s="117" t="s">
        <v>11</v>
      </c>
      <c r="O159" s="123">
        <v>243.7537362657454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129</v>
      </c>
      <c r="G160" s="117" t="s">
        <v>30</v>
      </c>
      <c r="H160" s="120" t="s">
        <v>42</v>
      </c>
      <c r="I160" s="120">
        <v>6.8</v>
      </c>
      <c r="J160" s="117"/>
      <c r="K160" s="121" t="s">
        <v>17</v>
      </c>
      <c r="L160" s="212">
        <v>292</v>
      </c>
      <c r="M160" s="212">
        <f t="shared" si="6"/>
        <v>292</v>
      </c>
      <c r="N160" s="117" t="s">
        <v>11</v>
      </c>
      <c r="O160" s="123">
        <v>240.76380528632961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129</v>
      </c>
      <c r="G161" s="117" t="s">
        <v>30</v>
      </c>
      <c r="H161" s="120" t="s">
        <v>42</v>
      </c>
      <c r="I161" s="120">
        <v>6.8</v>
      </c>
      <c r="J161" s="117"/>
      <c r="K161" s="121" t="s">
        <v>17</v>
      </c>
      <c r="L161" s="212">
        <v>293</v>
      </c>
      <c r="M161" s="212">
        <f t="shared" si="6"/>
        <v>293</v>
      </c>
      <c r="N161" s="117" t="s">
        <v>11</v>
      </c>
      <c r="O161" s="123">
        <v>241.03996179297164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129</v>
      </c>
      <c r="G162" s="117" t="s">
        <v>30</v>
      </c>
      <c r="H162" s="120" t="s">
        <v>42</v>
      </c>
      <c r="I162" s="120">
        <v>6.8</v>
      </c>
      <c r="J162" s="117"/>
      <c r="K162" s="121" t="s">
        <v>17</v>
      </c>
      <c r="L162" s="212">
        <v>294</v>
      </c>
      <c r="M162" s="212">
        <f t="shared" si="6"/>
        <v>294</v>
      </c>
      <c r="N162" s="117" t="s">
        <v>11</v>
      </c>
      <c r="O162" s="123">
        <v>242.65015324137525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129</v>
      </c>
      <c r="G163" s="117" t="s">
        <v>30</v>
      </c>
      <c r="H163" s="120" t="s">
        <v>42</v>
      </c>
      <c r="I163" s="120">
        <v>6.8</v>
      </c>
      <c r="J163" s="117"/>
      <c r="K163" s="121" t="s">
        <v>17</v>
      </c>
      <c r="L163" s="212">
        <v>295</v>
      </c>
      <c r="M163" s="212">
        <f t="shared" si="6"/>
        <v>295</v>
      </c>
      <c r="N163" s="117" t="s">
        <v>11</v>
      </c>
      <c r="O163" s="123">
        <v>241.88946656850143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129</v>
      </c>
      <c r="G164" s="117" t="s">
        <v>30</v>
      </c>
      <c r="H164" s="120" t="s">
        <v>42</v>
      </c>
      <c r="I164" s="120">
        <v>6.8</v>
      </c>
      <c r="J164" s="117"/>
      <c r="K164" s="121" t="s">
        <v>17</v>
      </c>
      <c r="L164" s="212">
        <v>296</v>
      </c>
      <c r="M164" s="212">
        <f t="shared" si="6"/>
        <v>296</v>
      </c>
      <c r="N164" s="117" t="s">
        <v>11</v>
      </c>
      <c r="O164" s="123">
        <v>243.25802045208303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129</v>
      </c>
      <c r="G165" s="117" t="s">
        <v>30</v>
      </c>
      <c r="H165" s="120" t="s">
        <v>42</v>
      </c>
      <c r="I165" s="120">
        <v>6.8</v>
      </c>
      <c r="J165" s="117"/>
      <c r="K165" s="121" t="s">
        <v>17</v>
      </c>
      <c r="L165" s="212">
        <v>297</v>
      </c>
      <c r="M165" s="212">
        <f t="shared" si="6"/>
        <v>297</v>
      </c>
      <c r="N165" s="117" t="s">
        <v>11</v>
      </c>
      <c r="O165" s="123">
        <v>244.2991658626558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129</v>
      </c>
      <c r="G166" s="117" t="s">
        <v>30</v>
      </c>
      <c r="H166" s="120" t="s">
        <v>42</v>
      </c>
      <c r="I166" s="120">
        <v>6.8</v>
      </c>
      <c r="J166" s="117"/>
      <c r="K166" s="121" t="s">
        <v>92</v>
      </c>
      <c r="L166" s="212">
        <v>298</v>
      </c>
      <c r="M166" s="212">
        <f t="shared" si="6"/>
        <v>298</v>
      </c>
      <c r="N166" s="117" t="s">
        <v>11</v>
      </c>
      <c r="O166" s="123">
        <v>242.54415461190146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129</v>
      </c>
      <c r="G167" s="117" t="s">
        <v>30</v>
      </c>
      <c r="H167" s="120" t="s">
        <v>42</v>
      </c>
      <c r="I167" s="120">
        <v>6.8</v>
      </c>
      <c r="J167" s="117"/>
      <c r="K167" s="121" t="s">
        <v>92</v>
      </c>
      <c r="L167" s="212">
        <v>299</v>
      </c>
      <c r="M167" s="212">
        <f t="shared" si="6"/>
        <v>299</v>
      </c>
      <c r="N167" s="117" t="s">
        <v>11</v>
      </c>
      <c r="O167" s="123">
        <v>241.77248900666535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129</v>
      </c>
      <c r="G168" s="117" t="s">
        <v>30</v>
      </c>
      <c r="H168" s="120" t="s">
        <v>42</v>
      </c>
      <c r="I168" s="120">
        <v>6.8</v>
      </c>
      <c r="J168" s="117"/>
      <c r="K168" s="121" t="s">
        <v>92</v>
      </c>
      <c r="L168" s="212">
        <v>301</v>
      </c>
      <c r="M168" s="212">
        <f t="shared" si="6"/>
        <v>301</v>
      </c>
      <c r="N168" s="117" t="s">
        <v>11</v>
      </c>
      <c r="O168" s="122">
        <v>241.70638566678335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129</v>
      </c>
      <c r="G169" s="117" t="s">
        <v>30</v>
      </c>
      <c r="H169" s="120" t="s">
        <v>42</v>
      </c>
      <c r="I169" s="120">
        <v>6.8</v>
      </c>
      <c r="J169" s="117"/>
      <c r="K169" s="121" t="s">
        <v>92</v>
      </c>
      <c r="L169" s="212">
        <v>303</v>
      </c>
      <c r="M169" s="212">
        <f t="shared" si="6"/>
        <v>303</v>
      </c>
      <c r="N169" s="117" t="s">
        <v>11</v>
      </c>
      <c r="O169" s="122">
        <v>242.8527425008165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129</v>
      </c>
      <c r="G170" s="110" t="s">
        <v>30</v>
      </c>
      <c r="H170" s="113" t="s">
        <v>42</v>
      </c>
      <c r="I170" s="113">
        <v>6.8</v>
      </c>
      <c r="J170" s="110"/>
      <c r="K170" s="110" t="s">
        <v>91</v>
      </c>
      <c r="L170" s="133">
        <v>276</v>
      </c>
      <c r="M170" s="133">
        <f>L170</f>
        <v>276</v>
      </c>
      <c r="N170" s="110" t="s">
        <v>11</v>
      </c>
      <c r="O170" s="114">
        <v>233.93870020585024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129</v>
      </c>
      <c r="G171" s="117" t="s">
        <v>30</v>
      </c>
      <c r="H171" s="120" t="s">
        <v>42</v>
      </c>
      <c r="I171" s="120">
        <v>6.8</v>
      </c>
      <c r="J171" s="117"/>
      <c r="K171" s="121" t="s">
        <v>91</v>
      </c>
      <c r="L171" s="212">
        <v>278</v>
      </c>
      <c r="M171" s="212">
        <f t="shared" ref="M171:M193" si="7">L171</f>
        <v>278</v>
      </c>
      <c r="N171" s="117" t="s">
        <v>11</v>
      </c>
      <c r="O171" s="123">
        <v>244.30898446412121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129</v>
      </c>
      <c r="G172" s="117" t="s">
        <v>30</v>
      </c>
      <c r="H172" s="120" t="s">
        <v>42</v>
      </c>
      <c r="I172" s="120">
        <v>6.8</v>
      </c>
      <c r="J172" s="117"/>
      <c r="K172" s="121" t="s">
        <v>91</v>
      </c>
      <c r="L172" s="212">
        <v>280</v>
      </c>
      <c r="M172" s="212">
        <f t="shared" si="7"/>
        <v>280</v>
      </c>
      <c r="N172" s="117" t="s">
        <v>11</v>
      </c>
      <c r="O172" s="123">
        <v>243.13236487037392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129</v>
      </c>
      <c r="G173" s="117" t="s">
        <v>30</v>
      </c>
      <c r="H173" s="120" t="s">
        <v>42</v>
      </c>
      <c r="I173" s="120">
        <v>6.8</v>
      </c>
      <c r="J173" s="117"/>
      <c r="K173" s="121" t="s">
        <v>17</v>
      </c>
      <c r="L173" s="212">
        <v>281</v>
      </c>
      <c r="M173" s="212">
        <f t="shared" si="7"/>
        <v>281</v>
      </c>
      <c r="N173" s="117" t="s">
        <v>11</v>
      </c>
      <c r="O173" s="123">
        <v>243.81618771197563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129</v>
      </c>
      <c r="G174" s="117" t="s">
        <v>30</v>
      </c>
      <c r="H174" s="120" t="s">
        <v>42</v>
      </c>
      <c r="I174" s="120">
        <v>6.8</v>
      </c>
      <c r="J174" s="117"/>
      <c r="K174" s="121" t="s">
        <v>17</v>
      </c>
      <c r="L174" s="212">
        <v>282</v>
      </c>
      <c r="M174" s="212">
        <f t="shared" si="7"/>
        <v>282</v>
      </c>
      <c r="N174" s="117" t="s">
        <v>11</v>
      </c>
      <c r="O174" s="123">
        <v>239.15383302010008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129</v>
      </c>
      <c r="G175" s="117" t="s">
        <v>30</v>
      </c>
      <c r="H175" s="120" t="s">
        <v>42</v>
      </c>
      <c r="I175" s="120">
        <v>6.8</v>
      </c>
      <c r="J175" s="117"/>
      <c r="K175" s="121" t="s">
        <v>17</v>
      </c>
      <c r="L175" s="212">
        <v>283</v>
      </c>
      <c r="M175" s="212">
        <f t="shared" si="7"/>
        <v>283</v>
      </c>
      <c r="N175" s="117" t="s">
        <v>11</v>
      </c>
      <c r="O175" s="123">
        <v>240.36545692063135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129</v>
      </c>
      <c r="G176" s="117" t="s">
        <v>30</v>
      </c>
      <c r="H176" s="120" t="s">
        <v>42</v>
      </c>
      <c r="I176" s="120">
        <v>6.8</v>
      </c>
      <c r="J176" s="117"/>
      <c r="K176" s="121" t="s">
        <v>17</v>
      </c>
      <c r="L176" s="212">
        <v>284</v>
      </c>
      <c r="M176" s="212">
        <f t="shared" si="7"/>
        <v>284</v>
      </c>
      <c r="N176" s="117" t="s">
        <v>11</v>
      </c>
      <c r="O176" s="123">
        <v>241.70290787665371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129</v>
      </c>
      <c r="G177" s="117" t="s">
        <v>30</v>
      </c>
      <c r="H177" s="120" t="s">
        <v>42</v>
      </c>
      <c r="I177" s="120">
        <v>6.8</v>
      </c>
      <c r="J177" s="117"/>
      <c r="K177" s="121" t="s">
        <v>17</v>
      </c>
      <c r="L177" s="212">
        <v>285</v>
      </c>
      <c r="M177" s="212">
        <f t="shared" si="7"/>
        <v>285</v>
      </c>
      <c r="N177" s="117" t="s">
        <v>11</v>
      </c>
      <c r="O177" s="123">
        <v>240.72902538030391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129</v>
      </c>
      <c r="G178" s="117" t="s">
        <v>30</v>
      </c>
      <c r="H178" s="120" t="s">
        <v>42</v>
      </c>
      <c r="I178" s="120">
        <v>6.8</v>
      </c>
      <c r="J178" s="117"/>
      <c r="K178" s="121" t="s">
        <v>17</v>
      </c>
      <c r="L178" s="212">
        <v>286</v>
      </c>
      <c r="M178" s="212">
        <f t="shared" si="7"/>
        <v>286</v>
      </c>
      <c r="N178" s="117" t="s">
        <v>11</v>
      </c>
      <c r="O178" s="123">
        <v>242.65278915016177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129</v>
      </c>
      <c r="G179" s="117" t="s">
        <v>30</v>
      </c>
      <c r="H179" s="120" t="s">
        <v>42</v>
      </c>
      <c r="I179" s="120">
        <v>6.8</v>
      </c>
      <c r="J179" s="117"/>
      <c r="K179" s="121" t="s">
        <v>17</v>
      </c>
      <c r="L179" s="212">
        <v>287</v>
      </c>
      <c r="M179" s="212">
        <f t="shared" si="7"/>
        <v>287</v>
      </c>
      <c r="N179" s="117" t="s">
        <v>11</v>
      </c>
      <c r="O179" s="123">
        <v>242.86949709684069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129</v>
      </c>
      <c r="G180" s="117" t="s">
        <v>30</v>
      </c>
      <c r="H180" s="120" t="s">
        <v>42</v>
      </c>
      <c r="I180" s="120">
        <v>6.8</v>
      </c>
      <c r="J180" s="117"/>
      <c r="K180" s="121" t="s">
        <v>17</v>
      </c>
      <c r="L180" s="212">
        <v>288</v>
      </c>
      <c r="M180" s="212">
        <f t="shared" si="7"/>
        <v>288</v>
      </c>
      <c r="N180" s="117" t="s">
        <v>11</v>
      </c>
      <c r="O180" s="123">
        <v>240.04310763392149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129</v>
      </c>
      <c r="G181" s="117" t="s">
        <v>30</v>
      </c>
      <c r="H181" s="120" t="s">
        <v>42</v>
      </c>
      <c r="I181" s="120">
        <v>6.8</v>
      </c>
      <c r="J181" s="117"/>
      <c r="K181" s="121" t="s">
        <v>17</v>
      </c>
      <c r="L181" s="212">
        <v>289</v>
      </c>
      <c r="M181" s="212">
        <f t="shared" si="7"/>
        <v>289</v>
      </c>
      <c r="N181" s="117" t="s">
        <v>11</v>
      </c>
      <c r="O181" s="123">
        <v>241.31844586555994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129</v>
      </c>
      <c r="G182" s="117" t="s">
        <v>30</v>
      </c>
      <c r="H182" s="120" t="s">
        <v>42</v>
      </c>
      <c r="I182" s="120">
        <v>6.8</v>
      </c>
      <c r="J182" s="117"/>
      <c r="K182" s="121" t="s">
        <v>17</v>
      </c>
      <c r="L182" s="212">
        <v>290</v>
      </c>
      <c r="M182" s="212">
        <f t="shared" si="7"/>
        <v>290</v>
      </c>
      <c r="N182" s="117" t="s">
        <v>11</v>
      </c>
      <c r="O182" s="123">
        <v>239.23800125137126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129</v>
      </c>
      <c r="G183" s="117" t="s">
        <v>30</v>
      </c>
      <c r="H183" s="120" t="s">
        <v>42</v>
      </c>
      <c r="I183" s="120">
        <v>6.8</v>
      </c>
      <c r="J183" s="117"/>
      <c r="K183" s="121" t="s">
        <v>17</v>
      </c>
      <c r="L183" s="212">
        <v>291</v>
      </c>
      <c r="M183" s="212">
        <f t="shared" si="7"/>
        <v>291</v>
      </c>
      <c r="N183" s="117" t="s">
        <v>11</v>
      </c>
      <c r="O183" s="123">
        <v>241.79833935747925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129</v>
      </c>
      <c r="G184" s="117" t="s">
        <v>30</v>
      </c>
      <c r="H184" s="120" t="s">
        <v>42</v>
      </c>
      <c r="I184" s="120">
        <v>6.8</v>
      </c>
      <c r="J184" s="117"/>
      <c r="K184" s="121" t="s">
        <v>17</v>
      </c>
      <c r="L184" s="212">
        <v>292</v>
      </c>
      <c r="M184" s="212">
        <f t="shared" si="7"/>
        <v>292</v>
      </c>
      <c r="N184" s="117" t="s">
        <v>11</v>
      </c>
      <c r="O184" s="123">
        <v>238.73779726364597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129</v>
      </c>
      <c r="G185" s="117" t="s">
        <v>30</v>
      </c>
      <c r="H185" s="120" t="s">
        <v>42</v>
      </c>
      <c r="I185" s="120">
        <v>6.8</v>
      </c>
      <c r="J185" s="117"/>
      <c r="K185" s="121" t="s">
        <v>17</v>
      </c>
      <c r="L185" s="212">
        <v>293</v>
      </c>
      <c r="M185" s="212">
        <f t="shared" si="7"/>
        <v>293</v>
      </c>
      <c r="N185" s="117" t="s">
        <v>11</v>
      </c>
      <c r="O185" s="123">
        <v>239.34538427237899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129</v>
      </c>
      <c r="G186" s="117" t="s">
        <v>30</v>
      </c>
      <c r="H186" s="120" t="s">
        <v>42</v>
      </c>
      <c r="I186" s="120">
        <v>6.8</v>
      </c>
      <c r="J186" s="117"/>
      <c r="K186" s="121" t="s">
        <v>17</v>
      </c>
      <c r="L186" s="212">
        <v>294</v>
      </c>
      <c r="M186" s="212">
        <f t="shared" si="7"/>
        <v>294</v>
      </c>
      <c r="N186" s="117" t="s">
        <v>11</v>
      </c>
      <c r="O186" s="123">
        <v>240.39624567213741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129</v>
      </c>
      <c r="G187" s="117" t="s">
        <v>30</v>
      </c>
      <c r="H187" s="120" t="s">
        <v>42</v>
      </c>
      <c r="I187" s="120">
        <v>6.8</v>
      </c>
      <c r="J187" s="117"/>
      <c r="K187" s="121" t="s">
        <v>17</v>
      </c>
      <c r="L187" s="212">
        <v>295</v>
      </c>
      <c r="M187" s="212">
        <f t="shared" si="7"/>
        <v>295</v>
      </c>
      <c r="N187" s="117" t="s">
        <v>11</v>
      </c>
      <c r="O187" s="123">
        <v>239.72840054257884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129</v>
      </c>
      <c r="G188" s="117" t="s">
        <v>30</v>
      </c>
      <c r="H188" s="120" t="s">
        <v>42</v>
      </c>
      <c r="I188" s="120">
        <v>6.8</v>
      </c>
      <c r="J188" s="117"/>
      <c r="K188" s="121" t="s">
        <v>17</v>
      </c>
      <c r="L188" s="212">
        <v>296</v>
      </c>
      <c r="M188" s="212">
        <f t="shared" si="7"/>
        <v>296</v>
      </c>
      <c r="N188" s="117" t="s">
        <v>11</v>
      </c>
      <c r="O188" s="123">
        <v>241.03821584532116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129</v>
      </c>
      <c r="G189" s="117" t="s">
        <v>30</v>
      </c>
      <c r="H189" s="120" t="s">
        <v>42</v>
      </c>
      <c r="I189" s="120">
        <v>6.8</v>
      </c>
      <c r="J189" s="117"/>
      <c r="K189" s="121" t="s">
        <v>17</v>
      </c>
      <c r="L189" s="212">
        <v>297</v>
      </c>
      <c r="M189" s="212">
        <f t="shared" si="7"/>
        <v>297</v>
      </c>
      <c r="N189" s="117" t="s">
        <v>11</v>
      </c>
      <c r="O189" s="123">
        <v>242.88995650539064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129</v>
      </c>
      <c r="G190" s="117" t="s">
        <v>30</v>
      </c>
      <c r="H190" s="120" t="s">
        <v>42</v>
      </c>
      <c r="I190" s="120">
        <v>6.8</v>
      </c>
      <c r="J190" s="117"/>
      <c r="K190" s="121" t="s">
        <v>92</v>
      </c>
      <c r="L190" s="212">
        <v>298</v>
      </c>
      <c r="M190" s="212">
        <f t="shared" si="7"/>
        <v>298</v>
      </c>
      <c r="N190" s="117" t="s">
        <v>11</v>
      </c>
      <c r="O190" s="123">
        <v>240.78517142427086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129</v>
      </c>
      <c r="G191" s="117" t="s">
        <v>30</v>
      </c>
      <c r="H191" s="120" t="s">
        <v>42</v>
      </c>
      <c r="I191" s="120">
        <v>6.8</v>
      </c>
      <c r="J191" s="117"/>
      <c r="K191" s="121" t="s">
        <v>92</v>
      </c>
      <c r="L191" s="212">
        <v>299</v>
      </c>
      <c r="M191" s="212">
        <f t="shared" si="7"/>
        <v>299</v>
      </c>
      <c r="N191" s="117" t="s">
        <v>11</v>
      </c>
      <c r="O191" s="123">
        <v>239.81301042277659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129</v>
      </c>
      <c r="G192" s="117" t="s">
        <v>30</v>
      </c>
      <c r="H192" s="120" t="s">
        <v>42</v>
      </c>
      <c r="I192" s="120">
        <v>6.8</v>
      </c>
      <c r="J192" s="117"/>
      <c r="K192" s="121" t="s">
        <v>92</v>
      </c>
      <c r="L192" s="212">
        <v>301</v>
      </c>
      <c r="M192" s="212">
        <f t="shared" si="7"/>
        <v>301</v>
      </c>
      <c r="N192" s="117" t="s">
        <v>11</v>
      </c>
      <c r="O192" s="123">
        <v>240.12343647317732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129</v>
      </c>
      <c r="G193" s="117" t="s">
        <v>30</v>
      </c>
      <c r="H193" s="120" t="s">
        <v>42</v>
      </c>
      <c r="I193" s="120">
        <v>6.8</v>
      </c>
      <c r="J193" s="117"/>
      <c r="K193" s="121" t="s">
        <v>92</v>
      </c>
      <c r="L193" s="212">
        <v>303</v>
      </c>
      <c r="M193" s="212">
        <f t="shared" si="7"/>
        <v>303</v>
      </c>
      <c r="N193" s="117" t="s">
        <v>11</v>
      </c>
      <c r="O193" s="123">
        <v>240.83844898230515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129</v>
      </c>
      <c r="G194" s="110" t="s">
        <v>30</v>
      </c>
      <c r="H194" s="113" t="s">
        <v>42</v>
      </c>
      <c r="I194" s="113">
        <v>6.8</v>
      </c>
      <c r="J194" s="110"/>
      <c r="K194" s="110" t="s">
        <v>91</v>
      </c>
      <c r="L194" s="133">
        <v>276</v>
      </c>
      <c r="M194" s="133">
        <f>L194</f>
        <v>276</v>
      </c>
      <c r="N194" s="110" t="s">
        <v>11</v>
      </c>
      <c r="O194" s="114">
        <v>232.35649268056477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129</v>
      </c>
      <c r="G195" s="117" t="s">
        <v>30</v>
      </c>
      <c r="H195" s="120" t="s">
        <v>42</v>
      </c>
      <c r="I195" s="120">
        <v>6.8</v>
      </c>
      <c r="J195" s="117"/>
      <c r="K195" s="121" t="s">
        <v>91</v>
      </c>
      <c r="L195" s="212">
        <v>278</v>
      </c>
      <c r="M195" s="212">
        <f t="shared" ref="M195:M217" si="8">L195</f>
        <v>278</v>
      </c>
      <c r="N195" s="117" t="s">
        <v>11</v>
      </c>
      <c r="O195" s="123">
        <v>251.52335617990724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129</v>
      </c>
      <c r="G196" s="117" t="s">
        <v>30</v>
      </c>
      <c r="H196" s="120" t="s">
        <v>42</v>
      </c>
      <c r="I196" s="120">
        <v>6.8</v>
      </c>
      <c r="J196" s="117"/>
      <c r="K196" s="121" t="s">
        <v>91</v>
      </c>
      <c r="L196" s="212">
        <v>280</v>
      </c>
      <c r="M196" s="212">
        <f t="shared" si="8"/>
        <v>280</v>
      </c>
      <c r="N196" s="117" t="s">
        <v>11</v>
      </c>
      <c r="O196" s="123">
        <v>241.94414343441014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129</v>
      </c>
      <c r="G197" s="117" t="s">
        <v>30</v>
      </c>
      <c r="H197" s="120" t="s">
        <v>42</v>
      </c>
      <c r="I197" s="120">
        <v>6.8</v>
      </c>
      <c r="J197" s="117"/>
      <c r="K197" s="121" t="s">
        <v>17</v>
      </c>
      <c r="L197" s="212">
        <v>281</v>
      </c>
      <c r="M197" s="212">
        <f t="shared" si="8"/>
        <v>281</v>
      </c>
      <c r="N197" s="117" t="s">
        <v>11</v>
      </c>
      <c r="O197" s="123">
        <v>241.84415039235716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129</v>
      </c>
      <c r="G198" s="117" t="s">
        <v>30</v>
      </c>
      <c r="H198" s="120" t="s">
        <v>42</v>
      </c>
      <c r="I198" s="120">
        <v>6.8</v>
      </c>
      <c r="J198" s="117"/>
      <c r="K198" s="121" t="s">
        <v>17</v>
      </c>
      <c r="L198" s="212">
        <v>282</v>
      </c>
      <c r="M198" s="212">
        <f t="shared" si="8"/>
        <v>282</v>
      </c>
      <c r="N198" s="117" t="s">
        <v>11</v>
      </c>
      <c r="O198" s="123">
        <v>238.06310313723583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129</v>
      </c>
      <c r="G199" s="117" t="s">
        <v>30</v>
      </c>
      <c r="H199" s="120" t="s">
        <v>42</v>
      </c>
      <c r="I199" s="120">
        <v>6.8</v>
      </c>
      <c r="J199" s="117"/>
      <c r="K199" s="121" t="s">
        <v>17</v>
      </c>
      <c r="L199" s="212">
        <v>283</v>
      </c>
      <c r="M199" s="212">
        <f t="shared" si="8"/>
        <v>283</v>
      </c>
      <c r="N199" s="117" t="s">
        <v>11</v>
      </c>
      <c r="O199" s="123">
        <v>239.25968043802871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129</v>
      </c>
      <c r="G200" s="117" t="s">
        <v>30</v>
      </c>
      <c r="H200" s="120" t="s">
        <v>42</v>
      </c>
      <c r="I200" s="120">
        <v>6.8</v>
      </c>
      <c r="J200" s="117"/>
      <c r="K200" s="121" t="s">
        <v>17</v>
      </c>
      <c r="L200" s="212">
        <v>284</v>
      </c>
      <c r="M200" s="212">
        <f t="shared" si="8"/>
        <v>284</v>
      </c>
      <c r="N200" s="117" t="s">
        <v>11</v>
      </c>
      <c r="O200" s="123">
        <v>240.13699407142536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129</v>
      </c>
      <c r="G201" s="117" t="s">
        <v>30</v>
      </c>
      <c r="H201" s="120" t="s">
        <v>42</v>
      </c>
      <c r="I201" s="120">
        <v>6.8</v>
      </c>
      <c r="J201" s="117"/>
      <c r="K201" s="121" t="s">
        <v>17</v>
      </c>
      <c r="L201" s="212">
        <v>285</v>
      </c>
      <c r="M201" s="212">
        <f t="shared" si="8"/>
        <v>285</v>
      </c>
      <c r="N201" s="117" t="s">
        <v>11</v>
      </c>
      <c r="O201" s="123">
        <v>239.55092403484682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129</v>
      </c>
      <c r="G202" s="117" t="s">
        <v>30</v>
      </c>
      <c r="H202" s="120" t="s">
        <v>42</v>
      </c>
      <c r="I202" s="120">
        <v>6.8</v>
      </c>
      <c r="J202" s="117"/>
      <c r="K202" s="121" t="s">
        <v>17</v>
      </c>
      <c r="L202" s="212">
        <v>286</v>
      </c>
      <c r="M202" s="212">
        <f t="shared" si="8"/>
        <v>286</v>
      </c>
      <c r="N202" s="117" t="s">
        <v>11</v>
      </c>
      <c r="O202" s="123">
        <v>240.90753150412465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129</v>
      </c>
      <c r="G203" s="117" t="s">
        <v>30</v>
      </c>
      <c r="H203" s="120" t="s">
        <v>42</v>
      </c>
      <c r="I203" s="120">
        <v>6.8</v>
      </c>
      <c r="J203" s="117"/>
      <c r="K203" s="121" t="s">
        <v>17</v>
      </c>
      <c r="L203" s="212">
        <v>287</v>
      </c>
      <c r="M203" s="212">
        <f t="shared" si="8"/>
        <v>287</v>
      </c>
      <c r="N203" s="117" t="s">
        <v>11</v>
      </c>
      <c r="O203" s="123">
        <v>241.0853126349979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129</v>
      </c>
      <c r="G204" s="117" t="s">
        <v>30</v>
      </c>
      <c r="H204" s="120" t="s">
        <v>42</v>
      </c>
      <c r="I204" s="120">
        <v>6.8</v>
      </c>
      <c r="J204" s="117"/>
      <c r="K204" s="121" t="s">
        <v>17</v>
      </c>
      <c r="L204" s="212">
        <v>288</v>
      </c>
      <c r="M204" s="212">
        <f t="shared" si="8"/>
        <v>288</v>
      </c>
      <c r="N204" s="117" t="s">
        <v>11</v>
      </c>
      <c r="O204" s="123">
        <v>238.27173870507616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129</v>
      </c>
      <c r="G205" s="117" t="s">
        <v>30</v>
      </c>
      <c r="H205" s="120" t="s">
        <v>42</v>
      </c>
      <c r="I205" s="120">
        <v>6.8</v>
      </c>
      <c r="J205" s="117"/>
      <c r="K205" s="121" t="s">
        <v>17</v>
      </c>
      <c r="L205" s="212">
        <v>289</v>
      </c>
      <c r="M205" s="212">
        <f t="shared" si="8"/>
        <v>289</v>
      </c>
      <c r="N205" s="117" t="s">
        <v>11</v>
      </c>
      <c r="O205" s="123">
        <v>239.53853807632512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129</v>
      </c>
      <c r="G206" s="117" t="s">
        <v>30</v>
      </c>
      <c r="H206" s="120" t="s">
        <v>42</v>
      </c>
      <c r="I206" s="120">
        <v>6.8</v>
      </c>
      <c r="J206" s="117"/>
      <c r="K206" s="121" t="s">
        <v>17</v>
      </c>
      <c r="L206" s="212">
        <v>290</v>
      </c>
      <c r="M206" s="212">
        <f t="shared" si="8"/>
        <v>290</v>
      </c>
      <c r="N206" s="117" t="s">
        <v>11</v>
      </c>
      <c r="O206" s="123">
        <v>238.12241279975191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129</v>
      </c>
      <c r="G207" s="117" t="s">
        <v>30</v>
      </c>
      <c r="H207" s="120" t="s">
        <v>42</v>
      </c>
      <c r="I207" s="120">
        <v>6.8</v>
      </c>
      <c r="J207" s="117"/>
      <c r="K207" s="121" t="s">
        <v>17</v>
      </c>
      <c r="L207" s="212">
        <v>291</v>
      </c>
      <c r="M207" s="212">
        <f t="shared" si="8"/>
        <v>291</v>
      </c>
      <c r="N207" s="117" t="s">
        <v>11</v>
      </c>
      <c r="O207" s="123">
        <v>239.87415518511838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129</v>
      </c>
      <c r="G208" s="117" t="s">
        <v>30</v>
      </c>
      <c r="H208" s="120" t="s">
        <v>42</v>
      </c>
      <c r="I208" s="120">
        <v>6.8</v>
      </c>
      <c r="J208" s="117"/>
      <c r="K208" s="121" t="s">
        <v>17</v>
      </c>
      <c r="L208" s="212">
        <v>292</v>
      </c>
      <c r="M208" s="212">
        <f t="shared" si="8"/>
        <v>292</v>
      </c>
      <c r="N208" s="117" t="s">
        <v>11</v>
      </c>
      <c r="O208" s="123">
        <v>237.06649807381021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129</v>
      </c>
      <c r="G209" s="117" t="s">
        <v>30</v>
      </c>
      <c r="H209" s="120" t="s">
        <v>42</v>
      </c>
      <c r="I209" s="120">
        <v>6.8</v>
      </c>
      <c r="J209" s="117"/>
      <c r="K209" s="121" t="s">
        <v>17</v>
      </c>
      <c r="L209" s="212">
        <v>293</v>
      </c>
      <c r="M209" s="212">
        <f t="shared" si="8"/>
        <v>293</v>
      </c>
      <c r="N209" s="117" t="s">
        <v>11</v>
      </c>
      <c r="O209" s="123">
        <v>238.03823075374601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129</v>
      </c>
      <c r="G210" s="117" t="s">
        <v>30</v>
      </c>
      <c r="H210" s="120" t="s">
        <v>42</v>
      </c>
      <c r="I210" s="120">
        <v>6.8</v>
      </c>
      <c r="J210" s="117"/>
      <c r="K210" s="121" t="s">
        <v>17</v>
      </c>
      <c r="L210" s="212">
        <v>294</v>
      </c>
      <c r="M210" s="212">
        <f t="shared" si="8"/>
        <v>294</v>
      </c>
      <c r="N210" s="117" t="s">
        <v>11</v>
      </c>
      <c r="O210" s="123">
        <v>238.66272844473812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129</v>
      </c>
      <c r="G211" s="117" t="s">
        <v>30</v>
      </c>
      <c r="H211" s="120" t="s">
        <v>42</v>
      </c>
      <c r="I211" s="120">
        <v>6.8</v>
      </c>
      <c r="J211" s="117"/>
      <c r="K211" s="121" t="s">
        <v>17</v>
      </c>
      <c r="L211" s="212">
        <v>295</v>
      </c>
      <c r="M211" s="212">
        <f t="shared" si="8"/>
        <v>295</v>
      </c>
      <c r="N211" s="117" t="s">
        <v>11</v>
      </c>
      <c r="O211" s="123">
        <v>238.42803781876643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129</v>
      </c>
      <c r="G212" s="117" t="s">
        <v>30</v>
      </c>
      <c r="H212" s="120" t="s">
        <v>42</v>
      </c>
      <c r="I212" s="120">
        <v>6.8</v>
      </c>
      <c r="J212" s="117"/>
      <c r="K212" s="121" t="s">
        <v>17</v>
      </c>
      <c r="L212" s="212">
        <v>296</v>
      </c>
      <c r="M212" s="212">
        <f t="shared" si="8"/>
        <v>296</v>
      </c>
      <c r="N212" s="117" t="s">
        <v>11</v>
      </c>
      <c r="O212" s="123">
        <v>239.37616754347422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129</v>
      </c>
      <c r="G213" s="117" t="s">
        <v>30</v>
      </c>
      <c r="H213" s="120" t="s">
        <v>42</v>
      </c>
      <c r="I213" s="120">
        <v>6.8</v>
      </c>
      <c r="J213" s="117"/>
      <c r="K213" s="121" t="s">
        <v>17</v>
      </c>
      <c r="L213" s="212">
        <v>297</v>
      </c>
      <c r="M213" s="212">
        <f t="shared" si="8"/>
        <v>297</v>
      </c>
      <c r="N213" s="117" t="s">
        <v>11</v>
      </c>
      <c r="O213" s="123">
        <v>241.08725937583998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129</v>
      </c>
      <c r="G214" s="117" t="s">
        <v>30</v>
      </c>
      <c r="H214" s="120" t="s">
        <v>42</v>
      </c>
      <c r="I214" s="120">
        <v>6.8</v>
      </c>
      <c r="J214" s="117"/>
      <c r="K214" s="121" t="s">
        <v>92</v>
      </c>
      <c r="L214" s="212">
        <v>298</v>
      </c>
      <c r="M214" s="212">
        <f t="shared" si="8"/>
        <v>298</v>
      </c>
      <c r="N214" s="117" t="s">
        <v>11</v>
      </c>
      <c r="O214" s="123">
        <v>239.09309063504998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129</v>
      </c>
      <c r="G215" s="117" t="s">
        <v>30</v>
      </c>
      <c r="H215" s="120" t="s">
        <v>42</v>
      </c>
      <c r="I215" s="120">
        <v>6.8</v>
      </c>
      <c r="J215" s="117"/>
      <c r="K215" s="121" t="s">
        <v>92</v>
      </c>
      <c r="L215" s="212">
        <v>299</v>
      </c>
      <c r="M215" s="212">
        <f t="shared" si="8"/>
        <v>299</v>
      </c>
      <c r="N215" s="117" t="s">
        <v>11</v>
      </c>
      <c r="O215" s="123">
        <v>238.11950083191567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129</v>
      </c>
      <c r="G216" s="117" t="s">
        <v>30</v>
      </c>
      <c r="H216" s="120" t="s">
        <v>42</v>
      </c>
      <c r="I216" s="120">
        <v>6.8</v>
      </c>
      <c r="J216" s="117"/>
      <c r="K216" s="121" t="s">
        <v>92</v>
      </c>
      <c r="L216" s="212">
        <v>301</v>
      </c>
      <c r="M216" s="212">
        <f t="shared" si="8"/>
        <v>301</v>
      </c>
      <c r="N216" s="117" t="s">
        <v>11</v>
      </c>
      <c r="O216" s="123">
        <v>238.34629175934177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129</v>
      </c>
      <c r="G217" s="117" t="s">
        <v>30</v>
      </c>
      <c r="H217" s="120" t="s">
        <v>42</v>
      </c>
      <c r="I217" s="120">
        <v>6.8</v>
      </c>
      <c r="J217" s="117"/>
      <c r="K217" s="121" t="s">
        <v>92</v>
      </c>
      <c r="L217" s="212">
        <v>303</v>
      </c>
      <c r="M217" s="212">
        <f t="shared" si="8"/>
        <v>303</v>
      </c>
      <c r="N217" s="117" t="s">
        <v>11</v>
      </c>
      <c r="O217" s="123">
        <v>239.1763968477164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129</v>
      </c>
      <c r="G218" s="110" t="s">
        <v>30</v>
      </c>
      <c r="H218" s="113" t="s">
        <v>42</v>
      </c>
      <c r="I218" s="113">
        <v>6.8</v>
      </c>
      <c r="J218" s="110"/>
      <c r="K218" s="110" t="s">
        <v>91</v>
      </c>
      <c r="L218" s="133">
        <v>276</v>
      </c>
      <c r="M218" s="133">
        <f>L218</f>
        <v>276</v>
      </c>
      <c r="N218" s="110" t="s">
        <v>11</v>
      </c>
      <c r="O218" s="114">
        <v>230.94708839030409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129</v>
      </c>
      <c r="G219" s="117" t="s">
        <v>30</v>
      </c>
      <c r="H219" s="120" t="s">
        <v>42</v>
      </c>
      <c r="I219" s="120">
        <v>6.8</v>
      </c>
      <c r="J219" s="117"/>
      <c r="K219" s="121" t="s">
        <v>91</v>
      </c>
      <c r="L219" s="212">
        <v>278</v>
      </c>
      <c r="M219" s="212">
        <f t="shared" ref="M219:M241" si="9">L219</f>
        <v>278</v>
      </c>
      <c r="N219" s="117" t="s">
        <v>11</v>
      </c>
      <c r="O219" s="123">
        <v>253.56042897883904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129</v>
      </c>
      <c r="G220" s="117" t="s">
        <v>30</v>
      </c>
      <c r="H220" s="120" t="s">
        <v>42</v>
      </c>
      <c r="I220" s="120">
        <v>6.8</v>
      </c>
      <c r="J220" s="117"/>
      <c r="K220" s="121" t="s">
        <v>91</v>
      </c>
      <c r="L220" s="212">
        <v>280</v>
      </c>
      <c r="M220" s="212">
        <f t="shared" si="9"/>
        <v>280</v>
      </c>
      <c r="N220" s="117" t="s">
        <v>11</v>
      </c>
      <c r="O220" s="123">
        <v>240.78910443369364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129</v>
      </c>
      <c r="G221" s="117" t="s">
        <v>30</v>
      </c>
      <c r="H221" s="120" t="s">
        <v>42</v>
      </c>
      <c r="I221" s="120">
        <v>6.8</v>
      </c>
      <c r="J221" s="117"/>
      <c r="K221" s="121" t="s">
        <v>17</v>
      </c>
      <c r="L221" s="212">
        <v>281</v>
      </c>
      <c r="M221" s="212">
        <f t="shared" si="9"/>
        <v>281</v>
      </c>
      <c r="N221" s="117" t="s">
        <v>11</v>
      </c>
      <c r="O221" s="123">
        <v>242.20694433292596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129</v>
      </c>
      <c r="G222" s="117" t="s">
        <v>30</v>
      </c>
      <c r="H222" s="120" t="s">
        <v>42</v>
      </c>
      <c r="I222" s="120">
        <v>6.8</v>
      </c>
      <c r="J222" s="117"/>
      <c r="K222" s="121" t="s">
        <v>17</v>
      </c>
      <c r="L222" s="212">
        <v>282</v>
      </c>
      <c r="M222" s="212">
        <f t="shared" si="9"/>
        <v>282</v>
      </c>
      <c r="N222" s="117" t="s">
        <v>11</v>
      </c>
      <c r="O222" s="123">
        <v>237.57223769714142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129</v>
      </c>
      <c r="G223" s="117" t="s">
        <v>30</v>
      </c>
      <c r="H223" s="120" t="s">
        <v>42</v>
      </c>
      <c r="I223" s="120">
        <v>6.8</v>
      </c>
      <c r="J223" s="117"/>
      <c r="K223" s="121" t="s">
        <v>17</v>
      </c>
      <c r="L223" s="212">
        <v>283</v>
      </c>
      <c r="M223" s="212">
        <f t="shared" si="9"/>
        <v>283</v>
      </c>
      <c r="N223" s="117" t="s">
        <v>11</v>
      </c>
      <c r="O223" s="123">
        <v>237.70663720146092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129</v>
      </c>
      <c r="G224" s="117" t="s">
        <v>30</v>
      </c>
      <c r="H224" s="120" t="s">
        <v>42</v>
      </c>
      <c r="I224" s="120">
        <v>6.8</v>
      </c>
      <c r="J224" s="117"/>
      <c r="K224" s="121" t="s">
        <v>17</v>
      </c>
      <c r="L224" s="212">
        <v>284</v>
      </c>
      <c r="M224" s="212">
        <f t="shared" si="9"/>
        <v>284</v>
      </c>
      <c r="N224" s="117" t="s">
        <v>11</v>
      </c>
      <c r="O224" s="123">
        <v>238.4914612318305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129</v>
      </c>
      <c r="G225" s="117" t="s">
        <v>30</v>
      </c>
      <c r="H225" s="120" t="s">
        <v>42</v>
      </c>
      <c r="I225" s="120">
        <v>6.8</v>
      </c>
      <c r="J225" s="117"/>
      <c r="K225" s="121" t="s">
        <v>17</v>
      </c>
      <c r="L225" s="212">
        <v>285</v>
      </c>
      <c r="M225" s="212">
        <f t="shared" si="9"/>
        <v>285</v>
      </c>
      <c r="N225" s="117" t="s">
        <v>11</v>
      </c>
      <c r="O225" s="123">
        <v>237.856384729273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129</v>
      </c>
      <c r="G226" s="117" t="s">
        <v>30</v>
      </c>
      <c r="H226" s="120" t="s">
        <v>42</v>
      </c>
      <c r="I226" s="120">
        <v>6.8</v>
      </c>
      <c r="J226" s="117"/>
      <c r="K226" s="121" t="s">
        <v>17</v>
      </c>
      <c r="L226" s="212">
        <v>286</v>
      </c>
      <c r="M226" s="212">
        <f t="shared" si="9"/>
        <v>286</v>
      </c>
      <c r="N226" s="117" t="s">
        <v>11</v>
      </c>
      <c r="O226" s="123">
        <v>239.27963950531404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129</v>
      </c>
      <c r="G227" s="117" t="s">
        <v>30</v>
      </c>
      <c r="H227" s="120" t="s">
        <v>42</v>
      </c>
      <c r="I227" s="120">
        <v>6.8</v>
      </c>
      <c r="J227" s="117"/>
      <c r="K227" s="121" t="s">
        <v>17</v>
      </c>
      <c r="L227" s="212">
        <v>287</v>
      </c>
      <c r="M227" s="212">
        <f t="shared" si="9"/>
        <v>287</v>
      </c>
      <c r="N227" s="117" t="s">
        <v>11</v>
      </c>
      <c r="O227" s="123">
        <v>239.33423860037684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129</v>
      </c>
      <c r="G228" s="117" t="s">
        <v>30</v>
      </c>
      <c r="H228" s="120" t="s">
        <v>42</v>
      </c>
      <c r="I228" s="120">
        <v>6.8</v>
      </c>
      <c r="J228" s="117"/>
      <c r="K228" s="121" t="s">
        <v>17</v>
      </c>
      <c r="L228" s="212">
        <v>288</v>
      </c>
      <c r="M228" s="212">
        <f t="shared" si="9"/>
        <v>288</v>
      </c>
      <c r="N228" s="117" t="s">
        <v>11</v>
      </c>
      <c r="O228" s="123">
        <v>236.73597071679987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129</v>
      </c>
      <c r="G229" s="117" t="s">
        <v>30</v>
      </c>
      <c r="H229" s="120" t="s">
        <v>42</v>
      </c>
      <c r="I229" s="120">
        <v>6.8</v>
      </c>
      <c r="J229" s="117"/>
      <c r="K229" s="121" t="s">
        <v>17</v>
      </c>
      <c r="L229" s="212">
        <v>289</v>
      </c>
      <c r="M229" s="212">
        <f t="shared" si="9"/>
        <v>289</v>
      </c>
      <c r="N229" s="117" t="s">
        <v>11</v>
      </c>
      <c r="O229" s="123">
        <v>237.87965560090782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129</v>
      </c>
      <c r="G230" s="117" t="s">
        <v>30</v>
      </c>
      <c r="H230" s="120" t="s">
        <v>42</v>
      </c>
      <c r="I230" s="120">
        <v>6.8</v>
      </c>
      <c r="J230" s="117"/>
      <c r="K230" s="121" t="s">
        <v>17</v>
      </c>
      <c r="L230" s="212">
        <v>290</v>
      </c>
      <c r="M230" s="212">
        <f t="shared" si="9"/>
        <v>290</v>
      </c>
      <c r="N230" s="117" t="s">
        <v>11</v>
      </c>
      <c r="O230" s="123">
        <v>237.3934441907144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129</v>
      </c>
      <c r="G231" s="117" t="s">
        <v>30</v>
      </c>
      <c r="H231" s="120" t="s">
        <v>42</v>
      </c>
      <c r="I231" s="120">
        <v>6.8</v>
      </c>
      <c r="J231" s="117"/>
      <c r="K231" s="121" t="s">
        <v>17</v>
      </c>
      <c r="L231" s="212">
        <v>291</v>
      </c>
      <c r="M231" s="212">
        <f t="shared" si="9"/>
        <v>291</v>
      </c>
      <c r="N231" s="117" t="s">
        <v>11</v>
      </c>
      <c r="O231" s="123">
        <v>238.14535524323412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129</v>
      </c>
      <c r="G232" s="117" t="s">
        <v>30</v>
      </c>
      <c r="H232" s="120" t="s">
        <v>42</v>
      </c>
      <c r="I232" s="120">
        <v>6.8</v>
      </c>
      <c r="J232" s="117"/>
      <c r="K232" s="121" t="s">
        <v>17</v>
      </c>
      <c r="L232" s="212">
        <v>292</v>
      </c>
      <c r="M232" s="212">
        <f t="shared" si="9"/>
        <v>292</v>
      </c>
      <c r="N232" s="117" t="s">
        <v>11</v>
      </c>
      <c r="O232" s="123">
        <v>235.63126058263867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129</v>
      </c>
      <c r="G233" s="117" t="s">
        <v>30</v>
      </c>
      <c r="H233" s="120" t="s">
        <v>42</v>
      </c>
      <c r="I233" s="120">
        <v>6.8</v>
      </c>
      <c r="J233" s="117"/>
      <c r="K233" s="121" t="s">
        <v>17</v>
      </c>
      <c r="L233" s="212">
        <v>293</v>
      </c>
      <c r="M233" s="212">
        <f t="shared" si="9"/>
        <v>293</v>
      </c>
      <c r="N233" s="117" t="s">
        <v>11</v>
      </c>
      <c r="O233" s="123">
        <v>236.554865422408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129</v>
      </c>
      <c r="G234" s="117" t="s">
        <v>30</v>
      </c>
      <c r="H234" s="120" t="s">
        <v>42</v>
      </c>
      <c r="I234" s="120">
        <v>6.8</v>
      </c>
      <c r="J234" s="117"/>
      <c r="K234" s="121" t="s">
        <v>17</v>
      </c>
      <c r="L234" s="212">
        <v>294</v>
      </c>
      <c r="M234" s="212">
        <f t="shared" si="9"/>
        <v>294</v>
      </c>
      <c r="N234" s="117" t="s">
        <v>11</v>
      </c>
      <c r="O234" s="123">
        <v>237.8285681610576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129</v>
      </c>
      <c r="G235" s="117" t="s">
        <v>30</v>
      </c>
      <c r="H235" s="120" t="s">
        <v>42</v>
      </c>
      <c r="I235" s="120">
        <v>6.8</v>
      </c>
      <c r="J235" s="117"/>
      <c r="K235" s="121" t="s">
        <v>17</v>
      </c>
      <c r="L235" s="212">
        <v>295</v>
      </c>
      <c r="M235" s="212">
        <f t="shared" si="9"/>
        <v>295</v>
      </c>
      <c r="N235" s="117" t="s">
        <v>11</v>
      </c>
      <c r="O235" s="123">
        <v>236.9978627526956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129</v>
      </c>
      <c r="G236" s="117" t="s">
        <v>30</v>
      </c>
      <c r="H236" s="120" t="s">
        <v>42</v>
      </c>
      <c r="I236" s="120">
        <v>6.8</v>
      </c>
      <c r="J236" s="117"/>
      <c r="K236" s="121" t="s">
        <v>17</v>
      </c>
      <c r="L236" s="212">
        <v>296</v>
      </c>
      <c r="M236" s="212">
        <f t="shared" si="9"/>
        <v>296</v>
      </c>
      <c r="N236" s="117" t="s">
        <v>11</v>
      </c>
      <c r="O236" s="123">
        <v>237.72381647986612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129</v>
      </c>
      <c r="G237" s="117" t="s">
        <v>30</v>
      </c>
      <c r="H237" s="120" t="s">
        <v>42</v>
      </c>
      <c r="I237" s="120">
        <v>6.8</v>
      </c>
      <c r="J237" s="117"/>
      <c r="K237" s="121" t="s">
        <v>17</v>
      </c>
      <c r="L237" s="212">
        <v>297</v>
      </c>
      <c r="M237" s="212">
        <f t="shared" si="9"/>
        <v>297</v>
      </c>
      <c r="N237" s="117" t="s">
        <v>11</v>
      </c>
      <c r="O237" s="123">
        <v>239.33493806279165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129</v>
      </c>
      <c r="G238" s="117" t="s">
        <v>30</v>
      </c>
      <c r="H238" s="120" t="s">
        <v>42</v>
      </c>
      <c r="I238" s="120">
        <v>6.8</v>
      </c>
      <c r="J238" s="117"/>
      <c r="K238" s="121" t="s">
        <v>92</v>
      </c>
      <c r="L238" s="212">
        <v>298</v>
      </c>
      <c r="M238" s="212">
        <f t="shared" si="9"/>
        <v>298</v>
      </c>
      <c r="N238" s="117" t="s">
        <v>11</v>
      </c>
      <c r="O238" s="123">
        <v>237.80704262284158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129</v>
      </c>
      <c r="G239" s="117" t="s">
        <v>30</v>
      </c>
      <c r="H239" s="120" t="s">
        <v>42</v>
      </c>
      <c r="I239" s="120">
        <v>6.8</v>
      </c>
      <c r="J239" s="117"/>
      <c r="K239" s="121" t="s">
        <v>92</v>
      </c>
      <c r="L239" s="212">
        <v>299</v>
      </c>
      <c r="M239" s="212">
        <f t="shared" si="9"/>
        <v>299</v>
      </c>
      <c r="N239" s="117" t="s">
        <v>11</v>
      </c>
      <c r="O239" s="123">
        <v>236.56812707394272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129</v>
      </c>
      <c r="G240" s="117" t="s">
        <v>30</v>
      </c>
      <c r="H240" s="120" t="s">
        <v>42</v>
      </c>
      <c r="I240" s="120">
        <v>6.8</v>
      </c>
      <c r="J240" s="117"/>
      <c r="K240" s="121" t="s">
        <v>92</v>
      </c>
      <c r="L240" s="212">
        <v>301</v>
      </c>
      <c r="M240" s="212">
        <f t="shared" si="9"/>
        <v>301</v>
      </c>
      <c r="N240" s="117" t="s">
        <v>11</v>
      </c>
      <c r="O240" s="123">
        <v>236.62823896932946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129</v>
      </c>
      <c r="G241" s="117" t="s">
        <v>30</v>
      </c>
      <c r="H241" s="120" t="s">
        <v>42</v>
      </c>
      <c r="I241" s="120">
        <v>6.8</v>
      </c>
      <c r="J241" s="117"/>
      <c r="K241" s="121" t="s">
        <v>92</v>
      </c>
      <c r="L241" s="212">
        <v>303</v>
      </c>
      <c r="M241" s="212">
        <f t="shared" si="9"/>
        <v>303</v>
      </c>
      <c r="N241" s="117" t="s">
        <v>11</v>
      </c>
      <c r="O241" s="123">
        <v>237.82559155920572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129</v>
      </c>
      <c r="G242" s="110" t="s">
        <v>30</v>
      </c>
      <c r="H242" s="113" t="s">
        <v>42</v>
      </c>
      <c r="I242" s="113">
        <v>6.8</v>
      </c>
      <c r="J242" s="110"/>
      <c r="K242" s="110" t="s">
        <v>91</v>
      </c>
      <c r="L242" s="133">
        <v>276</v>
      </c>
      <c r="M242" s="133">
        <f>L242</f>
        <v>276</v>
      </c>
      <c r="N242" s="110" t="s">
        <v>11</v>
      </c>
      <c r="O242" s="114">
        <v>229.99240261317797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129</v>
      </c>
      <c r="G243" s="117" t="s">
        <v>30</v>
      </c>
      <c r="H243" s="120" t="s">
        <v>42</v>
      </c>
      <c r="I243" s="120">
        <v>6.8</v>
      </c>
      <c r="J243" s="117"/>
      <c r="K243" s="121" t="s">
        <v>91</v>
      </c>
      <c r="L243" s="212">
        <v>278</v>
      </c>
      <c r="M243" s="212">
        <f t="shared" ref="M243:M265" si="10">L243</f>
        <v>278</v>
      </c>
      <c r="N243" s="117" t="s">
        <v>11</v>
      </c>
      <c r="O243" s="123">
        <v>250.62829526189802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129</v>
      </c>
      <c r="G244" s="117" t="s">
        <v>30</v>
      </c>
      <c r="H244" s="120" t="s">
        <v>42</v>
      </c>
      <c r="I244" s="120">
        <v>6.8</v>
      </c>
      <c r="J244" s="117"/>
      <c r="K244" s="121" t="s">
        <v>91</v>
      </c>
      <c r="L244" s="212">
        <v>280</v>
      </c>
      <c r="M244" s="212">
        <f t="shared" si="10"/>
        <v>280</v>
      </c>
      <c r="N244" s="117" t="s">
        <v>11</v>
      </c>
      <c r="O244" s="123">
        <v>239.64522286700995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129</v>
      </c>
      <c r="G245" s="117" t="s">
        <v>30</v>
      </c>
      <c r="H245" s="120" t="s">
        <v>42</v>
      </c>
      <c r="I245" s="120">
        <v>6.8</v>
      </c>
      <c r="J245" s="117"/>
      <c r="K245" s="121" t="s">
        <v>17</v>
      </c>
      <c r="L245" s="212">
        <v>281</v>
      </c>
      <c r="M245" s="212">
        <f t="shared" si="10"/>
        <v>281</v>
      </c>
      <c r="N245" s="117" t="s">
        <v>11</v>
      </c>
      <c r="O245" s="123">
        <v>239.62797634971093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129</v>
      </c>
      <c r="G246" s="117" t="s">
        <v>30</v>
      </c>
      <c r="H246" s="120" t="s">
        <v>42</v>
      </c>
      <c r="I246" s="120">
        <v>6.8</v>
      </c>
      <c r="J246" s="117"/>
      <c r="K246" s="121" t="s">
        <v>17</v>
      </c>
      <c r="L246" s="212">
        <v>282</v>
      </c>
      <c r="M246" s="212">
        <f t="shared" si="10"/>
        <v>282</v>
      </c>
      <c r="N246" s="117" t="s">
        <v>11</v>
      </c>
      <c r="O246" s="123">
        <v>236.09660879156101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129</v>
      </c>
      <c r="G247" s="117" t="s">
        <v>30</v>
      </c>
      <c r="H247" s="120" t="s">
        <v>42</v>
      </c>
      <c r="I247" s="120">
        <v>6.8</v>
      </c>
      <c r="J247" s="117"/>
      <c r="K247" s="121" t="s">
        <v>17</v>
      </c>
      <c r="L247" s="212">
        <v>283</v>
      </c>
      <c r="M247" s="212">
        <f t="shared" si="10"/>
        <v>283</v>
      </c>
      <c r="N247" s="117" t="s">
        <v>11</v>
      </c>
      <c r="O247" s="123">
        <v>236.63206638261715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129</v>
      </c>
      <c r="G248" s="117" t="s">
        <v>30</v>
      </c>
      <c r="H248" s="120" t="s">
        <v>42</v>
      </c>
      <c r="I248" s="120">
        <v>6.8</v>
      </c>
      <c r="J248" s="117"/>
      <c r="K248" s="121" t="s">
        <v>17</v>
      </c>
      <c r="L248" s="212">
        <v>284</v>
      </c>
      <c r="M248" s="212">
        <f t="shared" si="10"/>
        <v>284</v>
      </c>
      <c r="N248" s="117" t="s">
        <v>11</v>
      </c>
      <c r="O248" s="123">
        <v>237.51703405097226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129</v>
      </c>
      <c r="G249" s="117" t="s">
        <v>30</v>
      </c>
      <c r="H249" s="120" t="s">
        <v>42</v>
      </c>
      <c r="I249" s="120">
        <v>6.8</v>
      </c>
      <c r="J249" s="117"/>
      <c r="K249" s="121" t="s">
        <v>17</v>
      </c>
      <c r="L249" s="212">
        <v>285</v>
      </c>
      <c r="M249" s="212">
        <f t="shared" si="10"/>
        <v>285</v>
      </c>
      <c r="N249" s="117" t="s">
        <v>11</v>
      </c>
      <c r="O249" s="123">
        <v>236.62883047846788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129</v>
      </c>
      <c r="G250" s="117" t="s">
        <v>30</v>
      </c>
      <c r="H250" s="120" t="s">
        <v>42</v>
      </c>
      <c r="I250" s="120">
        <v>6.8</v>
      </c>
      <c r="J250" s="117"/>
      <c r="K250" s="121" t="s">
        <v>17</v>
      </c>
      <c r="L250" s="212">
        <v>286</v>
      </c>
      <c r="M250" s="212">
        <f t="shared" si="10"/>
        <v>286</v>
      </c>
      <c r="N250" s="117" t="s">
        <v>11</v>
      </c>
      <c r="O250" s="123">
        <v>238.28737264184471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129</v>
      </c>
      <c r="G251" s="117" t="s">
        <v>30</v>
      </c>
      <c r="H251" s="120" t="s">
        <v>42</v>
      </c>
      <c r="I251" s="120">
        <v>6.8</v>
      </c>
      <c r="J251" s="117"/>
      <c r="K251" s="121" t="s">
        <v>17</v>
      </c>
      <c r="L251" s="212">
        <v>287</v>
      </c>
      <c r="M251" s="212">
        <f t="shared" si="10"/>
        <v>287</v>
      </c>
      <c r="N251" s="117" t="s">
        <v>11</v>
      </c>
      <c r="O251" s="123">
        <v>238.17480699244032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129</v>
      </c>
      <c r="G252" s="117" t="s">
        <v>30</v>
      </c>
      <c r="H252" s="120" t="s">
        <v>42</v>
      </c>
      <c r="I252" s="120">
        <v>6.8</v>
      </c>
      <c r="J252" s="117"/>
      <c r="K252" s="121" t="s">
        <v>17</v>
      </c>
      <c r="L252" s="212">
        <v>288</v>
      </c>
      <c r="M252" s="212">
        <f t="shared" si="10"/>
        <v>288</v>
      </c>
      <c r="N252" s="117" t="s">
        <v>11</v>
      </c>
      <c r="O252" s="123">
        <v>235.81333936950119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129</v>
      </c>
      <c r="G253" s="117" t="s">
        <v>30</v>
      </c>
      <c r="H253" s="120" t="s">
        <v>42</v>
      </c>
      <c r="I253" s="120">
        <v>6.8</v>
      </c>
      <c r="J253" s="117"/>
      <c r="K253" s="121" t="s">
        <v>17</v>
      </c>
      <c r="L253" s="212">
        <v>289</v>
      </c>
      <c r="M253" s="212">
        <f t="shared" si="10"/>
        <v>289</v>
      </c>
      <c r="N253" s="117" t="s">
        <v>11</v>
      </c>
      <c r="O253" s="123">
        <v>236.8284731721825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129</v>
      </c>
      <c r="G254" s="117" t="s">
        <v>30</v>
      </c>
      <c r="H254" s="120" t="s">
        <v>42</v>
      </c>
      <c r="I254" s="120">
        <v>6.8</v>
      </c>
      <c r="J254" s="117"/>
      <c r="K254" s="121" t="s">
        <v>17</v>
      </c>
      <c r="L254" s="212">
        <v>290</v>
      </c>
      <c r="M254" s="212">
        <f t="shared" si="10"/>
        <v>290</v>
      </c>
      <c r="N254" s="117" t="s">
        <v>11</v>
      </c>
      <c r="O254" s="123">
        <v>236.19176923573912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129</v>
      </c>
      <c r="G255" s="117" t="s">
        <v>30</v>
      </c>
      <c r="H255" s="120" t="s">
        <v>42</v>
      </c>
      <c r="I255" s="120">
        <v>6.8</v>
      </c>
      <c r="J255" s="117"/>
      <c r="K255" s="121" t="s">
        <v>17</v>
      </c>
      <c r="L255" s="212">
        <v>291</v>
      </c>
      <c r="M255" s="212">
        <f t="shared" si="10"/>
        <v>291</v>
      </c>
      <c r="N255" s="117" t="s">
        <v>11</v>
      </c>
      <c r="O255" s="123">
        <v>237.01852795296315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129</v>
      </c>
      <c r="G256" s="117" t="s">
        <v>30</v>
      </c>
      <c r="H256" s="120" t="s">
        <v>42</v>
      </c>
      <c r="I256" s="120">
        <v>6.8</v>
      </c>
      <c r="J256" s="117"/>
      <c r="K256" s="121" t="s">
        <v>17</v>
      </c>
      <c r="L256" s="212">
        <v>292</v>
      </c>
      <c r="M256" s="212">
        <f t="shared" si="10"/>
        <v>292</v>
      </c>
      <c r="N256" s="117" t="s">
        <v>11</v>
      </c>
      <c r="O256" s="123">
        <v>234.72349999842052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129</v>
      </c>
      <c r="G257" s="117" t="s">
        <v>30</v>
      </c>
      <c r="H257" s="120" t="s">
        <v>42</v>
      </c>
      <c r="I257" s="120">
        <v>6.8</v>
      </c>
      <c r="J257" s="117"/>
      <c r="K257" s="121" t="s">
        <v>17</v>
      </c>
      <c r="L257" s="212">
        <v>293</v>
      </c>
      <c r="M257" s="212">
        <f t="shared" si="10"/>
        <v>293</v>
      </c>
      <c r="N257" s="117" t="s">
        <v>11</v>
      </c>
      <c r="O257" s="123">
        <v>235.78472994923783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129</v>
      </c>
      <c r="G258" s="117" t="s">
        <v>30</v>
      </c>
      <c r="H258" s="120" t="s">
        <v>42</v>
      </c>
      <c r="I258" s="120">
        <v>6.8</v>
      </c>
      <c r="J258" s="117"/>
      <c r="K258" s="121" t="s">
        <v>17</v>
      </c>
      <c r="L258" s="212">
        <v>294</v>
      </c>
      <c r="M258" s="212">
        <f t="shared" si="10"/>
        <v>294</v>
      </c>
      <c r="N258" s="117" t="s">
        <v>11</v>
      </c>
      <c r="O258" s="123">
        <v>237.08810646033504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129</v>
      </c>
      <c r="G259" s="117" t="s">
        <v>30</v>
      </c>
      <c r="H259" s="120" t="s">
        <v>42</v>
      </c>
      <c r="I259" s="120">
        <v>6.8</v>
      </c>
      <c r="J259" s="117"/>
      <c r="K259" s="121" t="s">
        <v>17</v>
      </c>
      <c r="L259" s="212">
        <v>295</v>
      </c>
      <c r="M259" s="212">
        <f t="shared" si="10"/>
        <v>295</v>
      </c>
      <c r="N259" s="117" t="s">
        <v>11</v>
      </c>
      <c r="O259" s="123">
        <v>236.03423239961552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129</v>
      </c>
      <c r="G260" s="117" t="s">
        <v>30</v>
      </c>
      <c r="H260" s="120" t="s">
        <v>42</v>
      </c>
      <c r="I260" s="120">
        <v>6.8</v>
      </c>
      <c r="J260" s="117"/>
      <c r="K260" s="121" t="s">
        <v>17</v>
      </c>
      <c r="L260" s="212">
        <v>296</v>
      </c>
      <c r="M260" s="212">
        <f t="shared" si="10"/>
        <v>296</v>
      </c>
      <c r="N260" s="117" t="s">
        <v>11</v>
      </c>
      <c r="O260" s="123">
        <v>236.77753405801101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129</v>
      </c>
      <c r="G261" s="117" t="s">
        <v>30</v>
      </c>
      <c r="H261" s="120" t="s">
        <v>42</v>
      </c>
      <c r="I261" s="120">
        <v>6.8</v>
      </c>
      <c r="J261" s="117"/>
      <c r="K261" s="121" t="s">
        <v>17</v>
      </c>
      <c r="L261" s="212">
        <v>297</v>
      </c>
      <c r="M261" s="212">
        <f t="shared" si="10"/>
        <v>297</v>
      </c>
      <c r="N261" s="117" t="s">
        <v>11</v>
      </c>
      <c r="O261" s="123">
        <v>238.21975087336597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129</v>
      </c>
      <c r="G262" s="117" t="s">
        <v>30</v>
      </c>
      <c r="H262" s="120" t="s">
        <v>42</v>
      </c>
      <c r="I262" s="120">
        <v>6.8</v>
      </c>
      <c r="J262" s="117"/>
      <c r="K262" s="121" t="s">
        <v>92</v>
      </c>
      <c r="L262" s="212">
        <v>298</v>
      </c>
      <c r="M262" s="212">
        <f t="shared" si="10"/>
        <v>298</v>
      </c>
      <c r="N262" s="117" t="s">
        <v>11</v>
      </c>
      <c r="O262" s="123">
        <v>236.96257386507548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129</v>
      </c>
      <c r="G263" s="117" t="s">
        <v>30</v>
      </c>
      <c r="H263" s="120" t="s">
        <v>42</v>
      </c>
      <c r="I263" s="120">
        <v>6.8</v>
      </c>
      <c r="J263" s="117"/>
      <c r="K263" s="121" t="s">
        <v>92</v>
      </c>
      <c r="L263" s="212">
        <v>299</v>
      </c>
      <c r="M263" s="212">
        <f t="shared" si="10"/>
        <v>299</v>
      </c>
      <c r="N263" s="117" t="s">
        <v>11</v>
      </c>
      <c r="O263" s="123">
        <v>235.56373971562036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129</v>
      </c>
      <c r="G264" s="117" t="s">
        <v>30</v>
      </c>
      <c r="H264" s="120" t="s">
        <v>42</v>
      </c>
      <c r="I264" s="120">
        <v>6.8</v>
      </c>
      <c r="J264" s="117"/>
      <c r="K264" s="121" t="s">
        <v>92</v>
      </c>
      <c r="L264" s="212">
        <v>301</v>
      </c>
      <c r="M264" s="212">
        <f t="shared" si="10"/>
        <v>301</v>
      </c>
      <c r="N264" s="117" t="s">
        <v>11</v>
      </c>
      <c r="O264" s="123">
        <v>235.50840628146634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129</v>
      </c>
      <c r="G265" s="117" t="s">
        <v>30</v>
      </c>
      <c r="H265" s="120" t="s">
        <v>42</v>
      </c>
      <c r="I265" s="120">
        <v>6.8</v>
      </c>
      <c r="J265" s="117"/>
      <c r="K265" s="121" t="s">
        <v>92</v>
      </c>
      <c r="L265" s="212">
        <v>303</v>
      </c>
      <c r="M265" s="212">
        <f t="shared" si="10"/>
        <v>303</v>
      </c>
      <c r="N265" s="117" t="s">
        <v>11</v>
      </c>
      <c r="O265" s="123">
        <v>236.78287152200113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129</v>
      </c>
      <c r="G266" s="110" t="s">
        <v>30</v>
      </c>
      <c r="H266" s="113" t="s">
        <v>42</v>
      </c>
      <c r="I266" s="113">
        <v>6.8</v>
      </c>
      <c r="J266" s="110"/>
      <c r="K266" s="110" t="s">
        <v>91</v>
      </c>
      <c r="L266" s="133">
        <v>276</v>
      </c>
      <c r="M266" s="133">
        <f>L266</f>
        <v>276</v>
      </c>
      <c r="N266" s="110" t="s">
        <v>11</v>
      </c>
      <c r="O266" s="114">
        <v>228.60698288793137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129</v>
      </c>
      <c r="G267" s="117" t="s">
        <v>30</v>
      </c>
      <c r="H267" s="120" t="s">
        <v>42</v>
      </c>
      <c r="I267" s="120">
        <v>6.8</v>
      </c>
      <c r="J267" s="117"/>
      <c r="K267" s="121" t="s">
        <v>91</v>
      </c>
      <c r="L267" s="212">
        <v>278</v>
      </c>
      <c r="M267" s="212">
        <f t="shared" ref="M267:M289" si="11">L267</f>
        <v>278</v>
      </c>
      <c r="N267" s="117" t="s">
        <v>11</v>
      </c>
      <c r="O267" s="123">
        <v>247.25063006583761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129</v>
      </c>
      <c r="G268" s="117" t="s">
        <v>30</v>
      </c>
      <c r="H268" s="120" t="s">
        <v>42</v>
      </c>
      <c r="I268" s="120">
        <v>6.8</v>
      </c>
      <c r="J268" s="117"/>
      <c r="K268" s="121" t="s">
        <v>91</v>
      </c>
      <c r="L268" s="212">
        <v>280</v>
      </c>
      <c r="M268" s="212">
        <f t="shared" si="11"/>
        <v>280</v>
      </c>
      <c r="N268" s="117" t="s">
        <v>11</v>
      </c>
      <c r="O268" s="123">
        <v>237.86937649919381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129</v>
      </c>
      <c r="G269" s="117" t="s">
        <v>30</v>
      </c>
      <c r="H269" s="120" t="s">
        <v>42</v>
      </c>
      <c r="I269" s="120">
        <v>6.8</v>
      </c>
      <c r="J269" s="117"/>
      <c r="K269" s="121" t="s">
        <v>17</v>
      </c>
      <c r="L269" s="212">
        <v>281</v>
      </c>
      <c r="M269" s="212">
        <f t="shared" si="11"/>
        <v>281</v>
      </c>
      <c r="N269" s="117" t="s">
        <v>11</v>
      </c>
      <c r="O269" s="123">
        <v>237.16086907303034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129</v>
      </c>
      <c r="G270" s="117" t="s">
        <v>30</v>
      </c>
      <c r="H270" s="120" t="s">
        <v>42</v>
      </c>
      <c r="I270" s="120">
        <v>6.8</v>
      </c>
      <c r="J270" s="117"/>
      <c r="K270" s="121" t="s">
        <v>17</v>
      </c>
      <c r="L270" s="212">
        <v>282</v>
      </c>
      <c r="M270" s="212">
        <f t="shared" si="11"/>
        <v>282</v>
      </c>
      <c r="N270" s="117" t="s">
        <v>11</v>
      </c>
      <c r="O270" s="123">
        <v>234.29978859211332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129</v>
      </c>
      <c r="G271" s="117" t="s">
        <v>30</v>
      </c>
      <c r="H271" s="120" t="s">
        <v>42</v>
      </c>
      <c r="I271" s="120">
        <v>6.8</v>
      </c>
      <c r="J271" s="117"/>
      <c r="K271" s="121" t="s">
        <v>17</v>
      </c>
      <c r="L271" s="212">
        <v>283</v>
      </c>
      <c r="M271" s="212">
        <f t="shared" si="11"/>
        <v>283</v>
      </c>
      <c r="N271" s="117" t="s">
        <v>11</v>
      </c>
      <c r="O271" s="123">
        <v>235.52778058725835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129</v>
      </c>
      <c r="G272" s="117" t="s">
        <v>30</v>
      </c>
      <c r="H272" s="120" t="s">
        <v>42</v>
      </c>
      <c r="I272" s="120">
        <v>6.8</v>
      </c>
      <c r="J272" s="117"/>
      <c r="K272" s="121" t="s">
        <v>17</v>
      </c>
      <c r="L272" s="212">
        <v>284</v>
      </c>
      <c r="M272" s="212">
        <f t="shared" si="11"/>
        <v>284</v>
      </c>
      <c r="N272" s="117" t="s">
        <v>11</v>
      </c>
      <c r="O272" s="123">
        <v>236.0095724726919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129</v>
      </c>
      <c r="G273" s="117" t="s">
        <v>30</v>
      </c>
      <c r="H273" s="120" t="s">
        <v>42</v>
      </c>
      <c r="I273" s="120">
        <v>6.8</v>
      </c>
      <c r="J273" s="117"/>
      <c r="K273" s="121" t="s">
        <v>17</v>
      </c>
      <c r="L273" s="212">
        <v>285</v>
      </c>
      <c r="M273" s="212">
        <f t="shared" si="11"/>
        <v>285</v>
      </c>
      <c r="N273" s="117" t="s">
        <v>11</v>
      </c>
      <c r="O273" s="123">
        <v>235.00110188476756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129</v>
      </c>
      <c r="G274" s="117" t="s">
        <v>30</v>
      </c>
      <c r="H274" s="120" t="s">
        <v>42</v>
      </c>
      <c r="I274" s="120">
        <v>6.8</v>
      </c>
      <c r="J274" s="117"/>
      <c r="K274" s="121" t="s">
        <v>17</v>
      </c>
      <c r="L274" s="212">
        <v>286</v>
      </c>
      <c r="M274" s="212">
        <f t="shared" si="11"/>
        <v>286</v>
      </c>
      <c r="N274" s="117" t="s">
        <v>11</v>
      </c>
      <c r="O274" s="123">
        <v>236.80551886902637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129</v>
      </c>
      <c r="G275" s="117" t="s">
        <v>30</v>
      </c>
      <c r="H275" s="120" t="s">
        <v>42</v>
      </c>
      <c r="I275" s="120">
        <v>6.8</v>
      </c>
      <c r="J275" s="117"/>
      <c r="K275" s="121" t="s">
        <v>17</v>
      </c>
      <c r="L275" s="212">
        <v>287</v>
      </c>
      <c r="M275" s="212">
        <f t="shared" si="11"/>
        <v>287</v>
      </c>
      <c r="N275" s="117" t="s">
        <v>11</v>
      </c>
      <c r="O275" s="123">
        <v>236.52797964051669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129</v>
      </c>
      <c r="G276" s="117" t="s">
        <v>30</v>
      </c>
      <c r="H276" s="120" t="s">
        <v>42</v>
      </c>
      <c r="I276" s="120">
        <v>6.8</v>
      </c>
      <c r="J276" s="117"/>
      <c r="K276" s="121" t="s">
        <v>17</v>
      </c>
      <c r="L276" s="212">
        <v>288</v>
      </c>
      <c r="M276" s="212">
        <f t="shared" si="11"/>
        <v>288</v>
      </c>
      <c r="N276" s="117" t="s">
        <v>11</v>
      </c>
      <c r="O276" s="123">
        <v>234.46316289945815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129</v>
      </c>
      <c r="G277" s="117" t="s">
        <v>30</v>
      </c>
      <c r="H277" s="120" t="s">
        <v>42</v>
      </c>
      <c r="I277" s="120">
        <v>6.8</v>
      </c>
      <c r="J277" s="117"/>
      <c r="K277" s="121" t="s">
        <v>17</v>
      </c>
      <c r="L277" s="212">
        <v>289</v>
      </c>
      <c r="M277" s="212">
        <f t="shared" si="11"/>
        <v>289</v>
      </c>
      <c r="N277" s="117" t="s">
        <v>11</v>
      </c>
      <c r="O277" s="123">
        <v>235.2878493288714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129</v>
      </c>
      <c r="G278" s="117" t="s">
        <v>30</v>
      </c>
      <c r="H278" s="120" t="s">
        <v>42</v>
      </c>
      <c r="I278" s="120">
        <v>6.8</v>
      </c>
      <c r="J278" s="117"/>
      <c r="K278" s="121" t="s">
        <v>17</v>
      </c>
      <c r="L278" s="212">
        <v>290</v>
      </c>
      <c r="M278" s="212">
        <f t="shared" si="11"/>
        <v>290</v>
      </c>
      <c r="N278" s="117" t="s">
        <v>11</v>
      </c>
      <c r="O278" s="123">
        <v>234.74196591892749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129</v>
      </c>
      <c r="G279" s="117" t="s">
        <v>30</v>
      </c>
      <c r="H279" s="120" t="s">
        <v>42</v>
      </c>
      <c r="I279" s="120">
        <v>6.8</v>
      </c>
      <c r="J279" s="117"/>
      <c r="K279" s="121" t="s">
        <v>17</v>
      </c>
      <c r="L279" s="212">
        <v>291</v>
      </c>
      <c r="M279" s="212">
        <f t="shared" si="11"/>
        <v>291</v>
      </c>
      <c r="N279" s="117" t="s">
        <v>11</v>
      </c>
      <c r="O279" s="123">
        <v>235.45542648122898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129</v>
      </c>
      <c r="G280" s="117" t="s">
        <v>30</v>
      </c>
      <c r="H280" s="120" t="s">
        <v>42</v>
      </c>
      <c r="I280" s="120">
        <v>6.8</v>
      </c>
      <c r="J280" s="117"/>
      <c r="K280" s="121" t="s">
        <v>17</v>
      </c>
      <c r="L280" s="212">
        <v>292</v>
      </c>
      <c r="M280" s="212">
        <f t="shared" si="11"/>
        <v>292</v>
      </c>
      <c r="N280" s="117" t="s">
        <v>11</v>
      </c>
      <c r="O280" s="123">
        <v>233.43195418825735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129</v>
      </c>
      <c r="G281" s="117" t="s">
        <v>30</v>
      </c>
      <c r="H281" s="120" t="s">
        <v>42</v>
      </c>
      <c r="I281" s="120">
        <v>6.8</v>
      </c>
      <c r="J281" s="117"/>
      <c r="K281" s="121" t="s">
        <v>17</v>
      </c>
      <c r="L281" s="212">
        <v>293</v>
      </c>
      <c r="M281" s="212">
        <f t="shared" si="11"/>
        <v>293</v>
      </c>
      <c r="N281" s="117" t="s">
        <v>11</v>
      </c>
      <c r="O281" s="123">
        <v>234.41817567117667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129</v>
      </c>
      <c r="G282" s="117" t="s">
        <v>30</v>
      </c>
      <c r="H282" s="120" t="s">
        <v>42</v>
      </c>
      <c r="I282" s="120">
        <v>6.8</v>
      </c>
      <c r="J282" s="117"/>
      <c r="K282" s="121" t="s">
        <v>17</v>
      </c>
      <c r="L282" s="212">
        <v>294</v>
      </c>
      <c r="M282" s="212">
        <f t="shared" si="11"/>
        <v>294</v>
      </c>
      <c r="N282" s="117" t="s">
        <v>11</v>
      </c>
      <c r="O282" s="123">
        <v>235.49521450960765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129</v>
      </c>
      <c r="G283" s="117" t="s">
        <v>30</v>
      </c>
      <c r="H283" s="120" t="s">
        <v>42</v>
      </c>
      <c r="I283" s="120">
        <v>6.8</v>
      </c>
      <c r="J283" s="117"/>
      <c r="K283" s="121" t="s">
        <v>17</v>
      </c>
      <c r="L283" s="212">
        <v>295</v>
      </c>
      <c r="M283" s="212">
        <f t="shared" si="11"/>
        <v>295</v>
      </c>
      <c r="N283" s="117" t="s">
        <v>11</v>
      </c>
      <c r="O283" s="123">
        <v>234.68003386001598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129</v>
      </c>
      <c r="G284" s="117" t="s">
        <v>30</v>
      </c>
      <c r="H284" s="120" t="s">
        <v>42</v>
      </c>
      <c r="I284" s="120">
        <v>6.8</v>
      </c>
      <c r="J284" s="117"/>
      <c r="K284" s="121" t="s">
        <v>17</v>
      </c>
      <c r="L284" s="212">
        <v>296</v>
      </c>
      <c r="M284" s="212">
        <f t="shared" si="11"/>
        <v>296</v>
      </c>
      <c r="N284" s="117" t="s">
        <v>11</v>
      </c>
      <c r="O284" s="123">
        <v>235.31201099823738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129</v>
      </c>
      <c r="G285" s="117" t="s">
        <v>30</v>
      </c>
      <c r="H285" s="120" t="s">
        <v>42</v>
      </c>
      <c r="I285" s="120">
        <v>6.8</v>
      </c>
      <c r="J285" s="117"/>
      <c r="K285" s="121" t="s">
        <v>17</v>
      </c>
      <c r="L285" s="212">
        <v>297</v>
      </c>
      <c r="M285" s="212">
        <f t="shared" si="11"/>
        <v>297</v>
      </c>
      <c r="N285" s="117" t="s">
        <v>11</v>
      </c>
      <c r="O285" s="123">
        <v>236.61394562248222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129</v>
      </c>
      <c r="G286" s="117" t="s">
        <v>30</v>
      </c>
      <c r="H286" s="120" t="s">
        <v>42</v>
      </c>
      <c r="I286" s="120">
        <v>6.8</v>
      </c>
      <c r="J286" s="117"/>
      <c r="K286" s="121" t="s">
        <v>92</v>
      </c>
      <c r="L286" s="212">
        <v>298</v>
      </c>
      <c r="M286" s="212">
        <f t="shared" si="11"/>
        <v>298</v>
      </c>
      <c r="N286" s="117" t="s">
        <v>11</v>
      </c>
      <c r="O286" s="123">
        <v>235.5097704459167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129</v>
      </c>
      <c r="G287" s="117" t="s">
        <v>30</v>
      </c>
      <c r="H287" s="120" t="s">
        <v>42</v>
      </c>
      <c r="I287" s="120">
        <v>6.8</v>
      </c>
      <c r="J287" s="117"/>
      <c r="K287" s="121" t="s">
        <v>92</v>
      </c>
      <c r="L287" s="212">
        <v>299</v>
      </c>
      <c r="M287" s="212">
        <f t="shared" si="11"/>
        <v>299</v>
      </c>
      <c r="N287" s="117" t="s">
        <v>11</v>
      </c>
      <c r="O287" s="123">
        <v>234.19480198085847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129</v>
      </c>
      <c r="G288" s="117" t="s">
        <v>30</v>
      </c>
      <c r="H288" s="120" t="s">
        <v>42</v>
      </c>
      <c r="I288" s="120">
        <v>6.8</v>
      </c>
      <c r="J288" s="117"/>
      <c r="K288" s="121" t="s">
        <v>92</v>
      </c>
      <c r="L288" s="212">
        <v>301</v>
      </c>
      <c r="M288" s="212">
        <f t="shared" si="11"/>
        <v>301</v>
      </c>
      <c r="N288" s="117" t="s">
        <v>11</v>
      </c>
      <c r="O288" s="123">
        <v>233.97031278069525</v>
      </c>
      <c r="P288" s="117" t="s">
        <v>12</v>
      </c>
    </row>
    <row r="289" spans="1:16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129</v>
      </c>
      <c r="G289" s="117" t="s">
        <v>30</v>
      </c>
      <c r="H289" s="120" t="s">
        <v>42</v>
      </c>
      <c r="I289" s="120">
        <v>6.8</v>
      </c>
      <c r="J289" s="117"/>
      <c r="K289" s="121" t="s">
        <v>92</v>
      </c>
      <c r="L289" s="212">
        <v>303</v>
      </c>
      <c r="M289" s="212">
        <f t="shared" si="11"/>
        <v>303</v>
      </c>
      <c r="N289" s="117" t="s">
        <v>11</v>
      </c>
      <c r="O289" s="123">
        <v>235.26099053924935</v>
      </c>
      <c r="P289" s="117" t="s">
        <v>12</v>
      </c>
    </row>
    <row r="290" spans="1:16" ht="12.75" customHeight="1">
      <c r="O290" s="122"/>
    </row>
    <row r="291" spans="1:16" ht="12.75" customHeight="1">
      <c r="O291" s="122"/>
    </row>
    <row r="292" spans="1:16" ht="12.75" customHeight="1">
      <c r="O292" s="122"/>
    </row>
    <row r="293" spans="1:16" ht="12.75" customHeight="1">
      <c r="O293" s="122"/>
    </row>
    <row r="294" spans="1:16" ht="12.75" customHeight="1">
      <c r="O294" s="122"/>
    </row>
    <row r="295" spans="1:16" ht="12.75" customHeight="1">
      <c r="O295" s="122"/>
    </row>
    <row r="296" spans="1:16" ht="12.75" customHeight="1">
      <c r="O296" s="122"/>
    </row>
    <row r="297" spans="1:16" ht="12.75" customHeight="1">
      <c r="O297" s="122"/>
    </row>
    <row r="298" spans="1:16" ht="12.75" customHeight="1">
      <c r="O298" s="122"/>
    </row>
    <row r="299" spans="1:16" ht="12.75" customHeight="1">
      <c r="O299" s="122"/>
    </row>
    <row r="300" spans="1:16" ht="12.75" customHeight="1">
      <c r="O300" s="122"/>
    </row>
    <row r="301" spans="1:16" ht="12.75" customHeight="1">
      <c r="O301" s="122"/>
    </row>
    <row r="302" spans="1:16" ht="12.75" customHeight="1">
      <c r="O302" s="122"/>
    </row>
    <row r="303" spans="1:16" ht="12.75" customHeight="1">
      <c r="O303" s="122"/>
    </row>
    <row r="304" spans="1:16" ht="12.75" customHeight="1">
      <c r="O304" s="122"/>
    </row>
    <row r="305" spans="15:15" ht="12.75" customHeight="1">
      <c r="O305" s="122"/>
    </row>
    <row r="306" spans="15:15" ht="12.75" customHeight="1">
      <c r="O306" s="122"/>
    </row>
    <row r="307" spans="15:15" ht="12.75" customHeight="1">
      <c r="O307" s="122"/>
    </row>
    <row r="308" spans="15:15" ht="12.75" customHeight="1">
      <c r="O308" s="122"/>
    </row>
    <row r="309" spans="15:15" ht="12.75" customHeight="1">
      <c r="O309" s="122"/>
    </row>
    <row r="310" spans="15:15" ht="12.75" customHeight="1">
      <c r="O310" s="122"/>
    </row>
    <row r="311" spans="15:15" ht="12.75" customHeight="1">
      <c r="O311" s="122"/>
    </row>
    <row r="312" spans="15:15" ht="12.75" customHeight="1">
      <c r="O312" s="122"/>
    </row>
    <row r="313" spans="15:15" ht="12.75" customHeight="1">
      <c r="O313" s="122"/>
    </row>
    <row r="314" spans="15:15" ht="12.75" customHeight="1">
      <c r="O314" s="122"/>
    </row>
    <row r="315" spans="15:15" ht="12.75" customHeight="1">
      <c r="O315" s="122"/>
    </row>
    <row r="316" spans="15:15" ht="12.75" customHeight="1">
      <c r="O316" s="122"/>
    </row>
    <row r="317" spans="15:15" ht="12.75" customHeight="1">
      <c r="O317" s="122"/>
    </row>
    <row r="318" spans="15:15" ht="12.75" customHeight="1">
      <c r="O318" s="122"/>
    </row>
    <row r="319" spans="15:15" ht="12.75" customHeight="1">
      <c r="O319" s="122"/>
    </row>
    <row r="320" spans="15:15" ht="12.75" customHeight="1">
      <c r="O320" s="122"/>
    </row>
    <row r="321" spans="15:15" ht="12.75" customHeight="1">
      <c r="O321" s="122"/>
    </row>
    <row r="322" spans="15:15" ht="12.75" customHeight="1">
      <c r="O322" s="122"/>
    </row>
    <row r="323" spans="15:15" ht="12.75" customHeight="1">
      <c r="O323" s="122"/>
    </row>
    <row r="324" spans="15:15" ht="12.75" customHeight="1">
      <c r="O324" s="122"/>
    </row>
    <row r="325" spans="15:15" ht="12.75" customHeight="1">
      <c r="O325" s="122"/>
    </row>
    <row r="326" spans="15:15" ht="12.75" customHeight="1">
      <c r="O326" s="122"/>
    </row>
    <row r="327" spans="15:15" ht="12.75" customHeight="1">
      <c r="O327" s="122"/>
    </row>
    <row r="328" spans="15:15" ht="12.75" customHeight="1">
      <c r="O328" s="122"/>
    </row>
    <row r="329" spans="15:15" ht="12.75" customHeight="1">
      <c r="O329" s="122"/>
    </row>
    <row r="330" spans="15:15" ht="12.75" customHeight="1">
      <c r="O330" s="122"/>
    </row>
    <row r="331" spans="15:15" ht="12.75" customHeight="1">
      <c r="O331" s="122"/>
    </row>
    <row r="332" spans="15:15" ht="12.75" customHeight="1">
      <c r="O332" s="122"/>
    </row>
    <row r="333" spans="15:15" ht="12.75" customHeight="1">
      <c r="O333" s="122"/>
    </row>
    <row r="334" spans="15:15" ht="12.75" customHeight="1">
      <c r="O334" s="122"/>
    </row>
    <row r="335" spans="15:15" ht="12.75" customHeight="1">
      <c r="O335" s="122"/>
    </row>
    <row r="336" spans="15:15" ht="12.75" customHeight="1">
      <c r="O336" s="122"/>
    </row>
    <row r="337" spans="15:15" ht="12.75" customHeight="1">
      <c r="O337" s="122"/>
    </row>
    <row r="338" spans="15:15" ht="12.75" customHeight="1">
      <c r="O338" s="122"/>
    </row>
    <row r="339" spans="15:15" ht="12.75" customHeight="1">
      <c r="O339" s="122"/>
    </row>
    <row r="340" spans="15:15" ht="12.75" customHeight="1">
      <c r="O340" s="122"/>
    </row>
    <row r="341" spans="15:15" ht="12.75" customHeight="1">
      <c r="O341" s="122"/>
    </row>
    <row r="342" spans="15:15" ht="12.75" customHeight="1">
      <c r="O342" s="122"/>
    </row>
    <row r="343" spans="15:15" ht="12.75" customHeight="1">
      <c r="O343" s="122"/>
    </row>
    <row r="344" spans="15:15" ht="12.75" customHeight="1">
      <c r="O344" s="122"/>
    </row>
    <row r="345" spans="15:15" ht="12.75" customHeight="1">
      <c r="O345" s="122"/>
    </row>
    <row r="346" spans="15:15" ht="12.75" customHeight="1">
      <c r="O346" s="122"/>
    </row>
    <row r="347" spans="15:15" ht="12.75" customHeight="1">
      <c r="O347" s="122"/>
    </row>
    <row r="348" spans="15:15" ht="12.75" customHeight="1">
      <c r="O348" s="122"/>
    </row>
    <row r="349" spans="15:15" ht="12.75" customHeight="1">
      <c r="O349" s="122"/>
    </row>
    <row r="350" spans="15:15" ht="12.75" customHeight="1">
      <c r="O350" s="122"/>
    </row>
    <row r="351" spans="15:15" ht="12.75" customHeight="1">
      <c r="O351" s="122"/>
    </row>
    <row r="352" spans="15:15" ht="12.75" customHeight="1">
      <c r="O352" s="122"/>
    </row>
    <row r="353" spans="15:15" ht="12.75" customHeight="1">
      <c r="O353" s="122"/>
    </row>
    <row r="354" spans="15:15" ht="12.75" customHeight="1">
      <c r="O354" s="122"/>
    </row>
    <row r="355" spans="15:15" ht="12.75" customHeight="1">
      <c r="O355" s="122"/>
    </row>
    <row r="356" spans="15:15" ht="12.75" customHeight="1">
      <c r="O356" s="122"/>
    </row>
    <row r="357" spans="15:15" ht="12.75" customHeight="1">
      <c r="O357" s="122"/>
    </row>
    <row r="358" spans="15:15" ht="12.75" customHeight="1">
      <c r="O358" s="122"/>
    </row>
    <row r="359" spans="15:15" ht="12.75" customHeight="1">
      <c r="O359" s="122"/>
    </row>
    <row r="360" spans="15:15" ht="12.75" customHeight="1">
      <c r="O360" s="122"/>
    </row>
    <row r="361" spans="15:15" ht="12.75" customHeight="1">
      <c r="O361" s="122"/>
    </row>
    <row r="362" spans="15:15" ht="12.75" customHeight="1">
      <c r="O362" s="122"/>
    </row>
    <row r="363" spans="15:15" ht="12.75" customHeight="1">
      <c r="O363" s="122"/>
    </row>
    <row r="364" spans="15:15" ht="12.75" customHeight="1">
      <c r="O364" s="122"/>
    </row>
    <row r="365" spans="15:15" ht="12.75" customHeight="1">
      <c r="O365" s="122"/>
    </row>
    <row r="366" spans="15:15" ht="12.75" customHeight="1">
      <c r="O366" s="122"/>
    </row>
    <row r="367" spans="15:15" ht="12.75" customHeight="1">
      <c r="O367" s="122"/>
    </row>
    <row r="368" spans="15:15" ht="12.75" customHeight="1">
      <c r="O368" s="122"/>
    </row>
    <row r="369" spans="15:15" ht="12.75" customHeight="1">
      <c r="O369" s="122"/>
    </row>
    <row r="370" spans="15:15" ht="12.75" customHeight="1">
      <c r="O370" s="122"/>
    </row>
    <row r="371" spans="15:15" ht="12.75" customHeight="1">
      <c r="O371" s="122"/>
    </row>
    <row r="372" spans="15:15" ht="12.75" customHeight="1">
      <c r="O372" s="122"/>
    </row>
    <row r="373" spans="15:15" ht="12.75" customHeight="1">
      <c r="O373" s="122"/>
    </row>
    <row r="374" spans="15:15" ht="12.75" customHeight="1">
      <c r="O374" s="122"/>
    </row>
    <row r="375" spans="15:15" ht="12.75" customHeight="1">
      <c r="O375" s="122"/>
    </row>
    <row r="376" spans="15:15" ht="12.75" customHeight="1">
      <c r="O376" s="122"/>
    </row>
    <row r="377" spans="15:15" ht="12.75" customHeight="1">
      <c r="O377" s="122"/>
    </row>
    <row r="378" spans="15:15" ht="12.75" customHeight="1">
      <c r="O378" s="122"/>
    </row>
    <row r="379" spans="15:15" ht="12.75" customHeight="1">
      <c r="O379" s="122"/>
    </row>
    <row r="380" spans="15:15" ht="12.75" customHeight="1">
      <c r="O380" s="122"/>
    </row>
    <row r="381" spans="15:15" ht="12.75" customHeight="1">
      <c r="O381" s="122"/>
    </row>
    <row r="382" spans="15:15" ht="12.75" customHeight="1">
      <c r="O382" s="122"/>
    </row>
    <row r="383" spans="15:15" ht="12.75" customHeight="1">
      <c r="O383" s="122"/>
    </row>
    <row r="384" spans="15:15" ht="12.75" customHeight="1">
      <c r="O384" s="122"/>
    </row>
    <row r="385" spans="15:15" ht="12.75" customHeight="1">
      <c r="O385" s="122"/>
    </row>
    <row r="386" spans="15:15" ht="12.75" customHeight="1">
      <c r="O386" s="122"/>
    </row>
    <row r="387" spans="15:15" ht="12.75" customHeight="1">
      <c r="O387" s="122"/>
    </row>
    <row r="388" spans="15:15" ht="12.75" customHeight="1">
      <c r="O388" s="122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8"/>
  <sheetViews>
    <sheetView topLeftCell="B211" zoomScale="75" zoomScaleNormal="75" workbookViewId="0">
      <selection activeCell="L211" sqref="L1:M1048576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8" width="15.7109375" style="51" customWidth="1"/>
    <col min="9" max="9" width="15.7109375" style="78" customWidth="1"/>
    <col min="10" max="10" width="15.7109375" style="79" customWidth="1"/>
    <col min="11" max="11" width="15.7109375" style="48" customWidth="1"/>
    <col min="12" max="13" width="15.7109375" style="49" customWidth="1"/>
    <col min="14" max="14" width="18.28515625" style="48" bestFit="1" customWidth="1"/>
    <col min="15" max="15" width="15.7109375" style="5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65" t="s">
        <v>6</v>
      </c>
      <c r="J1" s="66" t="s">
        <v>10</v>
      </c>
      <c r="K1" s="20" t="s">
        <v>16</v>
      </c>
      <c r="L1" s="21" t="s">
        <v>14</v>
      </c>
      <c r="M1" s="21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136</v>
      </c>
      <c r="G2" s="28" t="s">
        <v>49</v>
      </c>
      <c r="H2" s="31" t="s">
        <v>38</v>
      </c>
      <c r="I2" s="67"/>
      <c r="J2" s="68"/>
      <c r="K2" s="28" t="s">
        <v>17</v>
      </c>
      <c r="L2" s="29">
        <v>303.32105779716466</v>
      </c>
      <c r="M2" s="29">
        <v>508.1</v>
      </c>
      <c r="N2" s="28" t="s">
        <v>11</v>
      </c>
      <c r="O2" s="146" t="s">
        <v>98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35</v>
      </c>
      <c r="F3" s="46" t="s">
        <v>136</v>
      </c>
      <c r="G3" s="36" t="s">
        <v>49</v>
      </c>
      <c r="H3" s="46" t="s">
        <v>38</v>
      </c>
      <c r="I3" s="69"/>
      <c r="J3" s="70"/>
      <c r="K3" s="36" t="s">
        <v>17</v>
      </c>
      <c r="L3" s="41">
        <v>303.32105779716466</v>
      </c>
      <c r="M3" s="41">
        <v>508.1</v>
      </c>
      <c r="N3" s="36" t="s">
        <v>11</v>
      </c>
      <c r="O3" s="147" t="s">
        <v>98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35</v>
      </c>
      <c r="F4" s="46" t="s">
        <v>136</v>
      </c>
      <c r="G4" s="36" t="s">
        <v>49</v>
      </c>
      <c r="H4" s="46" t="s">
        <v>38</v>
      </c>
      <c r="I4" s="69"/>
      <c r="J4" s="70"/>
      <c r="K4" s="36" t="s">
        <v>17</v>
      </c>
      <c r="L4" s="41">
        <v>303.07498039215687</v>
      </c>
      <c r="M4" s="41">
        <v>563</v>
      </c>
      <c r="N4" s="36" t="s">
        <v>11</v>
      </c>
      <c r="O4" s="147" t="s">
        <v>98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35</v>
      </c>
      <c r="F5" s="46" t="s">
        <v>136</v>
      </c>
      <c r="G5" s="36" t="s">
        <v>49</v>
      </c>
      <c r="H5" s="46" t="s">
        <v>38</v>
      </c>
      <c r="I5" s="69"/>
      <c r="J5" s="70"/>
      <c r="K5" s="36" t="s">
        <v>17</v>
      </c>
      <c r="L5" s="41">
        <v>298.6462745098039</v>
      </c>
      <c r="M5" s="41">
        <v>938</v>
      </c>
      <c r="N5" s="36" t="s">
        <v>11</v>
      </c>
      <c r="O5" s="147" t="s">
        <v>98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35</v>
      </c>
      <c r="F6" s="46" t="s">
        <v>136</v>
      </c>
      <c r="G6" s="36" t="s">
        <v>49</v>
      </c>
      <c r="H6" s="46" t="s">
        <v>38</v>
      </c>
      <c r="I6" s="69"/>
      <c r="J6" s="70"/>
      <c r="K6" s="36" t="s">
        <v>17</v>
      </c>
      <c r="L6" s="41">
        <v>298.40832244008715</v>
      </c>
      <c r="M6" s="41">
        <v>1308</v>
      </c>
      <c r="N6" s="36" t="s">
        <v>11</v>
      </c>
      <c r="O6" s="147" t="s">
        <v>98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35</v>
      </c>
      <c r="F7" s="46" t="s">
        <v>136</v>
      </c>
      <c r="G7" s="36" t="s">
        <v>49</v>
      </c>
      <c r="H7" s="46" t="s">
        <v>38</v>
      </c>
      <c r="I7" s="69"/>
      <c r="J7" s="70"/>
      <c r="K7" s="36" t="s">
        <v>17</v>
      </c>
      <c r="L7" s="41">
        <v>298.40832244008715</v>
      </c>
      <c r="M7" s="41">
        <v>1308</v>
      </c>
      <c r="N7" s="36" t="s">
        <v>11</v>
      </c>
      <c r="O7" s="147" t="s">
        <v>98</v>
      </c>
      <c r="P7" s="36" t="s">
        <v>12</v>
      </c>
    </row>
    <row r="8" spans="1:16" s="64" customFormat="1">
      <c r="A8" s="28" t="s">
        <v>18</v>
      </c>
      <c r="B8" s="28" t="s">
        <v>93</v>
      </c>
      <c r="C8" s="29">
        <v>8788</v>
      </c>
      <c r="D8" s="30" t="s">
        <v>104</v>
      </c>
      <c r="E8" s="31" t="s">
        <v>35</v>
      </c>
      <c r="F8" s="31" t="s">
        <v>136</v>
      </c>
      <c r="G8" s="28" t="s">
        <v>49</v>
      </c>
      <c r="H8" s="31" t="s">
        <v>38</v>
      </c>
      <c r="I8" s="67"/>
      <c r="J8" s="68"/>
      <c r="K8" s="28" t="s">
        <v>17</v>
      </c>
      <c r="L8" s="29">
        <v>303.32105779716466</v>
      </c>
      <c r="M8" s="29">
        <v>508.1</v>
      </c>
      <c r="N8" s="28" t="s">
        <v>11</v>
      </c>
      <c r="O8" s="146" t="s">
        <v>98</v>
      </c>
      <c r="P8" s="28" t="s">
        <v>12</v>
      </c>
    </row>
    <row r="9" spans="1:16" s="64" customFormat="1">
      <c r="A9" s="36" t="s">
        <v>18</v>
      </c>
      <c r="B9" s="28" t="s">
        <v>93</v>
      </c>
      <c r="C9" s="37">
        <v>8788</v>
      </c>
      <c r="D9" s="38" t="s">
        <v>104</v>
      </c>
      <c r="E9" s="46" t="s">
        <v>35</v>
      </c>
      <c r="F9" s="46" t="s">
        <v>136</v>
      </c>
      <c r="G9" s="36" t="s">
        <v>49</v>
      </c>
      <c r="H9" s="46" t="s">
        <v>38</v>
      </c>
      <c r="I9" s="69"/>
      <c r="J9" s="70"/>
      <c r="K9" s="36" t="s">
        <v>17</v>
      </c>
      <c r="L9" s="41">
        <v>303.32105779716466</v>
      </c>
      <c r="M9" s="41">
        <v>508.1</v>
      </c>
      <c r="N9" s="36" t="s">
        <v>11</v>
      </c>
      <c r="O9" s="147" t="s">
        <v>98</v>
      </c>
      <c r="P9" s="36" t="s">
        <v>12</v>
      </c>
    </row>
    <row r="10" spans="1:16" s="64" customFormat="1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35</v>
      </c>
      <c r="F10" s="46" t="s">
        <v>136</v>
      </c>
      <c r="G10" s="36" t="s">
        <v>49</v>
      </c>
      <c r="H10" s="46" t="s">
        <v>38</v>
      </c>
      <c r="I10" s="69"/>
      <c r="J10" s="70"/>
      <c r="K10" s="36" t="s">
        <v>17</v>
      </c>
      <c r="L10" s="41">
        <v>303.07498039215687</v>
      </c>
      <c r="M10" s="41">
        <v>563</v>
      </c>
      <c r="N10" s="36" t="s">
        <v>11</v>
      </c>
      <c r="O10" s="147" t="s">
        <v>98</v>
      </c>
      <c r="P10" s="36" t="s">
        <v>12</v>
      </c>
    </row>
    <row r="11" spans="1:16" s="64" customFormat="1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35</v>
      </c>
      <c r="F11" s="46" t="s">
        <v>136</v>
      </c>
      <c r="G11" s="36" t="s">
        <v>49</v>
      </c>
      <c r="H11" s="46" t="s">
        <v>38</v>
      </c>
      <c r="I11" s="69"/>
      <c r="J11" s="70"/>
      <c r="K11" s="36" t="s">
        <v>17</v>
      </c>
      <c r="L11" s="41">
        <v>298.6462745098039</v>
      </c>
      <c r="M11" s="41">
        <v>938</v>
      </c>
      <c r="N11" s="36" t="s">
        <v>11</v>
      </c>
      <c r="O11" s="147" t="s">
        <v>98</v>
      </c>
      <c r="P11" s="36" t="s">
        <v>12</v>
      </c>
    </row>
    <row r="12" spans="1:16" s="64" customFormat="1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35</v>
      </c>
      <c r="F12" s="46" t="s">
        <v>136</v>
      </c>
      <c r="G12" s="36" t="s">
        <v>49</v>
      </c>
      <c r="H12" s="46" t="s">
        <v>38</v>
      </c>
      <c r="I12" s="69"/>
      <c r="J12" s="70"/>
      <c r="K12" s="36" t="s">
        <v>17</v>
      </c>
      <c r="L12" s="41">
        <v>298.40832244008715</v>
      </c>
      <c r="M12" s="41">
        <v>1308</v>
      </c>
      <c r="N12" s="36" t="s">
        <v>11</v>
      </c>
      <c r="O12" s="147" t="s">
        <v>98</v>
      </c>
      <c r="P12" s="36" t="s">
        <v>12</v>
      </c>
    </row>
    <row r="13" spans="1:16" s="64" customFormat="1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35</v>
      </c>
      <c r="F13" s="46" t="s">
        <v>136</v>
      </c>
      <c r="G13" s="36" t="s">
        <v>49</v>
      </c>
      <c r="H13" s="46" t="s">
        <v>38</v>
      </c>
      <c r="I13" s="69"/>
      <c r="J13" s="70"/>
      <c r="K13" s="36" t="s">
        <v>17</v>
      </c>
      <c r="L13" s="41">
        <v>298.40832244008715</v>
      </c>
      <c r="M13" s="41">
        <v>1308</v>
      </c>
      <c r="N13" s="36" t="s">
        <v>11</v>
      </c>
      <c r="O13" s="147" t="s">
        <v>98</v>
      </c>
      <c r="P13" s="36" t="s">
        <v>12</v>
      </c>
    </row>
    <row r="14" spans="1:16" s="64" customFormat="1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35</v>
      </c>
      <c r="F14" s="31" t="s">
        <v>136</v>
      </c>
      <c r="G14" s="28" t="s">
        <v>49</v>
      </c>
      <c r="H14" s="31" t="s">
        <v>38</v>
      </c>
      <c r="I14" s="67"/>
      <c r="J14" s="68"/>
      <c r="K14" s="28" t="s">
        <v>17</v>
      </c>
      <c r="L14" s="29">
        <v>303.32105779716466</v>
      </c>
      <c r="M14" s="29">
        <v>508.1</v>
      </c>
      <c r="N14" s="28" t="s">
        <v>11</v>
      </c>
      <c r="O14" s="146" t="s">
        <v>98</v>
      </c>
      <c r="P14" s="28" t="s">
        <v>12</v>
      </c>
    </row>
    <row r="15" spans="1:16" s="64" customFormat="1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35</v>
      </c>
      <c r="F15" s="46" t="s">
        <v>136</v>
      </c>
      <c r="G15" s="36" t="s">
        <v>49</v>
      </c>
      <c r="H15" s="46" t="s">
        <v>38</v>
      </c>
      <c r="I15" s="69"/>
      <c r="J15" s="70"/>
      <c r="K15" s="36" t="s">
        <v>17</v>
      </c>
      <c r="L15" s="41">
        <v>303.32105779716466</v>
      </c>
      <c r="M15" s="41">
        <v>508.1</v>
      </c>
      <c r="N15" s="36" t="s">
        <v>11</v>
      </c>
      <c r="O15" s="147" t="s">
        <v>98</v>
      </c>
      <c r="P15" s="36" t="s">
        <v>12</v>
      </c>
    </row>
    <row r="16" spans="1:16" s="64" customFormat="1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35</v>
      </c>
      <c r="F16" s="46" t="s">
        <v>136</v>
      </c>
      <c r="G16" s="36" t="s">
        <v>49</v>
      </c>
      <c r="H16" s="46" t="s">
        <v>38</v>
      </c>
      <c r="I16" s="69"/>
      <c r="J16" s="70"/>
      <c r="K16" s="36" t="s">
        <v>17</v>
      </c>
      <c r="L16" s="41">
        <v>303.07498039215687</v>
      </c>
      <c r="M16" s="41">
        <v>563</v>
      </c>
      <c r="N16" s="36" t="s">
        <v>11</v>
      </c>
      <c r="O16" s="147" t="s">
        <v>98</v>
      </c>
      <c r="P16" s="36" t="s">
        <v>12</v>
      </c>
    </row>
    <row r="17" spans="1:24" s="64" customFormat="1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35</v>
      </c>
      <c r="F17" s="46" t="s">
        <v>136</v>
      </c>
      <c r="G17" s="36" t="s">
        <v>49</v>
      </c>
      <c r="H17" s="46" t="s">
        <v>38</v>
      </c>
      <c r="I17" s="69"/>
      <c r="J17" s="70"/>
      <c r="K17" s="36" t="s">
        <v>17</v>
      </c>
      <c r="L17" s="41">
        <v>298.6462745098039</v>
      </c>
      <c r="M17" s="41">
        <v>938</v>
      </c>
      <c r="N17" s="36" t="s">
        <v>11</v>
      </c>
      <c r="O17" s="147" t="s">
        <v>98</v>
      </c>
      <c r="P17" s="36" t="s">
        <v>12</v>
      </c>
    </row>
    <row r="18" spans="1:24" s="64" customFormat="1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35</v>
      </c>
      <c r="F18" s="46" t="s">
        <v>136</v>
      </c>
      <c r="G18" s="36" t="s">
        <v>49</v>
      </c>
      <c r="H18" s="46" t="s">
        <v>38</v>
      </c>
      <c r="I18" s="69"/>
      <c r="J18" s="70"/>
      <c r="K18" s="36" t="s">
        <v>17</v>
      </c>
      <c r="L18" s="41">
        <v>298.40832244008715</v>
      </c>
      <c r="M18" s="41">
        <v>1308</v>
      </c>
      <c r="N18" s="36" t="s">
        <v>11</v>
      </c>
      <c r="O18" s="147" t="s">
        <v>98</v>
      </c>
      <c r="P18" s="36" t="s">
        <v>12</v>
      </c>
    </row>
    <row r="19" spans="1:24" s="64" customFormat="1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35</v>
      </c>
      <c r="F19" s="46" t="s">
        <v>136</v>
      </c>
      <c r="G19" s="36" t="s">
        <v>49</v>
      </c>
      <c r="H19" s="46" t="s">
        <v>38</v>
      </c>
      <c r="I19" s="69"/>
      <c r="J19" s="70"/>
      <c r="K19" s="36" t="s">
        <v>17</v>
      </c>
      <c r="L19" s="41">
        <v>298.40832244008715</v>
      </c>
      <c r="M19" s="41">
        <v>1308</v>
      </c>
      <c r="N19" s="36" t="s">
        <v>11</v>
      </c>
      <c r="O19" s="147" t="s">
        <v>98</v>
      </c>
      <c r="P19" s="36" t="s">
        <v>12</v>
      </c>
    </row>
    <row r="20" spans="1:24" s="64" customFormat="1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35</v>
      </c>
      <c r="F20" s="31" t="s">
        <v>136</v>
      </c>
      <c r="G20" s="28" t="s">
        <v>49</v>
      </c>
      <c r="H20" s="31" t="s">
        <v>38</v>
      </c>
      <c r="I20" s="67"/>
      <c r="J20" s="68"/>
      <c r="K20" s="28" t="s">
        <v>17</v>
      </c>
      <c r="L20" s="29">
        <v>303.32105779716466</v>
      </c>
      <c r="M20" s="29">
        <v>508.1</v>
      </c>
      <c r="N20" s="28" t="s">
        <v>11</v>
      </c>
      <c r="O20" s="146" t="s">
        <v>98</v>
      </c>
      <c r="P20" s="28" t="s">
        <v>12</v>
      </c>
    </row>
    <row r="21" spans="1:24" s="64" customFormat="1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35</v>
      </c>
      <c r="F21" s="46" t="s">
        <v>136</v>
      </c>
      <c r="G21" s="36" t="s">
        <v>49</v>
      </c>
      <c r="H21" s="46" t="s">
        <v>38</v>
      </c>
      <c r="I21" s="69"/>
      <c r="J21" s="70"/>
      <c r="K21" s="36" t="s">
        <v>17</v>
      </c>
      <c r="L21" s="41">
        <v>303.32105779716466</v>
      </c>
      <c r="M21" s="41">
        <v>508.1</v>
      </c>
      <c r="N21" s="36" t="s">
        <v>11</v>
      </c>
      <c r="O21" s="147" t="s">
        <v>98</v>
      </c>
      <c r="P21" s="36" t="s">
        <v>12</v>
      </c>
    </row>
    <row r="22" spans="1:24" s="64" customFormat="1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35</v>
      </c>
      <c r="F22" s="46" t="s">
        <v>136</v>
      </c>
      <c r="G22" s="36" t="s">
        <v>49</v>
      </c>
      <c r="H22" s="46" t="s">
        <v>38</v>
      </c>
      <c r="I22" s="69"/>
      <c r="J22" s="70"/>
      <c r="K22" s="36" t="s">
        <v>17</v>
      </c>
      <c r="L22" s="41">
        <v>303.07498039215687</v>
      </c>
      <c r="M22" s="41">
        <v>563</v>
      </c>
      <c r="N22" s="36" t="s">
        <v>11</v>
      </c>
      <c r="O22" s="147" t="s">
        <v>98</v>
      </c>
      <c r="P22" s="36" t="s">
        <v>12</v>
      </c>
    </row>
    <row r="23" spans="1:24" s="64" customFormat="1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35</v>
      </c>
      <c r="F23" s="46" t="s">
        <v>136</v>
      </c>
      <c r="G23" s="36" t="s">
        <v>49</v>
      </c>
      <c r="H23" s="46" t="s">
        <v>38</v>
      </c>
      <c r="I23" s="69"/>
      <c r="J23" s="70"/>
      <c r="K23" s="36" t="s">
        <v>17</v>
      </c>
      <c r="L23" s="41">
        <v>298.6462745098039</v>
      </c>
      <c r="M23" s="41">
        <v>938</v>
      </c>
      <c r="N23" s="36" t="s">
        <v>11</v>
      </c>
      <c r="O23" s="147" t="s">
        <v>98</v>
      </c>
      <c r="P23" s="36" t="s">
        <v>12</v>
      </c>
    </row>
    <row r="24" spans="1:24" s="64" customFormat="1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35</v>
      </c>
      <c r="F24" s="46" t="s">
        <v>136</v>
      </c>
      <c r="G24" s="36" t="s">
        <v>49</v>
      </c>
      <c r="H24" s="46" t="s">
        <v>38</v>
      </c>
      <c r="I24" s="69"/>
      <c r="J24" s="70"/>
      <c r="K24" s="36" t="s">
        <v>17</v>
      </c>
      <c r="L24" s="41">
        <v>298.40832244008715</v>
      </c>
      <c r="M24" s="41">
        <v>1308</v>
      </c>
      <c r="N24" s="36" t="s">
        <v>11</v>
      </c>
      <c r="O24" s="147" t="s">
        <v>98</v>
      </c>
      <c r="P24" s="36" t="s">
        <v>12</v>
      </c>
    </row>
    <row r="25" spans="1:24" s="64" customFormat="1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35</v>
      </c>
      <c r="F25" s="46" t="s">
        <v>136</v>
      </c>
      <c r="G25" s="36" t="s">
        <v>49</v>
      </c>
      <c r="H25" s="46" t="s">
        <v>38</v>
      </c>
      <c r="I25" s="69"/>
      <c r="J25" s="70"/>
      <c r="K25" s="36" t="s">
        <v>17</v>
      </c>
      <c r="L25" s="41">
        <v>298.40832244008715</v>
      </c>
      <c r="M25" s="41">
        <v>1308</v>
      </c>
      <c r="N25" s="36" t="s">
        <v>11</v>
      </c>
      <c r="O25" s="147" t="s">
        <v>98</v>
      </c>
      <c r="P25" s="36" t="s">
        <v>12</v>
      </c>
    </row>
    <row r="26" spans="1:24" s="64" customFormat="1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35</v>
      </c>
      <c r="F26" s="31" t="s">
        <v>136</v>
      </c>
      <c r="G26" s="28" t="s">
        <v>49</v>
      </c>
      <c r="H26" s="31" t="s">
        <v>38</v>
      </c>
      <c r="I26" s="67"/>
      <c r="J26" s="68"/>
      <c r="K26" s="28" t="s">
        <v>17</v>
      </c>
      <c r="L26" s="29">
        <v>303.32105779716466</v>
      </c>
      <c r="M26" s="29">
        <v>508.1</v>
      </c>
      <c r="N26" s="28" t="s">
        <v>11</v>
      </c>
      <c r="O26" s="146" t="s">
        <v>98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  <c r="X26" s="35"/>
    </row>
    <row r="27" spans="1:24" s="64" customFormat="1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35</v>
      </c>
      <c r="F27" s="46" t="s">
        <v>136</v>
      </c>
      <c r="G27" s="36" t="s">
        <v>49</v>
      </c>
      <c r="H27" s="46" t="s">
        <v>38</v>
      </c>
      <c r="I27" s="69"/>
      <c r="J27" s="70"/>
      <c r="K27" s="36" t="s">
        <v>17</v>
      </c>
      <c r="L27" s="41">
        <v>303.32105779716466</v>
      </c>
      <c r="M27" s="41">
        <v>508.1</v>
      </c>
      <c r="N27" s="36" t="s">
        <v>11</v>
      </c>
      <c r="O27" s="147" t="s">
        <v>98</v>
      </c>
      <c r="P27" s="36" t="s">
        <v>12</v>
      </c>
    </row>
    <row r="28" spans="1:24" s="64" customFormat="1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35</v>
      </c>
      <c r="F28" s="46" t="s">
        <v>136</v>
      </c>
      <c r="G28" s="36" t="s">
        <v>49</v>
      </c>
      <c r="H28" s="46" t="s">
        <v>38</v>
      </c>
      <c r="I28" s="69"/>
      <c r="J28" s="70"/>
      <c r="K28" s="36" t="s">
        <v>17</v>
      </c>
      <c r="L28" s="41">
        <v>303.07498039215687</v>
      </c>
      <c r="M28" s="41">
        <v>563</v>
      </c>
      <c r="N28" s="36" t="s">
        <v>11</v>
      </c>
      <c r="O28" s="147" t="s">
        <v>98</v>
      </c>
      <c r="P28" s="36" t="s">
        <v>12</v>
      </c>
    </row>
    <row r="29" spans="1:24" s="64" customFormat="1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35</v>
      </c>
      <c r="F29" s="46" t="s">
        <v>136</v>
      </c>
      <c r="G29" s="36" t="s">
        <v>49</v>
      </c>
      <c r="H29" s="46" t="s">
        <v>38</v>
      </c>
      <c r="I29" s="69"/>
      <c r="J29" s="70"/>
      <c r="K29" s="36" t="s">
        <v>17</v>
      </c>
      <c r="L29" s="41">
        <v>298.6462745098039</v>
      </c>
      <c r="M29" s="41">
        <v>938</v>
      </c>
      <c r="N29" s="36" t="s">
        <v>11</v>
      </c>
      <c r="O29" s="147" t="s">
        <v>98</v>
      </c>
      <c r="P29" s="36" t="s">
        <v>12</v>
      </c>
    </row>
    <row r="30" spans="1:24" s="64" customFormat="1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35</v>
      </c>
      <c r="F30" s="46" t="s">
        <v>136</v>
      </c>
      <c r="G30" s="36" t="s">
        <v>49</v>
      </c>
      <c r="H30" s="46" t="s">
        <v>38</v>
      </c>
      <c r="I30" s="69"/>
      <c r="J30" s="70"/>
      <c r="K30" s="36" t="s">
        <v>17</v>
      </c>
      <c r="L30" s="41">
        <v>298.40832244008715</v>
      </c>
      <c r="M30" s="41">
        <v>1308</v>
      </c>
      <c r="N30" s="36" t="s">
        <v>11</v>
      </c>
      <c r="O30" s="147" t="s">
        <v>98</v>
      </c>
      <c r="P30" s="36" t="s">
        <v>12</v>
      </c>
    </row>
    <row r="31" spans="1:24" s="64" customFormat="1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35</v>
      </c>
      <c r="F31" s="46" t="s">
        <v>136</v>
      </c>
      <c r="G31" s="36" t="s">
        <v>49</v>
      </c>
      <c r="H31" s="46" t="s">
        <v>38</v>
      </c>
      <c r="I31" s="69"/>
      <c r="J31" s="70"/>
      <c r="K31" s="36" t="s">
        <v>17</v>
      </c>
      <c r="L31" s="41">
        <v>298.40832244008715</v>
      </c>
      <c r="M31" s="41">
        <v>1308</v>
      </c>
      <c r="N31" s="36" t="s">
        <v>11</v>
      </c>
      <c r="O31" s="147" t="s">
        <v>98</v>
      </c>
      <c r="P31" s="36" t="s">
        <v>12</v>
      </c>
    </row>
    <row r="32" spans="1:24" s="64" customFormat="1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35</v>
      </c>
      <c r="F32" s="31" t="s">
        <v>136</v>
      </c>
      <c r="G32" s="28" t="s">
        <v>49</v>
      </c>
      <c r="H32" s="31" t="s">
        <v>38</v>
      </c>
      <c r="I32" s="67"/>
      <c r="J32" s="68"/>
      <c r="K32" s="28" t="s">
        <v>17</v>
      </c>
      <c r="L32" s="29">
        <v>303.32105779716466</v>
      </c>
      <c r="M32" s="29">
        <v>508.1</v>
      </c>
      <c r="N32" s="28" t="s">
        <v>11</v>
      </c>
      <c r="O32" s="146" t="s">
        <v>98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35</v>
      </c>
      <c r="F33" s="46" t="s">
        <v>136</v>
      </c>
      <c r="G33" s="36" t="s">
        <v>49</v>
      </c>
      <c r="H33" s="46" t="s">
        <v>38</v>
      </c>
      <c r="I33" s="69"/>
      <c r="J33" s="70"/>
      <c r="K33" s="36" t="s">
        <v>17</v>
      </c>
      <c r="L33" s="41">
        <v>303.32105779716466</v>
      </c>
      <c r="M33" s="41">
        <v>508.1</v>
      </c>
      <c r="N33" s="36" t="s">
        <v>11</v>
      </c>
      <c r="O33" s="147" t="s">
        <v>98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35</v>
      </c>
      <c r="F34" s="46" t="s">
        <v>136</v>
      </c>
      <c r="G34" s="36" t="s">
        <v>49</v>
      </c>
      <c r="H34" s="46" t="s">
        <v>38</v>
      </c>
      <c r="I34" s="69"/>
      <c r="J34" s="70"/>
      <c r="K34" s="36" t="s">
        <v>17</v>
      </c>
      <c r="L34" s="41">
        <v>303.07498039215687</v>
      </c>
      <c r="M34" s="41">
        <v>563</v>
      </c>
      <c r="N34" s="36" t="s">
        <v>11</v>
      </c>
      <c r="O34" s="147" t="s">
        <v>98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35</v>
      </c>
      <c r="F35" s="46" t="s">
        <v>136</v>
      </c>
      <c r="G35" s="36" t="s">
        <v>49</v>
      </c>
      <c r="H35" s="46" t="s">
        <v>38</v>
      </c>
      <c r="I35" s="69"/>
      <c r="J35" s="70"/>
      <c r="K35" s="36" t="s">
        <v>17</v>
      </c>
      <c r="L35" s="41">
        <v>298.6462745098039</v>
      </c>
      <c r="M35" s="41">
        <v>938</v>
      </c>
      <c r="N35" s="36" t="s">
        <v>11</v>
      </c>
      <c r="O35" s="147" t="s">
        <v>98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35</v>
      </c>
      <c r="F36" s="46" t="s">
        <v>136</v>
      </c>
      <c r="G36" s="36" t="s">
        <v>49</v>
      </c>
      <c r="H36" s="46" t="s">
        <v>38</v>
      </c>
      <c r="I36" s="69"/>
      <c r="J36" s="70"/>
      <c r="K36" s="36" t="s">
        <v>17</v>
      </c>
      <c r="L36" s="41">
        <v>298.40832244008715</v>
      </c>
      <c r="M36" s="41">
        <v>1308</v>
      </c>
      <c r="N36" s="36" t="s">
        <v>11</v>
      </c>
      <c r="O36" s="147" t="s">
        <v>98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35</v>
      </c>
      <c r="F37" s="46" t="s">
        <v>136</v>
      </c>
      <c r="G37" s="36" t="s">
        <v>49</v>
      </c>
      <c r="H37" s="46" t="s">
        <v>38</v>
      </c>
      <c r="I37" s="69"/>
      <c r="J37" s="70"/>
      <c r="K37" s="36" t="s">
        <v>17</v>
      </c>
      <c r="L37" s="41">
        <v>298.40832244008715</v>
      </c>
      <c r="M37" s="41">
        <v>1308</v>
      </c>
      <c r="N37" s="36" t="s">
        <v>11</v>
      </c>
      <c r="O37" s="147" t="s">
        <v>98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35</v>
      </c>
      <c r="F38" s="31" t="s">
        <v>136</v>
      </c>
      <c r="G38" s="28" t="s">
        <v>49</v>
      </c>
      <c r="H38" s="31" t="s">
        <v>38</v>
      </c>
      <c r="I38" s="67"/>
      <c r="J38" s="68"/>
      <c r="K38" s="28" t="s">
        <v>17</v>
      </c>
      <c r="L38" s="29">
        <v>303.32105779716466</v>
      </c>
      <c r="M38" s="29">
        <v>508.1</v>
      </c>
      <c r="N38" s="28" t="s">
        <v>11</v>
      </c>
      <c r="O38" s="146" t="s">
        <v>98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35</v>
      </c>
      <c r="F39" s="46" t="s">
        <v>136</v>
      </c>
      <c r="G39" s="36" t="s">
        <v>49</v>
      </c>
      <c r="H39" s="46" t="s">
        <v>38</v>
      </c>
      <c r="I39" s="69"/>
      <c r="J39" s="70"/>
      <c r="K39" s="36" t="s">
        <v>17</v>
      </c>
      <c r="L39" s="41">
        <v>303.32105779716466</v>
      </c>
      <c r="M39" s="41">
        <v>508.1</v>
      </c>
      <c r="N39" s="36" t="s">
        <v>11</v>
      </c>
      <c r="O39" s="147" t="s">
        <v>98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35</v>
      </c>
      <c r="F40" s="46" t="s">
        <v>136</v>
      </c>
      <c r="G40" s="36" t="s">
        <v>49</v>
      </c>
      <c r="H40" s="46" t="s">
        <v>38</v>
      </c>
      <c r="I40" s="69"/>
      <c r="J40" s="70"/>
      <c r="K40" s="36" t="s">
        <v>17</v>
      </c>
      <c r="L40" s="41">
        <v>303.07498039215687</v>
      </c>
      <c r="M40" s="41">
        <v>563</v>
      </c>
      <c r="N40" s="36" t="s">
        <v>11</v>
      </c>
      <c r="O40" s="147" t="s">
        <v>98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35</v>
      </c>
      <c r="F41" s="46" t="s">
        <v>136</v>
      </c>
      <c r="G41" s="36" t="s">
        <v>49</v>
      </c>
      <c r="H41" s="46" t="s">
        <v>38</v>
      </c>
      <c r="I41" s="69"/>
      <c r="J41" s="70"/>
      <c r="K41" s="36" t="s">
        <v>17</v>
      </c>
      <c r="L41" s="41">
        <v>298.6462745098039</v>
      </c>
      <c r="M41" s="41">
        <v>938</v>
      </c>
      <c r="N41" s="36" t="s">
        <v>11</v>
      </c>
      <c r="O41" s="147" t="s">
        <v>98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35</v>
      </c>
      <c r="F42" s="46" t="s">
        <v>136</v>
      </c>
      <c r="G42" s="36" t="s">
        <v>49</v>
      </c>
      <c r="H42" s="46" t="s">
        <v>38</v>
      </c>
      <c r="I42" s="69"/>
      <c r="J42" s="70"/>
      <c r="K42" s="36" t="s">
        <v>17</v>
      </c>
      <c r="L42" s="41">
        <v>298.40832244008715</v>
      </c>
      <c r="M42" s="41">
        <v>1308</v>
      </c>
      <c r="N42" s="36" t="s">
        <v>11</v>
      </c>
      <c r="O42" s="147" t="s">
        <v>98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35</v>
      </c>
      <c r="F43" s="46" t="s">
        <v>136</v>
      </c>
      <c r="G43" s="36" t="s">
        <v>49</v>
      </c>
      <c r="H43" s="46" t="s">
        <v>38</v>
      </c>
      <c r="I43" s="69"/>
      <c r="J43" s="70"/>
      <c r="K43" s="36" t="s">
        <v>17</v>
      </c>
      <c r="L43" s="41">
        <v>298.40832244008715</v>
      </c>
      <c r="M43" s="41">
        <v>1308</v>
      </c>
      <c r="N43" s="36" t="s">
        <v>11</v>
      </c>
      <c r="O43" s="147" t="s">
        <v>98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35</v>
      </c>
      <c r="F44" s="31" t="s">
        <v>136</v>
      </c>
      <c r="G44" s="28" t="s">
        <v>49</v>
      </c>
      <c r="H44" s="31" t="s">
        <v>38</v>
      </c>
      <c r="I44" s="67"/>
      <c r="J44" s="68"/>
      <c r="K44" s="28" t="s">
        <v>17</v>
      </c>
      <c r="L44" s="29">
        <v>303.32105779716466</v>
      </c>
      <c r="M44" s="29">
        <v>508.1</v>
      </c>
      <c r="N44" s="28" t="s">
        <v>11</v>
      </c>
      <c r="O44" s="146" t="s">
        <v>98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35</v>
      </c>
      <c r="F45" s="46" t="s">
        <v>136</v>
      </c>
      <c r="G45" s="36" t="s">
        <v>49</v>
      </c>
      <c r="H45" s="46" t="s">
        <v>38</v>
      </c>
      <c r="I45" s="69"/>
      <c r="J45" s="70"/>
      <c r="K45" s="36" t="s">
        <v>17</v>
      </c>
      <c r="L45" s="41">
        <v>303.32105779716466</v>
      </c>
      <c r="M45" s="41">
        <v>508.1</v>
      </c>
      <c r="N45" s="36" t="s">
        <v>11</v>
      </c>
      <c r="O45" s="147" t="s">
        <v>98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35</v>
      </c>
      <c r="F46" s="46" t="s">
        <v>136</v>
      </c>
      <c r="G46" s="36" t="s">
        <v>49</v>
      </c>
      <c r="H46" s="46" t="s">
        <v>38</v>
      </c>
      <c r="I46" s="69"/>
      <c r="J46" s="70"/>
      <c r="K46" s="36" t="s">
        <v>17</v>
      </c>
      <c r="L46" s="41">
        <v>303.07498039215687</v>
      </c>
      <c r="M46" s="41">
        <v>563</v>
      </c>
      <c r="N46" s="36" t="s">
        <v>11</v>
      </c>
      <c r="O46" s="147" t="s">
        <v>98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35</v>
      </c>
      <c r="F47" s="46" t="s">
        <v>136</v>
      </c>
      <c r="G47" s="36" t="s">
        <v>49</v>
      </c>
      <c r="H47" s="46" t="s">
        <v>38</v>
      </c>
      <c r="I47" s="69"/>
      <c r="J47" s="70"/>
      <c r="K47" s="36" t="s">
        <v>17</v>
      </c>
      <c r="L47" s="41">
        <v>298.6462745098039</v>
      </c>
      <c r="M47" s="41">
        <v>938</v>
      </c>
      <c r="N47" s="36" t="s">
        <v>11</v>
      </c>
      <c r="O47" s="147" t="s">
        <v>98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35</v>
      </c>
      <c r="F48" s="46" t="s">
        <v>136</v>
      </c>
      <c r="G48" s="36" t="s">
        <v>49</v>
      </c>
      <c r="H48" s="46" t="s">
        <v>38</v>
      </c>
      <c r="I48" s="69"/>
      <c r="J48" s="70"/>
      <c r="K48" s="36" t="s">
        <v>17</v>
      </c>
      <c r="L48" s="41">
        <v>298.40832244008715</v>
      </c>
      <c r="M48" s="41">
        <v>1308</v>
      </c>
      <c r="N48" s="36" t="s">
        <v>11</v>
      </c>
      <c r="O48" s="147" t="s">
        <v>98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35</v>
      </c>
      <c r="F49" s="46" t="s">
        <v>136</v>
      </c>
      <c r="G49" s="36" t="s">
        <v>49</v>
      </c>
      <c r="H49" s="46" t="s">
        <v>38</v>
      </c>
      <c r="I49" s="69"/>
      <c r="J49" s="70"/>
      <c r="K49" s="36" t="s">
        <v>17</v>
      </c>
      <c r="L49" s="41">
        <v>298.40832244008715</v>
      </c>
      <c r="M49" s="41">
        <v>1308</v>
      </c>
      <c r="N49" s="36" t="s">
        <v>11</v>
      </c>
      <c r="O49" s="147" t="s">
        <v>98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35</v>
      </c>
      <c r="F50" s="31" t="s">
        <v>136</v>
      </c>
      <c r="G50" s="28" t="s">
        <v>49</v>
      </c>
      <c r="H50" s="31" t="s">
        <v>38</v>
      </c>
      <c r="I50" s="67"/>
      <c r="J50" s="68"/>
      <c r="K50" s="28" t="s">
        <v>17</v>
      </c>
      <c r="L50" s="29">
        <v>303.32105779716466</v>
      </c>
      <c r="M50" s="29">
        <v>508.1</v>
      </c>
      <c r="N50" s="28" t="s">
        <v>11</v>
      </c>
      <c r="O50" s="146" t="s">
        <v>98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35</v>
      </c>
      <c r="F51" s="46" t="s">
        <v>136</v>
      </c>
      <c r="G51" s="36" t="s">
        <v>49</v>
      </c>
      <c r="H51" s="46" t="s">
        <v>38</v>
      </c>
      <c r="I51" s="69"/>
      <c r="J51" s="70"/>
      <c r="K51" s="36" t="s">
        <v>17</v>
      </c>
      <c r="L51" s="41">
        <v>303.32105779716466</v>
      </c>
      <c r="M51" s="41">
        <v>508.1</v>
      </c>
      <c r="N51" s="36" t="s">
        <v>11</v>
      </c>
      <c r="O51" s="147" t="s">
        <v>98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35</v>
      </c>
      <c r="F52" s="46" t="s">
        <v>136</v>
      </c>
      <c r="G52" s="36" t="s">
        <v>49</v>
      </c>
      <c r="H52" s="46" t="s">
        <v>38</v>
      </c>
      <c r="I52" s="69"/>
      <c r="J52" s="70"/>
      <c r="K52" s="36" t="s">
        <v>17</v>
      </c>
      <c r="L52" s="41">
        <v>303.07498039215687</v>
      </c>
      <c r="M52" s="41">
        <v>563</v>
      </c>
      <c r="N52" s="36" t="s">
        <v>11</v>
      </c>
      <c r="O52" s="147" t="s">
        <v>98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35</v>
      </c>
      <c r="F53" s="46" t="s">
        <v>136</v>
      </c>
      <c r="G53" s="36" t="s">
        <v>49</v>
      </c>
      <c r="H53" s="46" t="s">
        <v>38</v>
      </c>
      <c r="I53" s="69"/>
      <c r="J53" s="70"/>
      <c r="K53" s="36" t="s">
        <v>17</v>
      </c>
      <c r="L53" s="41">
        <v>298.6462745098039</v>
      </c>
      <c r="M53" s="41">
        <v>938</v>
      </c>
      <c r="N53" s="36" t="s">
        <v>11</v>
      </c>
      <c r="O53" s="147" t="s">
        <v>98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35</v>
      </c>
      <c r="F54" s="46" t="s">
        <v>136</v>
      </c>
      <c r="G54" s="36" t="s">
        <v>49</v>
      </c>
      <c r="H54" s="46" t="s">
        <v>38</v>
      </c>
      <c r="I54" s="69"/>
      <c r="J54" s="70"/>
      <c r="K54" s="36" t="s">
        <v>17</v>
      </c>
      <c r="L54" s="41">
        <v>298.40832244008715</v>
      </c>
      <c r="M54" s="41">
        <v>1308</v>
      </c>
      <c r="N54" s="36" t="s">
        <v>11</v>
      </c>
      <c r="O54" s="147" t="s">
        <v>98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35</v>
      </c>
      <c r="F55" s="46" t="s">
        <v>136</v>
      </c>
      <c r="G55" s="36" t="s">
        <v>49</v>
      </c>
      <c r="H55" s="46" t="s">
        <v>38</v>
      </c>
      <c r="I55" s="69"/>
      <c r="J55" s="70"/>
      <c r="K55" s="36" t="s">
        <v>17</v>
      </c>
      <c r="L55" s="41">
        <v>298.40832244008715</v>
      </c>
      <c r="M55" s="41">
        <v>1308</v>
      </c>
      <c r="N55" s="36" t="s">
        <v>11</v>
      </c>
      <c r="O55" s="147" t="s">
        <v>98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35</v>
      </c>
      <c r="F56" s="31" t="s">
        <v>136</v>
      </c>
      <c r="G56" s="28" t="s">
        <v>49</v>
      </c>
      <c r="H56" s="31" t="s">
        <v>38</v>
      </c>
      <c r="I56" s="67"/>
      <c r="J56" s="68"/>
      <c r="K56" s="28" t="s">
        <v>17</v>
      </c>
      <c r="L56" s="29">
        <v>303.32105779716466</v>
      </c>
      <c r="M56" s="29">
        <v>508.1</v>
      </c>
      <c r="N56" s="28" t="s">
        <v>11</v>
      </c>
      <c r="O56" s="146" t="s">
        <v>98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35</v>
      </c>
      <c r="F57" s="46" t="s">
        <v>136</v>
      </c>
      <c r="G57" s="36" t="s">
        <v>49</v>
      </c>
      <c r="H57" s="46" t="s">
        <v>38</v>
      </c>
      <c r="I57" s="69"/>
      <c r="J57" s="70"/>
      <c r="K57" s="36" t="s">
        <v>17</v>
      </c>
      <c r="L57" s="41">
        <v>303.32105779716466</v>
      </c>
      <c r="M57" s="41">
        <v>508.1</v>
      </c>
      <c r="N57" s="36" t="s">
        <v>11</v>
      </c>
      <c r="O57" s="147" t="s">
        <v>98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35</v>
      </c>
      <c r="F58" s="46" t="s">
        <v>136</v>
      </c>
      <c r="G58" s="36" t="s">
        <v>49</v>
      </c>
      <c r="H58" s="46" t="s">
        <v>38</v>
      </c>
      <c r="I58" s="69"/>
      <c r="J58" s="70"/>
      <c r="K58" s="36" t="s">
        <v>17</v>
      </c>
      <c r="L58" s="41">
        <v>303.07498039215687</v>
      </c>
      <c r="M58" s="41">
        <v>563</v>
      </c>
      <c r="N58" s="36" t="s">
        <v>11</v>
      </c>
      <c r="O58" s="147" t="s">
        <v>98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35</v>
      </c>
      <c r="F59" s="46" t="s">
        <v>136</v>
      </c>
      <c r="G59" s="36" t="s">
        <v>49</v>
      </c>
      <c r="H59" s="46" t="s">
        <v>38</v>
      </c>
      <c r="I59" s="69"/>
      <c r="J59" s="70"/>
      <c r="K59" s="36" t="s">
        <v>17</v>
      </c>
      <c r="L59" s="41">
        <v>298.6462745098039</v>
      </c>
      <c r="M59" s="41">
        <v>938</v>
      </c>
      <c r="N59" s="36" t="s">
        <v>11</v>
      </c>
      <c r="O59" s="147" t="s">
        <v>98</v>
      </c>
      <c r="P59" s="40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35</v>
      </c>
      <c r="F60" s="46" t="s">
        <v>136</v>
      </c>
      <c r="G60" s="36" t="s">
        <v>49</v>
      </c>
      <c r="H60" s="46" t="s">
        <v>38</v>
      </c>
      <c r="I60" s="69"/>
      <c r="J60" s="70"/>
      <c r="K60" s="36" t="s">
        <v>17</v>
      </c>
      <c r="L60" s="41">
        <v>298.40832244008715</v>
      </c>
      <c r="M60" s="41">
        <v>1308</v>
      </c>
      <c r="N60" s="36" t="s">
        <v>11</v>
      </c>
      <c r="O60" s="147" t="s">
        <v>98</v>
      </c>
      <c r="P60" s="40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35</v>
      </c>
      <c r="F61" s="46" t="s">
        <v>136</v>
      </c>
      <c r="G61" s="36" t="s">
        <v>49</v>
      </c>
      <c r="H61" s="46" t="s">
        <v>38</v>
      </c>
      <c r="I61" s="69"/>
      <c r="J61" s="70"/>
      <c r="K61" s="36" t="s">
        <v>17</v>
      </c>
      <c r="L61" s="41">
        <v>298.40832244008715</v>
      </c>
      <c r="M61" s="41">
        <v>1308</v>
      </c>
      <c r="N61" s="36" t="s">
        <v>11</v>
      </c>
      <c r="O61" s="147" t="s">
        <v>98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35</v>
      </c>
      <c r="F62" s="31" t="s">
        <v>136</v>
      </c>
      <c r="G62" s="28" t="s">
        <v>49</v>
      </c>
      <c r="H62" s="31" t="s">
        <v>38</v>
      </c>
      <c r="I62" s="67"/>
      <c r="J62" s="68"/>
      <c r="K62" s="28" t="s">
        <v>17</v>
      </c>
      <c r="L62" s="29">
        <v>303.32105779716466</v>
      </c>
      <c r="M62" s="29">
        <v>508.1</v>
      </c>
      <c r="N62" s="28" t="s">
        <v>11</v>
      </c>
      <c r="O62" s="146" t="s">
        <v>98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35</v>
      </c>
      <c r="F63" s="46" t="s">
        <v>136</v>
      </c>
      <c r="G63" s="36" t="s">
        <v>49</v>
      </c>
      <c r="H63" s="46" t="s">
        <v>38</v>
      </c>
      <c r="I63" s="69"/>
      <c r="J63" s="70"/>
      <c r="K63" s="36" t="s">
        <v>17</v>
      </c>
      <c r="L63" s="41">
        <v>303.32105779716466</v>
      </c>
      <c r="M63" s="41">
        <v>508.1</v>
      </c>
      <c r="N63" s="36" t="s">
        <v>11</v>
      </c>
      <c r="O63" s="147" t="s">
        <v>98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35</v>
      </c>
      <c r="F64" s="46" t="s">
        <v>136</v>
      </c>
      <c r="G64" s="36" t="s">
        <v>49</v>
      </c>
      <c r="H64" s="46" t="s">
        <v>38</v>
      </c>
      <c r="I64" s="69"/>
      <c r="J64" s="70"/>
      <c r="K64" s="36" t="s">
        <v>17</v>
      </c>
      <c r="L64" s="41">
        <v>303.07498039215687</v>
      </c>
      <c r="M64" s="41">
        <v>563</v>
      </c>
      <c r="N64" s="36" t="s">
        <v>11</v>
      </c>
      <c r="O64" s="147" t="s">
        <v>98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35</v>
      </c>
      <c r="F65" s="46" t="s">
        <v>136</v>
      </c>
      <c r="G65" s="36" t="s">
        <v>49</v>
      </c>
      <c r="H65" s="46" t="s">
        <v>38</v>
      </c>
      <c r="I65" s="69"/>
      <c r="J65" s="70"/>
      <c r="K65" s="36" t="s">
        <v>17</v>
      </c>
      <c r="L65" s="41">
        <v>298.6462745098039</v>
      </c>
      <c r="M65" s="41">
        <v>938</v>
      </c>
      <c r="N65" s="36" t="s">
        <v>11</v>
      </c>
      <c r="O65" s="147" t="s">
        <v>98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35</v>
      </c>
      <c r="F66" s="46" t="s">
        <v>136</v>
      </c>
      <c r="G66" s="36" t="s">
        <v>49</v>
      </c>
      <c r="H66" s="46" t="s">
        <v>38</v>
      </c>
      <c r="I66" s="69"/>
      <c r="J66" s="70"/>
      <c r="K66" s="36" t="s">
        <v>17</v>
      </c>
      <c r="L66" s="41">
        <v>298.40832244008715</v>
      </c>
      <c r="M66" s="41">
        <v>1308</v>
      </c>
      <c r="N66" s="36" t="s">
        <v>11</v>
      </c>
      <c r="O66" s="147" t="s">
        <v>98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35</v>
      </c>
      <c r="F67" s="46" t="s">
        <v>136</v>
      </c>
      <c r="G67" s="36" t="s">
        <v>49</v>
      </c>
      <c r="H67" s="46" t="s">
        <v>38</v>
      </c>
      <c r="I67" s="69"/>
      <c r="J67" s="70"/>
      <c r="K67" s="36" t="s">
        <v>17</v>
      </c>
      <c r="L67" s="41">
        <v>298.40832244008715</v>
      </c>
      <c r="M67" s="41">
        <v>1308</v>
      </c>
      <c r="N67" s="36" t="s">
        <v>11</v>
      </c>
      <c r="O67" s="147" t="s">
        <v>98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35</v>
      </c>
      <c r="F68" s="31" t="s">
        <v>136</v>
      </c>
      <c r="G68" s="28" t="s">
        <v>49</v>
      </c>
      <c r="H68" s="31" t="s">
        <v>38</v>
      </c>
      <c r="I68" s="67"/>
      <c r="J68" s="68"/>
      <c r="K68" s="28" t="s">
        <v>17</v>
      </c>
      <c r="L68" s="29">
        <v>303.32105779716466</v>
      </c>
      <c r="M68" s="29">
        <v>508.1</v>
      </c>
      <c r="N68" s="28" t="s">
        <v>11</v>
      </c>
      <c r="O68" s="146" t="s">
        <v>98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35</v>
      </c>
      <c r="F69" s="46" t="s">
        <v>136</v>
      </c>
      <c r="G69" s="36" t="s">
        <v>49</v>
      </c>
      <c r="H69" s="46" t="s">
        <v>38</v>
      </c>
      <c r="I69" s="69"/>
      <c r="J69" s="70"/>
      <c r="K69" s="36" t="s">
        <v>17</v>
      </c>
      <c r="L69" s="41">
        <v>303.32105779716466</v>
      </c>
      <c r="M69" s="41">
        <v>508.1</v>
      </c>
      <c r="N69" s="36" t="s">
        <v>11</v>
      </c>
      <c r="O69" s="147" t="s">
        <v>98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35</v>
      </c>
      <c r="F70" s="46" t="s">
        <v>136</v>
      </c>
      <c r="G70" s="36" t="s">
        <v>49</v>
      </c>
      <c r="H70" s="46" t="s">
        <v>38</v>
      </c>
      <c r="I70" s="69"/>
      <c r="J70" s="70"/>
      <c r="K70" s="36" t="s">
        <v>17</v>
      </c>
      <c r="L70" s="41">
        <v>303.07498039215687</v>
      </c>
      <c r="M70" s="41">
        <v>563</v>
      </c>
      <c r="N70" s="36" t="s">
        <v>11</v>
      </c>
      <c r="O70" s="147" t="s">
        <v>98</v>
      </c>
      <c r="P70" s="40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35</v>
      </c>
      <c r="F71" s="46" t="s">
        <v>136</v>
      </c>
      <c r="G71" s="36" t="s">
        <v>49</v>
      </c>
      <c r="H71" s="46" t="s">
        <v>38</v>
      </c>
      <c r="I71" s="69"/>
      <c r="J71" s="70"/>
      <c r="K71" s="36" t="s">
        <v>17</v>
      </c>
      <c r="L71" s="41">
        <v>298.6462745098039</v>
      </c>
      <c r="M71" s="41">
        <v>938</v>
      </c>
      <c r="N71" s="36" t="s">
        <v>11</v>
      </c>
      <c r="O71" s="147" t="s">
        <v>98</v>
      </c>
      <c r="P71" s="40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35</v>
      </c>
      <c r="F72" s="46" t="s">
        <v>136</v>
      </c>
      <c r="G72" s="36" t="s">
        <v>49</v>
      </c>
      <c r="H72" s="46" t="s">
        <v>38</v>
      </c>
      <c r="I72" s="69"/>
      <c r="J72" s="70"/>
      <c r="K72" s="36" t="s">
        <v>17</v>
      </c>
      <c r="L72" s="41">
        <v>298.40832244008715</v>
      </c>
      <c r="M72" s="41">
        <v>1308</v>
      </c>
      <c r="N72" s="36" t="s">
        <v>11</v>
      </c>
      <c r="O72" s="147" t="s">
        <v>98</v>
      </c>
      <c r="P72" s="40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35</v>
      </c>
      <c r="F73" s="46" t="s">
        <v>136</v>
      </c>
      <c r="G73" s="36" t="s">
        <v>49</v>
      </c>
      <c r="H73" s="46" t="s">
        <v>38</v>
      </c>
      <c r="I73" s="69"/>
      <c r="J73" s="70"/>
      <c r="K73" s="36" t="s">
        <v>17</v>
      </c>
      <c r="L73" s="41">
        <v>298.40832244008715</v>
      </c>
      <c r="M73" s="41">
        <v>1308</v>
      </c>
      <c r="N73" s="36" t="s">
        <v>11</v>
      </c>
      <c r="O73" s="147" t="s">
        <v>98</v>
      </c>
      <c r="P73" s="36" t="s">
        <v>12</v>
      </c>
    </row>
    <row r="74" spans="1:16">
      <c r="A74" s="54"/>
      <c r="B74" s="1" t="s">
        <v>93</v>
      </c>
      <c r="C74" s="55"/>
      <c r="D74" s="56"/>
      <c r="E74" s="57"/>
      <c r="F74" s="57"/>
      <c r="G74" s="54"/>
      <c r="H74" s="57"/>
      <c r="I74" s="71"/>
      <c r="J74" s="72"/>
      <c r="K74" s="54"/>
      <c r="L74" s="55"/>
      <c r="M74" s="55"/>
      <c r="N74" s="54"/>
      <c r="O74" s="59"/>
      <c r="P74" s="54"/>
    </row>
    <row r="75" spans="1:16">
      <c r="A75" s="73" t="s">
        <v>18</v>
      </c>
      <c r="B75" s="28" t="s">
        <v>93</v>
      </c>
      <c r="C75" s="74">
        <v>8788</v>
      </c>
      <c r="D75" s="60" t="s">
        <v>103</v>
      </c>
      <c r="E75" s="75" t="s">
        <v>13</v>
      </c>
      <c r="F75" s="75" t="s">
        <v>137</v>
      </c>
      <c r="G75" s="73" t="s">
        <v>50</v>
      </c>
      <c r="H75" s="75" t="s">
        <v>38</v>
      </c>
      <c r="I75" s="76"/>
      <c r="J75" s="77"/>
      <c r="K75" s="73" t="s">
        <v>17</v>
      </c>
      <c r="L75" s="74">
        <v>303.6581628392484</v>
      </c>
      <c r="M75" s="74">
        <v>500.4</v>
      </c>
      <c r="N75" s="73" t="s">
        <v>11</v>
      </c>
      <c r="O75" s="61">
        <v>229.72162357453377</v>
      </c>
      <c r="P75" s="73" t="s">
        <v>12</v>
      </c>
    </row>
    <row r="76" spans="1:16">
      <c r="A76" s="48" t="s">
        <v>18</v>
      </c>
      <c r="B76" s="28" t="s">
        <v>93</v>
      </c>
      <c r="C76" s="49">
        <v>8788</v>
      </c>
      <c r="D76" s="50" t="s">
        <v>103</v>
      </c>
      <c r="E76" s="51" t="s">
        <v>13</v>
      </c>
      <c r="F76" s="51" t="s">
        <v>137</v>
      </c>
      <c r="G76" s="48" t="s">
        <v>50</v>
      </c>
      <c r="H76" s="51" t="s">
        <v>38</v>
      </c>
      <c r="K76" s="48" t="s">
        <v>17</v>
      </c>
      <c r="L76" s="49">
        <v>303.6581628392484</v>
      </c>
      <c r="M76" s="49">
        <v>500.4</v>
      </c>
      <c r="N76" s="48" t="s">
        <v>11</v>
      </c>
      <c r="O76" s="42">
        <v>227.73203154533141</v>
      </c>
      <c r="P76" s="48" t="s">
        <v>12</v>
      </c>
    </row>
    <row r="77" spans="1:16">
      <c r="A77" s="48" t="s">
        <v>18</v>
      </c>
      <c r="B77" s="28" t="s">
        <v>93</v>
      </c>
      <c r="C77" s="49">
        <v>8788</v>
      </c>
      <c r="D77" s="50" t="s">
        <v>103</v>
      </c>
      <c r="E77" s="51" t="s">
        <v>13</v>
      </c>
      <c r="F77" s="51" t="s">
        <v>137</v>
      </c>
      <c r="G77" s="48" t="s">
        <v>50</v>
      </c>
      <c r="H77" s="51" t="s">
        <v>38</v>
      </c>
      <c r="K77" s="48" t="s">
        <v>17</v>
      </c>
      <c r="L77" s="49">
        <v>306.39954853273139</v>
      </c>
      <c r="M77" s="49">
        <v>558</v>
      </c>
      <c r="N77" s="48" t="s">
        <v>11</v>
      </c>
      <c r="O77" s="42">
        <v>211.46753126574495</v>
      </c>
      <c r="P77" s="63" t="s">
        <v>12</v>
      </c>
    </row>
    <row r="78" spans="1:16">
      <c r="A78" s="48" t="s">
        <v>18</v>
      </c>
      <c r="B78" s="28" t="s">
        <v>93</v>
      </c>
      <c r="C78" s="49">
        <v>8788</v>
      </c>
      <c r="D78" s="50" t="s">
        <v>103</v>
      </c>
      <c r="E78" s="51" t="s">
        <v>13</v>
      </c>
      <c r="F78" s="51" t="s">
        <v>137</v>
      </c>
      <c r="G78" s="48" t="s">
        <v>50</v>
      </c>
      <c r="H78" s="51" t="s">
        <v>38</v>
      </c>
      <c r="K78" s="48" t="s">
        <v>17</v>
      </c>
      <c r="L78" s="49">
        <v>307.94947784810125</v>
      </c>
      <c r="M78" s="49">
        <v>620</v>
      </c>
      <c r="N78" s="48" t="s">
        <v>11</v>
      </c>
      <c r="O78" s="42">
        <v>210.65366683467741</v>
      </c>
      <c r="P78" s="63" t="s">
        <v>12</v>
      </c>
    </row>
    <row r="79" spans="1:16">
      <c r="A79" s="48" t="s">
        <v>18</v>
      </c>
      <c r="B79" s="28" t="s">
        <v>93</v>
      </c>
      <c r="C79" s="49">
        <v>8788</v>
      </c>
      <c r="D79" s="50" t="s">
        <v>103</v>
      </c>
      <c r="E79" s="51" t="s">
        <v>13</v>
      </c>
      <c r="F79" s="51" t="s">
        <v>137</v>
      </c>
      <c r="G79" s="48" t="s">
        <v>50</v>
      </c>
      <c r="H79" s="51" t="s">
        <v>38</v>
      </c>
      <c r="K79" s="48" t="s">
        <v>17</v>
      </c>
      <c r="L79" s="49">
        <v>305.91177657098524</v>
      </c>
      <c r="M79" s="49">
        <v>682</v>
      </c>
      <c r="N79" s="48" t="s">
        <v>11</v>
      </c>
      <c r="O79" s="42">
        <v>214.31938908017915</v>
      </c>
      <c r="P79" s="63" t="s">
        <v>12</v>
      </c>
    </row>
    <row r="80" spans="1:16">
      <c r="A80" s="48" t="s">
        <v>18</v>
      </c>
      <c r="B80" s="28" t="s">
        <v>93</v>
      </c>
      <c r="C80" s="49">
        <v>8788</v>
      </c>
      <c r="D80" s="50" t="s">
        <v>103</v>
      </c>
      <c r="E80" s="51" t="s">
        <v>13</v>
      </c>
      <c r="F80" s="51" t="s">
        <v>137</v>
      </c>
      <c r="G80" s="48" t="s">
        <v>50</v>
      </c>
      <c r="H80" s="51" t="s">
        <v>38</v>
      </c>
      <c r="K80" s="48" t="s">
        <v>17</v>
      </c>
      <c r="L80" s="49">
        <v>305.70758805513015</v>
      </c>
      <c r="M80" s="49">
        <v>744</v>
      </c>
      <c r="N80" s="48" t="s">
        <v>11</v>
      </c>
      <c r="O80" s="147" t="s">
        <v>98</v>
      </c>
      <c r="P80" s="63" t="s">
        <v>12</v>
      </c>
    </row>
    <row r="81" spans="1:16">
      <c r="A81" s="48" t="s">
        <v>18</v>
      </c>
      <c r="B81" s="28" t="s">
        <v>93</v>
      </c>
      <c r="C81" s="49">
        <v>8788</v>
      </c>
      <c r="D81" s="50" t="s">
        <v>103</v>
      </c>
      <c r="E81" s="51" t="s">
        <v>13</v>
      </c>
      <c r="F81" s="51" t="s">
        <v>137</v>
      </c>
      <c r="G81" s="48" t="s">
        <v>50</v>
      </c>
      <c r="H81" s="51" t="s">
        <v>38</v>
      </c>
      <c r="K81" s="48" t="s">
        <v>17</v>
      </c>
      <c r="L81" s="49">
        <v>304.77920792079209</v>
      </c>
      <c r="M81" s="49">
        <v>806</v>
      </c>
      <c r="N81" s="48" t="s">
        <v>11</v>
      </c>
      <c r="O81" s="42">
        <v>212.48987653178554</v>
      </c>
      <c r="P81" s="63" t="s">
        <v>12</v>
      </c>
    </row>
    <row r="82" spans="1:16">
      <c r="A82" s="48" t="s">
        <v>18</v>
      </c>
      <c r="B82" s="28" t="s">
        <v>93</v>
      </c>
      <c r="C82" s="49">
        <v>8788</v>
      </c>
      <c r="D82" s="50" t="s">
        <v>103</v>
      </c>
      <c r="E82" s="51" t="s">
        <v>13</v>
      </c>
      <c r="F82" s="51" t="s">
        <v>137</v>
      </c>
      <c r="G82" s="48" t="s">
        <v>50</v>
      </c>
      <c r="H82" s="51" t="s">
        <v>38</v>
      </c>
      <c r="K82" s="48" t="s">
        <v>17</v>
      </c>
      <c r="L82" s="49">
        <v>304.27781558726673</v>
      </c>
      <c r="M82" s="49">
        <v>868</v>
      </c>
      <c r="N82" s="48" t="s">
        <v>11</v>
      </c>
      <c r="O82" s="42">
        <v>209.9328386860368</v>
      </c>
      <c r="P82" s="63" t="s">
        <v>12</v>
      </c>
    </row>
    <row r="83" spans="1:16">
      <c r="A83" s="48" t="s">
        <v>18</v>
      </c>
      <c r="B83" s="28" t="s">
        <v>93</v>
      </c>
      <c r="C83" s="49">
        <v>8788</v>
      </c>
      <c r="D83" s="50" t="s">
        <v>103</v>
      </c>
      <c r="E83" s="51" t="s">
        <v>13</v>
      </c>
      <c r="F83" s="51" t="s">
        <v>137</v>
      </c>
      <c r="G83" s="48" t="s">
        <v>50</v>
      </c>
      <c r="H83" s="51" t="s">
        <v>38</v>
      </c>
      <c r="K83" s="48" t="s">
        <v>17</v>
      </c>
      <c r="L83" s="49">
        <v>304.32749727965182</v>
      </c>
      <c r="M83" s="49">
        <v>931</v>
      </c>
      <c r="N83" s="48" t="s">
        <v>11</v>
      </c>
      <c r="O83" s="42">
        <v>208.77373824581022</v>
      </c>
      <c r="P83" s="63" t="s">
        <v>12</v>
      </c>
    </row>
    <row r="84" spans="1:16">
      <c r="A84" s="48" t="s">
        <v>18</v>
      </c>
      <c r="B84" s="28" t="s">
        <v>93</v>
      </c>
      <c r="C84" s="49">
        <v>8788</v>
      </c>
      <c r="D84" s="50" t="s">
        <v>103</v>
      </c>
      <c r="E84" s="51" t="s">
        <v>13</v>
      </c>
      <c r="F84" s="51" t="s">
        <v>137</v>
      </c>
      <c r="G84" s="48" t="s">
        <v>50</v>
      </c>
      <c r="H84" s="51" t="s">
        <v>38</v>
      </c>
      <c r="K84" s="48" t="s">
        <v>17</v>
      </c>
      <c r="L84" s="49">
        <v>304.63517777777776</v>
      </c>
      <c r="M84" s="49">
        <v>993</v>
      </c>
      <c r="N84" s="48" t="s">
        <v>11</v>
      </c>
      <c r="O84" s="42">
        <v>209.43548332362022</v>
      </c>
      <c r="P84" s="63" t="s">
        <v>12</v>
      </c>
    </row>
    <row r="85" spans="1:16">
      <c r="A85" s="48" t="s">
        <v>18</v>
      </c>
      <c r="B85" s="28" t="s">
        <v>93</v>
      </c>
      <c r="C85" s="49">
        <v>8788</v>
      </c>
      <c r="D85" s="50" t="s">
        <v>103</v>
      </c>
      <c r="E85" s="51" t="s">
        <v>13</v>
      </c>
      <c r="F85" s="51" t="s">
        <v>137</v>
      </c>
      <c r="G85" s="48" t="s">
        <v>50</v>
      </c>
      <c r="H85" s="51" t="s">
        <v>38</v>
      </c>
      <c r="K85" s="48" t="s">
        <v>17</v>
      </c>
      <c r="L85" s="49">
        <v>304.18790374331553</v>
      </c>
      <c r="M85" s="49">
        <v>1055</v>
      </c>
      <c r="N85" s="48" t="s">
        <v>11</v>
      </c>
      <c r="O85" s="42">
        <v>208.4598152406754</v>
      </c>
      <c r="P85" s="63" t="s">
        <v>12</v>
      </c>
    </row>
    <row r="86" spans="1:16">
      <c r="A86" s="48" t="s">
        <v>18</v>
      </c>
      <c r="B86" s="28" t="s">
        <v>93</v>
      </c>
      <c r="C86" s="49">
        <v>8788</v>
      </c>
      <c r="D86" s="50" t="s">
        <v>103</v>
      </c>
      <c r="E86" s="51" t="s">
        <v>13</v>
      </c>
      <c r="F86" s="51" t="s">
        <v>137</v>
      </c>
      <c r="G86" s="48" t="s">
        <v>50</v>
      </c>
      <c r="H86" s="51" t="s">
        <v>38</v>
      </c>
      <c r="K86" s="48" t="s">
        <v>17</v>
      </c>
      <c r="L86" s="49">
        <v>304.71455519828515</v>
      </c>
      <c r="M86" s="49">
        <v>1117</v>
      </c>
      <c r="N86" s="48" t="s">
        <v>11</v>
      </c>
      <c r="O86" s="42">
        <v>208.63366502331149</v>
      </c>
      <c r="P86" s="63" t="s">
        <v>12</v>
      </c>
    </row>
    <row r="87" spans="1:16">
      <c r="A87" s="48" t="s">
        <v>18</v>
      </c>
      <c r="B87" s="28" t="s">
        <v>93</v>
      </c>
      <c r="C87" s="49">
        <v>8788</v>
      </c>
      <c r="D87" s="50" t="s">
        <v>103</v>
      </c>
      <c r="E87" s="51" t="s">
        <v>13</v>
      </c>
      <c r="F87" s="51" t="s">
        <v>137</v>
      </c>
      <c r="G87" s="48" t="s">
        <v>50</v>
      </c>
      <c r="H87" s="51" t="s">
        <v>38</v>
      </c>
      <c r="K87" s="48" t="s">
        <v>17</v>
      </c>
      <c r="L87" s="49">
        <v>304.59543763676152</v>
      </c>
      <c r="M87" s="49">
        <v>1179</v>
      </c>
      <c r="N87" s="48" t="s">
        <v>11</v>
      </c>
      <c r="O87" s="42">
        <v>208.12690541912826</v>
      </c>
      <c r="P87" s="63" t="s">
        <v>12</v>
      </c>
    </row>
    <row r="88" spans="1:16">
      <c r="A88" s="48" t="s">
        <v>18</v>
      </c>
      <c r="B88" s="28" t="s">
        <v>93</v>
      </c>
      <c r="C88" s="49">
        <v>8788</v>
      </c>
      <c r="D88" s="50" t="s">
        <v>103</v>
      </c>
      <c r="E88" s="51" t="s">
        <v>13</v>
      </c>
      <c r="F88" s="51" t="s">
        <v>137</v>
      </c>
      <c r="G88" s="48" t="s">
        <v>50</v>
      </c>
      <c r="H88" s="51" t="s">
        <v>38</v>
      </c>
      <c r="K88" s="48" t="s">
        <v>17</v>
      </c>
      <c r="L88" s="49">
        <v>304.45650371944743</v>
      </c>
      <c r="M88" s="49">
        <v>1241</v>
      </c>
      <c r="N88" s="48" t="s">
        <v>11</v>
      </c>
      <c r="O88" s="42">
        <v>208.48619571808845</v>
      </c>
      <c r="P88" s="63" t="s">
        <v>12</v>
      </c>
    </row>
    <row r="89" spans="1:16">
      <c r="A89" s="48" t="s">
        <v>18</v>
      </c>
      <c r="B89" s="28" t="s">
        <v>93</v>
      </c>
      <c r="C89" s="49">
        <v>8788</v>
      </c>
      <c r="D89" s="50" t="s">
        <v>103</v>
      </c>
      <c r="E89" s="51" t="s">
        <v>13</v>
      </c>
      <c r="F89" s="51" t="s">
        <v>137</v>
      </c>
      <c r="G89" s="48" t="s">
        <v>50</v>
      </c>
      <c r="H89" s="51" t="s">
        <v>38</v>
      </c>
      <c r="K89" s="48" t="s">
        <v>17</v>
      </c>
      <c r="L89" s="49">
        <v>304.57</v>
      </c>
      <c r="M89" s="49">
        <v>1303</v>
      </c>
      <c r="N89" s="48" t="s">
        <v>11</v>
      </c>
      <c r="O89" s="147" t="s">
        <v>98</v>
      </c>
      <c r="P89" s="63" t="s">
        <v>12</v>
      </c>
    </row>
    <row r="90" spans="1:16">
      <c r="A90" s="48" t="s">
        <v>18</v>
      </c>
      <c r="B90" s="28" t="s">
        <v>93</v>
      </c>
      <c r="C90" s="49">
        <v>8788</v>
      </c>
      <c r="D90" s="50" t="s">
        <v>103</v>
      </c>
      <c r="E90" s="51" t="s">
        <v>13</v>
      </c>
      <c r="F90" s="51" t="s">
        <v>137</v>
      </c>
      <c r="G90" s="48" t="s">
        <v>50</v>
      </c>
      <c r="H90" s="51" t="s">
        <v>38</v>
      </c>
      <c r="K90" s="48" t="s">
        <v>17</v>
      </c>
      <c r="L90" s="49">
        <v>304.57</v>
      </c>
      <c r="M90" s="49">
        <v>1303</v>
      </c>
      <c r="N90" s="48" t="s">
        <v>11</v>
      </c>
      <c r="O90" s="42">
        <v>210.8306387624433</v>
      </c>
      <c r="P90" s="63" t="s">
        <v>12</v>
      </c>
    </row>
    <row r="91" spans="1:16">
      <c r="A91" s="73" t="s">
        <v>18</v>
      </c>
      <c r="B91" s="28" t="s">
        <v>93</v>
      </c>
      <c r="C91" s="74">
        <v>8788</v>
      </c>
      <c r="D91" s="60" t="s">
        <v>104</v>
      </c>
      <c r="E91" s="75" t="s">
        <v>13</v>
      </c>
      <c r="F91" s="75" t="s">
        <v>137</v>
      </c>
      <c r="G91" s="73" t="s">
        <v>50</v>
      </c>
      <c r="H91" s="75" t="s">
        <v>38</v>
      </c>
      <c r="I91" s="76"/>
      <c r="J91" s="77"/>
      <c r="K91" s="73" t="s">
        <v>17</v>
      </c>
      <c r="L91" s="74">
        <v>303.6581628392484</v>
      </c>
      <c r="M91" s="74">
        <v>500.4</v>
      </c>
      <c r="N91" s="73" t="s">
        <v>11</v>
      </c>
      <c r="O91" s="61">
        <v>229.98930716003582</v>
      </c>
      <c r="P91" s="73" t="s">
        <v>12</v>
      </c>
    </row>
    <row r="92" spans="1:16">
      <c r="A92" s="48" t="s">
        <v>18</v>
      </c>
      <c r="B92" s="28" t="s">
        <v>93</v>
      </c>
      <c r="C92" s="49">
        <v>8788</v>
      </c>
      <c r="D92" s="50" t="s">
        <v>104</v>
      </c>
      <c r="E92" s="51" t="s">
        <v>13</v>
      </c>
      <c r="F92" s="51" t="s">
        <v>137</v>
      </c>
      <c r="G92" s="48" t="s">
        <v>50</v>
      </c>
      <c r="H92" s="51" t="s">
        <v>38</v>
      </c>
      <c r="K92" s="48" t="s">
        <v>17</v>
      </c>
      <c r="L92" s="49">
        <v>303.6581628392484</v>
      </c>
      <c r="M92" s="49">
        <v>500.4</v>
      </c>
      <c r="N92" s="48" t="s">
        <v>11</v>
      </c>
      <c r="O92" s="42">
        <v>227.9546329892915</v>
      </c>
      <c r="P92" s="48" t="s">
        <v>12</v>
      </c>
    </row>
    <row r="93" spans="1:16">
      <c r="A93" s="48" t="s">
        <v>18</v>
      </c>
      <c r="B93" s="28" t="s">
        <v>93</v>
      </c>
      <c r="C93" s="49">
        <v>8788</v>
      </c>
      <c r="D93" s="50" t="s">
        <v>104</v>
      </c>
      <c r="E93" s="51" t="s">
        <v>13</v>
      </c>
      <c r="F93" s="51" t="s">
        <v>137</v>
      </c>
      <c r="G93" s="48" t="s">
        <v>50</v>
      </c>
      <c r="H93" s="51" t="s">
        <v>38</v>
      </c>
      <c r="K93" s="48" t="s">
        <v>17</v>
      </c>
      <c r="L93" s="49">
        <v>306.39954853273139</v>
      </c>
      <c r="M93" s="49">
        <v>558</v>
      </c>
      <c r="N93" s="48" t="s">
        <v>11</v>
      </c>
      <c r="O93" s="42">
        <v>211.66690955849623</v>
      </c>
      <c r="P93" s="63" t="s">
        <v>12</v>
      </c>
    </row>
    <row r="94" spans="1:16">
      <c r="A94" s="48" t="s">
        <v>18</v>
      </c>
      <c r="B94" s="28" t="s">
        <v>93</v>
      </c>
      <c r="C94" s="49">
        <v>8788</v>
      </c>
      <c r="D94" s="50" t="s">
        <v>104</v>
      </c>
      <c r="E94" s="51" t="s">
        <v>13</v>
      </c>
      <c r="F94" s="51" t="s">
        <v>137</v>
      </c>
      <c r="G94" s="48" t="s">
        <v>50</v>
      </c>
      <c r="H94" s="51" t="s">
        <v>38</v>
      </c>
      <c r="K94" s="48" t="s">
        <v>17</v>
      </c>
      <c r="L94" s="49">
        <v>307.94947784810125</v>
      </c>
      <c r="M94" s="49">
        <v>620</v>
      </c>
      <c r="N94" s="48" t="s">
        <v>11</v>
      </c>
      <c r="O94" s="42">
        <v>211.05438390268401</v>
      </c>
      <c r="P94" s="63" t="s">
        <v>12</v>
      </c>
    </row>
    <row r="95" spans="1:16">
      <c r="A95" s="48" t="s">
        <v>18</v>
      </c>
      <c r="B95" s="28" t="s">
        <v>93</v>
      </c>
      <c r="C95" s="49">
        <v>8788</v>
      </c>
      <c r="D95" s="50" t="s">
        <v>104</v>
      </c>
      <c r="E95" s="51" t="s">
        <v>13</v>
      </c>
      <c r="F95" s="51" t="s">
        <v>137</v>
      </c>
      <c r="G95" s="48" t="s">
        <v>50</v>
      </c>
      <c r="H95" s="51" t="s">
        <v>38</v>
      </c>
      <c r="K95" s="48" t="s">
        <v>17</v>
      </c>
      <c r="L95" s="49">
        <v>305.91177657098524</v>
      </c>
      <c r="M95" s="49">
        <v>682</v>
      </c>
      <c r="N95" s="48" t="s">
        <v>11</v>
      </c>
      <c r="O95" s="42">
        <v>222.51947021484375</v>
      </c>
      <c r="P95" s="63" t="s">
        <v>12</v>
      </c>
    </row>
    <row r="96" spans="1:16">
      <c r="A96" s="48" t="s">
        <v>18</v>
      </c>
      <c r="B96" s="28" t="s">
        <v>93</v>
      </c>
      <c r="C96" s="49">
        <v>8788</v>
      </c>
      <c r="D96" s="50" t="s">
        <v>104</v>
      </c>
      <c r="E96" s="51" t="s">
        <v>13</v>
      </c>
      <c r="F96" s="51" t="s">
        <v>137</v>
      </c>
      <c r="G96" s="48" t="s">
        <v>50</v>
      </c>
      <c r="H96" s="51" t="s">
        <v>38</v>
      </c>
      <c r="K96" s="48" t="s">
        <v>17</v>
      </c>
      <c r="L96" s="49">
        <v>305.70758805513015</v>
      </c>
      <c r="M96" s="49">
        <v>744</v>
      </c>
      <c r="N96" s="48" t="s">
        <v>11</v>
      </c>
      <c r="O96" s="147" t="s">
        <v>98</v>
      </c>
      <c r="P96" s="63" t="s">
        <v>12</v>
      </c>
    </row>
    <row r="97" spans="1:16">
      <c r="A97" s="48" t="s">
        <v>18</v>
      </c>
      <c r="B97" s="28" t="s">
        <v>93</v>
      </c>
      <c r="C97" s="49">
        <v>8788</v>
      </c>
      <c r="D97" s="50" t="s">
        <v>104</v>
      </c>
      <c r="E97" s="51" t="s">
        <v>13</v>
      </c>
      <c r="F97" s="51" t="s">
        <v>137</v>
      </c>
      <c r="G97" s="48" t="s">
        <v>50</v>
      </c>
      <c r="H97" s="51" t="s">
        <v>38</v>
      </c>
      <c r="K97" s="48" t="s">
        <v>17</v>
      </c>
      <c r="L97" s="49">
        <v>304.77920792079209</v>
      </c>
      <c r="M97" s="49">
        <v>806</v>
      </c>
      <c r="N97" s="48" t="s">
        <v>11</v>
      </c>
      <c r="O97" s="42">
        <v>212.76451163034133</v>
      </c>
      <c r="P97" s="63" t="s">
        <v>12</v>
      </c>
    </row>
    <row r="98" spans="1:16">
      <c r="A98" s="48" t="s">
        <v>18</v>
      </c>
      <c r="B98" s="28" t="s">
        <v>93</v>
      </c>
      <c r="C98" s="49">
        <v>8788</v>
      </c>
      <c r="D98" s="50" t="s">
        <v>104</v>
      </c>
      <c r="E98" s="51" t="s">
        <v>13</v>
      </c>
      <c r="F98" s="51" t="s">
        <v>137</v>
      </c>
      <c r="G98" s="48" t="s">
        <v>50</v>
      </c>
      <c r="H98" s="51" t="s">
        <v>38</v>
      </c>
      <c r="K98" s="48" t="s">
        <v>17</v>
      </c>
      <c r="L98" s="49">
        <v>304.27781558726673</v>
      </c>
      <c r="M98" s="49">
        <v>868</v>
      </c>
      <c r="N98" s="48" t="s">
        <v>11</v>
      </c>
      <c r="O98" s="42">
        <v>210.20699389227505</v>
      </c>
      <c r="P98" s="63" t="s">
        <v>12</v>
      </c>
    </row>
    <row r="99" spans="1:16">
      <c r="A99" s="48" t="s">
        <v>18</v>
      </c>
      <c r="B99" s="28" t="s">
        <v>93</v>
      </c>
      <c r="C99" s="49">
        <v>8788</v>
      </c>
      <c r="D99" s="50" t="s">
        <v>104</v>
      </c>
      <c r="E99" s="51" t="s">
        <v>13</v>
      </c>
      <c r="F99" s="51" t="s">
        <v>137</v>
      </c>
      <c r="G99" s="48" t="s">
        <v>50</v>
      </c>
      <c r="H99" s="51" t="s">
        <v>38</v>
      </c>
      <c r="K99" s="48" t="s">
        <v>17</v>
      </c>
      <c r="L99" s="49">
        <v>304.32749727965182</v>
      </c>
      <c r="M99" s="49">
        <v>931</v>
      </c>
      <c r="N99" s="48" t="s">
        <v>11</v>
      </c>
      <c r="O99" s="42">
        <v>209.41772566170528</v>
      </c>
      <c r="P99" s="63" t="s">
        <v>12</v>
      </c>
    </row>
    <row r="100" spans="1:16">
      <c r="A100" s="48" t="s">
        <v>18</v>
      </c>
      <c r="B100" s="28" t="s">
        <v>93</v>
      </c>
      <c r="C100" s="49">
        <v>8788</v>
      </c>
      <c r="D100" s="50" t="s">
        <v>104</v>
      </c>
      <c r="E100" s="51" t="s">
        <v>13</v>
      </c>
      <c r="F100" s="51" t="s">
        <v>137</v>
      </c>
      <c r="G100" s="48" t="s">
        <v>50</v>
      </c>
      <c r="H100" s="51" t="s">
        <v>38</v>
      </c>
      <c r="K100" s="48" t="s">
        <v>17</v>
      </c>
      <c r="L100" s="49">
        <v>304.63517777777776</v>
      </c>
      <c r="M100" s="49">
        <v>993</v>
      </c>
      <c r="N100" s="48" t="s">
        <v>11</v>
      </c>
      <c r="O100" s="42">
        <v>209.84705379206412</v>
      </c>
      <c r="P100" s="63" t="s">
        <v>12</v>
      </c>
    </row>
    <row r="101" spans="1:16">
      <c r="A101" s="48" t="s">
        <v>18</v>
      </c>
      <c r="B101" s="28" t="s">
        <v>93</v>
      </c>
      <c r="C101" s="49">
        <v>8788</v>
      </c>
      <c r="D101" s="50" t="s">
        <v>104</v>
      </c>
      <c r="E101" s="51" t="s">
        <v>13</v>
      </c>
      <c r="F101" s="51" t="s">
        <v>137</v>
      </c>
      <c r="G101" s="48" t="s">
        <v>50</v>
      </c>
      <c r="H101" s="51" t="s">
        <v>38</v>
      </c>
      <c r="K101" s="48" t="s">
        <v>17</v>
      </c>
      <c r="L101" s="49">
        <v>304.18790374331553</v>
      </c>
      <c r="M101" s="49">
        <v>1055</v>
      </c>
      <c r="N101" s="48" t="s">
        <v>11</v>
      </c>
      <c r="O101" s="42">
        <v>209.00232144059805</v>
      </c>
      <c r="P101" s="63" t="s">
        <v>12</v>
      </c>
    </row>
    <row r="102" spans="1:16">
      <c r="A102" s="48" t="s">
        <v>18</v>
      </c>
      <c r="B102" s="28" t="s">
        <v>93</v>
      </c>
      <c r="C102" s="49">
        <v>8788</v>
      </c>
      <c r="D102" s="50" t="s">
        <v>104</v>
      </c>
      <c r="E102" s="51" t="s">
        <v>13</v>
      </c>
      <c r="F102" s="51" t="s">
        <v>137</v>
      </c>
      <c r="G102" s="48" t="s">
        <v>50</v>
      </c>
      <c r="H102" s="51" t="s">
        <v>38</v>
      </c>
      <c r="K102" s="48" t="s">
        <v>17</v>
      </c>
      <c r="L102" s="49">
        <v>304.71455519828515</v>
      </c>
      <c r="M102" s="49">
        <v>1117</v>
      </c>
      <c r="N102" s="48" t="s">
        <v>11</v>
      </c>
      <c r="O102" s="42">
        <v>209.01791066136855</v>
      </c>
      <c r="P102" s="63" t="s">
        <v>12</v>
      </c>
    </row>
    <row r="103" spans="1:16">
      <c r="A103" s="48" t="s">
        <v>18</v>
      </c>
      <c r="B103" s="28" t="s">
        <v>93</v>
      </c>
      <c r="C103" s="49">
        <v>8788</v>
      </c>
      <c r="D103" s="50" t="s">
        <v>104</v>
      </c>
      <c r="E103" s="51" t="s">
        <v>13</v>
      </c>
      <c r="F103" s="51" t="s">
        <v>137</v>
      </c>
      <c r="G103" s="48" t="s">
        <v>50</v>
      </c>
      <c r="H103" s="51" t="s">
        <v>38</v>
      </c>
      <c r="K103" s="48" t="s">
        <v>17</v>
      </c>
      <c r="L103" s="49">
        <v>304.59543763676152</v>
      </c>
      <c r="M103" s="49">
        <v>1179</v>
      </c>
      <c r="N103" s="48" t="s">
        <v>11</v>
      </c>
      <c r="O103" s="42">
        <v>208.69701411806304</v>
      </c>
      <c r="P103" s="63" t="s">
        <v>12</v>
      </c>
    </row>
    <row r="104" spans="1:16">
      <c r="A104" s="48" t="s">
        <v>18</v>
      </c>
      <c r="B104" s="28" t="s">
        <v>93</v>
      </c>
      <c r="C104" s="49">
        <v>8788</v>
      </c>
      <c r="D104" s="50" t="s">
        <v>104</v>
      </c>
      <c r="E104" s="51" t="s">
        <v>13</v>
      </c>
      <c r="F104" s="51" t="s">
        <v>137</v>
      </c>
      <c r="G104" s="48" t="s">
        <v>50</v>
      </c>
      <c r="H104" s="51" t="s">
        <v>38</v>
      </c>
      <c r="K104" s="48" t="s">
        <v>17</v>
      </c>
      <c r="L104" s="49">
        <v>304.45650371944743</v>
      </c>
      <c r="M104" s="49">
        <v>1241</v>
      </c>
      <c r="N104" s="48" t="s">
        <v>11</v>
      </c>
      <c r="O104" s="42">
        <v>208.84431909514927</v>
      </c>
      <c r="P104" s="63" t="s">
        <v>12</v>
      </c>
    </row>
    <row r="105" spans="1:16">
      <c r="A105" s="48" t="s">
        <v>18</v>
      </c>
      <c r="B105" s="28" t="s">
        <v>93</v>
      </c>
      <c r="C105" s="49">
        <v>8788</v>
      </c>
      <c r="D105" s="50" t="s">
        <v>104</v>
      </c>
      <c r="E105" s="51" t="s">
        <v>13</v>
      </c>
      <c r="F105" s="51" t="s">
        <v>137</v>
      </c>
      <c r="G105" s="48" t="s">
        <v>50</v>
      </c>
      <c r="H105" s="51" t="s">
        <v>38</v>
      </c>
      <c r="K105" s="48" t="s">
        <v>17</v>
      </c>
      <c r="L105" s="49">
        <v>304.57</v>
      </c>
      <c r="M105" s="49">
        <v>1303</v>
      </c>
      <c r="N105" s="48" t="s">
        <v>11</v>
      </c>
      <c r="O105" s="147" t="s">
        <v>98</v>
      </c>
      <c r="P105" s="63" t="s">
        <v>12</v>
      </c>
    </row>
    <row r="106" spans="1:16">
      <c r="A106" s="48" t="s">
        <v>18</v>
      </c>
      <c r="B106" s="28" t="s">
        <v>93</v>
      </c>
      <c r="C106" s="49">
        <v>8788</v>
      </c>
      <c r="D106" s="50" t="s">
        <v>104</v>
      </c>
      <c r="E106" s="51" t="s">
        <v>13</v>
      </c>
      <c r="F106" s="51" t="s">
        <v>137</v>
      </c>
      <c r="G106" s="48" t="s">
        <v>50</v>
      </c>
      <c r="H106" s="51" t="s">
        <v>38</v>
      </c>
      <c r="K106" s="48" t="s">
        <v>17</v>
      </c>
      <c r="L106" s="49">
        <v>304.57</v>
      </c>
      <c r="M106" s="49">
        <v>1303</v>
      </c>
      <c r="N106" s="48" t="s">
        <v>11</v>
      </c>
      <c r="O106" s="42">
        <v>211.16373206944152</v>
      </c>
      <c r="P106" s="63" t="s">
        <v>12</v>
      </c>
    </row>
    <row r="107" spans="1:16">
      <c r="A107" s="73" t="s">
        <v>18</v>
      </c>
      <c r="B107" s="28" t="s">
        <v>93</v>
      </c>
      <c r="C107" s="74">
        <v>8788</v>
      </c>
      <c r="D107" s="60" t="s">
        <v>105</v>
      </c>
      <c r="E107" s="75" t="s">
        <v>13</v>
      </c>
      <c r="F107" s="75" t="s">
        <v>137</v>
      </c>
      <c r="G107" s="73" t="s">
        <v>50</v>
      </c>
      <c r="H107" s="75" t="s">
        <v>38</v>
      </c>
      <c r="I107" s="76"/>
      <c r="J107" s="77"/>
      <c r="K107" s="73" t="s">
        <v>17</v>
      </c>
      <c r="L107" s="74">
        <v>303.6581628392484</v>
      </c>
      <c r="M107" s="74">
        <v>500.4</v>
      </c>
      <c r="N107" s="73" t="s">
        <v>11</v>
      </c>
      <c r="O107" s="61">
        <v>229.07335195233745</v>
      </c>
      <c r="P107" s="73" t="s">
        <v>12</v>
      </c>
    </row>
    <row r="108" spans="1:16">
      <c r="A108" s="48" t="s">
        <v>18</v>
      </c>
      <c r="B108" s="28" t="s">
        <v>93</v>
      </c>
      <c r="C108" s="49">
        <v>8788</v>
      </c>
      <c r="D108" s="50" t="s">
        <v>105</v>
      </c>
      <c r="E108" s="51" t="s">
        <v>13</v>
      </c>
      <c r="F108" s="51" t="s">
        <v>137</v>
      </c>
      <c r="G108" s="48" t="s">
        <v>50</v>
      </c>
      <c r="H108" s="51" t="s">
        <v>38</v>
      </c>
      <c r="K108" s="48" t="s">
        <v>17</v>
      </c>
      <c r="L108" s="49">
        <v>303.6581628392484</v>
      </c>
      <c r="M108" s="49">
        <v>500.4</v>
      </c>
      <c r="N108" s="48" t="s">
        <v>11</v>
      </c>
      <c r="O108" s="42">
        <v>226.99384135584677</v>
      </c>
      <c r="P108" s="48" t="s">
        <v>12</v>
      </c>
    </row>
    <row r="109" spans="1:16">
      <c r="A109" s="48" t="s">
        <v>18</v>
      </c>
      <c r="B109" s="28" t="s">
        <v>93</v>
      </c>
      <c r="C109" s="49">
        <v>8788</v>
      </c>
      <c r="D109" s="50" t="s">
        <v>105</v>
      </c>
      <c r="E109" s="51" t="s">
        <v>13</v>
      </c>
      <c r="F109" s="51" t="s">
        <v>137</v>
      </c>
      <c r="G109" s="48" t="s">
        <v>50</v>
      </c>
      <c r="H109" s="51" t="s">
        <v>38</v>
      </c>
      <c r="K109" s="48" t="s">
        <v>17</v>
      </c>
      <c r="L109" s="49">
        <v>306.39954853273139</v>
      </c>
      <c r="M109" s="49">
        <v>558</v>
      </c>
      <c r="N109" s="48" t="s">
        <v>11</v>
      </c>
      <c r="O109" s="42">
        <v>208.09918901997227</v>
      </c>
      <c r="P109" s="63" t="s">
        <v>12</v>
      </c>
    </row>
    <row r="110" spans="1:16">
      <c r="A110" s="48" t="s">
        <v>18</v>
      </c>
      <c r="B110" s="28" t="s">
        <v>93</v>
      </c>
      <c r="C110" s="49">
        <v>8788</v>
      </c>
      <c r="D110" s="50" t="s">
        <v>105</v>
      </c>
      <c r="E110" s="51" t="s">
        <v>13</v>
      </c>
      <c r="F110" s="51" t="s">
        <v>137</v>
      </c>
      <c r="G110" s="48" t="s">
        <v>50</v>
      </c>
      <c r="H110" s="51" t="s">
        <v>38</v>
      </c>
      <c r="K110" s="48" t="s">
        <v>17</v>
      </c>
      <c r="L110" s="49">
        <v>307.94947784810125</v>
      </c>
      <c r="M110" s="49">
        <v>620</v>
      </c>
      <c r="N110" s="48" t="s">
        <v>11</v>
      </c>
      <c r="O110" s="42">
        <v>207.3283203479196</v>
      </c>
      <c r="P110" s="63" t="s">
        <v>12</v>
      </c>
    </row>
    <row r="111" spans="1:16">
      <c r="A111" s="48" t="s">
        <v>18</v>
      </c>
      <c r="B111" s="28" t="s">
        <v>93</v>
      </c>
      <c r="C111" s="49">
        <v>8788</v>
      </c>
      <c r="D111" s="50" t="s">
        <v>105</v>
      </c>
      <c r="E111" s="51" t="s">
        <v>13</v>
      </c>
      <c r="F111" s="51" t="s">
        <v>137</v>
      </c>
      <c r="G111" s="48" t="s">
        <v>50</v>
      </c>
      <c r="H111" s="51" t="s">
        <v>38</v>
      </c>
      <c r="K111" s="48" t="s">
        <v>17</v>
      </c>
      <c r="L111" s="49">
        <v>305.91177657098524</v>
      </c>
      <c r="M111" s="49">
        <v>682</v>
      </c>
      <c r="N111" s="48" t="s">
        <v>11</v>
      </c>
      <c r="O111" s="42">
        <v>209.8603710306102</v>
      </c>
      <c r="P111" s="63" t="s">
        <v>12</v>
      </c>
    </row>
    <row r="112" spans="1:16">
      <c r="A112" s="48" t="s">
        <v>18</v>
      </c>
      <c r="B112" s="28" t="s">
        <v>93</v>
      </c>
      <c r="C112" s="49">
        <v>8788</v>
      </c>
      <c r="D112" s="50" t="s">
        <v>105</v>
      </c>
      <c r="E112" s="51" t="s">
        <v>13</v>
      </c>
      <c r="F112" s="51" t="s">
        <v>137</v>
      </c>
      <c r="G112" s="48" t="s">
        <v>50</v>
      </c>
      <c r="H112" s="51" t="s">
        <v>38</v>
      </c>
      <c r="K112" s="48" t="s">
        <v>17</v>
      </c>
      <c r="L112" s="49">
        <v>305.70758805513015</v>
      </c>
      <c r="M112" s="49">
        <v>744</v>
      </c>
      <c r="N112" s="48" t="s">
        <v>11</v>
      </c>
      <c r="O112" s="147" t="s">
        <v>98</v>
      </c>
      <c r="P112" s="63" t="s">
        <v>12</v>
      </c>
    </row>
    <row r="113" spans="1:16">
      <c r="A113" s="48" t="s">
        <v>18</v>
      </c>
      <c r="B113" s="28" t="s">
        <v>93</v>
      </c>
      <c r="C113" s="49">
        <v>8788</v>
      </c>
      <c r="D113" s="50" t="s">
        <v>105</v>
      </c>
      <c r="E113" s="51" t="s">
        <v>13</v>
      </c>
      <c r="F113" s="51" t="s">
        <v>137</v>
      </c>
      <c r="G113" s="48" t="s">
        <v>50</v>
      </c>
      <c r="H113" s="51" t="s">
        <v>38</v>
      </c>
      <c r="K113" s="48" t="s">
        <v>17</v>
      </c>
      <c r="L113" s="49">
        <v>304.77920792079209</v>
      </c>
      <c r="M113" s="49">
        <v>806</v>
      </c>
      <c r="N113" s="48" t="s">
        <v>11</v>
      </c>
      <c r="O113" s="42">
        <v>209.98213786463583</v>
      </c>
      <c r="P113" s="63" t="s">
        <v>12</v>
      </c>
    </row>
    <row r="114" spans="1:16">
      <c r="A114" s="48" t="s">
        <v>18</v>
      </c>
      <c r="B114" s="28" t="s">
        <v>93</v>
      </c>
      <c r="C114" s="49">
        <v>8788</v>
      </c>
      <c r="D114" s="50" t="s">
        <v>105</v>
      </c>
      <c r="E114" s="51" t="s">
        <v>13</v>
      </c>
      <c r="F114" s="51" t="s">
        <v>137</v>
      </c>
      <c r="G114" s="48" t="s">
        <v>50</v>
      </c>
      <c r="H114" s="51" t="s">
        <v>38</v>
      </c>
      <c r="K114" s="48" t="s">
        <v>17</v>
      </c>
      <c r="L114" s="49">
        <v>304.27781558726673</v>
      </c>
      <c r="M114" s="49">
        <v>868</v>
      </c>
      <c r="N114" s="48" t="s">
        <v>11</v>
      </c>
      <c r="O114" s="42">
        <v>206.58233839465726</v>
      </c>
      <c r="P114" s="63" t="s">
        <v>12</v>
      </c>
    </row>
    <row r="115" spans="1:16">
      <c r="A115" s="48" t="s">
        <v>18</v>
      </c>
      <c r="B115" s="28" t="s">
        <v>93</v>
      </c>
      <c r="C115" s="49">
        <v>8788</v>
      </c>
      <c r="D115" s="50" t="s">
        <v>105</v>
      </c>
      <c r="E115" s="51" t="s">
        <v>13</v>
      </c>
      <c r="F115" s="51" t="s">
        <v>137</v>
      </c>
      <c r="G115" s="48" t="s">
        <v>50</v>
      </c>
      <c r="H115" s="51" t="s">
        <v>38</v>
      </c>
      <c r="K115" s="48" t="s">
        <v>17</v>
      </c>
      <c r="L115" s="49">
        <v>304.32749727965182</v>
      </c>
      <c r="M115" s="49">
        <v>931</v>
      </c>
      <c r="N115" s="48" t="s">
        <v>11</v>
      </c>
      <c r="O115" s="42">
        <v>205.73140686978806</v>
      </c>
      <c r="P115" s="63" t="s">
        <v>12</v>
      </c>
    </row>
    <row r="116" spans="1:16">
      <c r="A116" s="48" t="s">
        <v>18</v>
      </c>
      <c r="B116" s="28" t="s">
        <v>93</v>
      </c>
      <c r="C116" s="49">
        <v>8788</v>
      </c>
      <c r="D116" s="50" t="s">
        <v>105</v>
      </c>
      <c r="E116" s="51" t="s">
        <v>13</v>
      </c>
      <c r="F116" s="51" t="s">
        <v>137</v>
      </c>
      <c r="G116" s="48" t="s">
        <v>50</v>
      </c>
      <c r="H116" s="51" t="s">
        <v>38</v>
      </c>
      <c r="K116" s="48" t="s">
        <v>17</v>
      </c>
      <c r="L116" s="49">
        <v>304.63517777777776</v>
      </c>
      <c r="M116" s="49">
        <v>993</v>
      </c>
      <c r="N116" s="48" t="s">
        <v>11</v>
      </c>
      <c r="O116" s="42">
        <v>206.09343104208671</v>
      </c>
      <c r="P116" s="63" t="s">
        <v>12</v>
      </c>
    </row>
    <row r="117" spans="1:16">
      <c r="A117" s="48" t="s">
        <v>18</v>
      </c>
      <c r="B117" s="28" t="s">
        <v>93</v>
      </c>
      <c r="C117" s="49">
        <v>8788</v>
      </c>
      <c r="D117" s="50" t="s">
        <v>105</v>
      </c>
      <c r="E117" s="51" t="s">
        <v>13</v>
      </c>
      <c r="F117" s="51" t="s">
        <v>137</v>
      </c>
      <c r="G117" s="48" t="s">
        <v>50</v>
      </c>
      <c r="H117" s="51" t="s">
        <v>38</v>
      </c>
      <c r="K117" s="48" t="s">
        <v>17</v>
      </c>
      <c r="L117" s="49">
        <v>304.18790374331553</v>
      </c>
      <c r="M117" s="49">
        <v>1055</v>
      </c>
      <c r="N117" s="48" t="s">
        <v>11</v>
      </c>
      <c r="O117" s="42">
        <v>205.3288810483871</v>
      </c>
      <c r="P117" s="63" t="s">
        <v>12</v>
      </c>
    </row>
    <row r="118" spans="1:16">
      <c r="A118" s="48" t="s">
        <v>18</v>
      </c>
      <c r="B118" s="28" t="s">
        <v>93</v>
      </c>
      <c r="C118" s="49">
        <v>8788</v>
      </c>
      <c r="D118" s="50" t="s">
        <v>105</v>
      </c>
      <c r="E118" s="51" t="s">
        <v>13</v>
      </c>
      <c r="F118" s="51" t="s">
        <v>137</v>
      </c>
      <c r="G118" s="48" t="s">
        <v>50</v>
      </c>
      <c r="H118" s="51" t="s">
        <v>38</v>
      </c>
      <c r="K118" s="48" t="s">
        <v>17</v>
      </c>
      <c r="L118" s="49">
        <v>304.71455519828515</v>
      </c>
      <c r="M118" s="49">
        <v>1117</v>
      </c>
      <c r="N118" s="48" t="s">
        <v>11</v>
      </c>
      <c r="O118" s="42">
        <v>205.34062637821322</v>
      </c>
      <c r="P118" s="63" t="s">
        <v>12</v>
      </c>
    </row>
    <row r="119" spans="1:16">
      <c r="A119" s="48" t="s">
        <v>18</v>
      </c>
      <c r="B119" s="28" t="s">
        <v>93</v>
      </c>
      <c r="C119" s="49">
        <v>8788</v>
      </c>
      <c r="D119" s="50" t="s">
        <v>105</v>
      </c>
      <c r="E119" s="51" t="s">
        <v>13</v>
      </c>
      <c r="F119" s="51" t="s">
        <v>137</v>
      </c>
      <c r="G119" s="48" t="s">
        <v>50</v>
      </c>
      <c r="H119" s="51" t="s">
        <v>38</v>
      </c>
      <c r="K119" s="48" t="s">
        <v>17</v>
      </c>
      <c r="L119" s="49">
        <v>304.59543763676152</v>
      </c>
      <c r="M119" s="49">
        <v>1179</v>
      </c>
      <c r="N119" s="48" t="s">
        <v>11</v>
      </c>
      <c r="O119" s="42">
        <v>204.99232630575858</v>
      </c>
      <c r="P119" s="63" t="s">
        <v>12</v>
      </c>
    </row>
    <row r="120" spans="1:16">
      <c r="A120" s="48" t="s">
        <v>18</v>
      </c>
      <c r="B120" s="28" t="s">
        <v>93</v>
      </c>
      <c r="C120" s="49">
        <v>8788</v>
      </c>
      <c r="D120" s="50" t="s">
        <v>105</v>
      </c>
      <c r="E120" s="51" t="s">
        <v>13</v>
      </c>
      <c r="F120" s="51" t="s">
        <v>137</v>
      </c>
      <c r="G120" s="48" t="s">
        <v>50</v>
      </c>
      <c r="H120" s="51" t="s">
        <v>38</v>
      </c>
      <c r="K120" s="48" t="s">
        <v>17</v>
      </c>
      <c r="L120" s="49">
        <v>304.45650371944743</v>
      </c>
      <c r="M120" s="49">
        <v>1241</v>
      </c>
      <c r="N120" s="48" t="s">
        <v>11</v>
      </c>
      <c r="O120" s="42">
        <v>205.18125964749245</v>
      </c>
      <c r="P120" s="63" t="s">
        <v>12</v>
      </c>
    </row>
    <row r="121" spans="1:16">
      <c r="A121" s="48" t="s">
        <v>18</v>
      </c>
      <c r="B121" s="28" t="s">
        <v>93</v>
      </c>
      <c r="C121" s="49">
        <v>8788</v>
      </c>
      <c r="D121" s="50" t="s">
        <v>105</v>
      </c>
      <c r="E121" s="51" t="s">
        <v>13</v>
      </c>
      <c r="F121" s="51" t="s">
        <v>137</v>
      </c>
      <c r="G121" s="48" t="s">
        <v>50</v>
      </c>
      <c r="H121" s="51" t="s">
        <v>38</v>
      </c>
      <c r="K121" s="48" t="s">
        <v>17</v>
      </c>
      <c r="L121" s="49">
        <v>304.57</v>
      </c>
      <c r="M121" s="49">
        <v>1303</v>
      </c>
      <c r="N121" s="48" t="s">
        <v>11</v>
      </c>
      <c r="O121" s="147" t="s">
        <v>98</v>
      </c>
      <c r="P121" s="63" t="s">
        <v>12</v>
      </c>
    </row>
    <row r="122" spans="1:16">
      <c r="A122" s="48" t="s">
        <v>18</v>
      </c>
      <c r="B122" s="28" t="s">
        <v>93</v>
      </c>
      <c r="C122" s="49">
        <v>8788</v>
      </c>
      <c r="D122" s="50" t="s">
        <v>105</v>
      </c>
      <c r="E122" s="51" t="s">
        <v>13</v>
      </c>
      <c r="F122" s="51" t="s">
        <v>137</v>
      </c>
      <c r="G122" s="48" t="s">
        <v>50</v>
      </c>
      <c r="H122" s="51" t="s">
        <v>38</v>
      </c>
      <c r="K122" s="48" t="s">
        <v>17</v>
      </c>
      <c r="L122" s="49">
        <v>304.57</v>
      </c>
      <c r="M122" s="49">
        <v>1303</v>
      </c>
      <c r="N122" s="48" t="s">
        <v>11</v>
      </c>
      <c r="O122" s="42">
        <v>208.47130364293596</v>
      </c>
      <c r="P122" s="63" t="s">
        <v>12</v>
      </c>
    </row>
    <row r="123" spans="1:16">
      <c r="A123" s="73" t="s">
        <v>18</v>
      </c>
      <c r="B123" s="28" t="s">
        <v>93</v>
      </c>
      <c r="C123" s="74">
        <v>8788</v>
      </c>
      <c r="D123" s="60" t="s">
        <v>106</v>
      </c>
      <c r="E123" s="75" t="s">
        <v>13</v>
      </c>
      <c r="F123" s="75" t="s">
        <v>137</v>
      </c>
      <c r="G123" s="73" t="s">
        <v>50</v>
      </c>
      <c r="H123" s="75" t="s">
        <v>38</v>
      </c>
      <c r="I123" s="76"/>
      <c r="J123" s="77"/>
      <c r="K123" s="73" t="s">
        <v>17</v>
      </c>
      <c r="L123" s="74">
        <v>303.6581628392484</v>
      </c>
      <c r="M123" s="74">
        <v>500.4</v>
      </c>
      <c r="N123" s="73" t="s">
        <v>11</v>
      </c>
      <c r="O123" s="61">
        <v>229.35106597247474</v>
      </c>
      <c r="P123" s="73" t="s">
        <v>12</v>
      </c>
    </row>
    <row r="124" spans="1:16">
      <c r="A124" s="48" t="s">
        <v>18</v>
      </c>
      <c r="B124" s="28" t="s">
        <v>93</v>
      </c>
      <c r="C124" s="49">
        <v>8788</v>
      </c>
      <c r="D124" s="50" t="s">
        <v>106</v>
      </c>
      <c r="E124" s="51" t="s">
        <v>13</v>
      </c>
      <c r="F124" s="51" t="s">
        <v>137</v>
      </c>
      <c r="G124" s="48" t="s">
        <v>50</v>
      </c>
      <c r="H124" s="51" t="s">
        <v>38</v>
      </c>
      <c r="K124" s="48" t="s">
        <v>17</v>
      </c>
      <c r="L124" s="49">
        <v>303.6581628392484</v>
      </c>
      <c r="M124" s="49">
        <v>500.4</v>
      </c>
      <c r="N124" s="48" t="s">
        <v>11</v>
      </c>
      <c r="O124" s="42">
        <v>227.41041615804036</v>
      </c>
      <c r="P124" s="48" t="s">
        <v>12</v>
      </c>
    </row>
    <row r="125" spans="1:16">
      <c r="A125" s="48" t="s">
        <v>18</v>
      </c>
      <c r="B125" s="28" t="s">
        <v>93</v>
      </c>
      <c r="C125" s="49">
        <v>8788</v>
      </c>
      <c r="D125" s="50" t="s">
        <v>106</v>
      </c>
      <c r="E125" s="51" t="s">
        <v>13</v>
      </c>
      <c r="F125" s="51" t="s">
        <v>137</v>
      </c>
      <c r="G125" s="48" t="s">
        <v>50</v>
      </c>
      <c r="H125" s="51" t="s">
        <v>38</v>
      </c>
      <c r="K125" s="48" t="s">
        <v>17</v>
      </c>
      <c r="L125" s="49">
        <v>306.39954853273139</v>
      </c>
      <c r="M125" s="49">
        <v>558</v>
      </c>
      <c r="N125" s="48" t="s">
        <v>11</v>
      </c>
      <c r="O125" s="42">
        <v>209.63929392496746</v>
      </c>
      <c r="P125" s="63" t="s">
        <v>12</v>
      </c>
    </row>
    <row r="126" spans="1:16">
      <c r="A126" s="48" t="s">
        <v>18</v>
      </c>
      <c r="B126" s="28" t="s">
        <v>93</v>
      </c>
      <c r="C126" s="49">
        <v>8788</v>
      </c>
      <c r="D126" s="50" t="s">
        <v>106</v>
      </c>
      <c r="E126" s="51" t="s">
        <v>13</v>
      </c>
      <c r="F126" s="51" t="s">
        <v>137</v>
      </c>
      <c r="G126" s="48" t="s">
        <v>50</v>
      </c>
      <c r="H126" s="51" t="s">
        <v>38</v>
      </c>
      <c r="K126" s="48" t="s">
        <v>17</v>
      </c>
      <c r="L126" s="49">
        <v>307.94947784810125</v>
      </c>
      <c r="M126" s="49">
        <v>620</v>
      </c>
      <c r="N126" s="48" t="s">
        <v>11</v>
      </c>
      <c r="O126" s="42">
        <v>208.83476664225262</v>
      </c>
      <c r="P126" s="63" t="s">
        <v>12</v>
      </c>
    </row>
    <row r="127" spans="1:16">
      <c r="A127" s="48" t="s">
        <v>18</v>
      </c>
      <c r="B127" s="28" t="s">
        <v>93</v>
      </c>
      <c r="C127" s="49">
        <v>8788</v>
      </c>
      <c r="D127" s="50" t="s">
        <v>106</v>
      </c>
      <c r="E127" s="51" t="s">
        <v>13</v>
      </c>
      <c r="F127" s="51" t="s">
        <v>137</v>
      </c>
      <c r="G127" s="48" t="s">
        <v>50</v>
      </c>
      <c r="H127" s="51" t="s">
        <v>38</v>
      </c>
      <c r="K127" s="48" t="s">
        <v>17</v>
      </c>
      <c r="L127" s="49">
        <v>305.91177657098524</v>
      </c>
      <c r="M127" s="49">
        <v>682</v>
      </c>
      <c r="N127" s="48" t="s">
        <v>11</v>
      </c>
      <c r="O127" s="42">
        <v>213.65114135742186</v>
      </c>
      <c r="P127" s="63" t="s">
        <v>12</v>
      </c>
    </row>
    <row r="128" spans="1:16">
      <c r="A128" s="48" t="s">
        <v>18</v>
      </c>
      <c r="B128" s="28" t="s">
        <v>93</v>
      </c>
      <c r="C128" s="49">
        <v>8788</v>
      </c>
      <c r="D128" s="50" t="s">
        <v>106</v>
      </c>
      <c r="E128" s="51" t="s">
        <v>13</v>
      </c>
      <c r="F128" s="51" t="s">
        <v>137</v>
      </c>
      <c r="G128" s="48" t="s">
        <v>50</v>
      </c>
      <c r="H128" s="51" t="s">
        <v>38</v>
      </c>
      <c r="K128" s="48" t="s">
        <v>17</v>
      </c>
      <c r="L128" s="49">
        <v>305.70758805513015</v>
      </c>
      <c r="M128" s="49">
        <v>744</v>
      </c>
      <c r="N128" s="48" t="s">
        <v>11</v>
      </c>
      <c r="O128" s="147" t="s">
        <v>98</v>
      </c>
      <c r="P128" s="63" t="s">
        <v>12</v>
      </c>
    </row>
    <row r="129" spans="1:23">
      <c r="A129" s="48" t="s">
        <v>18</v>
      </c>
      <c r="B129" s="28" t="s">
        <v>93</v>
      </c>
      <c r="C129" s="49">
        <v>8788</v>
      </c>
      <c r="D129" s="50" t="s">
        <v>106</v>
      </c>
      <c r="E129" s="51" t="s">
        <v>13</v>
      </c>
      <c r="F129" s="51" t="s">
        <v>137</v>
      </c>
      <c r="G129" s="48" t="s">
        <v>50</v>
      </c>
      <c r="H129" s="51" t="s">
        <v>38</v>
      </c>
      <c r="K129" s="48" t="s">
        <v>17</v>
      </c>
      <c r="L129" s="49">
        <v>304.77920792079209</v>
      </c>
      <c r="M129" s="49">
        <v>806</v>
      </c>
      <c r="N129" s="48" t="s">
        <v>11</v>
      </c>
      <c r="O129" s="42">
        <v>211.16637318929037</v>
      </c>
      <c r="P129" s="63" t="s">
        <v>12</v>
      </c>
    </row>
    <row r="130" spans="1:23">
      <c r="A130" s="48" t="s">
        <v>18</v>
      </c>
      <c r="B130" s="28" t="s">
        <v>93</v>
      </c>
      <c r="C130" s="49">
        <v>8788</v>
      </c>
      <c r="D130" s="50" t="s">
        <v>106</v>
      </c>
      <c r="E130" s="51" t="s">
        <v>13</v>
      </c>
      <c r="F130" s="51" t="s">
        <v>137</v>
      </c>
      <c r="G130" s="48" t="s">
        <v>50</v>
      </c>
      <c r="H130" s="51" t="s">
        <v>38</v>
      </c>
      <c r="K130" s="48" t="s">
        <v>17</v>
      </c>
      <c r="L130" s="49">
        <v>304.27781558726673</v>
      </c>
      <c r="M130" s="49">
        <v>868</v>
      </c>
      <c r="N130" s="48" t="s">
        <v>11</v>
      </c>
      <c r="O130" s="42">
        <v>208.02305603027344</v>
      </c>
      <c r="P130" s="63" t="s">
        <v>12</v>
      </c>
    </row>
    <row r="131" spans="1:23">
      <c r="A131" s="48" t="s">
        <v>18</v>
      </c>
      <c r="B131" s="28" t="s">
        <v>93</v>
      </c>
      <c r="C131" s="49">
        <v>8788</v>
      </c>
      <c r="D131" s="50" t="s">
        <v>106</v>
      </c>
      <c r="E131" s="51" t="s">
        <v>13</v>
      </c>
      <c r="F131" s="51" t="s">
        <v>137</v>
      </c>
      <c r="G131" s="48" t="s">
        <v>50</v>
      </c>
      <c r="H131" s="51" t="s">
        <v>38</v>
      </c>
      <c r="K131" s="48" t="s">
        <v>17</v>
      </c>
      <c r="L131" s="49">
        <v>304.32749727965182</v>
      </c>
      <c r="M131" s="49">
        <v>931</v>
      </c>
      <c r="N131" s="48" t="s">
        <v>11</v>
      </c>
      <c r="O131" s="42">
        <v>207.12211049397786</v>
      </c>
      <c r="P131" s="63" t="s">
        <v>12</v>
      </c>
    </row>
    <row r="132" spans="1:23">
      <c r="A132" s="48" t="s">
        <v>18</v>
      </c>
      <c r="B132" s="28" t="s">
        <v>93</v>
      </c>
      <c r="C132" s="49">
        <v>8788</v>
      </c>
      <c r="D132" s="50" t="s">
        <v>106</v>
      </c>
      <c r="E132" s="51" t="s">
        <v>13</v>
      </c>
      <c r="F132" s="51" t="s">
        <v>137</v>
      </c>
      <c r="G132" s="48" t="s">
        <v>50</v>
      </c>
      <c r="H132" s="51" t="s">
        <v>38</v>
      </c>
      <c r="K132" s="48" t="s">
        <v>17</v>
      </c>
      <c r="L132" s="49">
        <v>304.63517777777776</v>
      </c>
      <c r="M132" s="49">
        <v>993</v>
      </c>
      <c r="N132" s="48" t="s">
        <v>11</v>
      </c>
      <c r="O132" s="42">
        <v>207.6350077311198</v>
      </c>
      <c r="P132" s="63" t="s">
        <v>12</v>
      </c>
    </row>
    <row r="133" spans="1:23">
      <c r="A133" s="48" t="s">
        <v>18</v>
      </c>
      <c r="B133" s="28" t="s">
        <v>93</v>
      </c>
      <c r="C133" s="49">
        <v>8788</v>
      </c>
      <c r="D133" s="50" t="s">
        <v>106</v>
      </c>
      <c r="E133" s="51" t="s">
        <v>13</v>
      </c>
      <c r="F133" s="51" t="s">
        <v>137</v>
      </c>
      <c r="G133" s="48" t="s">
        <v>50</v>
      </c>
      <c r="H133" s="51" t="s">
        <v>38</v>
      </c>
      <c r="K133" s="48" t="s">
        <v>17</v>
      </c>
      <c r="L133" s="49">
        <v>304.18790374331553</v>
      </c>
      <c r="M133" s="49">
        <v>1055</v>
      </c>
      <c r="N133" s="48" t="s">
        <v>11</v>
      </c>
      <c r="O133" s="42">
        <v>206.97246348063152</v>
      </c>
      <c r="P133" s="63" t="s">
        <v>12</v>
      </c>
    </row>
    <row r="134" spans="1:23">
      <c r="A134" s="48" t="s">
        <v>18</v>
      </c>
      <c r="B134" s="28" t="s">
        <v>93</v>
      </c>
      <c r="C134" s="49">
        <v>8788</v>
      </c>
      <c r="D134" s="50" t="s">
        <v>106</v>
      </c>
      <c r="E134" s="51" t="s">
        <v>13</v>
      </c>
      <c r="F134" s="51" t="s">
        <v>137</v>
      </c>
      <c r="G134" s="48" t="s">
        <v>50</v>
      </c>
      <c r="H134" s="51" t="s">
        <v>38</v>
      </c>
      <c r="K134" s="48" t="s">
        <v>17</v>
      </c>
      <c r="L134" s="49">
        <v>304.71455519828515</v>
      </c>
      <c r="M134" s="49">
        <v>1117</v>
      </c>
      <c r="N134" s="48" t="s">
        <v>11</v>
      </c>
      <c r="O134" s="42">
        <v>206.78921610514323</v>
      </c>
      <c r="P134" s="63" t="s">
        <v>12</v>
      </c>
    </row>
    <row r="135" spans="1:23">
      <c r="A135" s="48" t="s">
        <v>18</v>
      </c>
      <c r="B135" s="28" t="s">
        <v>93</v>
      </c>
      <c r="C135" s="49">
        <v>8788</v>
      </c>
      <c r="D135" s="50" t="s">
        <v>106</v>
      </c>
      <c r="E135" s="51" t="s">
        <v>13</v>
      </c>
      <c r="F135" s="51" t="s">
        <v>137</v>
      </c>
      <c r="G135" s="48" t="s">
        <v>50</v>
      </c>
      <c r="H135" s="51" t="s">
        <v>38</v>
      </c>
      <c r="K135" s="48" t="s">
        <v>17</v>
      </c>
      <c r="L135" s="49">
        <v>304.59543763676152</v>
      </c>
      <c r="M135" s="49">
        <v>1179</v>
      </c>
      <c r="N135" s="48" t="s">
        <v>11</v>
      </c>
      <c r="O135" s="42">
        <v>206.40714665688648</v>
      </c>
      <c r="P135" s="63" t="s">
        <v>12</v>
      </c>
    </row>
    <row r="136" spans="1:23">
      <c r="A136" s="48" t="s">
        <v>18</v>
      </c>
      <c r="B136" s="28" t="s">
        <v>93</v>
      </c>
      <c r="C136" s="49">
        <v>8788</v>
      </c>
      <c r="D136" s="50" t="s">
        <v>106</v>
      </c>
      <c r="E136" s="51" t="s">
        <v>13</v>
      </c>
      <c r="F136" s="51" t="s">
        <v>137</v>
      </c>
      <c r="G136" s="48" t="s">
        <v>50</v>
      </c>
      <c r="H136" s="51" t="s">
        <v>38</v>
      </c>
      <c r="K136" s="48" t="s">
        <v>17</v>
      </c>
      <c r="L136" s="49">
        <v>304.45650371944743</v>
      </c>
      <c r="M136" s="49">
        <v>1241</v>
      </c>
      <c r="N136" s="48" t="s">
        <v>11</v>
      </c>
      <c r="O136" s="42">
        <v>206.67536519368488</v>
      </c>
      <c r="P136" s="63" t="s">
        <v>12</v>
      </c>
    </row>
    <row r="137" spans="1:23">
      <c r="A137" s="48" t="s">
        <v>18</v>
      </c>
      <c r="B137" s="28" t="s">
        <v>93</v>
      </c>
      <c r="C137" s="49">
        <v>8788</v>
      </c>
      <c r="D137" s="50" t="s">
        <v>106</v>
      </c>
      <c r="E137" s="51" t="s">
        <v>13</v>
      </c>
      <c r="F137" s="51" t="s">
        <v>137</v>
      </c>
      <c r="G137" s="48" t="s">
        <v>50</v>
      </c>
      <c r="H137" s="51" t="s">
        <v>38</v>
      </c>
      <c r="K137" s="48" t="s">
        <v>17</v>
      </c>
      <c r="L137" s="49">
        <v>304.57</v>
      </c>
      <c r="M137" s="49">
        <v>1303</v>
      </c>
      <c r="N137" s="48" t="s">
        <v>11</v>
      </c>
      <c r="O137" s="147" t="s">
        <v>98</v>
      </c>
      <c r="P137" s="63" t="s">
        <v>12</v>
      </c>
    </row>
    <row r="138" spans="1:23">
      <c r="A138" s="48" t="s">
        <v>18</v>
      </c>
      <c r="B138" s="28" t="s">
        <v>93</v>
      </c>
      <c r="C138" s="49">
        <v>8788</v>
      </c>
      <c r="D138" s="50" t="s">
        <v>106</v>
      </c>
      <c r="E138" s="51" t="s">
        <v>13</v>
      </c>
      <c r="F138" s="51" t="s">
        <v>137</v>
      </c>
      <c r="G138" s="48" t="s">
        <v>50</v>
      </c>
      <c r="H138" s="51" t="s">
        <v>38</v>
      </c>
      <c r="K138" s="48" t="s">
        <v>17</v>
      </c>
      <c r="L138" s="49">
        <v>304.57</v>
      </c>
      <c r="M138" s="49">
        <v>1303</v>
      </c>
      <c r="N138" s="48" t="s">
        <v>11</v>
      </c>
      <c r="O138" s="42">
        <v>209.54854331459089</v>
      </c>
      <c r="P138" s="63" t="s">
        <v>12</v>
      </c>
    </row>
    <row r="139" spans="1:23">
      <c r="A139" s="73" t="s">
        <v>18</v>
      </c>
      <c r="B139" s="28" t="s">
        <v>93</v>
      </c>
      <c r="C139" s="74">
        <v>8788</v>
      </c>
      <c r="D139" s="60" t="s">
        <v>99</v>
      </c>
      <c r="E139" s="75" t="s">
        <v>13</v>
      </c>
      <c r="F139" s="75" t="s">
        <v>137</v>
      </c>
      <c r="G139" s="73" t="s">
        <v>50</v>
      </c>
      <c r="H139" s="75" t="s">
        <v>38</v>
      </c>
      <c r="I139" s="76"/>
      <c r="J139" s="77"/>
      <c r="K139" s="73" t="s">
        <v>17</v>
      </c>
      <c r="L139" s="74">
        <v>303.6581628392484</v>
      </c>
      <c r="M139" s="74">
        <v>500.4</v>
      </c>
      <c r="N139" s="73" t="s">
        <v>11</v>
      </c>
      <c r="O139" s="61">
        <v>175.67739868164063</v>
      </c>
      <c r="P139" s="73" t="s">
        <v>12</v>
      </c>
      <c r="Q139" s="93" t="s">
        <v>180</v>
      </c>
      <c r="R139" s="93"/>
      <c r="S139" s="182"/>
      <c r="T139" s="93"/>
      <c r="U139" s="183"/>
      <c r="V139" s="183"/>
      <c r="W139" s="183"/>
    </row>
    <row r="140" spans="1:23">
      <c r="A140" s="48" t="s">
        <v>18</v>
      </c>
      <c r="B140" s="28" t="s">
        <v>93</v>
      </c>
      <c r="C140" s="49">
        <v>8788</v>
      </c>
      <c r="D140" s="50" t="s">
        <v>99</v>
      </c>
      <c r="E140" s="51" t="s">
        <v>13</v>
      </c>
      <c r="F140" s="51" t="s">
        <v>137</v>
      </c>
      <c r="G140" s="48" t="s">
        <v>50</v>
      </c>
      <c r="H140" s="51" t="s">
        <v>38</v>
      </c>
      <c r="K140" s="48" t="s">
        <v>17</v>
      </c>
      <c r="L140" s="49">
        <v>303.6581628392484</v>
      </c>
      <c r="M140" s="49">
        <v>500.4</v>
      </c>
      <c r="N140" s="48" t="s">
        <v>11</v>
      </c>
      <c r="O140" s="42">
        <v>174.87601249448716</v>
      </c>
      <c r="P140" s="48" t="s">
        <v>12</v>
      </c>
    </row>
    <row r="141" spans="1:23">
      <c r="A141" s="48" t="s">
        <v>18</v>
      </c>
      <c r="B141" s="28" t="s">
        <v>93</v>
      </c>
      <c r="C141" s="49">
        <v>8788</v>
      </c>
      <c r="D141" s="50" t="s">
        <v>99</v>
      </c>
      <c r="E141" s="51" t="s">
        <v>13</v>
      </c>
      <c r="F141" s="51" t="s">
        <v>137</v>
      </c>
      <c r="G141" s="48" t="s">
        <v>50</v>
      </c>
      <c r="H141" s="51" t="s">
        <v>38</v>
      </c>
      <c r="K141" s="48" t="s">
        <v>17</v>
      </c>
      <c r="L141" s="49">
        <v>306.39954853273139</v>
      </c>
      <c r="M141" s="49">
        <v>558</v>
      </c>
      <c r="N141" s="48" t="s">
        <v>11</v>
      </c>
      <c r="O141" s="42">
        <v>91.424686431884766</v>
      </c>
      <c r="P141" s="63" t="s">
        <v>12</v>
      </c>
    </row>
    <row r="142" spans="1:23">
      <c r="A142" s="48" t="s">
        <v>18</v>
      </c>
      <c r="B142" s="28" t="s">
        <v>93</v>
      </c>
      <c r="C142" s="49">
        <v>8788</v>
      </c>
      <c r="D142" s="50" t="s">
        <v>99</v>
      </c>
      <c r="E142" s="51" t="s">
        <v>13</v>
      </c>
      <c r="F142" s="51" t="s">
        <v>137</v>
      </c>
      <c r="G142" s="48" t="s">
        <v>50</v>
      </c>
      <c r="H142" s="51" t="s">
        <v>38</v>
      </c>
      <c r="K142" s="48" t="s">
        <v>17</v>
      </c>
      <c r="L142" s="49">
        <v>307.94947784810125</v>
      </c>
      <c r="M142" s="49">
        <v>620</v>
      </c>
      <c r="N142" s="48" t="s">
        <v>11</v>
      </c>
      <c r="O142" s="42">
        <v>91.388670398342995</v>
      </c>
      <c r="P142" s="63" t="s">
        <v>12</v>
      </c>
    </row>
    <row r="143" spans="1:23">
      <c r="A143" s="48" t="s">
        <v>18</v>
      </c>
      <c r="B143" s="28" t="s">
        <v>93</v>
      </c>
      <c r="C143" s="49">
        <v>8788</v>
      </c>
      <c r="D143" s="50" t="s">
        <v>99</v>
      </c>
      <c r="E143" s="51" t="s">
        <v>13</v>
      </c>
      <c r="F143" s="51" t="s">
        <v>137</v>
      </c>
      <c r="G143" s="48" t="s">
        <v>50</v>
      </c>
      <c r="H143" s="51" t="s">
        <v>38</v>
      </c>
      <c r="K143" s="48" t="s">
        <v>17</v>
      </c>
      <c r="L143" s="49">
        <v>305.91177657098524</v>
      </c>
      <c r="M143" s="49">
        <v>682</v>
      </c>
      <c r="N143" s="48" t="s">
        <v>11</v>
      </c>
      <c r="O143" s="42">
        <v>85.068930166739008</v>
      </c>
      <c r="P143" s="63" t="s">
        <v>12</v>
      </c>
    </row>
    <row r="144" spans="1:23">
      <c r="A144" s="48" t="s">
        <v>18</v>
      </c>
      <c r="B144" s="28" t="s">
        <v>93</v>
      </c>
      <c r="C144" s="49">
        <v>8788</v>
      </c>
      <c r="D144" s="50" t="s">
        <v>99</v>
      </c>
      <c r="E144" s="51" t="s">
        <v>13</v>
      </c>
      <c r="F144" s="51" t="s">
        <v>137</v>
      </c>
      <c r="G144" s="48" t="s">
        <v>50</v>
      </c>
      <c r="H144" s="51" t="s">
        <v>38</v>
      </c>
      <c r="K144" s="48" t="s">
        <v>17</v>
      </c>
      <c r="L144" s="49">
        <v>305.70758805513015</v>
      </c>
      <c r="M144" s="49">
        <v>744</v>
      </c>
      <c r="N144" s="48" t="s">
        <v>11</v>
      </c>
      <c r="O144" s="147" t="s">
        <v>98</v>
      </c>
      <c r="P144" s="63" t="s">
        <v>12</v>
      </c>
    </row>
    <row r="145" spans="1:16">
      <c r="A145" s="48" t="s">
        <v>18</v>
      </c>
      <c r="B145" s="28" t="s">
        <v>93</v>
      </c>
      <c r="C145" s="49">
        <v>8788</v>
      </c>
      <c r="D145" s="50" t="s">
        <v>99</v>
      </c>
      <c r="E145" s="51" t="s">
        <v>13</v>
      </c>
      <c r="F145" s="51" t="s">
        <v>137</v>
      </c>
      <c r="G145" s="48" t="s">
        <v>50</v>
      </c>
      <c r="H145" s="51" t="s">
        <v>38</v>
      </c>
      <c r="K145" s="48" t="s">
        <v>17</v>
      </c>
      <c r="L145" s="49">
        <v>304.77920792079209</v>
      </c>
      <c r="M145" s="49">
        <v>806</v>
      </c>
      <c r="N145" s="48" t="s">
        <v>11</v>
      </c>
      <c r="O145" s="42">
        <v>114.90557787495274</v>
      </c>
      <c r="P145" s="63" t="s">
        <v>12</v>
      </c>
    </row>
    <row r="146" spans="1:16">
      <c r="A146" s="48" t="s">
        <v>18</v>
      </c>
      <c r="B146" s="28" t="s">
        <v>93</v>
      </c>
      <c r="C146" s="49">
        <v>8788</v>
      </c>
      <c r="D146" s="50" t="s">
        <v>99</v>
      </c>
      <c r="E146" s="51" t="s">
        <v>13</v>
      </c>
      <c r="F146" s="51" t="s">
        <v>137</v>
      </c>
      <c r="G146" s="48" t="s">
        <v>50</v>
      </c>
      <c r="H146" s="51" t="s">
        <v>38</v>
      </c>
      <c r="K146" s="48" t="s">
        <v>17</v>
      </c>
      <c r="L146" s="49">
        <v>304.27781558726673</v>
      </c>
      <c r="M146" s="49">
        <v>868</v>
      </c>
      <c r="N146" s="48" t="s">
        <v>11</v>
      </c>
      <c r="O146" s="42">
        <v>90.048530947777536</v>
      </c>
      <c r="P146" s="63" t="s">
        <v>12</v>
      </c>
    </row>
    <row r="147" spans="1:16">
      <c r="A147" s="48" t="s">
        <v>18</v>
      </c>
      <c r="B147" s="28" t="s">
        <v>93</v>
      </c>
      <c r="C147" s="49">
        <v>8788</v>
      </c>
      <c r="D147" s="50" t="s">
        <v>99</v>
      </c>
      <c r="E147" s="51" t="s">
        <v>13</v>
      </c>
      <c r="F147" s="51" t="s">
        <v>137</v>
      </c>
      <c r="G147" s="48" t="s">
        <v>50</v>
      </c>
      <c r="H147" s="51" t="s">
        <v>38</v>
      </c>
      <c r="K147" s="48" t="s">
        <v>17</v>
      </c>
      <c r="L147" s="49">
        <v>304.32749727965182</v>
      </c>
      <c r="M147" s="49">
        <v>931</v>
      </c>
      <c r="N147" s="48" t="s">
        <v>11</v>
      </c>
      <c r="O147" s="42">
        <v>89.673544237690592</v>
      </c>
      <c r="P147" s="63" t="s">
        <v>12</v>
      </c>
    </row>
    <row r="148" spans="1:16">
      <c r="A148" s="48" t="s">
        <v>18</v>
      </c>
      <c r="B148" s="28" t="s">
        <v>93</v>
      </c>
      <c r="C148" s="49">
        <v>8788</v>
      </c>
      <c r="D148" s="50" t="s">
        <v>99</v>
      </c>
      <c r="E148" s="51" t="s">
        <v>13</v>
      </c>
      <c r="F148" s="51" t="s">
        <v>137</v>
      </c>
      <c r="G148" s="48" t="s">
        <v>50</v>
      </c>
      <c r="H148" s="51" t="s">
        <v>38</v>
      </c>
      <c r="K148" s="48" t="s">
        <v>17</v>
      </c>
      <c r="L148" s="49">
        <v>304.63517777777776</v>
      </c>
      <c r="M148" s="49">
        <v>993</v>
      </c>
      <c r="N148" s="48" t="s">
        <v>11</v>
      </c>
      <c r="O148" s="42">
        <v>91.804974816062227</v>
      </c>
      <c r="P148" s="63" t="s">
        <v>12</v>
      </c>
    </row>
    <row r="149" spans="1:16">
      <c r="A149" s="48" t="s">
        <v>18</v>
      </c>
      <c r="B149" s="28" t="s">
        <v>93</v>
      </c>
      <c r="C149" s="49">
        <v>8788</v>
      </c>
      <c r="D149" s="50" t="s">
        <v>99</v>
      </c>
      <c r="E149" s="51" t="s">
        <v>13</v>
      </c>
      <c r="F149" s="51" t="s">
        <v>137</v>
      </c>
      <c r="G149" s="48" t="s">
        <v>50</v>
      </c>
      <c r="H149" s="51" t="s">
        <v>38</v>
      </c>
      <c r="K149" s="48" t="s">
        <v>17</v>
      </c>
      <c r="L149" s="49">
        <v>304.18790374331553</v>
      </c>
      <c r="M149" s="49">
        <v>1055</v>
      </c>
      <c r="N149" s="48" t="s">
        <v>11</v>
      </c>
      <c r="O149" s="42">
        <v>89.584925251622352</v>
      </c>
      <c r="P149" s="63" t="s">
        <v>12</v>
      </c>
    </row>
    <row r="150" spans="1:16">
      <c r="A150" s="48" t="s">
        <v>18</v>
      </c>
      <c r="B150" s="28" t="s">
        <v>93</v>
      </c>
      <c r="C150" s="49">
        <v>8788</v>
      </c>
      <c r="D150" s="50" t="s">
        <v>99</v>
      </c>
      <c r="E150" s="51" t="s">
        <v>13</v>
      </c>
      <c r="F150" s="51" t="s">
        <v>137</v>
      </c>
      <c r="G150" s="48" t="s">
        <v>50</v>
      </c>
      <c r="H150" s="51" t="s">
        <v>38</v>
      </c>
      <c r="K150" s="48" t="s">
        <v>17</v>
      </c>
      <c r="L150" s="49">
        <v>304.71455519828515</v>
      </c>
      <c r="M150" s="49">
        <v>1117</v>
      </c>
      <c r="N150" s="48" t="s">
        <v>11</v>
      </c>
      <c r="O150" s="42">
        <v>88.792235958960745</v>
      </c>
      <c r="P150" s="63" t="s">
        <v>12</v>
      </c>
    </row>
    <row r="151" spans="1:16">
      <c r="A151" s="48" t="s">
        <v>18</v>
      </c>
      <c r="B151" s="28" t="s">
        <v>93</v>
      </c>
      <c r="C151" s="49">
        <v>8788</v>
      </c>
      <c r="D151" s="50" t="s">
        <v>99</v>
      </c>
      <c r="E151" s="51" t="s">
        <v>13</v>
      </c>
      <c r="F151" s="51" t="s">
        <v>137</v>
      </c>
      <c r="G151" s="48" t="s">
        <v>50</v>
      </c>
      <c r="H151" s="51" t="s">
        <v>38</v>
      </c>
      <c r="K151" s="48" t="s">
        <v>17</v>
      </c>
      <c r="L151" s="49">
        <v>304.59543763676152</v>
      </c>
      <c r="M151" s="49">
        <v>1179</v>
      </c>
      <c r="N151" s="48" t="s">
        <v>11</v>
      </c>
      <c r="O151" s="42">
        <v>88.848115367274133</v>
      </c>
      <c r="P151" s="63" t="s">
        <v>12</v>
      </c>
    </row>
    <row r="152" spans="1:16">
      <c r="A152" s="48" t="s">
        <v>18</v>
      </c>
      <c r="B152" s="28" t="s">
        <v>93</v>
      </c>
      <c r="C152" s="49">
        <v>8788</v>
      </c>
      <c r="D152" s="50" t="s">
        <v>99</v>
      </c>
      <c r="E152" s="51" t="s">
        <v>13</v>
      </c>
      <c r="F152" s="51" t="s">
        <v>137</v>
      </c>
      <c r="G152" s="48" t="s">
        <v>50</v>
      </c>
      <c r="H152" s="51" t="s">
        <v>38</v>
      </c>
      <c r="K152" s="48" t="s">
        <v>17</v>
      </c>
      <c r="L152" s="49">
        <v>304.45650371944743</v>
      </c>
      <c r="M152" s="49">
        <v>1241</v>
      </c>
      <c r="N152" s="48" t="s">
        <v>11</v>
      </c>
      <c r="O152" s="42">
        <v>78.168979250151537</v>
      </c>
      <c r="P152" s="63" t="s">
        <v>12</v>
      </c>
    </row>
    <row r="153" spans="1:16">
      <c r="A153" s="48" t="s">
        <v>18</v>
      </c>
      <c r="B153" s="28" t="s">
        <v>93</v>
      </c>
      <c r="C153" s="49">
        <v>8788</v>
      </c>
      <c r="D153" s="50" t="s">
        <v>99</v>
      </c>
      <c r="E153" s="51" t="s">
        <v>13</v>
      </c>
      <c r="F153" s="51" t="s">
        <v>137</v>
      </c>
      <c r="G153" s="48" t="s">
        <v>50</v>
      </c>
      <c r="H153" s="51" t="s">
        <v>38</v>
      </c>
      <c r="K153" s="48" t="s">
        <v>17</v>
      </c>
      <c r="L153" s="49">
        <v>304.57</v>
      </c>
      <c r="M153" s="49">
        <v>1303</v>
      </c>
      <c r="N153" s="48" t="s">
        <v>11</v>
      </c>
      <c r="O153" s="147" t="s">
        <v>98</v>
      </c>
      <c r="P153" s="63" t="s">
        <v>12</v>
      </c>
    </row>
    <row r="154" spans="1:16">
      <c r="A154" s="48" t="s">
        <v>18</v>
      </c>
      <c r="B154" s="28" t="s">
        <v>93</v>
      </c>
      <c r="C154" s="49">
        <v>8788</v>
      </c>
      <c r="D154" s="50" t="s">
        <v>99</v>
      </c>
      <c r="E154" s="51" t="s">
        <v>13</v>
      </c>
      <c r="F154" s="51" t="s">
        <v>137</v>
      </c>
      <c r="G154" s="48" t="s">
        <v>50</v>
      </c>
      <c r="H154" s="51" t="s">
        <v>38</v>
      </c>
      <c r="K154" s="48" t="s">
        <v>17</v>
      </c>
      <c r="L154" s="49">
        <v>304.57</v>
      </c>
      <c r="M154" s="49">
        <v>1303</v>
      </c>
      <c r="N154" s="48" t="s">
        <v>11</v>
      </c>
      <c r="O154" s="42">
        <v>113.00122759419102</v>
      </c>
      <c r="P154" s="63" t="s">
        <v>12</v>
      </c>
    </row>
    <row r="155" spans="1:16">
      <c r="A155" s="73" t="s">
        <v>18</v>
      </c>
      <c r="B155" s="28" t="s">
        <v>93</v>
      </c>
      <c r="C155" s="74">
        <v>8788</v>
      </c>
      <c r="D155" s="60" t="s">
        <v>107</v>
      </c>
      <c r="E155" s="75" t="s">
        <v>13</v>
      </c>
      <c r="F155" s="75" t="s">
        <v>137</v>
      </c>
      <c r="G155" s="73" t="s">
        <v>50</v>
      </c>
      <c r="H155" s="75" t="s">
        <v>38</v>
      </c>
      <c r="I155" s="76"/>
      <c r="J155" s="77"/>
      <c r="K155" s="73" t="s">
        <v>17</v>
      </c>
      <c r="L155" s="74">
        <v>303.6581628392484</v>
      </c>
      <c r="M155" s="74">
        <v>500.4</v>
      </c>
      <c r="N155" s="73" t="s">
        <v>11</v>
      </c>
      <c r="O155" s="61">
        <v>157.22880299886069</v>
      </c>
      <c r="P155" s="73" t="s">
        <v>12</v>
      </c>
    </row>
    <row r="156" spans="1:16">
      <c r="A156" s="48" t="s">
        <v>18</v>
      </c>
      <c r="B156" s="28" t="s">
        <v>93</v>
      </c>
      <c r="C156" s="49">
        <v>8788</v>
      </c>
      <c r="D156" s="50" t="s">
        <v>107</v>
      </c>
      <c r="E156" s="51" t="s">
        <v>13</v>
      </c>
      <c r="F156" s="51" t="s">
        <v>137</v>
      </c>
      <c r="G156" s="48" t="s">
        <v>50</v>
      </c>
      <c r="H156" s="51" t="s">
        <v>38</v>
      </c>
      <c r="K156" s="48" t="s">
        <v>17</v>
      </c>
      <c r="L156" s="49">
        <v>303.6581628392484</v>
      </c>
      <c r="M156" s="49">
        <v>500.4</v>
      </c>
      <c r="N156" s="48" t="s">
        <v>11</v>
      </c>
      <c r="O156" s="42">
        <v>156.79543151855469</v>
      </c>
      <c r="P156" s="48" t="s">
        <v>12</v>
      </c>
    </row>
    <row r="157" spans="1:16">
      <c r="A157" s="48" t="s">
        <v>18</v>
      </c>
      <c r="B157" s="28" t="s">
        <v>93</v>
      </c>
      <c r="C157" s="49">
        <v>8788</v>
      </c>
      <c r="D157" s="50" t="s">
        <v>107</v>
      </c>
      <c r="E157" s="51" t="s">
        <v>13</v>
      </c>
      <c r="F157" s="51" t="s">
        <v>137</v>
      </c>
      <c r="G157" s="48" t="s">
        <v>50</v>
      </c>
      <c r="H157" s="51" t="s">
        <v>38</v>
      </c>
      <c r="K157" s="48" t="s">
        <v>17</v>
      </c>
      <c r="L157" s="49">
        <v>306.39954853273139</v>
      </c>
      <c r="M157" s="49">
        <v>558</v>
      </c>
      <c r="N157" s="48" t="s">
        <v>11</v>
      </c>
      <c r="O157" s="42">
        <v>115.27123015267509</v>
      </c>
      <c r="P157" s="63" t="s">
        <v>12</v>
      </c>
    </row>
    <row r="158" spans="1:16">
      <c r="A158" s="48" t="s">
        <v>18</v>
      </c>
      <c r="B158" s="28" t="s">
        <v>93</v>
      </c>
      <c r="C158" s="49">
        <v>8788</v>
      </c>
      <c r="D158" s="50" t="s">
        <v>107</v>
      </c>
      <c r="E158" s="51" t="s">
        <v>13</v>
      </c>
      <c r="F158" s="51" t="s">
        <v>137</v>
      </c>
      <c r="G158" s="48" t="s">
        <v>50</v>
      </c>
      <c r="H158" s="51" t="s">
        <v>38</v>
      </c>
      <c r="K158" s="48" t="s">
        <v>17</v>
      </c>
      <c r="L158" s="49">
        <v>307.94947784810125</v>
      </c>
      <c r="M158" s="49">
        <v>620</v>
      </c>
      <c r="N158" s="48" t="s">
        <v>11</v>
      </c>
      <c r="O158" s="42">
        <v>95.655400721232098</v>
      </c>
      <c r="P158" s="63" t="s">
        <v>12</v>
      </c>
    </row>
    <row r="159" spans="1:16">
      <c r="A159" s="48" t="s">
        <v>18</v>
      </c>
      <c r="B159" s="28" t="s">
        <v>93</v>
      </c>
      <c r="C159" s="49">
        <v>8788</v>
      </c>
      <c r="D159" s="50" t="s">
        <v>107</v>
      </c>
      <c r="E159" s="51" t="s">
        <v>13</v>
      </c>
      <c r="F159" s="51" t="s">
        <v>137</v>
      </c>
      <c r="G159" s="48" t="s">
        <v>50</v>
      </c>
      <c r="H159" s="51" t="s">
        <v>38</v>
      </c>
      <c r="K159" s="48" t="s">
        <v>17</v>
      </c>
      <c r="L159" s="49">
        <v>305.91177657098524</v>
      </c>
      <c r="M159" s="49">
        <v>682</v>
      </c>
      <c r="N159" s="48" t="s">
        <v>11</v>
      </c>
      <c r="O159" s="147" t="s">
        <v>98</v>
      </c>
      <c r="P159" s="63" t="s">
        <v>12</v>
      </c>
    </row>
    <row r="160" spans="1:16">
      <c r="A160" s="48" t="s">
        <v>18</v>
      </c>
      <c r="B160" s="28" t="s">
        <v>93</v>
      </c>
      <c r="C160" s="49">
        <v>8788</v>
      </c>
      <c r="D160" s="50" t="s">
        <v>107</v>
      </c>
      <c r="E160" s="51" t="s">
        <v>13</v>
      </c>
      <c r="F160" s="51" t="s">
        <v>137</v>
      </c>
      <c r="G160" s="48" t="s">
        <v>50</v>
      </c>
      <c r="H160" s="51" t="s">
        <v>38</v>
      </c>
      <c r="K160" s="48" t="s">
        <v>17</v>
      </c>
      <c r="L160" s="49">
        <v>305.70758805513015</v>
      </c>
      <c r="M160" s="49">
        <v>744</v>
      </c>
      <c r="N160" s="48" t="s">
        <v>11</v>
      </c>
      <c r="O160" s="147" t="s">
        <v>98</v>
      </c>
      <c r="P160" s="63" t="s">
        <v>12</v>
      </c>
    </row>
    <row r="161" spans="1:16">
      <c r="A161" s="48" t="s">
        <v>18</v>
      </c>
      <c r="B161" s="28" t="s">
        <v>93</v>
      </c>
      <c r="C161" s="49">
        <v>8788</v>
      </c>
      <c r="D161" s="50" t="s">
        <v>107</v>
      </c>
      <c r="E161" s="51" t="s">
        <v>13</v>
      </c>
      <c r="F161" s="51" t="s">
        <v>137</v>
      </c>
      <c r="G161" s="48" t="s">
        <v>50</v>
      </c>
      <c r="H161" s="51" t="s">
        <v>38</v>
      </c>
      <c r="K161" s="48" t="s">
        <v>17</v>
      </c>
      <c r="L161" s="49">
        <v>304.77920792079209</v>
      </c>
      <c r="M161" s="49">
        <v>806</v>
      </c>
      <c r="N161" s="48" t="s">
        <v>11</v>
      </c>
      <c r="O161" s="42">
        <v>118.31784617106119</v>
      </c>
      <c r="P161" s="63" t="s">
        <v>12</v>
      </c>
    </row>
    <row r="162" spans="1:16">
      <c r="A162" s="48" t="s">
        <v>18</v>
      </c>
      <c r="B162" s="28" t="s">
        <v>93</v>
      </c>
      <c r="C162" s="49">
        <v>8788</v>
      </c>
      <c r="D162" s="50" t="s">
        <v>107</v>
      </c>
      <c r="E162" s="51" t="s">
        <v>13</v>
      </c>
      <c r="F162" s="51" t="s">
        <v>137</v>
      </c>
      <c r="G162" s="48" t="s">
        <v>50</v>
      </c>
      <c r="H162" s="51" t="s">
        <v>38</v>
      </c>
      <c r="K162" s="48" t="s">
        <v>17</v>
      </c>
      <c r="L162" s="49">
        <v>304.27781558726673</v>
      </c>
      <c r="M162" s="49">
        <v>868</v>
      </c>
      <c r="N162" s="48" t="s">
        <v>11</v>
      </c>
      <c r="O162" s="42">
        <v>94.115232976277667</v>
      </c>
      <c r="P162" s="63" t="s">
        <v>12</v>
      </c>
    </row>
    <row r="163" spans="1:16">
      <c r="A163" s="48" t="s">
        <v>18</v>
      </c>
      <c r="B163" s="28" t="s">
        <v>93</v>
      </c>
      <c r="C163" s="49">
        <v>8788</v>
      </c>
      <c r="D163" s="50" t="s">
        <v>107</v>
      </c>
      <c r="E163" s="51" t="s">
        <v>13</v>
      </c>
      <c r="F163" s="51" t="s">
        <v>137</v>
      </c>
      <c r="G163" s="48" t="s">
        <v>50</v>
      </c>
      <c r="H163" s="51" t="s">
        <v>38</v>
      </c>
      <c r="K163" s="48" t="s">
        <v>17</v>
      </c>
      <c r="L163" s="49">
        <v>304.32749727965182</v>
      </c>
      <c r="M163" s="49">
        <v>931</v>
      </c>
      <c r="N163" s="48" t="s">
        <v>11</v>
      </c>
      <c r="O163" s="42">
        <v>93.920746739705407</v>
      </c>
      <c r="P163" s="63" t="s">
        <v>12</v>
      </c>
    </row>
    <row r="164" spans="1:16">
      <c r="A164" s="48" t="s">
        <v>18</v>
      </c>
      <c r="B164" s="28" t="s">
        <v>93</v>
      </c>
      <c r="C164" s="49">
        <v>8788</v>
      </c>
      <c r="D164" s="50" t="s">
        <v>107</v>
      </c>
      <c r="E164" s="51" t="s">
        <v>13</v>
      </c>
      <c r="F164" s="51" t="s">
        <v>137</v>
      </c>
      <c r="G164" s="48" t="s">
        <v>50</v>
      </c>
      <c r="H164" s="51" t="s">
        <v>38</v>
      </c>
      <c r="K164" s="48" t="s">
        <v>17</v>
      </c>
      <c r="L164" s="49">
        <v>304.63517777777776</v>
      </c>
      <c r="M164" s="49">
        <v>993</v>
      </c>
      <c r="N164" s="48" t="s">
        <v>11</v>
      </c>
      <c r="O164" s="42">
        <v>54.762989044189453</v>
      </c>
      <c r="P164" s="63" t="s">
        <v>12</v>
      </c>
    </row>
    <row r="165" spans="1:16">
      <c r="A165" s="48" t="s">
        <v>18</v>
      </c>
      <c r="B165" s="28" t="s">
        <v>93</v>
      </c>
      <c r="C165" s="49">
        <v>8788</v>
      </c>
      <c r="D165" s="50" t="s">
        <v>107</v>
      </c>
      <c r="E165" s="51" t="s">
        <v>13</v>
      </c>
      <c r="F165" s="51" t="s">
        <v>137</v>
      </c>
      <c r="G165" s="48" t="s">
        <v>50</v>
      </c>
      <c r="H165" s="51" t="s">
        <v>38</v>
      </c>
      <c r="K165" s="48" t="s">
        <v>17</v>
      </c>
      <c r="L165" s="49">
        <v>304.18790374331553</v>
      </c>
      <c r="M165" s="49">
        <v>1055</v>
      </c>
      <c r="N165" s="48" t="s">
        <v>11</v>
      </c>
      <c r="O165" s="42">
        <v>93.032853953043613</v>
      </c>
      <c r="P165" s="63" t="s">
        <v>12</v>
      </c>
    </row>
    <row r="166" spans="1:16">
      <c r="A166" s="48" t="s">
        <v>18</v>
      </c>
      <c r="B166" s="28" t="s">
        <v>93</v>
      </c>
      <c r="C166" s="49">
        <v>8788</v>
      </c>
      <c r="D166" s="50" t="s">
        <v>107</v>
      </c>
      <c r="E166" s="51" t="s">
        <v>13</v>
      </c>
      <c r="F166" s="51" t="s">
        <v>137</v>
      </c>
      <c r="G166" s="48" t="s">
        <v>50</v>
      </c>
      <c r="H166" s="51" t="s">
        <v>38</v>
      </c>
      <c r="K166" s="48" t="s">
        <v>17</v>
      </c>
      <c r="L166" s="49">
        <v>304.71455519828515</v>
      </c>
      <c r="M166" s="49">
        <v>1117</v>
      </c>
      <c r="N166" s="48" t="s">
        <v>11</v>
      </c>
      <c r="O166" s="42">
        <v>92.841978327433267</v>
      </c>
      <c r="P166" s="63" t="s">
        <v>12</v>
      </c>
    </row>
    <row r="167" spans="1:16">
      <c r="A167" s="48" t="s">
        <v>18</v>
      </c>
      <c r="B167" s="28" t="s">
        <v>93</v>
      </c>
      <c r="C167" s="49">
        <v>8788</v>
      </c>
      <c r="D167" s="50" t="s">
        <v>107</v>
      </c>
      <c r="E167" s="51" t="s">
        <v>13</v>
      </c>
      <c r="F167" s="51" t="s">
        <v>137</v>
      </c>
      <c r="G167" s="48" t="s">
        <v>50</v>
      </c>
      <c r="H167" s="51" t="s">
        <v>38</v>
      </c>
      <c r="K167" s="48" t="s">
        <v>17</v>
      </c>
      <c r="L167" s="49">
        <v>304.59543763676152</v>
      </c>
      <c r="M167" s="49">
        <v>1179</v>
      </c>
      <c r="N167" s="48" t="s">
        <v>11</v>
      </c>
      <c r="O167" s="42">
        <v>93.086111323038736</v>
      </c>
      <c r="P167" s="63" t="s">
        <v>12</v>
      </c>
    </row>
    <row r="168" spans="1:16">
      <c r="A168" s="48" t="s">
        <v>18</v>
      </c>
      <c r="B168" s="28" t="s">
        <v>93</v>
      </c>
      <c r="C168" s="49">
        <v>8788</v>
      </c>
      <c r="D168" s="50" t="s">
        <v>107</v>
      </c>
      <c r="E168" s="51" t="s">
        <v>13</v>
      </c>
      <c r="F168" s="51" t="s">
        <v>137</v>
      </c>
      <c r="G168" s="48" t="s">
        <v>50</v>
      </c>
      <c r="H168" s="51" t="s">
        <v>38</v>
      </c>
      <c r="K168" s="48" t="s">
        <v>17</v>
      </c>
      <c r="L168" s="49">
        <v>304.45650371944743</v>
      </c>
      <c r="M168" s="49">
        <v>1241</v>
      </c>
      <c r="N168" s="48" t="s">
        <v>11</v>
      </c>
      <c r="O168" s="42">
        <v>71.561882019042969</v>
      </c>
      <c r="P168" s="63" t="s">
        <v>12</v>
      </c>
    </row>
    <row r="169" spans="1:16">
      <c r="A169" s="48" t="s">
        <v>18</v>
      </c>
      <c r="B169" s="28" t="s">
        <v>93</v>
      </c>
      <c r="C169" s="49">
        <v>8788</v>
      </c>
      <c r="D169" s="50" t="s">
        <v>107</v>
      </c>
      <c r="E169" s="51" t="s">
        <v>13</v>
      </c>
      <c r="F169" s="51" t="s">
        <v>137</v>
      </c>
      <c r="G169" s="48" t="s">
        <v>50</v>
      </c>
      <c r="H169" s="51" t="s">
        <v>38</v>
      </c>
      <c r="K169" s="48" t="s">
        <v>17</v>
      </c>
      <c r="L169" s="49">
        <v>304.57</v>
      </c>
      <c r="M169" s="49">
        <v>1303</v>
      </c>
      <c r="N169" s="48" t="s">
        <v>11</v>
      </c>
      <c r="O169" s="147" t="s">
        <v>98</v>
      </c>
      <c r="P169" s="63" t="s">
        <v>12</v>
      </c>
    </row>
    <row r="170" spans="1:16">
      <c r="A170" s="48" t="s">
        <v>18</v>
      </c>
      <c r="B170" s="28" t="s">
        <v>93</v>
      </c>
      <c r="C170" s="49">
        <v>8788</v>
      </c>
      <c r="D170" s="50" t="s">
        <v>107</v>
      </c>
      <c r="E170" s="51" t="s">
        <v>13</v>
      </c>
      <c r="F170" s="51" t="s">
        <v>137</v>
      </c>
      <c r="G170" s="48" t="s">
        <v>50</v>
      </c>
      <c r="H170" s="51" t="s">
        <v>38</v>
      </c>
      <c r="K170" s="48" t="s">
        <v>17</v>
      </c>
      <c r="L170" s="49">
        <v>304.57</v>
      </c>
      <c r="M170" s="49">
        <v>1303</v>
      </c>
      <c r="N170" s="48" t="s">
        <v>11</v>
      </c>
      <c r="O170" s="42">
        <v>116.53337783813477</v>
      </c>
      <c r="P170" s="63" t="s">
        <v>12</v>
      </c>
    </row>
    <row r="171" spans="1:16">
      <c r="A171" s="73" t="s">
        <v>18</v>
      </c>
      <c r="B171" s="28" t="s">
        <v>93</v>
      </c>
      <c r="C171" s="74">
        <v>8788</v>
      </c>
      <c r="D171" s="60" t="s">
        <v>108</v>
      </c>
      <c r="E171" s="75" t="s">
        <v>13</v>
      </c>
      <c r="F171" s="75" t="s">
        <v>137</v>
      </c>
      <c r="G171" s="73" t="s">
        <v>50</v>
      </c>
      <c r="H171" s="75" t="s">
        <v>38</v>
      </c>
      <c r="I171" s="76"/>
      <c r="J171" s="77"/>
      <c r="K171" s="73" t="s">
        <v>17</v>
      </c>
      <c r="L171" s="74">
        <v>303.6581628392484</v>
      </c>
      <c r="M171" s="74">
        <v>500.4</v>
      </c>
      <c r="N171" s="73" t="s">
        <v>11</v>
      </c>
      <c r="O171" s="61">
        <v>137.71690467096144</v>
      </c>
      <c r="P171" s="73" t="s">
        <v>12</v>
      </c>
    </row>
    <row r="172" spans="1:16">
      <c r="A172" s="48" t="s">
        <v>18</v>
      </c>
      <c r="B172" s="28" t="s">
        <v>93</v>
      </c>
      <c r="C172" s="49">
        <v>8788</v>
      </c>
      <c r="D172" s="50" t="s">
        <v>108</v>
      </c>
      <c r="E172" s="51" t="s">
        <v>13</v>
      </c>
      <c r="F172" s="51" t="s">
        <v>137</v>
      </c>
      <c r="G172" s="48" t="s">
        <v>50</v>
      </c>
      <c r="H172" s="51" t="s">
        <v>38</v>
      </c>
      <c r="K172" s="48" t="s">
        <v>17</v>
      </c>
      <c r="L172" s="49">
        <v>303.6581628392484</v>
      </c>
      <c r="M172" s="49">
        <v>500.4</v>
      </c>
      <c r="N172" s="48" t="s">
        <v>11</v>
      </c>
      <c r="O172" s="42">
        <v>137.7815881544544</v>
      </c>
      <c r="P172" s="48" t="s">
        <v>12</v>
      </c>
    </row>
    <row r="173" spans="1:16">
      <c r="A173" s="48" t="s">
        <v>18</v>
      </c>
      <c r="B173" s="28" t="s">
        <v>93</v>
      </c>
      <c r="C173" s="49">
        <v>8788</v>
      </c>
      <c r="D173" s="50" t="s">
        <v>108</v>
      </c>
      <c r="E173" s="51" t="s">
        <v>13</v>
      </c>
      <c r="F173" s="51" t="s">
        <v>137</v>
      </c>
      <c r="G173" s="48" t="s">
        <v>50</v>
      </c>
      <c r="H173" s="51" t="s">
        <v>38</v>
      </c>
      <c r="K173" s="48" t="s">
        <v>17</v>
      </c>
      <c r="L173" s="49">
        <v>306.39954853273139</v>
      </c>
      <c r="M173" s="49">
        <v>558</v>
      </c>
      <c r="N173" s="48" t="s">
        <v>11</v>
      </c>
      <c r="O173" s="42">
        <v>28.586879158020018</v>
      </c>
      <c r="P173" s="63" t="s">
        <v>12</v>
      </c>
    </row>
    <row r="174" spans="1:16">
      <c r="A174" s="48" t="s">
        <v>18</v>
      </c>
      <c r="B174" s="28" t="s">
        <v>93</v>
      </c>
      <c r="C174" s="49">
        <v>8788</v>
      </c>
      <c r="D174" s="50" t="s">
        <v>108</v>
      </c>
      <c r="E174" s="51" t="s">
        <v>13</v>
      </c>
      <c r="F174" s="51" t="s">
        <v>137</v>
      </c>
      <c r="G174" s="48" t="s">
        <v>50</v>
      </c>
      <c r="H174" s="51" t="s">
        <v>38</v>
      </c>
      <c r="K174" s="48" t="s">
        <v>17</v>
      </c>
      <c r="L174" s="49">
        <v>307.94947784810125</v>
      </c>
      <c r="M174" s="49">
        <v>620</v>
      </c>
      <c r="N174" s="48" t="s">
        <v>11</v>
      </c>
      <c r="O174" s="42">
        <v>32.826856040954588</v>
      </c>
      <c r="P174" s="63" t="s">
        <v>12</v>
      </c>
    </row>
    <row r="175" spans="1:16">
      <c r="A175" s="48" t="s">
        <v>18</v>
      </c>
      <c r="B175" s="28" t="s">
        <v>93</v>
      </c>
      <c r="C175" s="49">
        <v>8788</v>
      </c>
      <c r="D175" s="50" t="s">
        <v>108</v>
      </c>
      <c r="E175" s="51" t="s">
        <v>13</v>
      </c>
      <c r="F175" s="51" t="s">
        <v>137</v>
      </c>
      <c r="G175" s="48" t="s">
        <v>50</v>
      </c>
      <c r="H175" s="51" t="s">
        <v>38</v>
      </c>
      <c r="K175" s="48" t="s">
        <v>17</v>
      </c>
      <c r="L175" s="49">
        <v>305.91177657098524</v>
      </c>
      <c r="M175" s="49">
        <v>682</v>
      </c>
      <c r="N175" s="48" t="s">
        <v>11</v>
      </c>
      <c r="O175" s="147" t="s">
        <v>98</v>
      </c>
      <c r="P175" s="63" t="s">
        <v>12</v>
      </c>
    </row>
    <row r="176" spans="1:16">
      <c r="A176" s="48" t="s">
        <v>18</v>
      </c>
      <c r="B176" s="28" t="s">
        <v>93</v>
      </c>
      <c r="C176" s="49">
        <v>8788</v>
      </c>
      <c r="D176" s="50" t="s">
        <v>108</v>
      </c>
      <c r="E176" s="51" t="s">
        <v>13</v>
      </c>
      <c r="F176" s="51" t="s">
        <v>137</v>
      </c>
      <c r="G176" s="48" t="s">
        <v>50</v>
      </c>
      <c r="H176" s="51" t="s">
        <v>38</v>
      </c>
      <c r="K176" s="48" t="s">
        <v>17</v>
      </c>
      <c r="L176" s="49">
        <v>305.70758805513015</v>
      </c>
      <c r="M176" s="49">
        <v>744</v>
      </c>
      <c r="N176" s="48" t="s">
        <v>11</v>
      </c>
      <c r="O176" s="147" t="s">
        <v>98</v>
      </c>
      <c r="P176" s="63" t="s">
        <v>12</v>
      </c>
    </row>
    <row r="177" spans="1:16">
      <c r="A177" s="48" t="s">
        <v>18</v>
      </c>
      <c r="B177" s="28" t="s">
        <v>93</v>
      </c>
      <c r="C177" s="49">
        <v>8788</v>
      </c>
      <c r="D177" s="50" t="s">
        <v>108</v>
      </c>
      <c r="E177" s="51" t="s">
        <v>13</v>
      </c>
      <c r="F177" s="51" t="s">
        <v>137</v>
      </c>
      <c r="G177" s="48" t="s">
        <v>50</v>
      </c>
      <c r="H177" s="51" t="s">
        <v>38</v>
      </c>
      <c r="K177" s="48" t="s">
        <v>17</v>
      </c>
      <c r="L177" s="49">
        <v>304.77920792079209</v>
      </c>
      <c r="M177" s="49">
        <v>806</v>
      </c>
      <c r="N177" s="48" t="s">
        <v>11</v>
      </c>
      <c r="O177" s="42">
        <v>60.042520092379661</v>
      </c>
      <c r="P177" s="63" t="s">
        <v>12</v>
      </c>
    </row>
    <row r="178" spans="1:16">
      <c r="A178" s="48" t="s">
        <v>18</v>
      </c>
      <c r="B178" s="28" t="s">
        <v>93</v>
      </c>
      <c r="C178" s="49">
        <v>8788</v>
      </c>
      <c r="D178" s="50" t="s">
        <v>108</v>
      </c>
      <c r="E178" s="51" t="s">
        <v>13</v>
      </c>
      <c r="F178" s="51" t="s">
        <v>137</v>
      </c>
      <c r="G178" s="48" t="s">
        <v>50</v>
      </c>
      <c r="H178" s="51" t="s">
        <v>38</v>
      </c>
      <c r="K178" s="48" t="s">
        <v>17</v>
      </c>
      <c r="L178" s="49">
        <v>304.27781558726673</v>
      </c>
      <c r="M178" s="49">
        <v>868</v>
      </c>
      <c r="N178" s="48" t="s">
        <v>11</v>
      </c>
      <c r="O178" s="42">
        <v>26.684016566122732</v>
      </c>
      <c r="P178" s="63" t="s">
        <v>12</v>
      </c>
    </row>
    <row r="179" spans="1:16">
      <c r="A179" s="48" t="s">
        <v>18</v>
      </c>
      <c r="B179" s="28" t="s">
        <v>93</v>
      </c>
      <c r="C179" s="49">
        <v>8788</v>
      </c>
      <c r="D179" s="50" t="s">
        <v>108</v>
      </c>
      <c r="E179" s="51" t="s">
        <v>13</v>
      </c>
      <c r="F179" s="51" t="s">
        <v>137</v>
      </c>
      <c r="G179" s="48" t="s">
        <v>50</v>
      </c>
      <c r="H179" s="51" t="s">
        <v>38</v>
      </c>
      <c r="K179" s="48" t="s">
        <v>17</v>
      </c>
      <c r="L179" s="49">
        <v>304.32749727965182</v>
      </c>
      <c r="M179" s="49">
        <v>931</v>
      </c>
      <c r="N179" s="48" t="s">
        <v>11</v>
      </c>
      <c r="O179" s="42">
        <v>27.198090768629505</v>
      </c>
      <c r="P179" s="63" t="s">
        <v>12</v>
      </c>
    </row>
    <row r="180" spans="1:16">
      <c r="A180" s="48" t="s">
        <v>18</v>
      </c>
      <c r="B180" s="28" t="s">
        <v>93</v>
      </c>
      <c r="C180" s="49">
        <v>8788</v>
      </c>
      <c r="D180" s="50" t="s">
        <v>108</v>
      </c>
      <c r="E180" s="51" t="s">
        <v>13</v>
      </c>
      <c r="F180" s="51" t="s">
        <v>137</v>
      </c>
      <c r="G180" s="48" t="s">
        <v>50</v>
      </c>
      <c r="H180" s="51" t="s">
        <v>38</v>
      </c>
      <c r="K180" s="48" t="s">
        <v>17</v>
      </c>
      <c r="L180" s="49">
        <v>304.63517777777776</v>
      </c>
      <c r="M180" s="49">
        <v>993</v>
      </c>
      <c r="N180" s="48" t="s">
        <v>11</v>
      </c>
      <c r="O180" s="147" t="s">
        <v>98</v>
      </c>
      <c r="P180" s="63" t="s">
        <v>12</v>
      </c>
    </row>
    <row r="181" spans="1:16">
      <c r="A181" s="48" t="s">
        <v>18</v>
      </c>
      <c r="B181" s="28" t="s">
        <v>93</v>
      </c>
      <c r="C181" s="49">
        <v>8788</v>
      </c>
      <c r="D181" s="50" t="s">
        <v>108</v>
      </c>
      <c r="E181" s="51" t="s">
        <v>13</v>
      </c>
      <c r="F181" s="51" t="s">
        <v>137</v>
      </c>
      <c r="G181" s="48" t="s">
        <v>50</v>
      </c>
      <c r="H181" s="51" t="s">
        <v>38</v>
      </c>
      <c r="K181" s="48" t="s">
        <v>17</v>
      </c>
      <c r="L181" s="49">
        <v>304.18790374331553</v>
      </c>
      <c r="M181" s="49">
        <v>1055</v>
      </c>
      <c r="N181" s="48" t="s">
        <v>11</v>
      </c>
      <c r="O181" s="42">
        <v>25.896401313043409</v>
      </c>
      <c r="P181" s="63" t="s">
        <v>12</v>
      </c>
    </row>
    <row r="182" spans="1:16">
      <c r="A182" s="48" t="s">
        <v>18</v>
      </c>
      <c r="B182" s="28" t="s">
        <v>93</v>
      </c>
      <c r="C182" s="49">
        <v>8788</v>
      </c>
      <c r="D182" s="50" t="s">
        <v>108</v>
      </c>
      <c r="E182" s="51" t="s">
        <v>13</v>
      </c>
      <c r="F182" s="51" t="s">
        <v>137</v>
      </c>
      <c r="G182" s="48" t="s">
        <v>50</v>
      </c>
      <c r="H182" s="51" t="s">
        <v>38</v>
      </c>
      <c r="K182" s="48" t="s">
        <v>17</v>
      </c>
      <c r="L182" s="49">
        <v>304.71455519828515</v>
      </c>
      <c r="M182" s="49">
        <v>1117</v>
      </c>
      <c r="N182" s="48" t="s">
        <v>11</v>
      </c>
      <c r="O182" s="42">
        <v>25.595721952376827</v>
      </c>
      <c r="P182" s="63" t="s">
        <v>12</v>
      </c>
    </row>
    <row r="183" spans="1:16">
      <c r="A183" s="48" t="s">
        <v>18</v>
      </c>
      <c r="B183" s="28" t="s">
        <v>93</v>
      </c>
      <c r="C183" s="49">
        <v>8788</v>
      </c>
      <c r="D183" s="50" t="s">
        <v>108</v>
      </c>
      <c r="E183" s="51" t="s">
        <v>13</v>
      </c>
      <c r="F183" s="51" t="s">
        <v>137</v>
      </c>
      <c r="G183" s="48" t="s">
        <v>50</v>
      </c>
      <c r="H183" s="51" t="s">
        <v>38</v>
      </c>
      <c r="K183" s="48" t="s">
        <v>17</v>
      </c>
      <c r="L183" s="49">
        <v>304.59543763676152</v>
      </c>
      <c r="M183" s="49">
        <v>1179</v>
      </c>
      <c r="N183" s="48" t="s">
        <v>11</v>
      </c>
      <c r="O183" s="42">
        <v>26.331401763423795</v>
      </c>
      <c r="P183" s="63" t="s">
        <v>12</v>
      </c>
    </row>
    <row r="184" spans="1:16">
      <c r="A184" s="48" t="s">
        <v>18</v>
      </c>
      <c r="B184" s="28" t="s">
        <v>93</v>
      </c>
      <c r="C184" s="49">
        <v>8788</v>
      </c>
      <c r="D184" s="50" t="s">
        <v>108</v>
      </c>
      <c r="E184" s="51" t="s">
        <v>13</v>
      </c>
      <c r="F184" s="51" t="s">
        <v>137</v>
      </c>
      <c r="G184" s="48" t="s">
        <v>50</v>
      </c>
      <c r="H184" s="51" t="s">
        <v>38</v>
      </c>
      <c r="K184" s="48" t="s">
        <v>17</v>
      </c>
      <c r="L184" s="49">
        <v>304.45650371944743</v>
      </c>
      <c r="M184" s="49">
        <v>1241</v>
      </c>
      <c r="N184" s="48" t="s">
        <v>11</v>
      </c>
      <c r="O184" s="147" t="s">
        <v>98</v>
      </c>
      <c r="P184" s="63" t="s">
        <v>12</v>
      </c>
    </row>
    <row r="185" spans="1:16">
      <c r="A185" s="48" t="s">
        <v>18</v>
      </c>
      <c r="B185" s="28" t="s">
        <v>93</v>
      </c>
      <c r="C185" s="49">
        <v>8788</v>
      </c>
      <c r="D185" s="50" t="s">
        <v>108</v>
      </c>
      <c r="E185" s="51" t="s">
        <v>13</v>
      </c>
      <c r="F185" s="51" t="s">
        <v>137</v>
      </c>
      <c r="G185" s="48" t="s">
        <v>50</v>
      </c>
      <c r="H185" s="51" t="s">
        <v>38</v>
      </c>
      <c r="K185" s="48" t="s">
        <v>17</v>
      </c>
      <c r="L185" s="49">
        <v>304.57</v>
      </c>
      <c r="M185" s="49">
        <v>1303</v>
      </c>
      <c r="N185" s="48" t="s">
        <v>11</v>
      </c>
      <c r="O185" s="147" t="s">
        <v>98</v>
      </c>
      <c r="P185" s="63" t="s">
        <v>12</v>
      </c>
    </row>
    <row r="186" spans="1:16">
      <c r="A186" s="48" t="s">
        <v>18</v>
      </c>
      <c r="B186" s="28" t="s">
        <v>93</v>
      </c>
      <c r="C186" s="49">
        <v>8788</v>
      </c>
      <c r="D186" s="50" t="s">
        <v>108</v>
      </c>
      <c r="E186" s="51" t="s">
        <v>13</v>
      </c>
      <c r="F186" s="51" t="s">
        <v>137</v>
      </c>
      <c r="G186" s="48" t="s">
        <v>50</v>
      </c>
      <c r="H186" s="51" t="s">
        <v>38</v>
      </c>
      <c r="K186" s="48" t="s">
        <v>17</v>
      </c>
      <c r="L186" s="49">
        <v>304.57</v>
      </c>
      <c r="M186" s="49">
        <v>1303</v>
      </c>
      <c r="N186" s="48" t="s">
        <v>11</v>
      </c>
      <c r="O186" s="42">
        <v>58.102527003134448</v>
      </c>
      <c r="P186" s="63" t="s">
        <v>12</v>
      </c>
    </row>
    <row r="187" spans="1:16">
      <c r="A187" s="73" t="s">
        <v>18</v>
      </c>
      <c r="B187" s="28" t="s">
        <v>93</v>
      </c>
      <c r="C187" s="74">
        <v>8788</v>
      </c>
      <c r="D187" s="60" t="s">
        <v>109</v>
      </c>
      <c r="E187" s="75" t="s">
        <v>13</v>
      </c>
      <c r="F187" s="75" t="s">
        <v>137</v>
      </c>
      <c r="G187" s="73" t="s">
        <v>50</v>
      </c>
      <c r="H187" s="75" t="s">
        <v>38</v>
      </c>
      <c r="I187" s="76"/>
      <c r="J187" s="77"/>
      <c r="K187" s="73" t="s">
        <v>17</v>
      </c>
      <c r="L187" s="74">
        <v>303.6581628392484</v>
      </c>
      <c r="M187" s="74">
        <v>500.4</v>
      </c>
      <c r="N187" s="73" t="s">
        <v>11</v>
      </c>
      <c r="O187" s="61">
        <v>131.50215591922884</v>
      </c>
      <c r="P187" s="73" t="s">
        <v>12</v>
      </c>
    </row>
    <row r="188" spans="1:16">
      <c r="A188" s="48" t="s">
        <v>18</v>
      </c>
      <c r="B188" s="28" t="s">
        <v>93</v>
      </c>
      <c r="C188" s="49">
        <v>8788</v>
      </c>
      <c r="D188" s="50" t="s">
        <v>109</v>
      </c>
      <c r="E188" s="51" t="s">
        <v>13</v>
      </c>
      <c r="F188" s="51" t="s">
        <v>137</v>
      </c>
      <c r="G188" s="48" t="s">
        <v>50</v>
      </c>
      <c r="H188" s="51" t="s">
        <v>38</v>
      </c>
      <c r="K188" s="48" t="s">
        <v>17</v>
      </c>
      <c r="L188" s="49">
        <v>303.6581628392484</v>
      </c>
      <c r="M188" s="49">
        <v>500.4</v>
      </c>
      <c r="N188" s="48" t="s">
        <v>11</v>
      </c>
      <c r="O188" s="42">
        <v>131.28341674804688</v>
      </c>
      <c r="P188" s="48" t="s">
        <v>12</v>
      </c>
    </row>
    <row r="189" spans="1:16">
      <c r="A189" s="48" t="s">
        <v>18</v>
      </c>
      <c r="B189" s="28" t="s">
        <v>93</v>
      </c>
      <c r="C189" s="49">
        <v>8788</v>
      </c>
      <c r="D189" s="50" t="s">
        <v>109</v>
      </c>
      <c r="E189" s="51" t="s">
        <v>13</v>
      </c>
      <c r="F189" s="51" t="s">
        <v>137</v>
      </c>
      <c r="G189" s="48" t="s">
        <v>50</v>
      </c>
      <c r="H189" s="51" t="s">
        <v>38</v>
      </c>
      <c r="K189" s="48" t="s">
        <v>17</v>
      </c>
      <c r="L189" s="49">
        <v>306.39954853273139</v>
      </c>
      <c r="M189" s="49">
        <v>558</v>
      </c>
      <c r="N189" s="48" t="s">
        <v>11</v>
      </c>
      <c r="O189" s="42">
        <v>23.498111171107137</v>
      </c>
      <c r="P189" s="63" t="s">
        <v>12</v>
      </c>
    </row>
    <row r="190" spans="1:16">
      <c r="A190" s="48" t="s">
        <v>18</v>
      </c>
      <c r="B190" s="28" t="s">
        <v>93</v>
      </c>
      <c r="C190" s="49">
        <v>8788</v>
      </c>
      <c r="D190" s="50" t="s">
        <v>109</v>
      </c>
      <c r="E190" s="51" t="s">
        <v>13</v>
      </c>
      <c r="F190" s="51" t="s">
        <v>137</v>
      </c>
      <c r="G190" s="48" t="s">
        <v>50</v>
      </c>
      <c r="H190" s="51" t="s">
        <v>38</v>
      </c>
      <c r="K190" s="48" t="s">
        <v>17</v>
      </c>
      <c r="L190" s="49">
        <v>307.94947784810125</v>
      </c>
      <c r="M190" s="49">
        <v>620</v>
      </c>
      <c r="N190" s="48" t="s">
        <v>11</v>
      </c>
      <c r="O190" s="42">
        <v>126.73990631103516</v>
      </c>
      <c r="P190" s="63" t="s">
        <v>12</v>
      </c>
    </row>
    <row r="191" spans="1:16">
      <c r="A191" s="48" t="s">
        <v>18</v>
      </c>
      <c r="B191" s="28" t="s">
        <v>93</v>
      </c>
      <c r="C191" s="49">
        <v>8788</v>
      </c>
      <c r="D191" s="50" t="s">
        <v>109</v>
      </c>
      <c r="E191" s="51" t="s">
        <v>13</v>
      </c>
      <c r="F191" s="51" t="s">
        <v>137</v>
      </c>
      <c r="G191" s="48" t="s">
        <v>50</v>
      </c>
      <c r="H191" s="51" t="s">
        <v>38</v>
      </c>
      <c r="K191" s="48" t="s">
        <v>17</v>
      </c>
      <c r="L191" s="49">
        <v>305.91177657098524</v>
      </c>
      <c r="M191" s="49">
        <v>682</v>
      </c>
      <c r="N191" s="48" t="s">
        <v>11</v>
      </c>
      <c r="O191" s="147" t="s">
        <v>98</v>
      </c>
      <c r="P191" s="63" t="s">
        <v>12</v>
      </c>
    </row>
    <row r="192" spans="1:16">
      <c r="A192" s="48" t="s">
        <v>18</v>
      </c>
      <c r="B192" s="28" t="s">
        <v>93</v>
      </c>
      <c r="C192" s="49">
        <v>8788</v>
      </c>
      <c r="D192" s="50" t="s">
        <v>109</v>
      </c>
      <c r="E192" s="51" t="s">
        <v>13</v>
      </c>
      <c r="F192" s="51" t="s">
        <v>137</v>
      </c>
      <c r="G192" s="48" t="s">
        <v>50</v>
      </c>
      <c r="H192" s="51" t="s">
        <v>38</v>
      </c>
      <c r="K192" s="48" t="s">
        <v>17</v>
      </c>
      <c r="L192" s="49">
        <v>305.70758805513015</v>
      </c>
      <c r="M192" s="49">
        <v>744</v>
      </c>
      <c r="N192" s="48" t="s">
        <v>11</v>
      </c>
      <c r="O192" s="147" t="s">
        <v>98</v>
      </c>
      <c r="P192" s="63" t="s">
        <v>12</v>
      </c>
    </row>
    <row r="193" spans="1:16">
      <c r="A193" s="48" t="s">
        <v>18</v>
      </c>
      <c r="B193" s="28" t="s">
        <v>93</v>
      </c>
      <c r="C193" s="49">
        <v>8788</v>
      </c>
      <c r="D193" s="50" t="s">
        <v>109</v>
      </c>
      <c r="E193" s="51" t="s">
        <v>13</v>
      </c>
      <c r="F193" s="51" t="s">
        <v>137</v>
      </c>
      <c r="G193" s="48" t="s">
        <v>50</v>
      </c>
      <c r="H193" s="51" t="s">
        <v>38</v>
      </c>
      <c r="K193" s="48" t="s">
        <v>17</v>
      </c>
      <c r="L193" s="49">
        <v>304.77920792079209</v>
      </c>
      <c r="M193" s="49">
        <v>806</v>
      </c>
      <c r="N193" s="48" t="s">
        <v>11</v>
      </c>
      <c r="O193" s="42">
        <v>53.453025817871094</v>
      </c>
      <c r="P193" s="63" t="s">
        <v>12</v>
      </c>
    </row>
    <row r="194" spans="1:16">
      <c r="A194" s="48" t="s">
        <v>18</v>
      </c>
      <c r="B194" s="28" t="s">
        <v>93</v>
      </c>
      <c r="C194" s="49">
        <v>8788</v>
      </c>
      <c r="D194" s="50" t="s">
        <v>109</v>
      </c>
      <c r="E194" s="51" t="s">
        <v>13</v>
      </c>
      <c r="F194" s="51" t="s">
        <v>137</v>
      </c>
      <c r="G194" s="48" t="s">
        <v>50</v>
      </c>
      <c r="H194" s="51" t="s">
        <v>38</v>
      </c>
      <c r="K194" s="48" t="s">
        <v>17</v>
      </c>
      <c r="L194" s="49">
        <v>304.27781558726673</v>
      </c>
      <c r="M194" s="49">
        <v>868</v>
      </c>
      <c r="N194" s="48" t="s">
        <v>11</v>
      </c>
      <c r="O194" s="42">
        <v>21.936553801259688</v>
      </c>
      <c r="P194" s="63" t="s">
        <v>12</v>
      </c>
    </row>
    <row r="195" spans="1:16">
      <c r="A195" s="48" t="s">
        <v>18</v>
      </c>
      <c r="B195" s="28" t="s">
        <v>93</v>
      </c>
      <c r="C195" s="49">
        <v>8788</v>
      </c>
      <c r="D195" s="50" t="s">
        <v>109</v>
      </c>
      <c r="E195" s="51" t="s">
        <v>13</v>
      </c>
      <c r="F195" s="51" t="s">
        <v>137</v>
      </c>
      <c r="G195" s="48" t="s">
        <v>50</v>
      </c>
      <c r="H195" s="51" t="s">
        <v>38</v>
      </c>
      <c r="K195" s="48" t="s">
        <v>17</v>
      </c>
      <c r="L195" s="49">
        <v>304.32749727965182</v>
      </c>
      <c r="M195" s="49">
        <v>931</v>
      </c>
      <c r="N195" s="48" t="s">
        <v>11</v>
      </c>
      <c r="O195" s="42">
        <v>22.241642029054702</v>
      </c>
      <c r="P195" s="63" t="s">
        <v>12</v>
      </c>
    </row>
    <row r="196" spans="1:16">
      <c r="A196" s="48" t="s">
        <v>18</v>
      </c>
      <c r="B196" s="28" t="s">
        <v>93</v>
      </c>
      <c r="C196" s="49">
        <v>8788</v>
      </c>
      <c r="D196" s="50" t="s">
        <v>109</v>
      </c>
      <c r="E196" s="51" t="s">
        <v>13</v>
      </c>
      <c r="F196" s="51" t="s">
        <v>137</v>
      </c>
      <c r="G196" s="48" t="s">
        <v>50</v>
      </c>
      <c r="H196" s="51" t="s">
        <v>38</v>
      </c>
      <c r="K196" s="48" t="s">
        <v>17</v>
      </c>
      <c r="L196" s="49">
        <v>304.63517777777776</v>
      </c>
      <c r="M196" s="49">
        <v>993</v>
      </c>
      <c r="N196" s="48" t="s">
        <v>11</v>
      </c>
      <c r="O196" s="147" t="s">
        <v>98</v>
      </c>
      <c r="P196" s="63" t="s">
        <v>12</v>
      </c>
    </row>
    <row r="197" spans="1:16">
      <c r="A197" s="48" t="s">
        <v>18</v>
      </c>
      <c r="B197" s="28" t="s">
        <v>93</v>
      </c>
      <c r="C197" s="49">
        <v>8788</v>
      </c>
      <c r="D197" s="50" t="s">
        <v>109</v>
      </c>
      <c r="E197" s="51" t="s">
        <v>13</v>
      </c>
      <c r="F197" s="51" t="s">
        <v>137</v>
      </c>
      <c r="G197" s="48" t="s">
        <v>50</v>
      </c>
      <c r="H197" s="51" t="s">
        <v>38</v>
      </c>
      <c r="K197" s="48" t="s">
        <v>17</v>
      </c>
      <c r="L197" s="49">
        <v>304.18790374331553</v>
      </c>
      <c r="M197" s="49">
        <v>1055</v>
      </c>
      <c r="N197" s="48" t="s">
        <v>11</v>
      </c>
      <c r="O197" s="42">
        <v>20.837820576083274</v>
      </c>
      <c r="P197" s="63" t="s">
        <v>12</v>
      </c>
    </row>
    <row r="198" spans="1:16">
      <c r="A198" s="48" t="s">
        <v>18</v>
      </c>
      <c r="B198" s="28" t="s">
        <v>93</v>
      </c>
      <c r="C198" s="49">
        <v>8788</v>
      </c>
      <c r="D198" s="50" t="s">
        <v>109</v>
      </c>
      <c r="E198" s="51" t="s">
        <v>13</v>
      </c>
      <c r="F198" s="51" t="s">
        <v>137</v>
      </c>
      <c r="G198" s="48" t="s">
        <v>50</v>
      </c>
      <c r="H198" s="51" t="s">
        <v>38</v>
      </c>
      <c r="K198" s="48" t="s">
        <v>17</v>
      </c>
      <c r="L198" s="49">
        <v>304.71455519828515</v>
      </c>
      <c r="M198" s="49">
        <v>1117</v>
      </c>
      <c r="N198" s="48" t="s">
        <v>11</v>
      </c>
      <c r="O198" s="42">
        <v>20.830804947883852</v>
      </c>
      <c r="P198" s="63" t="s">
        <v>12</v>
      </c>
    </row>
    <row r="199" spans="1:16">
      <c r="A199" s="48" t="s">
        <v>18</v>
      </c>
      <c r="B199" s="28" t="s">
        <v>93</v>
      </c>
      <c r="C199" s="49">
        <v>8788</v>
      </c>
      <c r="D199" s="50" t="s">
        <v>109</v>
      </c>
      <c r="E199" s="51" t="s">
        <v>13</v>
      </c>
      <c r="F199" s="51" t="s">
        <v>137</v>
      </c>
      <c r="G199" s="48" t="s">
        <v>50</v>
      </c>
      <c r="H199" s="51" t="s">
        <v>38</v>
      </c>
      <c r="K199" s="48" t="s">
        <v>17</v>
      </c>
      <c r="L199" s="49">
        <v>304.59543763676152</v>
      </c>
      <c r="M199" s="49">
        <v>1179</v>
      </c>
      <c r="N199" s="48" t="s">
        <v>11</v>
      </c>
      <c r="O199" s="42">
        <v>21.556248049582205</v>
      </c>
      <c r="P199" s="63" t="s">
        <v>12</v>
      </c>
    </row>
    <row r="200" spans="1:16">
      <c r="A200" s="48" t="s">
        <v>18</v>
      </c>
      <c r="B200" s="28" t="s">
        <v>93</v>
      </c>
      <c r="C200" s="49">
        <v>8788</v>
      </c>
      <c r="D200" s="50" t="s">
        <v>109</v>
      </c>
      <c r="E200" s="51" t="s">
        <v>13</v>
      </c>
      <c r="F200" s="51" t="s">
        <v>137</v>
      </c>
      <c r="G200" s="48" t="s">
        <v>50</v>
      </c>
      <c r="H200" s="51" t="s">
        <v>38</v>
      </c>
      <c r="K200" s="48" t="s">
        <v>17</v>
      </c>
      <c r="L200" s="49">
        <v>304.45650371944743</v>
      </c>
      <c r="M200" s="49">
        <v>1241</v>
      </c>
      <c r="N200" s="48" t="s">
        <v>11</v>
      </c>
      <c r="O200" s="147" t="s">
        <v>98</v>
      </c>
      <c r="P200" s="63" t="s">
        <v>12</v>
      </c>
    </row>
    <row r="201" spans="1:16">
      <c r="A201" s="48" t="s">
        <v>18</v>
      </c>
      <c r="B201" s="28" t="s">
        <v>93</v>
      </c>
      <c r="C201" s="49">
        <v>8788</v>
      </c>
      <c r="D201" s="50" t="s">
        <v>109</v>
      </c>
      <c r="E201" s="51" t="s">
        <v>13</v>
      </c>
      <c r="F201" s="51" t="s">
        <v>137</v>
      </c>
      <c r="G201" s="48" t="s">
        <v>50</v>
      </c>
      <c r="H201" s="51" t="s">
        <v>38</v>
      </c>
      <c r="K201" s="48" t="s">
        <v>17</v>
      </c>
      <c r="L201" s="49">
        <v>304.57</v>
      </c>
      <c r="M201" s="49">
        <v>1303</v>
      </c>
      <c r="N201" s="48" t="s">
        <v>11</v>
      </c>
      <c r="O201" s="147" t="s">
        <v>98</v>
      </c>
      <c r="P201" s="63" t="s">
        <v>12</v>
      </c>
    </row>
    <row r="202" spans="1:16">
      <c r="A202" s="48" t="s">
        <v>18</v>
      </c>
      <c r="B202" s="28" t="s">
        <v>93</v>
      </c>
      <c r="C202" s="49">
        <v>8788</v>
      </c>
      <c r="D202" s="50" t="s">
        <v>109</v>
      </c>
      <c r="E202" s="51" t="s">
        <v>13</v>
      </c>
      <c r="F202" s="51" t="s">
        <v>137</v>
      </c>
      <c r="G202" s="48" t="s">
        <v>50</v>
      </c>
      <c r="H202" s="51" t="s">
        <v>38</v>
      </c>
      <c r="K202" s="48" t="s">
        <v>17</v>
      </c>
      <c r="L202" s="49">
        <v>304.57</v>
      </c>
      <c r="M202" s="49">
        <v>1303</v>
      </c>
      <c r="N202" s="48" t="s">
        <v>11</v>
      </c>
      <c r="O202" s="42">
        <v>51.504581451416016</v>
      </c>
      <c r="P202" s="63" t="s">
        <v>12</v>
      </c>
    </row>
    <row r="203" spans="1:16">
      <c r="A203" s="73" t="s">
        <v>18</v>
      </c>
      <c r="B203" s="28" t="s">
        <v>93</v>
      </c>
      <c r="C203" s="74">
        <v>8788</v>
      </c>
      <c r="D203" s="60" t="s">
        <v>110</v>
      </c>
      <c r="E203" s="75" t="s">
        <v>13</v>
      </c>
      <c r="F203" s="75" t="s">
        <v>137</v>
      </c>
      <c r="G203" s="73" t="s">
        <v>50</v>
      </c>
      <c r="H203" s="75" t="s">
        <v>38</v>
      </c>
      <c r="I203" s="76"/>
      <c r="J203" s="77"/>
      <c r="K203" s="73" t="s">
        <v>17</v>
      </c>
      <c r="L203" s="74">
        <v>303.6581628392484</v>
      </c>
      <c r="M203" s="74">
        <v>500.4</v>
      </c>
      <c r="N203" s="73" t="s">
        <v>11</v>
      </c>
      <c r="O203" s="61">
        <v>126.39278717041016</v>
      </c>
      <c r="P203" s="73" t="s">
        <v>12</v>
      </c>
    </row>
    <row r="204" spans="1:16">
      <c r="A204" s="48" t="s">
        <v>18</v>
      </c>
      <c r="B204" s="28" t="s">
        <v>93</v>
      </c>
      <c r="C204" s="49">
        <v>8788</v>
      </c>
      <c r="D204" s="50" t="s">
        <v>110</v>
      </c>
      <c r="E204" s="51" t="s">
        <v>13</v>
      </c>
      <c r="F204" s="51" t="s">
        <v>137</v>
      </c>
      <c r="G204" s="48" t="s">
        <v>50</v>
      </c>
      <c r="H204" s="51" t="s">
        <v>38</v>
      </c>
      <c r="K204" s="48" t="s">
        <v>17</v>
      </c>
      <c r="L204" s="49">
        <v>303.6581628392484</v>
      </c>
      <c r="M204" s="49">
        <v>500.4</v>
      </c>
      <c r="N204" s="48" t="s">
        <v>11</v>
      </c>
      <c r="O204" s="42">
        <v>126.11044667561849</v>
      </c>
      <c r="P204" s="48" t="s">
        <v>12</v>
      </c>
    </row>
    <row r="205" spans="1:16">
      <c r="A205" s="48" t="s">
        <v>18</v>
      </c>
      <c r="B205" s="28" t="s">
        <v>93</v>
      </c>
      <c r="C205" s="49">
        <v>8788</v>
      </c>
      <c r="D205" s="50" t="s">
        <v>110</v>
      </c>
      <c r="E205" s="51" t="s">
        <v>13</v>
      </c>
      <c r="F205" s="51" t="s">
        <v>137</v>
      </c>
      <c r="G205" s="48" t="s">
        <v>50</v>
      </c>
      <c r="H205" s="51" t="s">
        <v>38</v>
      </c>
      <c r="K205" s="48" t="s">
        <v>17</v>
      </c>
      <c r="L205" s="49">
        <v>306.39954853273139</v>
      </c>
      <c r="M205" s="49">
        <v>558</v>
      </c>
      <c r="N205" s="48" t="s">
        <v>11</v>
      </c>
      <c r="O205" s="42">
        <v>17.199449825286866</v>
      </c>
      <c r="P205" s="63" t="s">
        <v>12</v>
      </c>
    </row>
    <row r="206" spans="1:16">
      <c r="A206" s="48" t="s">
        <v>18</v>
      </c>
      <c r="B206" s="28" t="s">
        <v>93</v>
      </c>
      <c r="C206" s="49">
        <v>8788</v>
      </c>
      <c r="D206" s="50" t="s">
        <v>110</v>
      </c>
      <c r="E206" s="51" t="s">
        <v>13</v>
      </c>
      <c r="F206" s="51" t="s">
        <v>137</v>
      </c>
      <c r="G206" s="48" t="s">
        <v>50</v>
      </c>
      <c r="H206" s="51" t="s">
        <v>38</v>
      </c>
      <c r="K206" s="48" t="s">
        <v>17</v>
      </c>
      <c r="L206" s="49">
        <v>307.94947784810125</v>
      </c>
      <c r="M206" s="49">
        <v>620</v>
      </c>
      <c r="N206" s="48" t="s">
        <v>11</v>
      </c>
      <c r="O206" s="42">
        <v>260.87799072265625</v>
      </c>
      <c r="P206" s="63" t="s">
        <v>12</v>
      </c>
    </row>
    <row r="207" spans="1:16">
      <c r="A207" s="48" t="s">
        <v>18</v>
      </c>
      <c r="B207" s="28" t="s">
        <v>93</v>
      </c>
      <c r="C207" s="49">
        <v>8788</v>
      </c>
      <c r="D207" s="50" t="s">
        <v>110</v>
      </c>
      <c r="E207" s="51" t="s">
        <v>13</v>
      </c>
      <c r="F207" s="51" t="s">
        <v>137</v>
      </c>
      <c r="G207" s="48" t="s">
        <v>50</v>
      </c>
      <c r="H207" s="51" t="s">
        <v>38</v>
      </c>
      <c r="K207" s="48" t="s">
        <v>17</v>
      </c>
      <c r="L207" s="49">
        <v>305.91177657098524</v>
      </c>
      <c r="M207" s="49">
        <v>682</v>
      </c>
      <c r="N207" s="48" t="s">
        <v>11</v>
      </c>
      <c r="O207" s="147" t="s">
        <v>98</v>
      </c>
      <c r="P207" s="63" t="s">
        <v>12</v>
      </c>
    </row>
    <row r="208" spans="1:16">
      <c r="A208" s="48" t="s">
        <v>18</v>
      </c>
      <c r="B208" s="28" t="s">
        <v>93</v>
      </c>
      <c r="C208" s="49">
        <v>8788</v>
      </c>
      <c r="D208" s="50" t="s">
        <v>110</v>
      </c>
      <c r="E208" s="51" t="s">
        <v>13</v>
      </c>
      <c r="F208" s="51" t="s">
        <v>137</v>
      </c>
      <c r="G208" s="48" t="s">
        <v>50</v>
      </c>
      <c r="H208" s="51" t="s">
        <v>38</v>
      </c>
      <c r="K208" s="48" t="s">
        <v>17</v>
      </c>
      <c r="L208" s="49">
        <v>305.70758805513015</v>
      </c>
      <c r="M208" s="49">
        <v>744</v>
      </c>
      <c r="N208" s="48" t="s">
        <v>11</v>
      </c>
      <c r="O208" s="147" t="s">
        <v>98</v>
      </c>
      <c r="P208" s="63" t="s">
        <v>12</v>
      </c>
    </row>
    <row r="209" spans="1:16">
      <c r="A209" s="48" t="s">
        <v>18</v>
      </c>
      <c r="B209" s="28" t="s">
        <v>93</v>
      </c>
      <c r="C209" s="49">
        <v>8788</v>
      </c>
      <c r="D209" s="50" t="s">
        <v>110</v>
      </c>
      <c r="E209" s="51" t="s">
        <v>13</v>
      </c>
      <c r="F209" s="51" t="s">
        <v>137</v>
      </c>
      <c r="G209" s="48" t="s">
        <v>50</v>
      </c>
      <c r="H209" s="51" t="s">
        <v>38</v>
      </c>
      <c r="K209" s="48" t="s">
        <v>17</v>
      </c>
      <c r="L209" s="49">
        <v>304.77920792079209</v>
      </c>
      <c r="M209" s="49">
        <v>806</v>
      </c>
      <c r="N209" s="48" t="s">
        <v>11</v>
      </c>
      <c r="O209" s="42">
        <v>49.638001887003583</v>
      </c>
      <c r="P209" s="63" t="s">
        <v>12</v>
      </c>
    </row>
    <row r="210" spans="1:16">
      <c r="A210" s="48" t="s">
        <v>18</v>
      </c>
      <c r="B210" s="28" t="s">
        <v>93</v>
      </c>
      <c r="C210" s="49">
        <v>8788</v>
      </c>
      <c r="D210" s="50" t="s">
        <v>110</v>
      </c>
      <c r="E210" s="51" t="s">
        <v>13</v>
      </c>
      <c r="F210" s="51" t="s">
        <v>137</v>
      </c>
      <c r="G210" s="48" t="s">
        <v>50</v>
      </c>
      <c r="H210" s="51" t="s">
        <v>38</v>
      </c>
      <c r="K210" s="48" t="s">
        <v>17</v>
      </c>
      <c r="L210" s="49">
        <v>304.27781558726673</v>
      </c>
      <c r="M210" s="49">
        <v>868</v>
      </c>
      <c r="N210" s="48" t="s">
        <v>11</v>
      </c>
      <c r="O210" s="42">
        <v>15.650847053527832</v>
      </c>
      <c r="P210" s="63" t="s">
        <v>12</v>
      </c>
    </row>
    <row r="211" spans="1:16">
      <c r="A211" s="48" t="s">
        <v>18</v>
      </c>
      <c r="B211" s="28" t="s">
        <v>93</v>
      </c>
      <c r="C211" s="49">
        <v>8788</v>
      </c>
      <c r="D211" s="50" t="s">
        <v>110</v>
      </c>
      <c r="E211" s="51" t="s">
        <v>13</v>
      </c>
      <c r="F211" s="51" t="s">
        <v>137</v>
      </c>
      <c r="G211" s="48" t="s">
        <v>50</v>
      </c>
      <c r="H211" s="51" t="s">
        <v>38</v>
      </c>
      <c r="K211" s="48" t="s">
        <v>17</v>
      </c>
      <c r="L211" s="49">
        <v>304.32749727965182</v>
      </c>
      <c r="M211" s="49">
        <v>931</v>
      </c>
      <c r="N211" s="48" t="s">
        <v>11</v>
      </c>
      <c r="O211" s="42">
        <v>16.583225854237874</v>
      </c>
      <c r="P211" s="63" t="s">
        <v>12</v>
      </c>
    </row>
    <row r="212" spans="1:16">
      <c r="A212" s="48" t="s">
        <v>18</v>
      </c>
      <c r="B212" s="28" t="s">
        <v>93</v>
      </c>
      <c r="C212" s="49">
        <v>8788</v>
      </c>
      <c r="D212" s="50" t="s">
        <v>110</v>
      </c>
      <c r="E212" s="51" t="s">
        <v>13</v>
      </c>
      <c r="F212" s="51" t="s">
        <v>137</v>
      </c>
      <c r="G212" s="48" t="s">
        <v>50</v>
      </c>
      <c r="H212" s="51" t="s">
        <v>38</v>
      </c>
      <c r="K212" s="48" t="s">
        <v>17</v>
      </c>
      <c r="L212" s="49">
        <v>304.63517777777776</v>
      </c>
      <c r="M212" s="49">
        <v>993</v>
      </c>
      <c r="N212" s="48" t="s">
        <v>11</v>
      </c>
      <c r="O212" s="147" t="s">
        <v>98</v>
      </c>
      <c r="P212" s="63" t="s">
        <v>12</v>
      </c>
    </row>
    <row r="213" spans="1:16">
      <c r="A213" s="48" t="s">
        <v>18</v>
      </c>
      <c r="B213" s="28" t="s">
        <v>93</v>
      </c>
      <c r="C213" s="49">
        <v>8788</v>
      </c>
      <c r="D213" s="50" t="s">
        <v>110</v>
      </c>
      <c r="E213" s="51" t="s">
        <v>13</v>
      </c>
      <c r="F213" s="51" t="s">
        <v>137</v>
      </c>
      <c r="G213" s="48" t="s">
        <v>50</v>
      </c>
      <c r="H213" s="51" t="s">
        <v>38</v>
      </c>
      <c r="K213" s="48" t="s">
        <v>17</v>
      </c>
      <c r="L213" s="49">
        <v>304.18790374331553</v>
      </c>
      <c r="M213" s="49">
        <v>1055</v>
      </c>
      <c r="N213" s="48" t="s">
        <v>11</v>
      </c>
      <c r="O213" s="42">
        <v>16.386758136749268</v>
      </c>
      <c r="P213" s="63" t="s">
        <v>12</v>
      </c>
    </row>
    <row r="214" spans="1:16">
      <c r="A214" s="48" t="s">
        <v>18</v>
      </c>
      <c r="B214" s="28" t="s">
        <v>93</v>
      </c>
      <c r="C214" s="49">
        <v>8788</v>
      </c>
      <c r="D214" s="50" t="s">
        <v>110</v>
      </c>
      <c r="E214" s="51" t="s">
        <v>13</v>
      </c>
      <c r="F214" s="51" t="s">
        <v>137</v>
      </c>
      <c r="G214" s="48" t="s">
        <v>50</v>
      </c>
      <c r="H214" s="51" t="s">
        <v>38</v>
      </c>
      <c r="K214" s="48" t="s">
        <v>17</v>
      </c>
      <c r="L214" s="49">
        <v>304.71455519828515</v>
      </c>
      <c r="M214" s="49">
        <v>1117</v>
      </c>
      <c r="N214" s="48" t="s">
        <v>11</v>
      </c>
      <c r="O214" s="42">
        <v>14.533585770924885</v>
      </c>
      <c r="P214" s="63" t="s">
        <v>12</v>
      </c>
    </row>
    <row r="215" spans="1:16">
      <c r="A215" s="48" t="s">
        <v>18</v>
      </c>
      <c r="B215" s="28" t="s">
        <v>93</v>
      </c>
      <c r="C215" s="49">
        <v>8788</v>
      </c>
      <c r="D215" s="50" t="s">
        <v>110</v>
      </c>
      <c r="E215" s="51" t="s">
        <v>13</v>
      </c>
      <c r="F215" s="51" t="s">
        <v>137</v>
      </c>
      <c r="G215" s="48" t="s">
        <v>50</v>
      </c>
      <c r="H215" s="51" t="s">
        <v>38</v>
      </c>
      <c r="K215" s="48" t="s">
        <v>17</v>
      </c>
      <c r="L215" s="49">
        <v>304.59543763676152</v>
      </c>
      <c r="M215" s="49">
        <v>1179</v>
      </c>
      <c r="N215" s="48" t="s">
        <v>11</v>
      </c>
      <c r="O215" s="42">
        <v>15.656264146169027</v>
      </c>
      <c r="P215" s="63" t="s">
        <v>12</v>
      </c>
    </row>
    <row r="216" spans="1:16">
      <c r="A216" s="48" t="s">
        <v>18</v>
      </c>
      <c r="B216" s="28" t="s">
        <v>93</v>
      </c>
      <c r="C216" s="49">
        <v>8788</v>
      </c>
      <c r="D216" s="50" t="s">
        <v>110</v>
      </c>
      <c r="E216" s="51" t="s">
        <v>13</v>
      </c>
      <c r="F216" s="51" t="s">
        <v>137</v>
      </c>
      <c r="G216" s="48" t="s">
        <v>50</v>
      </c>
      <c r="H216" s="51" t="s">
        <v>38</v>
      </c>
      <c r="K216" s="48" t="s">
        <v>17</v>
      </c>
      <c r="L216" s="49">
        <v>304.45650371944743</v>
      </c>
      <c r="M216" s="49">
        <v>1241</v>
      </c>
      <c r="N216" s="48" t="s">
        <v>11</v>
      </c>
      <c r="O216" s="147" t="s">
        <v>98</v>
      </c>
      <c r="P216" s="63" t="s">
        <v>12</v>
      </c>
    </row>
    <row r="217" spans="1:16">
      <c r="A217" s="48" t="s">
        <v>18</v>
      </c>
      <c r="B217" s="28" t="s">
        <v>93</v>
      </c>
      <c r="C217" s="49">
        <v>8788</v>
      </c>
      <c r="D217" s="50" t="s">
        <v>110</v>
      </c>
      <c r="E217" s="51" t="s">
        <v>13</v>
      </c>
      <c r="F217" s="51" t="s">
        <v>137</v>
      </c>
      <c r="G217" s="48" t="s">
        <v>50</v>
      </c>
      <c r="H217" s="51" t="s">
        <v>38</v>
      </c>
      <c r="K217" s="48" t="s">
        <v>17</v>
      </c>
      <c r="L217" s="49">
        <v>304.57</v>
      </c>
      <c r="M217" s="49">
        <v>1303</v>
      </c>
      <c r="N217" s="48" t="s">
        <v>11</v>
      </c>
      <c r="O217" s="147" t="s">
        <v>98</v>
      </c>
      <c r="P217" s="63" t="s">
        <v>12</v>
      </c>
    </row>
    <row r="218" spans="1:16">
      <c r="A218" s="48" t="s">
        <v>18</v>
      </c>
      <c r="B218" s="28" t="s">
        <v>93</v>
      </c>
      <c r="C218" s="49">
        <v>8788</v>
      </c>
      <c r="D218" s="50" t="s">
        <v>110</v>
      </c>
      <c r="E218" s="51" t="s">
        <v>13</v>
      </c>
      <c r="F218" s="51" t="s">
        <v>137</v>
      </c>
      <c r="G218" s="48" t="s">
        <v>50</v>
      </c>
      <c r="H218" s="51" t="s">
        <v>38</v>
      </c>
      <c r="K218" s="48" t="s">
        <v>17</v>
      </c>
      <c r="L218" s="49">
        <v>304.57</v>
      </c>
      <c r="M218" s="49">
        <v>1303</v>
      </c>
      <c r="N218" s="48" t="s">
        <v>11</v>
      </c>
      <c r="O218" s="42">
        <v>47.665351740519206</v>
      </c>
      <c r="P218" s="63" t="s">
        <v>12</v>
      </c>
    </row>
    <row r="219" spans="1:16">
      <c r="A219" s="73" t="s">
        <v>18</v>
      </c>
      <c r="B219" s="28" t="s">
        <v>93</v>
      </c>
      <c r="C219" s="74">
        <v>8788</v>
      </c>
      <c r="D219" s="60" t="s">
        <v>111</v>
      </c>
      <c r="E219" s="75" t="s">
        <v>13</v>
      </c>
      <c r="F219" s="75" t="s">
        <v>137</v>
      </c>
      <c r="G219" s="73" t="s">
        <v>50</v>
      </c>
      <c r="H219" s="75" t="s">
        <v>38</v>
      </c>
      <c r="I219" s="76"/>
      <c r="J219" s="77"/>
      <c r="K219" s="73" t="s">
        <v>17</v>
      </c>
      <c r="L219" s="74">
        <v>303.6581628392484</v>
      </c>
      <c r="M219" s="74">
        <v>500.4</v>
      </c>
      <c r="N219" s="73" t="s">
        <v>11</v>
      </c>
      <c r="O219" s="61">
        <v>120.28921828731414</v>
      </c>
      <c r="P219" s="73" t="s">
        <v>12</v>
      </c>
    </row>
    <row r="220" spans="1:16">
      <c r="A220" s="48" t="s">
        <v>18</v>
      </c>
      <c r="B220" s="28" t="s">
        <v>93</v>
      </c>
      <c r="C220" s="49">
        <v>8788</v>
      </c>
      <c r="D220" s="50" t="s">
        <v>111</v>
      </c>
      <c r="E220" s="51" t="s">
        <v>13</v>
      </c>
      <c r="F220" s="51" t="s">
        <v>137</v>
      </c>
      <c r="G220" s="48" t="s">
        <v>50</v>
      </c>
      <c r="H220" s="51" t="s">
        <v>38</v>
      </c>
      <c r="K220" s="48" t="s">
        <v>17</v>
      </c>
      <c r="L220" s="49">
        <v>303.6581628392484</v>
      </c>
      <c r="M220" s="49">
        <v>500.4</v>
      </c>
      <c r="N220" s="48" t="s">
        <v>11</v>
      </c>
      <c r="O220" s="42">
        <v>120.06907949139995</v>
      </c>
      <c r="P220" s="48" t="s">
        <v>12</v>
      </c>
    </row>
    <row r="221" spans="1:16">
      <c r="A221" s="48" t="s">
        <v>18</v>
      </c>
      <c r="B221" s="28" t="s">
        <v>93</v>
      </c>
      <c r="C221" s="49">
        <v>8788</v>
      </c>
      <c r="D221" s="50" t="s">
        <v>111</v>
      </c>
      <c r="E221" s="51" t="s">
        <v>13</v>
      </c>
      <c r="F221" s="51" t="s">
        <v>137</v>
      </c>
      <c r="G221" s="48" t="s">
        <v>50</v>
      </c>
      <c r="H221" s="51" t="s">
        <v>38</v>
      </c>
      <c r="K221" s="48" t="s">
        <v>17</v>
      </c>
      <c r="L221" s="49">
        <v>306.39954853273139</v>
      </c>
      <c r="M221" s="49">
        <v>558</v>
      </c>
      <c r="N221" s="48" t="s">
        <v>11</v>
      </c>
      <c r="O221" s="42">
        <v>17.468916616132184</v>
      </c>
      <c r="P221" s="63" t="s">
        <v>12</v>
      </c>
    </row>
    <row r="222" spans="1:16">
      <c r="A222" s="48" t="s">
        <v>18</v>
      </c>
      <c r="B222" s="28" t="s">
        <v>93</v>
      </c>
      <c r="C222" s="49">
        <v>8788</v>
      </c>
      <c r="D222" s="50" t="s">
        <v>111</v>
      </c>
      <c r="E222" s="51" t="s">
        <v>13</v>
      </c>
      <c r="F222" s="51" t="s">
        <v>137</v>
      </c>
      <c r="G222" s="48" t="s">
        <v>50</v>
      </c>
      <c r="H222" s="51" t="s">
        <v>38</v>
      </c>
      <c r="K222" s="48" t="s">
        <v>17</v>
      </c>
      <c r="L222" s="49">
        <v>307.94947784810125</v>
      </c>
      <c r="M222" s="49">
        <v>620</v>
      </c>
      <c r="N222" s="48" t="s">
        <v>11</v>
      </c>
      <c r="O222" s="147" t="s">
        <v>98</v>
      </c>
      <c r="P222" s="63" t="s">
        <v>12</v>
      </c>
    </row>
    <row r="223" spans="1:16">
      <c r="A223" s="48" t="s">
        <v>18</v>
      </c>
      <c r="B223" s="28" t="s">
        <v>93</v>
      </c>
      <c r="C223" s="49">
        <v>8788</v>
      </c>
      <c r="D223" s="50" t="s">
        <v>111</v>
      </c>
      <c r="E223" s="51" t="s">
        <v>13</v>
      </c>
      <c r="F223" s="51" t="s">
        <v>137</v>
      </c>
      <c r="G223" s="48" t="s">
        <v>50</v>
      </c>
      <c r="H223" s="51" t="s">
        <v>38</v>
      </c>
      <c r="K223" s="48" t="s">
        <v>17</v>
      </c>
      <c r="L223" s="49">
        <v>305.91177657098524</v>
      </c>
      <c r="M223" s="49">
        <v>682</v>
      </c>
      <c r="N223" s="48" t="s">
        <v>11</v>
      </c>
      <c r="O223" s="147" t="s">
        <v>98</v>
      </c>
      <c r="P223" s="63" t="s">
        <v>12</v>
      </c>
    </row>
    <row r="224" spans="1:16">
      <c r="A224" s="48" t="s">
        <v>18</v>
      </c>
      <c r="B224" s="28" t="s">
        <v>93</v>
      </c>
      <c r="C224" s="49">
        <v>8788</v>
      </c>
      <c r="D224" s="50" t="s">
        <v>111</v>
      </c>
      <c r="E224" s="51" t="s">
        <v>13</v>
      </c>
      <c r="F224" s="51" t="s">
        <v>137</v>
      </c>
      <c r="G224" s="48" t="s">
        <v>50</v>
      </c>
      <c r="H224" s="51" t="s">
        <v>38</v>
      </c>
      <c r="K224" s="48" t="s">
        <v>17</v>
      </c>
      <c r="L224" s="49">
        <v>305.70758805513015</v>
      </c>
      <c r="M224" s="49">
        <v>744</v>
      </c>
      <c r="N224" s="48" t="s">
        <v>11</v>
      </c>
      <c r="O224" s="147" t="s">
        <v>98</v>
      </c>
      <c r="P224" s="63" t="s">
        <v>12</v>
      </c>
    </row>
    <row r="225" spans="1:16">
      <c r="A225" s="48" t="s">
        <v>18</v>
      </c>
      <c r="B225" s="28" t="s">
        <v>93</v>
      </c>
      <c r="C225" s="49">
        <v>8788</v>
      </c>
      <c r="D225" s="50" t="s">
        <v>111</v>
      </c>
      <c r="E225" s="51" t="s">
        <v>13</v>
      </c>
      <c r="F225" s="51" t="s">
        <v>137</v>
      </c>
      <c r="G225" s="48" t="s">
        <v>50</v>
      </c>
      <c r="H225" s="51" t="s">
        <v>38</v>
      </c>
      <c r="K225" s="48" t="s">
        <v>17</v>
      </c>
      <c r="L225" s="49">
        <v>304.77920792079209</v>
      </c>
      <c r="M225" s="49">
        <v>806</v>
      </c>
      <c r="N225" s="48" t="s">
        <v>11</v>
      </c>
      <c r="O225" s="42">
        <v>46.460191419047696</v>
      </c>
      <c r="P225" s="63" t="s">
        <v>12</v>
      </c>
    </row>
    <row r="226" spans="1:16">
      <c r="A226" s="48" t="s">
        <v>18</v>
      </c>
      <c r="B226" s="28" t="s">
        <v>93</v>
      </c>
      <c r="C226" s="49">
        <v>8788</v>
      </c>
      <c r="D226" s="50" t="s">
        <v>111</v>
      </c>
      <c r="E226" s="51" t="s">
        <v>13</v>
      </c>
      <c r="F226" s="51" t="s">
        <v>137</v>
      </c>
      <c r="G226" s="48" t="s">
        <v>50</v>
      </c>
      <c r="H226" s="51" t="s">
        <v>38</v>
      </c>
      <c r="K226" s="48" t="s">
        <v>17</v>
      </c>
      <c r="L226" s="49">
        <v>304.27781558726673</v>
      </c>
      <c r="M226" s="49">
        <v>868</v>
      </c>
      <c r="N226" s="48" t="s">
        <v>11</v>
      </c>
      <c r="O226" s="42">
        <v>15.922043954172443</v>
      </c>
      <c r="P226" s="63" t="s">
        <v>12</v>
      </c>
    </row>
    <row r="227" spans="1:16">
      <c r="A227" s="48" t="s">
        <v>18</v>
      </c>
      <c r="B227" s="28" t="s">
        <v>93</v>
      </c>
      <c r="C227" s="49">
        <v>8788</v>
      </c>
      <c r="D227" s="50" t="s">
        <v>111</v>
      </c>
      <c r="E227" s="51" t="s">
        <v>13</v>
      </c>
      <c r="F227" s="51" t="s">
        <v>137</v>
      </c>
      <c r="G227" s="48" t="s">
        <v>50</v>
      </c>
      <c r="H227" s="51" t="s">
        <v>38</v>
      </c>
      <c r="K227" s="48" t="s">
        <v>17</v>
      </c>
      <c r="L227" s="49">
        <v>304.32749727965182</v>
      </c>
      <c r="M227" s="49">
        <v>931</v>
      </c>
      <c r="N227" s="48" t="s">
        <v>11</v>
      </c>
      <c r="O227" s="42">
        <v>16.170186781114147</v>
      </c>
      <c r="P227" s="63" t="s">
        <v>12</v>
      </c>
    </row>
    <row r="228" spans="1:16">
      <c r="A228" s="48" t="s">
        <v>18</v>
      </c>
      <c r="B228" s="28" t="s">
        <v>93</v>
      </c>
      <c r="C228" s="49">
        <v>8788</v>
      </c>
      <c r="D228" s="50" t="s">
        <v>111</v>
      </c>
      <c r="E228" s="51" t="s">
        <v>13</v>
      </c>
      <c r="F228" s="51" t="s">
        <v>137</v>
      </c>
      <c r="G228" s="48" t="s">
        <v>50</v>
      </c>
      <c r="H228" s="51" t="s">
        <v>38</v>
      </c>
      <c r="K228" s="48" t="s">
        <v>17</v>
      </c>
      <c r="L228" s="49">
        <v>304.63517777777776</v>
      </c>
      <c r="M228" s="49">
        <v>993</v>
      </c>
      <c r="N228" s="48" t="s">
        <v>11</v>
      </c>
      <c r="O228" s="147" t="s">
        <v>98</v>
      </c>
      <c r="P228" s="63" t="s">
        <v>12</v>
      </c>
    </row>
    <row r="229" spans="1:16">
      <c r="A229" s="48" t="s">
        <v>18</v>
      </c>
      <c r="B229" s="28" t="s">
        <v>93</v>
      </c>
      <c r="C229" s="49">
        <v>8788</v>
      </c>
      <c r="D229" s="50" t="s">
        <v>111</v>
      </c>
      <c r="E229" s="51" t="s">
        <v>13</v>
      </c>
      <c r="F229" s="51" t="s">
        <v>137</v>
      </c>
      <c r="G229" s="48" t="s">
        <v>50</v>
      </c>
      <c r="H229" s="51" t="s">
        <v>38</v>
      </c>
      <c r="K229" s="48" t="s">
        <v>17</v>
      </c>
      <c r="L229" s="49">
        <v>304.18790374331553</v>
      </c>
      <c r="M229" s="49">
        <v>1055</v>
      </c>
      <c r="N229" s="48" t="s">
        <v>11</v>
      </c>
      <c r="O229" s="42">
        <v>14.643955076894452</v>
      </c>
      <c r="P229" s="63" t="s">
        <v>12</v>
      </c>
    </row>
    <row r="230" spans="1:16">
      <c r="A230" s="48" t="s">
        <v>18</v>
      </c>
      <c r="B230" s="28" t="s">
        <v>93</v>
      </c>
      <c r="C230" s="49">
        <v>8788</v>
      </c>
      <c r="D230" s="50" t="s">
        <v>111</v>
      </c>
      <c r="E230" s="51" t="s">
        <v>13</v>
      </c>
      <c r="F230" s="51" t="s">
        <v>137</v>
      </c>
      <c r="G230" s="48" t="s">
        <v>50</v>
      </c>
      <c r="H230" s="51" t="s">
        <v>38</v>
      </c>
      <c r="K230" s="48" t="s">
        <v>17</v>
      </c>
      <c r="L230" s="49">
        <v>304.71455519828515</v>
      </c>
      <c r="M230" s="49">
        <v>1117</v>
      </c>
      <c r="N230" s="48" t="s">
        <v>11</v>
      </c>
      <c r="O230" s="42">
        <v>14.777598473333544</v>
      </c>
      <c r="P230" s="63" t="s">
        <v>12</v>
      </c>
    </row>
    <row r="231" spans="1:16">
      <c r="A231" s="48" t="s">
        <v>18</v>
      </c>
      <c r="B231" s="28" t="s">
        <v>93</v>
      </c>
      <c r="C231" s="49">
        <v>8788</v>
      </c>
      <c r="D231" s="50" t="s">
        <v>111</v>
      </c>
      <c r="E231" s="51" t="s">
        <v>13</v>
      </c>
      <c r="F231" s="51" t="s">
        <v>137</v>
      </c>
      <c r="G231" s="48" t="s">
        <v>50</v>
      </c>
      <c r="H231" s="51" t="s">
        <v>38</v>
      </c>
      <c r="K231" s="48" t="s">
        <v>17</v>
      </c>
      <c r="L231" s="49">
        <v>304.59543763676152</v>
      </c>
      <c r="M231" s="49">
        <v>1179</v>
      </c>
      <c r="N231" s="48" t="s">
        <v>11</v>
      </c>
      <c r="O231" s="42">
        <v>15.176767718407415</v>
      </c>
      <c r="P231" s="63" t="s">
        <v>12</v>
      </c>
    </row>
    <row r="232" spans="1:16">
      <c r="A232" s="48" t="s">
        <v>18</v>
      </c>
      <c r="B232" s="28" t="s">
        <v>93</v>
      </c>
      <c r="C232" s="49">
        <v>8788</v>
      </c>
      <c r="D232" s="50" t="s">
        <v>111</v>
      </c>
      <c r="E232" s="51" t="s">
        <v>13</v>
      </c>
      <c r="F232" s="51" t="s">
        <v>137</v>
      </c>
      <c r="G232" s="48" t="s">
        <v>50</v>
      </c>
      <c r="H232" s="51" t="s">
        <v>38</v>
      </c>
      <c r="K232" s="48" t="s">
        <v>17</v>
      </c>
      <c r="L232" s="49">
        <v>304.45650371944743</v>
      </c>
      <c r="M232" s="49">
        <v>1241</v>
      </c>
      <c r="N232" s="48" t="s">
        <v>11</v>
      </c>
      <c r="O232" s="147" t="s">
        <v>98</v>
      </c>
      <c r="P232" s="63" t="s">
        <v>12</v>
      </c>
    </row>
    <row r="233" spans="1:16">
      <c r="A233" s="48" t="s">
        <v>18</v>
      </c>
      <c r="B233" s="28" t="s">
        <v>93</v>
      </c>
      <c r="C233" s="49">
        <v>8788</v>
      </c>
      <c r="D233" s="50" t="s">
        <v>111</v>
      </c>
      <c r="E233" s="51" t="s">
        <v>13</v>
      </c>
      <c r="F233" s="51" t="s">
        <v>137</v>
      </c>
      <c r="G233" s="48" t="s">
        <v>50</v>
      </c>
      <c r="H233" s="51" t="s">
        <v>38</v>
      </c>
      <c r="K233" s="48" t="s">
        <v>17</v>
      </c>
      <c r="L233" s="49">
        <v>304.57</v>
      </c>
      <c r="M233" s="49">
        <v>1303</v>
      </c>
      <c r="N233" s="48" t="s">
        <v>11</v>
      </c>
      <c r="O233" s="147" t="s">
        <v>98</v>
      </c>
      <c r="P233" s="63" t="s">
        <v>12</v>
      </c>
    </row>
    <row r="234" spans="1:16">
      <c r="A234" s="48" t="s">
        <v>18</v>
      </c>
      <c r="B234" s="28" t="s">
        <v>93</v>
      </c>
      <c r="C234" s="49">
        <v>8788</v>
      </c>
      <c r="D234" s="50" t="s">
        <v>111</v>
      </c>
      <c r="E234" s="51" t="s">
        <v>13</v>
      </c>
      <c r="F234" s="51" t="s">
        <v>137</v>
      </c>
      <c r="G234" s="48" t="s">
        <v>50</v>
      </c>
      <c r="H234" s="51" t="s">
        <v>38</v>
      </c>
      <c r="K234" s="48" t="s">
        <v>17</v>
      </c>
      <c r="L234" s="49">
        <v>304.57</v>
      </c>
      <c r="M234" s="49">
        <v>1303</v>
      </c>
      <c r="N234" s="48" t="s">
        <v>11</v>
      </c>
      <c r="O234" s="42">
        <v>44.429390568887037</v>
      </c>
      <c r="P234" s="63" t="s">
        <v>12</v>
      </c>
    </row>
    <row r="235" spans="1:16">
      <c r="A235" s="73" t="s">
        <v>18</v>
      </c>
      <c r="B235" s="28" t="s">
        <v>93</v>
      </c>
      <c r="C235" s="74">
        <v>8788</v>
      </c>
      <c r="D235" s="60" t="s">
        <v>112</v>
      </c>
      <c r="E235" s="75" t="s">
        <v>13</v>
      </c>
      <c r="F235" s="75" t="s">
        <v>137</v>
      </c>
      <c r="G235" s="73" t="s">
        <v>50</v>
      </c>
      <c r="H235" s="75" t="s">
        <v>38</v>
      </c>
      <c r="I235" s="76"/>
      <c r="J235" s="77"/>
      <c r="K235" s="73" t="s">
        <v>17</v>
      </c>
      <c r="L235" s="74">
        <v>303.6581628392484</v>
      </c>
      <c r="M235" s="74">
        <v>500.4</v>
      </c>
      <c r="N235" s="73" t="s">
        <v>11</v>
      </c>
      <c r="O235" s="61">
        <v>117.87000274658203</v>
      </c>
      <c r="P235" s="73" t="s">
        <v>12</v>
      </c>
    </row>
    <row r="236" spans="1:16">
      <c r="A236" s="48" t="s">
        <v>18</v>
      </c>
      <c r="B236" s="28" t="s">
        <v>93</v>
      </c>
      <c r="C236" s="49">
        <v>8788</v>
      </c>
      <c r="D236" s="50" t="s">
        <v>112</v>
      </c>
      <c r="E236" s="51" t="s">
        <v>13</v>
      </c>
      <c r="F236" s="51" t="s">
        <v>137</v>
      </c>
      <c r="G236" s="48" t="s">
        <v>50</v>
      </c>
      <c r="H236" s="51" t="s">
        <v>38</v>
      </c>
      <c r="K236" s="48" t="s">
        <v>17</v>
      </c>
      <c r="L236" s="49">
        <v>303.6581628392484</v>
      </c>
      <c r="M236" s="49">
        <v>500.4</v>
      </c>
      <c r="N236" s="48" t="s">
        <v>11</v>
      </c>
      <c r="O236" s="42">
        <v>117.65599822998047</v>
      </c>
      <c r="P236" s="48" t="s">
        <v>12</v>
      </c>
    </row>
    <row r="237" spans="1:16">
      <c r="A237" s="48" t="s">
        <v>18</v>
      </c>
      <c r="B237" s="28" t="s">
        <v>93</v>
      </c>
      <c r="C237" s="49">
        <v>8788</v>
      </c>
      <c r="D237" s="50" t="s">
        <v>112</v>
      </c>
      <c r="E237" s="51" t="s">
        <v>13</v>
      </c>
      <c r="F237" s="51" t="s">
        <v>137</v>
      </c>
      <c r="G237" s="48" t="s">
        <v>50</v>
      </c>
      <c r="H237" s="51" t="s">
        <v>38</v>
      </c>
      <c r="K237" s="48" t="s">
        <v>17</v>
      </c>
      <c r="L237" s="49">
        <v>306.39954853273139</v>
      </c>
      <c r="M237" s="49">
        <v>558</v>
      </c>
      <c r="N237" s="48" t="s">
        <v>11</v>
      </c>
      <c r="O237" s="42">
        <v>18.130866877237956</v>
      </c>
      <c r="P237" s="63" t="s">
        <v>12</v>
      </c>
    </row>
    <row r="238" spans="1:16">
      <c r="A238" s="48" t="s">
        <v>18</v>
      </c>
      <c r="B238" s="28" t="s">
        <v>93</v>
      </c>
      <c r="C238" s="49">
        <v>8788</v>
      </c>
      <c r="D238" s="50" t="s">
        <v>112</v>
      </c>
      <c r="E238" s="51" t="s">
        <v>13</v>
      </c>
      <c r="F238" s="51" t="s">
        <v>137</v>
      </c>
      <c r="G238" s="48" t="s">
        <v>50</v>
      </c>
      <c r="H238" s="51" t="s">
        <v>38</v>
      </c>
      <c r="K238" s="48" t="s">
        <v>17</v>
      </c>
      <c r="L238" s="49">
        <v>307.94947784810125</v>
      </c>
      <c r="M238" s="49">
        <v>620</v>
      </c>
      <c r="N238" s="48" t="s">
        <v>11</v>
      </c>
      <c r="O238" s="147" t="s">
        <v>98</v>
      </c>
      <c r="P238" s="63" t="s">
        <v>12</v>
      </c>
    </row>
    <row r="239" spans="1:16">
      <c r="A239" s="48" t="s">
        <v>18</v>
      </c>
      <c r="B239" s="28" t="s">
        <v>93</v>
      </c>
      <c r="C239" s="49">
        <v>8788</v>
      </c>
      <c r="D239" s="50" t="s">
        <v>112</v>
      </c>
      <c r="E239" s="51" t="s">
        <v>13</v>
      </c>
      <c r="F239" s="51" t="s">
        <v>137</v>
      </c>
      <c r="G239" s="48" t="s">
        <v>50</v>
      </c>
      <c r="H239" s="51" t="s">
        <v>38</v>
      </c>
      <c r="K239" s="48" t="s">
        <v>17</v>
      </c>
      <c r="L239" s="49">
        <v>305.91177657098524</v>
      </c>
      <c r="M239" s="49">
        <v>682</v>
      </c>
      <c r="N239" s="48" t="s">
        <v>11</v>
      </c>
      <c r="O239" s="147" t="s">
        <v>98</v>
      </c>
      <c r="P239" s="63" t="s">
        <v>12</v>
      </c>
    </row>
    <row r="240" spans="1:16">
      <c r="A240" s="48" t="s">
        <v>18</v>
      </c>
      <c r="B240" s="28" t="s">
        <v>93</v>
      </c>
      <c r="C240" s="49">
        <v>8788</v>
      </c>
      <c r="D240" s="50" t="s">
        <v>112</v>
      </c>
      <c r="E240" s="51" t="s">
        <v>13</v>
      </c>
      <c r="F240" s="51" t="s">
        <v>137</v>
      </c>
      <c r="G240" s="48" t="s">
        <v>50</v>
      </c>
      <c r="H240" s="51" t="s">
        <v>38</v>
      </c>
      <c r="K240" s="48" t="s">
        <v>17</v>
      </c>
      <c r="L240" s="49">
        <v>305.70758805513015</v>
      </c>
      <c r="M240" s="49">
        <v>744</v>
      </c>
      <c r="N240" s="48" t="s">
        <v>11</v>
      </c>
      <c r="O240" s="147" t="s">
        <v>98</v>
      </c>
      <c r="P240" s="63" t="s">
        <v>12</v>
      </c>
    </row>
    <row r="241" spans="1:16">
      <c r="A241" s="48" t="s">
        <v>18</v>
      </c>
      <c r="B241" s="28" t="s">
        <v>93</v>
      </c>
      <c r="C241" s="49">
        <v>8788</v>
      </c>
      <c r="D241" s="50" t="s">
        <v>112</v>
      </c>
      <c r="E241" s="51" t="s">
        <v>13</v>
      </c>
      <c r="F241" s="51" t="s">
        <v>137</v>
      </c>
      <c r="G241" s="48" t="s">
        <v>50</v>
      </c>
      <c r="H241" s="51" t="s">
        <v>38</v>
      </c>
      <c r="K241" s="48" t="s">
        <v>17</v>
      </c>
      <c r="L241" s="49">
        <v>304.77920792079209</v>
      </c>
      <c r="M241" s="49">
        <v>806</v>
      </c>
      <c r="N241" s="48" t="s">
        <v>11</v>
      </c>
      <c r="O241" s="42">
        <v>44.301006571451822</v>
      </c>
      <c r="P241" s="63" t="s">
        <v>12</v>
      </c>
    </row>
    <row r="242" spans="1:16">
      <c r="A242" s="48" t="s">
        <v>18</v>
      </c>
      <c r="B242" s="28" t="s">
        <v>93</v>
      </c>
      <c r="C242" s="49">
        <v>8788</v>
      </c>
      <c r="D242" s="50" t="s">
        <v>112</v>
      </c>
      <c r="E242" s="51" t="s">
        <v>13</v>
      </c>
      <c r="F242" s="51" t="s">
        <v>137</v>
      </c>
      <c r="G242" s="48" t="s">
        <v>50</v>
      </c>
      <c r="H242" s="51" t="s">
        <v>38</v>
      </c>
      <c r="K242" s="48" t="s">
        <v>17</v>
      </c>
      <c r="L242" s="49">
        <v>304.27781558726673</v>
      </c>
      <c r="M242" s="49">
        <v>868</v>
      </c>
      <c r="N242" s="48" t="s">
        <v>11</v>
      </c>
      <c r="O242" s="42">
        <v>16.606785329182944</v>
      </c>
      <c r="P242" s="63" t="s">
        <v>12</v>
      </c>
    </row>
    <row r="243" spans="1:16">
      <c r="A243" s="48" t="s">
        <v>18</v>
      </c>
      <c r="B243" s="28" t="s">
        <v>93</v>
      </c>
      <c r="C243" s="49">
        <v>8788</v>
      </c>
      <c r="D243" s="50" t="s">
        <v>112</v>
      </c>
      <c r="E243" s="51" t="s">
        <v>13</v>
      </c>
      <c r="F243" s="51" t="s">
        <v>137</v>
      </c>
      <c r="G243" s="48" t="s">
        <v>50</v>
      </c>
      <c r="H243" s="51" t="s">
        <v>38</v>
      </c>
      <c r="K243" s="48" t="s">
        <v>17</v>
      </c>
      <c r="L243" s="49">
        <v>304.32749727965182</v>
      </c>
      <c r="M243" s="49">
        <v>931</v>
      </c>
      <c r="N243" s="48" t="s">
        <v>11</v>
      </c>
      <c r="O243" s="42">
        <v>17.704302024841308</v>
      </c>
      <c r="P243" s="63" t="s">
        <v>12</v>
      </c>
    </row>
    <row r="244" spans="1:16">
      <c r="A244" s="48" t="s">
        <v>18</v>
      </c>
      <c r="B244" s="28" t="s">
        <v>93</v>
      </c>
      <c r="C244" s="49">
        <v>8788</v>
      </c>
      <c r="D244" s="50" t="s">
        <v>112</v>
      </c>
      <c r="E244" s="51" t="s">
        <v>13</v>
      </c>
      <c r="F244" s="51" t="s">
        <v>137</v>
      </c>
      <c r="G244" s="48" t="s">
        <v>50</v>
      </c>
      <c r="H244" s="51" t="s">
        <v>38</v>
      </c>
      <c r="K244" s="48" t="s">
        <v>17</v>
      </c>
      <c r="L244" s="49">
        <v>304.63517777777776</v>
      </c>
      <c r="M244" s="49">
        <v>993</v>
      </c>
      <c r="N244" s="48" t="s">
        <v>11</v>
      </c>
      <c r="O244" s="147" t="s">
        <v>98</v>
      </c>
      <c r="P244" s="63" t="s">
        <v>12</v>
      </c>
    </row>
    <row r="245" spans="1:16">
      <c r="A245" s="48" t="s">
        <v>18</v>
      </c>
      <c r="B245" s="28" t="s">
        <v>93</v>
      </c>
      <c r="C245" s="49">
        <v>8788</v>
      </c>
      <c r="D245" s="50" t="s">
        <v>112</v>
      </c>
      <c r="E245" s="51" t="s">
        <v>13</v>
      </c>
      <c r="F245" s="51" t="s">
        <v>137</v>
      </c>
      <c r="G245" s="48" t="s">
        <v>50</v>
      </c>
      <c r="H245" s="51" t="s">
        <v>38</v>
      </c>
      <c r="K245" s="48" t="s">
        <v>17</v>
      </c>
      <c r="L245" s="49">
        <v>304.18790374331553</v>
      </c>
      <c r="M245" s="49">
        <v>1055</v>
      </c>
      <c r="N245" s="48" t="s">
        <v>11</v>
      </c>
      <c r="O245" s="42">
        <v>15.050399271647136</v>
      </c>
      <c r="P245" s="63" t="s">
        <v>12</v>
      </c>
    </row>
    <row r="246" spans="1:16">
      <c r="A246" s="48" t="s">
        <v>18</v>
      </c>
      <c r="B246" s="28" t="s">
        <v>93</v>
      </c>
      <c r="C246" s="49">
        <v>8788</v>
      </c>
      <c r="D246" s="50" t="s">
        <v>112</v>
      </c>
      <c r="E246" s="51" t="s">
        <v>13</v>
      </c>
      <c r="F246" s="51" t="s">
        <v>137</v>
      </c>
      <c r="G246" s="48" t="s">
        <v>50</v>
      </c>
      <c r="H246" s="51" t="s">
        <v>38</v>
      </c>
      <c r="K246" s="48" t="s">
        <v>17</v>
      </c>
      <c r="L246" s="49">
        <v>304.71455519828515</v>
      </c>
      <c r="M246" s="49">
        <v>1117</v>
      </c>
      <c r="N246" s="48" t="s">
        <v>11</v>
      </c>
      <c r="O246" s="42">
        <v>15.387754726409913</v>
      </c>
      <c r="P246" s="63" t="s">
        <v>12</v>
      </c>
    </row>
    <row r="247" spans="1:16">
      <c r="A247" s="48" t="s">
        <v>18</v>
      </c>
      <c r="B247" s="28" t="s">
        <v>93</v>
      </c>
      <c r="C247" s="49">
        <v>8788</v>
      </c>
      <c r="D247" s="50" t="s">
        <v>112</v>
      </c>
      <c r="E247" s="51" t="s">
        <v>13</v>
      </c>
      <c r="F247" s="51" t="s">
        <v>137</v>
      </c>
      <c r="G247" s="48" t="s">
        <v>50</v>
      </c>
      <c r="H247" s="51" t="s">
        <v>38</v>
      </c>
      <c r="K247" s="48" t="s">
        <v>17</v>
      </c>
      <c r="L247" s="49">
        <v>304.59543763676152</v>
      </c>
      <c r="M247" s="49">
        <v>1179</v>
      </c>
      <c r="N247" s="48" t="s">
        <v>11</v>
      </c>
      <c r="O247" s="42">
        <v>15.967316850026448</v>
      </c>
      <c r="P247" s="63" t="s">
        <v>12</v>
      </c>
    </row>
    <row r="248" spans="1:16">
      <c r="A248" s="48" t="s">
        <v>18</v>
      </c>
      <c r="B248" s="28" t="s">
        <v>93</v>
      </c>
      <c r="C248" s="49">
        <v>8788</v>
      </c>
      <c r="D248" s="50" t="s">
        <v>112</v>
      </c>
      <c r="E248" s="51" t="s">
        <v>13</v>
      </c>
      <c r="F248" s="51" t="s">
        <v>137</v>
      </c>
      <c r="G248" s="48" t="s">
        <v>50</v>
      </c>
      <c r="H248" s="51" t="s">
        <v>38</v>
      </c>
      <c r="K248" s="48" t="s">
        <v>17</v>
      </c>
      <c r="L248" s="49">
        <v>304.45650371944743</v>
      </c>
      <c r="M248" s="49">
        <v>1241</v>
      </c>
      <c r="N248" s="48" t="s">
        <v>11</v>
      </c>
      <c r="O248" s="147" t="s">
        <v>98</v>
      </c>
      <c r="P248" s="63" t="s">
        <v>12</v>
      </c>
    </row>
    <row r="249" spans="1:16">
      <c r="A249" s="48" t="s">
        <v>18</v>
      </c>
      <c r="B249" s="28" t="s">
        <v>93</v>
      </c>
      <c r="C249" s="49">
        <v>8788</v>
      </c>
      <c r="D249" s="50" t="s">
        <v>112</v>
      </c>
      <c r="E249" s="51" t="s">
        <v>13</v>
      </c>
      <c r="F249" s="51" t="s">
        <v>137</v>
      </c>
      <c r="G249" s="48" t="s">
        <v>50</v>
      </c>
      <c r="H249" s="51" t="s">
        <v>38</v>
      </c>
      <c r="K249" s="48" t="s">
        <v>17</v>
      </c>
      <c r="L249" s="49">
        <v>304.57</v>
      </c>
      <c r="M249" s="49">
        <v>1303</v>
      </c>
      <c r="N249" s="48" t="s">
        <v>11</v>
      </c>
      <c r="O249" s="147" t="s">
        <v>98</v>
      </c>
      <c r="P249" s="63" t="s">
        <v>12</v>
      </c>
    </row>
    <row r="250" spans="1:16">
      <c r="A250" s="48" t="s">
        <v>18</v>
      </c>
      <c r="B250" s="28" t="s">
        <v>93</v>
      </c>
      <c r="C250" s="49">
        <v>8788</v>
      </c>
      <c r="D250" s="50" t="s">
        <v>112</v>
      </c>
      <c r="E250" s="51" t="s">
        <v>13</v>
      </c>
      <c r="F250" s="51" t="s">
        <v>137</v>
      </c>
      <c r="G250" s="48" t="s">
        <v>50</v>
      </c>
      <c r="H250" s="51" t="s">
        <v>38</v>
      </c>
      <c r="K250" s="48" t="s">
        <v>17</v>
      </c>
      <c r="L250" s="49">
        <v>304.57</v>
      </c>
      <c r="M250" s="49">
        <v>1303</v>
      </c>
      <c r="N250" s="48" t="s">
        <v>11</v>
      </c>
      <c r="O250" s="42">
        <v>42.256254196166992</v>
      </c>
      <c r="P250" s="63" t="s">
        <v>12</v>
      </c>
    </row>
    <row r="251" spans="1:16">
      <c r="A251" s="73" t="s">
        <v>18</v>
      </c>
      <c r="B251" s="28" t="s">
        <v>93</v>
      </c>
      <c r="C251" s="74">
        <v>8788</v>
      </c>
      <c r="D251" s="60" t="s">
        <v>113</v>
      </c>
      <c r="E251" s="75" t="s">
        <v>13</v>
      </c>
      <c r="F251" s="75" t="s">
        <v>137</v>
      </c>
      <c r="G251" s="73" t="s">
        <v>50</v>
      </c>
      <c r="H251" s="75" t="s">
        <v>38</v>
      </c>
      <c r="I251" s="76"/>
      <c r="J251" s="77"/>
      <c r="K251" s="73" t="s">
        <v>17</v>
      </c>
      <c r="L251" s="74">
        <v>303.6581628392484</v>
      </c>
      <c r="M251" s="74">
        <v>500.4</v>
      </c>
      <c r="N251" s="73" t="s">
        <v>11</v>
      </c>
      <c r="O251" s="61">
        <v>117.40935565579322</v>
      </c>
      <c r="P251" s="73" t="s">
        <v>12</v>
      </c>
    </row>
    <row r="252" spans="1:16">
      <c r="A252" s="48" t="s">
        <v>18</v>
      </c>
      <c r="B252" s="28" t="s">
        <v>93</v>
      </c>
      <c r="C252" s="49">
        <v>8788</v>
      </c>
      <c r="D252" s="50" t="s">
        <v>113</v>
      </c>
      <c r="E252" s="51" t="s">
        <v>13</v>
      </c>
      <c r="F252" s="51" t="s">
        <v>137</v>
      </c>
      <c r="G252" s="48" t="s">
        <v>50</v>
      </c>
      <c r="H252" s="51" t="s">
        <v>38</v>
      </c>
      <c r="K252" s="48" t="s">
        <v>17</v>
      </c>
      <c r="L252" s="49">
        <v>303.6581628392484</v>
      </c>
      <c r="M252" s="49">
        <v>500.4</v>
      </c>
      <c r="N252" s="48" t="s">
        <v>11</v>
      </c>
      <c r="O252" s="42">
        <v>116.63525809011152</v>
      </c>
      <c r="P252" s="48" t="s">
        <v>12</v>
      </c>
    </row>
    <row r="253" spans="1:16">
      <c r="A253" s="48" t="s">
        <v>18</v>
      </c>
      <c r="B253" s="28" t="s">
        <v>93</v>
      </c>
      <c r="C253" s="49">
        <v>8788</v>
      </c>
      <c r="D253" s="50" t="s">
        <v>113</v>
      </c>
      <c r="E253" s="51" t="s">
        <v>13</v>
      </c>
      <c r="F253" s="51" t="s">
        <v>137</v>
      </c>
      <c r="G253" s="48" t="s">
        <v>50</v>
      </c>
      <c r="H253" s="51" t="s">
        <v>38</v>
      </c>
      <c r="K253" s="48" t="s">
        <v>17</v>
      </c>
      <c r="L253" s="49">
        <v>306.39954853273139</v>
      </c>
      <c r="M253" s="49">
        <v>558</v>
      </c>
      <c r="N253" s="48" t="s">
        <v>11</v>
      </c>
      <c r="O253" s="42">
        <v>13.749179840087891</v>
      </c>
      <c r="P253" s="63" t="s">
        <v>12</v>
      </c>
    </row>
    <row r="254" spans="1:16">
      <c r="A254" s="48" t="s">
        <v>18</v>
      </c>
      <c r="B254" s="28" t="s">
        <v>93</v>
      </c>
      <c r="C254" s="49">
        <v>8788</v>
      </c>
      <c r="D254" s="50" t="s">
        <v>113</v>
      </c>
      <c r="E254" s="51" t="s">
        <v>13</v>
      </c>
      <c r="F254" s="51" t="s">
        <v>137</v>
      </c>
      <c r="G254" s="48" t="s">
        <v>50</v>
      </c>
      <c r="H254" s="51" t="s">
        <v>38</v>
      </c>
      <c r="K254" s="48" t="s">
        <v>17</v>
      </c>
      <c r="L254" s="49">
        <v>307.94947784810125</v>
      </c>
      <c r="M254" s="49">
        <v>620</v>
      </c>
      <c r="N254" s="48" t="s">
        <v>11</v>
      </c>
      <c r="O254" s="147" t="s">
        <v>98</v>
      </c>
      <c r="P254" s="63" t="s">
        <v>12</v>
      </c>
    </row>
    <row r="255" spans="1:16">
      <c r="A255" s="48" t="s">
        <v>18</v>
      </c>
      <c r="B255" s="28" t="s">
        <v>93</v>
      </c>
      <c r="C255" s="49">
        <v>8788</v>
      </c>
      <c r="D255" s="50" t="s">
        <v>113</v>
      </c>
      <c r="E255" s="51" t="s">
        <v>13</v>
      </c>
      <c r="F255" s="51" t="s">
        <v>137</v>
      </c>
      <c r="G255" s="48" t="s">
        <v>50</v>
      </c>
      <c r="H255" s="51" t="s">
        <v>38</v>
      </c>
      <c r="K255" s="48" t="s">
        <v>17</v>
      </c>
      <c r="L255" s="49">
        <v>305.91177657098524</v>
      </c>
      <c r="M255" s="49">
        <v>682</v>
      </c>
      <c r="N255" s="48" t="s">
        <v>11</v>
      </c>
      <c r="O255" s="147" t="s">
        <v>98</v>
      </c>
      <c r="P255" s="63" t="s">
        <v>12</v>
      </c>
    </row>
    <row r="256" spans="1:16">
      <c r="A256" s="48" t="s">
        <v>18</v>
      </c>
      <c r="B256" s="28" t="s">
        <v>93</v>
      </c>
      <c r="C256" s="49">
        <v>8788</v>
      </c>
      <c r="D256" s="50" t="s">
        <v>113</v>
      </c>
      <c r="E256" s="51" t="s">
        <v>13</v>
      </c>
      <c r="F256" s="51" t="s">
        <v>137</v>
      </c>
      <c r="G256" s="48" t="s">
        <v>50</v>
      </c>
      <c r="H256" s="51" t="s">
        <v>38</v>
      </c>
      <c r="K256" s="48" t="s">
        <v>17</v>
      </c>
      <c r="L256" s="49">
        <v>305.70758805513015</v>
      </c>
      <c r="M256" s="49">
        <v>744</v>
      </c>
      <c r="N256" s="48" t="s">
        <v>11</v>
      </c>
      <c r="O256" s="147" t="s">
        <v>98</v>
      </c>
      <c r="P256" s="63" t="s">
        <v>12</v>
      </c>
    </row>
    <row r="257" spans="1:16">
      <c r="A257" s="48" t="s">
        <v>18</v>
      </c>
      <c r="B257" s="28" t="s">
        <v>93</v>
      </c>
      <c r="C257" s="49">
        <v>8788</v>
      </c>
      <c r="D257" s="50" t="s">
        <v>113</v>
      </c>
      <c r="E257" s="51" t="s">
        <v>13</v>
      </c>
      <c r="F257" s="51" t="s">
        <v>137</v>
      </c>
      <c r="G257" s="48" t="s">
        <v>50</v>
      </c>
      <c r="H257" s="51" t="s">
        <v>38</v>
      </c>
      <c r="K257" s="48" t="s">
        <v>17</v>
      </c>
      <c r="L257" s="49">
        <v>304.77920792079209</v>
      </c>
      <c r="M257" s="49">
        <v>806</v>
      </c>
      <c r="N257" s="48" t="s">
        <v>11</v>
      </c>
      <c r="O257" s="42">
        <v>42.105262264128655</v>
      </c>
      <c r="P257" s="63" t="s">
        <v>12</v>
      </c>
    </row>
    <row r="258" spans="1:16">
      <c r="A258" s="48" t="s">
        <v>18</v>
      </c>
      <c r="B258" s="28" t="s">
        <v>93</v>
      </c>
      <c r="C258" s="49">
        <v>8788</v>
      </c>
      <c r="D258" s="50" t="s">
        <v>113</v>
      </c>
      <c r="E258" s="51" t="s">
        <v>13</v>
      </c>
      <c r="F258" s="51" t="s">
        <v>137</v>
      </c>
      <c r="G258" s="48" t="s">
        <v>50</v>
      </c>
      <c r="H258" s="51" t="s">
        <v>38</v>
      </c>
      <c r="K258" s="48" t="s">
        <v>17</v>
      </c>
      <c r="L258" s="49">
        <v>304.27781558726673</v>
      </c>
      <c r="M258" s="49">
        <v>868</v>
      </c>
      <c r="N258" s="48" t="s">
        <v>11</v>
      </c>
      <c r="O258" s="42">
        <v>12.185252281927294</v>
      </c>
      <c r="P258" s="63" t="s">
        <v>12</v>
      </c>
    </row>
    <row r="259" spans="1:16">
      <c r="A259" s="48" t="s">
        <v>18</v>
      </c>
      <c r="B259" s="28" t="s">
        <v>93</v>
      </c>
      <c r="C259" s="49">
        <v>8788</v>
      </c>
      <c r="D259" s="50" t="s">
        <v>113</v>
      </c>
      <c r="E259" s="51" t="s">
        <v>13</v>
      </c>
      <c r="F259" s="51" t="s">
        <v>137</v>
      </c>
      <c r="G259" s="48" t="s">
        <v>50</v>
      </c>
      <c r="H259" s="51" t="s">
        <v>38</v>
      </c>
      <c r="K259" s="48" t="s">
        <v>17</v>
      </c>
      <c r="L259" s="49">
        <v>304.32749727965182</v>
      </c>
      <c r="M259" s="49">
        <v>931</v>
      </c>
      <c r="N259" s="48" t="s">
        <v>11</v>
      </c>
      <c r="O259" s="42">
        <v>12.54127985431302</v>
      </c>
      <c r="P259" s="63" t="s">
        <v>12</v>
      </c>
    </row>
    <row r="260" spans="1:16">
      <c r="A260" s="48" t="s">
        <v>18</v>
      </c>
      <c r="B260" s="28" t="s">
        <v>93</v>
      </c>
      <c r="C260" s="49">
        <v>8788</v>
      </c>
      <c r="D260" s="50" t="s">
        <v>113</v>
      </c>
      <c r="E260" s="51" t="s">
        <v>13</v>
      </c>
      <c r="F260" s="51" t="s">
        <v>137</v>
      </c>
      <c r="G260" s="48" t="s">
        <v>50</v>
      </c>
      <c r="H260" s="51" t="s">
        <v>38</v>
      </c>
      <c r="K260" s="48" t="s">
        <v>17</v>
      </c>
      <c r="L260" s="49">
        <v>304.63517777777776</v>
      </c>
      <c r="M260" s="49">
        <v>993</v>
      </c>
      <c r="N260" s="48" t="s">
        <v>11</v>
      </c>
      <c r="O260" s="147" t="s">
        <v>98</v>
      </c>
      <c r="P260" s="63" t="s">
        <v>12</v>
      </c>
    </row>
    <row r="261" spans="1:16">
      <c r="A261" s="48" t="s">
        <v>18</v>
      </c>
      <c r="B261" s="28" t="s">
        <v>93</v>
      </c>
      <c r="C261" s="49">
        <v>8788</v>
      </c>
      <c r="D261" s="50" t="s">
        <v>113</v>
      </c>
      <c r="E261" s="51" t="s">
        <v>13</v>
      </c>
      <c r="F261" s="51" t="s">
        <v>137</v>
      </c>
      <c r="G261" s="48" t="s">
        <v>50</v>
      </c>
      <c r="H261" s="51" t="s">
        <v>38</v>
      </c>
      <c r="K261" s="48" t="s">
        <v>17</v>
      </c>
      <c r="L261" s="49">
        <v>304.18790374331553</v>
      </c>
      <c r="M261" s="49">
        <v>1055</v>
      </c>
      <c r="N261" s="48" t="s">
        <v>11</v>
      </c>
      <c r="O261" s="42">
        <v>10.745319181872953</v>
      </c>
      <c r="P261" s="63" t="s">
        <v>12</v>
      </c>
    </row>
    <row r="262" spans="1:16">
      <c r="A262" s="48" t="s">
        <v>18</v>
      </c>
      <c r="B262" s="28" t="s">
        <v>93</v>
      </c>
      <c r="C262" s="49">
        <v>8788</v>
      </c>
      <c r="D262" s="50" t="s">
        <v>113</v>
      </c>
      <c r="E262" s="51" t="s">
        <v>13</v>
      </c>
      <c r="F262" s="51" t="s">
        <v>137</v>
      </c>
      <c r="G262" s="48" t="s">
        <v>50</v>
      </c>
      <c r="H262" s="51" t="s">
        <v>38</v>
      </c>
      <c r="K262" s="48" t="s">
        <v>17</v>
      </c>
      <c r="L262" s="49">
        <v>304.71455519828515</v>
      </c>
      <c r="M262" s="49">
        <v>1117</v>
      </c>
      <c r="N262" s="48" t="s">
        <v>11</v>
      </c>
      <c r="O262" s="42">
        <v>11.005530818816155</v>
      </c>
      <c r="P262" s="63" t="s">
        <v>12</v>
      </c>
    </row>
    <row r="263" spans="1:16">
      <c r="A263" s="48" t="s">
        <v>18</v>
      </c>
      <c r="B263" s="28" t="s">
        <v>93</v>
      </c>
      <c r="C263" s="49">
        <v>8788</v>
      </c>
      <c r="D263" s="50" t="s">
        <v>113</v>
      </c>
      <c r="E263" s="51" t="s">
        <v>13</v>
      </c>
      <c r="F263" s="51" t="s">
        <v>137</v>
      </c>
      <c r="G263" s="48" t="s">
        <v>50</v>
      </c>
      <c r="H263" s="51" t="s">
        <v>38</v>
      </c>
      <c r="K263" s="48" t="s">
        <v>17</v>
      </c>
      <c r="L263" s="49">
        <v>304.59543763676152</v>
      </c>
      <c r="M263" s="49">
        <v>1179</v>
      </c>
      <c r="N263" s="48" t="s">
        <v>11</v>
      </c>
      <c r="O263" s="42">
        <v>11.664688602570564</v>
      </c>
      <c r="P263" s="63" t="s">
        <v>12</v>
      </c>
    </row>
    <row r="264" spans="1:16">
      <c r="A264" s="48" t="s">
        <v>18</v>
      </c>
      <c r="B264" s="28" t="s">
        <v>93</v>
      </c>
      <c r="C264" s="49">
        <v>8788</v>
      </c>
      <c r="D264" s="50" t="s">
        <v>113</v>
      </c>
      <c r="E264" s="51" t="s">
        <v>13</v>
      </c>
      <c r="F264" s="51" t="s">
        <v>137</v>
      </c>
      <c r="G264" s="48" t="s">
        <v>50</v>
      </c>
      <c r="H264" s="51" t="s">
        <v>38</v>
      </c>
      <c r="K264" s="48" t="s">
        <v>17</v>
      </c>
      <c r="L264" s="49">
        <v>304.45650371944743</v>
      </c>
      <c r="M264" s="49">
        <v>1241</v>
      </c>
      <c r="N264" s="48" t="s">
        <v>11</v>
      </c>
      <c r="O264" s="147" t="s">
        <v>98</v>
      </c>
      <c r="P264" s="63" t="s">
        <v>12</v>
      </c>
    </row>
    <row r="265" spans="1:16">
      <c r="A265" s="48" t="s">
        <v>18</v>
      </c>
      <c r="B265" s="28" t="s">
        <v>93</v>
      </c>
      <c r="C265" s="49">
        <v>8788</v>
      </c>
      <c r="D265" s="50" t="s">
        <v>113</v>
      </c>
      <c r="E265" s="51" t="s">
        <v>13</v>
      </c>
      <c r="F265" s="51" t="s">
        <v>137</v>
      </c>
      <c r="G265" s="48" t="s">
        <v>50</v>
      </c>
      <c r="H265" s="51" t="s">
        <v>38</v>
      </c>
      <c r="K265" s="48" t="s">
        <v>17</v>
      </c>
      <c r="L265" s="49">
        <v>304.57</v>
      </c>
      <c r="M265" s="49">
        <v>1303</v>
      </c>
      <c r="N265" s="48" t="s">
        <v>11</v>
      </c>
      <c r="O265" s="147" t="s">
        <v>98</v>
      </c>
      <c r="P265" s="63" t="s">
        <v>12</v>
      </c>
    </row>
    <row r="266" spans="1:16">
      <c r="A266" s="48" t="s">
        <v>18</v>
      </c>
      <c r="B266" s="28" t="s">
        <v>93</v>
      </c>
      <c r="C266" s="49">
        <v>8788</v>
      </c>
      <c r="D266" s="50" t="s">
        <v>113</v>
      </c>
      <c r="E266" s="51" t="s">
        <v>13</v>
      </c>
      <c r="F266" s="51" t="s">
        <v>137</v>
      </c>
      <c r="G266" s="48" t="s">
        <v>50</v>
      </c>
      <c r="H266" s="51" t="s">
        <v>38</v>
      </c>
      <c r="K266" s="48" t="s">
        <v>17</v>
      </c>
      <c r="L266" s="49">
        <v>304.57</v>
      </c>
      <c r="M266" s="49">
        <v>1303</v>
      </c>
      <c r="N266" s="48" t="s">
        <v>11</v>
      </c>
      <c r="O266" s="42">
        <v>40.119063838835686</v>
      </c>
      <c r="P266" s="63" t="s">
        <v>12</v>
      </c>
    </row>
    <row r="267" spans="1:16">
      <c r="O267" s="42"/>
    </row>
    <row r="268" spans="1:16">
      <c r="O268" s="42"/>
    </row>
  </sheetData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5"/>
  <sheetViews>
    <sheetView topLeftCell="A247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130</v>
      </c>
      <c r="G2" s="110" t="s">
        <v>31</v>
      </c>
      <c r="H2" s="113" t="s">
        <v>42</v>
      </c>
      <c r="I2" s="113">
        <v>2</v>
      </c>
      <c r="J2" s="110"/>
      <c r="K2" s="110" t="s">
        <v>91</v>
      </c>
      <c r="L2" s="133">
        <v>276</v>
      </c>
      <c r="M2" s="133">
        <f>L2</f>
        <v>276</v>
      </c>
      <c r="N2" s="110" t="s">
        <v>11</v>
      </c>
      <c r="O2" s="114">
        <v>207.18811846548272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130</v>
      </c>
      <c r="G3" s="117" t="s">
        <v>31</v>
      </c>
      <c r="H3" s="120" t="s">
        <v>42</v>
      </c>
      <c r="I3" s="120">
        <v>2</v>
      </c>
      <c r="J3" s="117"/>
      <c r="K3" s="121" t="s">
        <v>91</v>
      </c>
      <c r="L3" s="212">
        <v>278</v>
      </c>
      <c r="M3" s="212">
        <f t="shared" ref="M3:M25" si="0">L3</f>
        <v>278</v>
      </c>
      <c r="N3" s="117" t="s">
        <v>11</v>
      </c>
      <c r="O3" s="123">
        <v>223.25883449692816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130</v>
      </c>
      <c r="G4" s="117" t="s">
        <v>31</v>
      </c>
      <c r="H4" s="120" t="s">
        <v>42</v>
      </c>
      <c r="I4" s="120">
        <v>2</v>
      </c>
      <c r="J4" s="117"/>
      <c r="K4" s="121" t="s">
        <v>17</v>
      </c>
      <c r="L4" s="212">
        <v>280</v>
      </c>
      <c r="M4" s="212">
        <f t="shared" si="0"/>
        <v>280</v>
      </c>
      <c r="N4" s="117" t="s">
        <v>11</v>
      </c>
      <c r="O4" s="123">
        <v>240.13372409644691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130</v>
      </c>
      <c r="G5" s="117" t="s">
        <v>31</v>
      </c>
      <c r="H5" s="120" t="s">
        <v>42</v>
      </c>
      <c r="I5" s="120">
        <v>2</v>
      </c>
      <c r="J5" s="117"/>
      <c r="K5" s="121" t="s">
        <v>17</v>
      </c>
      <c r="L5" s="212">
        <v>281</v>
      </c>
      <c r="M5" s="212">
        <f t="shared" si="0"/>
        <v>281</v>
      </c>
      <c r="N5" s="117" t="s">
        <v>11</v>
      </c>
      <c r="O5" s="123">
        <v>254.94197217900165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130</v>
      </c>
      <c r="G6" s="117" t="s">
        <v>31</v>
      </c>
      <c r="H6" s="120" t="s">
        <v>42</v>
      </c>
      <c r="I6" s="120">
        <v>2</v>
      </c>
      <c r="J6" s="117"/>
      <c r="K6" s="121" t="s">
        <v>17</v>
      </c>
      <c r="L6" s="212">
        <v>282</v>
      </c>
      <c r="M6" s="212">
        <f t="shared" si="0"/>
        <v>282</v>
      </c>
      <c r="N6" s="117" t="s">
        <v>11</v>
      </c>
      <c r="O6" s="123">
        <v>257.10201492756067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130</v>
      </c>
      <c r="G7" s="117" t="s">
        <v>31</v>
      </c>
      <c r="H7" s="120" t="s">
        <v>42</v>
      </c>
      <c r="I7" s="120">
        <v>2</v>
      </c>
      <c r="J7" s="117"/>
      <c r="K7" s="121" t="s">
        <v>17</v>
      </c>
      <c r="L7" s="212">
        <v>283</v>
      </c>
      <c r="M7" s="212">
        <f t="shared" si="0"/>
        <v>283</v>
      </c>
      <c r="N7" s="117" t="s">
        <v>11</v>
      </c>
      <c r="O7" s="123">
        <v>261.09903853819873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130</v>
      </c>
      <c r="G8" s="117" t="s">
        <v>31</v>
      </c>
      <c r="H8" s="120" t="s">
        <v>42</v>
      </c>
      <c r="I8" s="120">
        <v>2</v>
      </c>
      <c r="J8" s="117"/>
      <c r="K8" s="121" t="s">
        <v>17</v>
      </c>
      <c r="L8" s="212">
        <v>284</v>
      </c>
      <c r="M8" s="212">
        <f t="shared" si="0"/>
        <v>284</v>
      </c>
      <c r="N8" s="117" t="s">
        <v>11</v>
      </c>
      <c r="O8" s="123">
        <v>260.35769970695924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130</v>
      </c>
      <c r="G9" s="117" t="s">
        <v>31</v>
      </c>
      <c r="H9" s="120" t="s">
        <v>42</v>
      </c>
      <c r="I9" s="120">
        <v>2</v>
      </c>
      <c r="J9" s="117"/>
      <c r="K9" s="121" t="s">
        <v>17</v>
      </c>
      <c r="L9" s="212">
        <v>285</v>
      </c>
      <c r="M9" s="212">
        <f t="shared" si="0"/>
        <v>285</v>
      </c>
      <c r="N9" s="117" t="s">
        <v>11</v>
      </c>
      <c r="O9" s="123">
        <v>259.48550104329877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130</v>
      </c>
      <c r="G10" s="117" t="s">
        <v>31</v>
      </c>
      <c r="H10" s="120" t="s">
        <v>42</v>
      </c>
      <c r="I10" s="120">
        <v>2</v>
      </c>
      <c r="J10" s="117"/>
      <c r="K10" s="121" t="s">
        <v>17</v>
      </c>
      <c r="L10" s="212">
        <v>286</v>
      </c>
      <c r="M10" s="212">
        <f t="shared" si="0"/>
        <v>286</v>
      </c>
      <c r="N10" s="117" t="s">
        <v>11</v>
      </c>
      <c r="O10" s="123">
        <v>251.6823519172502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130</v>
      </c>
      <c r="G11" s="117" t="s">
        <v>31</v>
      </c>
      <c r="H11" s="120" t="s">
        <v>42</v>
      </c>
      <c r="I11" s="120">
        <v>2</v>
      </c>
      <c r="J11" s="117"/>
      <c r="K11" s="121" t="s">
        <v>17</v>
      </c>
      <c r="L11" s="212">
        <v>287</v>
      </c>
      <c r="M11" s="212">
        <f t="shared" si="0"/>
        <v>287</v>
      </c>
      <c r="N11" s="117" t="s">
        <v>11</v>
      </c>
      <c r="O11" s="123">
        <v>258.27189790756489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130</v>
      </c>
      <c r="G12" s="117" t="s">
        <v>31</v>
      </c>
      <c r="H12" s="120" t="s">
        <v>42</v>
      </c>
      <c r="I12" s="120">
        <v>2</v>
      </c>
      <c r="J12" s="117"/>
      <c r="K12" s="121" t="s">
        <v>17</v>
      </c>
      <c r="L12" s="212">
        <v>288</v>
      </c>
      <c r="M12" s="212">
        <f t="shared" si="0"/>
        <v>288</v>
      </c>
      <c r="N12" s="117" t="s">
        <v>11</v>
      </c>
      <c r="O12" s="123">
        <v>258.6554491531661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130</v>
      </c>
      <c r="G13" s="117" t="s">
        <v>31</v>
      </c>
      <c r="H13" s="120" t="s">
        <v>42</v>
      </c>
      <c r="I13" s="120">
        <v>2</v>
      </c>
      <c r="J13" s="117"/>
      <c r="K13" s="121" t="s">
        <v>17</v>
      </c>
      <c r="L13" s="212">
        <v>289</v>
      </c>
      <c r="M13" s="212">
        <f t="shared" si="0"/>
        <v>289</v>
      </c>
      <c r="N13" s="117" t="s">
        <v>11</v>
      </c>
      <c r="O13" s="144" t="s">
        <v>98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130</v>
      </c>
      <c r="G14" s="117" t="s">
        <v>31</v>
      </c>
      <c r="H14" s="120" t="s">
        <v>42</v>
      </c>
      <c r="I14" s="120">
        <v>2</v>
      </c>
      <c r="J14" s="117"/>
      <c r="K14" s="121" t="s">
        <v>17</v>
      </c>
      <c r="L14" s="212">
        <v>290</v>
      </c>
      <c r="M14" s="212">
        <f t="shared" si="0"/>
        <v>290</v>
      </c>
      <c r="N14" s="117" t="s">
        <v>11</v>
      </c>
      <c r="O14" s="123">
        <v>256.14512342044645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130</v>
      </c>
      <c r="G15" s="117" t="s">
        <v>31</v>
      </c>
      <c r="H15" s="120" t="s">
        <v>42</v>
      </c>
      <c r="I15" s="120">
        <v>2</v>
      </c>
      <c r="J15" s="117"/>
      <c r="K15" s="121" t="s">
        <v>17</v>
      </c>
      <c r="L15" s="212">
        <v>291</v>
      </c>
      <c r="M15" s="212">
        <f t="shared" si="0"/>
        <v>291</v>
      </c>
      <c r="N15" s="117" t="s">
        <v>11</v>
      </c>
      <c r="O15" s="123">
        <v>258.55524017858619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130</v>
      </c>
      <c r="G16" s="117" t="s">
        <v>31</v>
      </c>
      <c r="H16" s="120" t="s">
        <v>42</v>
      </c>
      <c r="I16" s="120">
        <v>2</v>
      </c>
      <c r="J16" s="117"/>
      <c r="K16" s="121" t="s">
        <v>17</v>
      </c>
      <c r="L16" s="212">
        <v>292</v>
      </c>
      <c r="M16" s="212">
        <f t="shared" si="0"/>
        <v>292</v>
      </c>
      <c r="N16" s="117" t="s">
        <v>11</v>
      </c>
      <c r="O16" s="123">
        <v>247.26344714120032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130</v>
      </c>
      <c r="G17" s="117" t="s">
        <v>31</v>
      </c>
      <c r="H17" s="120" t="s">
        <v>42</v>
      </c>
      <c r="I17" s="120">
        <v>2</v>
      </c>
      <c r="J17" s="117"/>
      <c r="K17" s="121" t="s">
        <v>17</v>
      </c>
      <c r="L17" s="212">
        <v>293</v>
      </c>
      <c r="M17" s="212">
        <f t="shared" si="0"/>
        <v>293</v>
      </c>
      <c r="N17" s="117" t="s">
        <v>11</v>
      </c>
      <c r="O17" s="123">
        <v>261.55317822454498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130</v>
      </c>
      <c r="G18" s="117" t="s">
        <v>31</v>
      </c>
      <c r="H18" s="120" t="s">
        <v>42</v>
      </c>
      <c r="I18" s="120">
        <v>2</v>
      </c>
      <c r="J18" s="117"/>
      <c r="K18" s="121" t="s">
        <v>17</v>
      </c>
      <c r="L18" s="212">
        <v>294</v>
      </c>
      <c r="M18" s="212">
        <f t="shared" si="0"/>
        <v>294</v>
      </c>
      <c r="N18" s="117" t="s">
        <v>11</v>
      </c>
      <c r="O18" s="123">
        <v>258.81000424328215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130</v>
      </c>
      <c r="G19" s="117" t="s">
        <v>31</v>
      </c>
      <c r="H19" s="120" t="s">
        <v>42</v>
      </c>
      <c r="I19" s="120">
        <v>2</v>
      </c>
      <c r="J19" s="117"/>
      <c r="K19" s="121" t="s">
        <v>92</v>
      </c>
      <c r="L19" s="212">
        <v>295</v>
      </c>
      <c r="M19" s="212">
        <f t="shared" si="0"/>
        <v>295</v>
      </c>
      <c r="N19" s="117" t="s">
        <v>11</v>
      </c>
      <c r="O19" s="123">
        <v>235.1901707048041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130</v>
      </c>
      <c r="G20" s="117" t="s">
        <v>31</v>
      </c>
      <c r="H20" s="120" t="s">
        <v>42</v>
      </c>
      <c r="I20" s="120">
        <v>2</v>
      </c>
      <c r="J20" s="117"/>
      <c r="K20" s="121" t="s">
        <v>92</v>
      </c>
      <c r="L20" s="212">
        <v>296</v>
      </c>
      <c r="M20" s="212">
        <f t="shared" si="0"/>
        <v>296</v>
      </c>
      <c r="N20" s="117" t="s">
        <v>11</v>
      </c>
      <c r="O20" s="123">
        <v>257.73169537274674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130</v>
      </c>
      <c r="G21" s="117" t="s">
        <v>31</v>
      </c>
      <c r="H21" s="120" t="s">
        <v>42</v>
      </c>
      <c r="I21" s="120">
        <v>2</v>
      </c>
      <c r="J21" s="117"/>
      <c r="K21" s="121" t="s">
        <v>92</v>
      </c>
      <c r="L21" s="212">
        <v>297</v>
      </c>
      <c r="M21" s="212">
        <f t="shared" si="0"/>
        <v>297</v>
      </c>
      <c r="N21" s="117" t="s">
        <v>11</v>
      </c>
      <c r="O21" s="123">
        <v>257.16163187857074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130</v>
      </c>
      <c r="G22" s="117" t="s">
        <v>31</v>
      </c>
      <c r="H22" s="120" t="s">
        <v>42</v>
      </c>
      <c r="I22" s="120">
        <v>2</v>
      </c>
      <c r="J22" s="117"/>
      <c r="K22" s="121" t="s">
        <v>92</v>
      </c>
      <c r="L22" s="212">
        <v>298</v>
      </c>
      <c r="M22" s="212">
        <f t="shared" si="0"/>
        <v>298</v>
      </c>
      <c r="N22" s="117" t="s">
        <v>11</v>
      </c>
      <c r="O22" s="123">
        <v>240.97320513208302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130</v>
      </c>
      <c r="G23" s="117" t="s">
        <v>31</v>
      </c>
      <c r="H23" s="120" t="s">
        <v>42</v>
      </c>
      <c r="I23" s="120">
        <v>2</v>
      </c>
      <c r="J23" s="117"/>
      <c r="K23" s="121" t="s">
        <v>92</v>
      </c>
      <c r="L23" s="212">
        <v>299</v>
      </c>
      <c r="M23" s="212">
        <f t="shared" si="0"/>
        <v>299</v>
      </c>
      <c r="N23" s="117" t="s">
        <v>11</v>
      </c>
      <c r="O23" s="123">
        <v>257.7654274864081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130</v>
      </c>
      <c r="G24" s="117" t="s">
        <v>31</v>
      </c>
      <c r="H24" s="120" t="s">
        <v>42</v>
      </c>
      <c r="I24" s="120">
        <v>2</v>
      </c>
      <c r="J24" s="117"/>
      <c r="K24" s="121" t="s">
        <v>92</v>
      </c>
      <c r="L24" s="212">
        <v>301</v>
      </c>
      <c r="M24" s="212">
        <f t="shared" si="0"/>
        <v>301</v>
      </c>
      <c r="N24" s="117" t="s">
        <v>11</v>
      </c>
      <c r="O24" s="123">
        <v>257.66193060229125</v>
      </c>
      <c r="P24" s="117" t="s">
        <v>12</v>
      </c>
      <c r="Q24" s="115"/>
    </row>
    <row r="25" spans="1:17" ht="12.75" customHeight="1">
      <c r="A25" s="117" t="s">
        <v>18</v>
      </c>
      <c r="B25" s="110" t="s">
        <v>93</v>
      </c>
      <c r="C25" s="118">
        <v>8788</v>
      </c>
      <c r="D25" s="119" t="s">
        <v>103</v>
      </c>
      <c r="E25" s="120" t="s">
        <v>9</v>
      </c>
      <c r="F25" s="120" t="s">
        <v>130</v>
      </c>
      <c r="G25" s="117" t="s">
        <v>31</v>
      </c>
      <c r="H25" s="120" t="s">
        <v>42</v>
      </c>
      <c r="I25" s="120">
        <v>2</v>
      </c>
      <c r="J25" s="117"/>
      <c r="K25" s="121" t="s">
        <v>92</v>
      </c>
      <c r="L25" s="212">
        <v>303</v>
      </c>
      <c r="M25" s="212">
        <f t="shared" si="0"/>
        <v>303</v>
      </c>
      <c r="N25" s="117" t="s">
        <v>11</v>
      </c>
      <c r="O25" s="122">
        <v>257.96149110853099</v>
      </c>
      <c r="P25" s="117" t="s">
        <v>12</v>
      </c>
      <c r="Q25" s="115"/>
    </row>
    <row r="26" spans="1:17" ht="12.75" customHeight="1">
      <c r="A26" s="110" t="s">
        <v>18</v>
      </c>
      <c r="B26" s="110" t="s">
        <v>93</v>
      </c>
      <c r="C26" s="111">
        <v>8788</v>
      </c>
      <c r="D26" s="112" t="s">
        <v>104</v>
      </c>
      <c r="E26" s="113" t="s">
        <v>9</v>
      </c>
      <c r="F26" s="113" t="s">
        <v>130</v>
      </c>
      <c r="G26" s="110" t="s">
        <v>31</v>
      </c>
      <c r="H26" s="113" t="s">
        <v>42</v>
      </c>
      <c r="I26" s="113">
        <v>2</v>
      </c>
      <c r="J26" s="110"/>
      <c r="K26" s="110" t="s">
        <v>91</v>
      </c>
      <c r="L26" s="133">
        <v>276</v>
      </c>
      <c r="M26" s="133">
        <f>L26</f>
        <v>276</v>
      </c>
      <c r="N26" s="110" t="s">
        <v>11</v>
      </c>
      <c r="O26" s="114">
        <v>207.72033538772442</v>
      </c>
      <c r="P26" s="110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130</v>
      </c>
      <c r="G27" s="117" t="s">
        <v>31</v>
      </c>
      <c r="H27" s="120" t="s">
        <v>42</v>
      </c>
      <c r="I27" s="120">
        <v>2</v>
      </c>
      <c r="J27" s="117"/>
      <c r="K27" s="121" t="s">
        <v>91</v>
      </c>
      <c r="L27" s="212">
        <v>278</v>
      </c>
      <c r="M27" s="212">
        <f t="shared" ref="M27:M49" si="1">L27</f>
        <v>278</v>
      </c>
      <c r="N27" s="117" t="s">
        <v>11</v>
      </c>
      <c r="O27" s="123">
        <v>225.01633407793082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130</v>
      </c>
      <c r="G28" s="117" t="s">
        <v>31</v>
      </c>
      <c r="H28" s="120" t="s">
        <v>42</v>
      </c>
      <c r="I28" s="120">
        <v>2</v>
      </c>
      <c r="J28" s="117"/>
      <c r="K28" s="121" t="s">
        <v>17</v>
      </c>
      <c r="L28" s="212">
        <v>280</v>
      </c>
      <c r="M28" s="212">
        <f t="shared" si="1"/>
        <v>280</v>
      </c>
      <c r="N28" s="117" t="s">
        <v>11</v>
      </c>
      <c r="O28" s="123">
        <v>241.58676572342537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130</v>
      </c>
      <c r="G29" s="117" t="s">
        <v>31</v>
      </c>
      <c r="H29" s="120" t="s">
        <v>42</v>
      </c>
      <c r="I29" s="120">
        <v>2</v>
      </c>
      <c r="J29" s="117"/>
      <c r="K29" s="121" t="s">
        <v>17</v>
      </c>
      <c r="L29" s="212">
        <v>281</v>
      </c>
      <c r="M29" s="212">
        <f t="shared" si="1"/>
        <v>281</v>
      </c>
      <c r="N29" s="117" t="s">
        <v>11</v>
      </c>
      <c r="O29" s="123">
        <v>257.04284328527223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130</v>
      </c>
      <c r="G30" s="117" t="s">
        <v>31</v>
      </c>
      <c r="H30" s="120" t="s">
        <v>42</v>
      </c>
      <c r="I30" s="120">
        <v>2</v>
      </c>
      <c r="J30" s="117"/>
      <c r="K30" s="121" t="s">
        <v>17</v>
      </c>
      <c r="L30" s="212">
        <v>282</v>
      </c>
      <c r="M30" s="212">
        <f t="shared" si="1"/>
        <v>282</v>
      </c>
      <c r="N30" s="117" t="s">
        <v>11</v>
      </c>
      <c r="O30" s="123">
        <v>257.46048940159847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130</v>
      </c>
      <c r="G31" s="117" t="s">
        <v>31</v>
      </c>
      <c r="H31" s="120" t="s">
        <v>42</v>
      </c>
      <c r="I31" s="120">
        <v>2</v>
      </c>
      <c r="J31" s="117"/>
      <c r="K31" s="121" t="s">
        <v>17</v>
      </c>
      <c r="L31" s="212">
        <v>283</v>
      </c>
      <c r="M31" s="212">
        <f t="shared" si="1"/>
        <v>283</v>
      </c>
      <c r="N31" s="117" t="s">
        <v>11</v>
      </c>
      <c r="O31" s="123">
        <v>260.59698073167016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130</v>
      </c>
      <c r="G32" s="117" t="s">
        <v>31</v>
      </c>
      <c r="H32" s="120" t="s">
        <v>42</v>
      </c>
      <c r="I32" s="120">
        <v>2</v>
      </c>
      <c r="J32" s="117"/>
      <c r="K32" s="121" t="s">
        <v>17</v>
      </c>
      <c r="L32" s="212">
        <v>284</v>
      </c>
      <c r="M32" s="212">
        <f t="shared" si="1"/>
        <v>284</v>
      </c>
      <c r="N32" s="117" t="s">
        <v>11</v>
      </c>
      <c r="O32" s="123">
        <v>260.02550441799326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130</v>
      </c>
      <c r="G33" s="117" t="s">
        <v>31</v>
      </c>
      <c r="H33" s="120" t="s">
        <v>42</v>
      </c>
      <c r="I33" s="120">
        <v>2</v>
      </c>
      <c r="J33" s="117"/>
      <c r="K33" s="121" t="s">
        <v>17</v>
      </c>
      <c r="L33" s="212">
        <v>285</v>
      </c>
      <c r="M33" s="212">
        <f t="shared" si="1"/>
        <v>285</v>
      </c>
      <c r="N33" s="117" t="s">
        <v>11</v>
      </c>
      <c r="O33" s="123">
        <v>259.71571412549821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130</v>
      </c>
      <c r="G34" s="117" t="s">
        <v>31</v>
      </c>
      <c r="H34" s="120" t="s">
        <v>42</v>
      </c>
      <c r="I34" s="120">
        <v>2</v>
      </c>
      <c r="J34" s="117"/>
      <c r="K34" s="121" t="s">
        <v>17</v>
      </c>
      <c r="L34" s="212">
        <v>286</v>
      </c>
      <c r="M34" s="212">
        <f t="shared" si="1"/>
        <v>286</v>
      </c>
      <c r="N34" s="117" t="s">
        <v>11</v>
      </c>
      <c r="O34" s="123">
        <v>254.50468056446286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130</v>
      </c>
      <c r="G35" s="117" t="s">
        <v>31</v>
      </c>
      <c r="H35" s="120" t="s">
        <v>42</v>
      </c>
      <c r="I35" s="120">
        <v>2</v>
      </c>
      <c r="J35" s="117"/>
      <c r="K35" s="121" t="s">
        <v>17</v>
      </c>
      <c r="L35" s="212">
        <v>287</v>
      </c>
      <c r="M35" s="212">
        <f t="shared" si="1"/>
        <v>287</v>
      </c>
      <c r="N35" s="117" t="s">
        <v>11</v>
      </c>
      <c r="O35" s="123">
        <v>259.05977308810549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130</v>
      </c>
      <c r="G36" s="117" t="s">
        <v>31</v>
      </c>
      <c r="H36" s="120" t="s">
        <v>42</v>
      </c>
      <c r="I36" s="120">
        <v>2</v>
      </c>
      <c r="J36" s="117"/>
      <c r="K36" s="121" t="s">
        <v>17</v>
      </c>
      <c r="L36" s="212">
        <v>288</v>
      </c>
      <c r="M36" s="212">
        <f t="shared" si="1"/>
        <v>288</v>
      </c>
      <c r="N36" s="117" t="s">
        <v>11</v>
      </c>
      <c r="O36" s="123">
        <v>250.72086949889461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130</v>
      </c>
      <c r="G37" s="117" t="s">
        <v>31</v>
      </c>
      <c r="H37" s="120" t="s">
        <v>42</v>
      </c>
      <c r="I37" s="120">
        <v>2</v>
      </c>
      <c r="J37" s="117"/>
      <c r="K37" s="121" t="s">
        <v>17</v>
      </c>
      <c r="L37" s="212">
        <v>289</v>
      </c>
      <c r="M37" s="212">
        <f t="shared" si="1"/>
        <v>289</v>
      </c>
      <c r="N37" s="117" t="s">
        <v>11</v>
      </c>
      <c r="O37" s="144" t="s">
        <v>98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130</v>
      </c>
      <c r="G38" s="117" t="s">
        <v>31</v>
      </c>
      <c r="H38" s="120" t="s">
        <v>42</v>
      </c>
      <c r="I38" s="120">
        <v>2</v>
      </c>
      <c r="J38" s="117"/>
      <c r="K38" s="121" t="s">
        <v>17</v>
      </c>
      <c r="L38" s="212">
        <v>290</v>
      </c>
      <c r="M38" s="212">
        <f t="shared" si="1"/>
        <v>290</v>
      </c>
      <c r="N38" s="117" t="s">
        <v>11</v>
      </c>
      <c r="O38" s="123">
        <v>257.58759730005266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130</v>
      </c>
      <c r="G39" s="117" t="s">
        <v>31</v>
      </c>
      <c r="H39" s="120" t="s">
        <v>42</v>
      </c>
      <c r="I39" s="120">
        <v>2</v>
      </c>
      <c r="J39" s="117"/>
      <c r="K39" s="121" t="s">
        <v>17</v>
      </c>
      <c r="L39" s="212">
        <v>291</v>
      </c>
      <c r="M39" s="212">
        <f t="shared" si="1"/>
        <v>291</v>
      </c>
      <c r="N39" s="117" t="s">
        <v>11</v>
      </c>
      <c r="O39" s="123">
        <v>259.33701992067859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130</v>
      </c>
      <c r="G40" s="117" t="s">
        <v>31</v>
      </c>
      <c r="H40" s="120" t="s">
        <v>42</v>
      </c>
      <c r="I40" s="120">
        <v>2</v>
      </c>
      <c r="J40" s="117"/>
      <c r="K40" s="121" t="s">
        <v>17</v>
      </c>
      <c r="L40" s="212">
        <v>292</v>
      </c>
      <c r="M40" s="212">
        <f t="shared" si="1"/>
        <v>292</v>
      </c>
      <c r="N40" s="117" t="s">
        <v>11</v>
      </c>
      <c r="O40" s="123">
        <v>248.71166865211038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130</v>
      </c>
      <c r="G41" s="117" t="s">
        <v>31</v>
      </c>
      <c r="H41" s="120" t="s">
        <v>42</v>
      </c>
      <c r="I41" s="120">
        <v>2</v>
      </c>
      <c r="J41" s="117"/>
      <c r="K41" s="121" t="s">
        <v>17</v>
      </c>
      <c r="L41" s="212">
        <v>293</v>
      </c>
      <c r="M41" s="212">
        <f t="shared" si="1"/>
        <v>293</v>
      </c>
      <c r="N41" s="117" t="s">
        <v>11</v>
      </c>
      <c r="O41" s="123">
        <v>262.65002649739677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130</v>
      </c>
      <c r="G42" s="117" t="s">
        <v>31</v>
      </c>
      <c r="H42" s="120" t="s">
        <v>42</v>
      </c>
      <c r="I42" s="120">
        <v>2</v>
      </c>
      <c r="J42" s="117"/>
      <c r="K42" s="121" t="s">
        <v>17</v>
      </c>
      <c r="L42" s="212">
        <v>294</v>
      </c>
      <c r="M42" s="212">
        <f t="shared" si="1"/>
        <v>294</v>
      </c>
      <c r="N42" s="117" t="s">
        <v>11</v>
      </c>
      <c r="O42" s="123">
        <v>259.68749900881602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130</v>
      </c>
      <c r="G43" s="117" t="s">
        <v>31</v>
      </c>
      <c r="H43" s="120" t="s">
        <v>42</v>
      </c>
      <c r="I43" s="120">
        <v>2</v>
      </c>
      <c r="J43" s="117"/>
      <c r="K43" s="121" t="s">
        <v>92</v>
      </c>
      <c r="L43" s="212">
        <v>295</v>
      </c>
      <c r="M43" s="212">
        <f t="shared" si="1"/>
        <v>295</v>
      </c>
      <c r="N43" s="117" t="s">
        <v>11</v>
      </c>
      <c r="O43" s="123">
        <v>223.71356004903828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130</v>
      </c>
      <c r="G44" s="117" t="s">
        <v>31</v>
      </c>
      <c r="H44" s="120" t="s">
        <v>42</v>
      </c>
      <c r="I44" s="120">
        <v>2</v>
      </c>
      <c r="J44" s="117"/>
      <c r="K44" s="121" t="s">
        <v>92</v>
      </c>
      <c r="L44" s="212">
        <v>296</v>
      </c>
      <c r="M44" s="212">
        <f t="shared" si="1"/>
        <v>296</v>
      </c>
      <c r="N44" s="117" t="s">
        <v>11</v>
      </c>
      <c r="O44" s="123">
        <v>258.4696925327645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130</v>
      </c>
      <c r="G45" s="117" t="s">
        <v>31</v>
      </c>
      <c r="H45" s="120" t="s">
        <v>42</v>
      </c>
      <c r="I45" s="120">
        <v>2</v>
      </c>
      <c r="J45" s="117"/>
      <c r="K45" s="121" t="s">
        <v>92</v>
      </c>
      <c r="L45" s="212">
        <v>297</v>
      </c>
      <c r="M45" s="212">
        <f t="shared" si="1"/>
        <v>297</v>
      </c>
      <c r="N45" s="117" t="s">
        <v>11</v>
      </c>
      <c r="O45" s="123">
        <v>257.87846490196767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130</v>
      </c>
      <c r="G46" s="117" t="s">
        <v>31</v>
      </c>
      <c r="H46" s="120" t="s">
        <v>42</v>
      </c>
      <c r="I46" s="120">
        <v>2</v>
      </c>
      <c r="J46" s="117"/>
      <c r="K46" s="121" t="s">
        <v>92</v>
      </c>
      <c r="L46" s="212">
        <v>298</v>
      </c>
      <c r="M46" s="212">
        <f t="shared" si="1"/>
        <v>298</v>
      </c>
      <c r="N46" s="117" t="s">
        <v>11</v>
      </c>
      <c r="O46" s="123">
        <v>242.5139855800341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130</v>
      </c>
      <c r="G47" s="117" t="s">
        <v>31</v>
      </c>
      <c r="H47" s="120" t="s">
        <v>42</v>
      </c>
      <c r="I47" s="120">
        <v>2</v>
      </c>
      <c r="J47" s="117"/>
      <c r="K47" s="121" t="s">
        <v>92</v>
      </c>
      <c r="L47" s="212">
        <v>299</v>
      </c>
      <c r="M47" s="212">
        <f t="shared" si="1"/>
        <v>299</v>
      </c>
      <c r="N47" s="117" t="s">
        <v>11</v>
      </c>
      <c r="O47" s="123">
        <v>251.03537206112219</v>
      </c>
      <c r="P47" s="117" t="s">
        <v>12</v>
      </c>
      <c r="Q47" s="115"/>
    </row>
    <row r="48" spans="1:17" ht="12.75" customHeight="1">
      <c r="A48" s="117" t="s">
        <v>18</v>
      </c>
      <c r="B48" s="110" t="s">
        <v>93</v>
      </c>
      <c r="C48" s="118">
        <v>8788</v>
      </c>
      <c r="D48" s="119" t="s">
        <v>104</v>
      </c>
      <c r="E48" s="120" t="s">
        <v>9</v>
      </c>
      <c r="F48" s="120" t="s">
        <v>130</v>
      </c>
      <c r="G48" s="117" t="s">
        <v>31</v>
      </c>
      <c r="H48" s="120" t="s">
        <v>42</v>
      </c>
      <c r="I48" s="120">
        <v>2</v>
      </c>
      <c r="J48" s="117"/>
      <c r="K48" s="121" t="s">
        <v>92</v>
      </c>
      <c r="L48" s="212">
        <v>301</v>
      </c>
      <c r="M48" s="212">
        <f t="shared" si="1"/>
        <v>301</v>
      </c>
      <c r="N48" s="117" t="s">
        <v>11</v>
      </c>
      <c r="O48" s="123">
        <v>258.30797685060048</v>
      </c>
      <c r="P48" s="117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104</v>
      </c>
      <c r="E49" s="120" t="s">
        <v>9</v>
      </c>
      <c r="F49" s="120" t="s">
        <v>130</v>
      </c>
      <c r="G49" s="117" t="s">
        <v>31</v>
      </c>
      <c r="H49" s="120" t="s">
        <v>42</v>
      </c>
      <c r="I49" s="120">
        <v>2</v>
      </c>
      <c r="J49" s="117"/>
      <c r="K49" s="121" t="s">
        <v>92</v>
      </c>
      <c r="L49" s="212">
        <v>303</v>
      </c>
      <c r="M49" s="212">
        <f t="shared" si="1"/>
        <v>303</v>
      </c>
      <c r="N49" s="117" t="s">
        <v>11</v>
      </c>
      <c r="O49" s="122">
        <v>258.78758185762422</v>
      </c>
      <c r="P49" s="117" t="s">
        <v>12</v>
      </c>
      <c r="Q49" s="115"/>
    </row>
    <row r="50" spans="1:17" ht="12.75" customHeight="1">
      <c r="A50" s="110" t="s">
        <v>18</v>
      </c>
      <c r="B50" s="110" t="s">
        <v>93</v>
      </c>
      <c r="C50" s="111">
        <v>8788</v>
      </c>
      <c r="D50" s="112" t="s">
        <v>105</v>
      </c>
      <c r="E50" s="113" t="s">
        <v>9</v>
      </c>
      <c r="F50" s="113" t="s">
        <v>130</v>
      </c>
      <c r="G50" s="110" t="s">
        <v>31</v>
      </c>
      <c r="H50" s="113" t="s">
        <v>42</v>
      </c>
      <c r="I50" s="113">
        <v>2</v>
      </c>
      <c r="J50" s="110"/>
      <c r="K50" s="110" t="s">
        <v>91</v>
      </c>
      <c r="L50" s="133">
        <v>276</v>
      </c>
      <c r="M50" s="133">
        <f>L50</f>
        <v>276</v>
      </c>
      <c r="N50" s="110" t="s">
        <v>11</v>
      </c>
      <c r="O50" s="114">
        <v>208.08641626902573</v>
      </c>
      <c r="P50" s="110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130</v>
      </c>
      <c r="G51" s="117" t="s">
        <v>31</v>
      </c>
      <c r="H51" s="120" t="s">
        <v>42</v>
      </c>
      <c r="I51" s="120">
        <v>2</v>
      </c>
      <c r="J51" s="117"/>
      <c r="K51" s="121" t="s">
        <v>91</v>
      </c>
      <c r="L51" s="212">
        <v>278</v>
      </c>
      <c r="M51" s="212">
        <f t="shared" ref="M51:M73" si="2">L51</f>
        <v>278</v>
      </c>
      <c r="N51" s="117" t="s">
        <v>11</v>
      </c>
      <c r="O51" s="123">
        <v>225.81268622791373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130</v>
      </c>
      <c r="G52" s="117" t="s">
        <v>31</v>
      </c>
      <c r="H52" s="120" t="s">
        <v>42</v>
      </c>
      <c r="I52" s="120">
        <v>2</v>
      </c>
      <c r="J52" s="117"/>
      <c r="K52" s="121" t="s">
        <v>17</v>
      </c>
      <c r="L52" s="212">
        <v>280</v>
      </c>
      <c r="M52" s="212">
        <f t="shared" si="2"/>
        <v>280</v>
      </c>
      <c r="N52" s="117" t="s">
        <v>11</v>
      </c>
      <c r="O52" s="123">
        <v>241.39432741617304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130</v>
      </c>
      <c r="G53" s="117" t="s">
        <v>31</v>
      </c>
      <c r="H53" s="120" t="s">
        <v>42</v>
      </c>
      <c r="I53" s="120">
        <v>2</v>
      </c>
      <c r="J53" s="117"/>
      <c r="K53" s="121" t="s">
        <v>17</v>
      </c>
      <c r="L53" s="212">
        <v>281</v>
      </c>
      <c r="M53" s="212">
        <f t="shared" si="2"/>
        <v>281</v>
      </c>
      <c r="N53" s="117" t="s">
        <v>11</v>
      </c>
      <c r="O53" s="123">
        <v>256.52018167262372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130</v>
      </c>
      <c r="G54" s="117" t="s">
        <v>31</v>
      </c>
      <c r="H54" s="120" t="s">
        <v>42</v>
      </c>
      <c r="I54" s="120">
        <v>2</v>
      </c>
      <c r="J54" s="117"/>
      <c r="K54" s="121" t="s">
        <v>17</v>
      </c>
      <c r="L54" s="212">
        <v>282</v>
      </c>
      <c r="M54" s="212">
        <f t="shared" si="2"/>
        <v>282</v>
      </c>
      <c r="N54" s="117" t="s">
        <v>11</v>
      </c>
      <c r="O54" s="123">
        <v>256.97059311706164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130</v>
      </c>
      <c r="G55" s="117" t="s">
        <v>31</v>
      </c>
      <c r="H55" s="120" t="s">
        <v>42</v>
      </c>
      <c r="I55" s="120">
        <v>2</v>
      </c>
      <c r="J55" s="117"/>
      <c r="K55" s="121" t="s">
        <v>17</v>
      </c>
      <c r="L55" s="212">
        <v>283</v>
      </c>
      <c r="M55" s="212">
        <f t="shared" si="2"/>
        <v>283</v>
      </c>
      <c r="N55" s="117" t="s">
        <v>11</v>
      </c>
      <c r="O55" s="123">
        <v>260.02284312647447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130</v>
      </c>
      <c r="G56" s="117" t="s">
        <v>31</v>
      </c>
      <c r="H56" s="120" t="s">
        <v>42</v>
      </c>
      <c r="I56" s="120">
        <v>2</v>
      </c>
      <c r="J56" s="117"/>
      <c r="K56" s="121" t="s">
        <v>17</v>
      </c>
      <c r="L56" s="212">
        <v>284</v>
      </c>
      <c r="M56" s="212">
        <f t="shared" si="2"/>
        <v>284</v>
      </c>
      <c r="N56" s="117" t="s">
        <v>11</v>
      </c>
      <c r="O56" s="123">
        <v>259.53089396728393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130</v>
      </c>
      <c r="G57" s="117" t="s">
        <v>31</v>
      </c>
      <c r="H57" s="120" t="s">
        <v>42</v>
      </c>
      <c r="I57" s="120">
        <v>2</v>
      </c>
      <c r="J57" s="117"/>
      <c r="K57" s="121" t="s">
        <v>17</v>
      </c>
      <c r="L57" s="212">
        <v>285</v>
      </c>
      <c r="M57" s="212">
        <f t="shared" si="2"/>
        <v>285</v>
      </c>
      <c r="N57" s="117" t="s">
        <v>11</v>
      </c>
      <c r="O57" s="123">
        <v>258.39530030604783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130</v>
      </c>
      <c r="G58" s="117" t="s">
        <v>31</v>
      </c>
      <c r="H58" s="120" t="s">
        <v>42</v>
      </c>
      <c r="I58" s="120">
        <v>2</v>
      </c>
      <c r="J58" s="117"/>
      <c r="K58" s="121" t="s">
        <v>17</v>
      </c>
      <c r="L58" s="212">
        <v>286</v>
      </c>
      <c r="M58" s="212">
        <f t="shared" si="2"/>
        <v>286</v>
      </c>
      <c r="N58" s="117" t="s">
        <v>11</v>
      </c>
      <c r="O58" s="123">
        <v>254.15686859508583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130</v>
      </c>
      <c r="G59" s="117" t="s">
        <v>31</v>
      </c>
      <c r="H59" s="120" t="s">
        <v>42</v>
      </c>
      <c r="I59" s="120">
        <v>2</v>
      </c>
      <c r="J59" s="117"/>
      <c r="K59" s="121" t="s">
        <v>17</v>
      </c>
      <c r="L59" s="212">
        <v>287</v>
      </c>
      <c r="M59" s="212">
        <f t="shared" si="2"/>
        <v>287</v>
      </c>
      <c r="N59" s="117" t="s">
        <v>11</v>
      </c>
      <c r="O59" s="123">
        <v>258.39393345366557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130</v>
      </c>
      <c r="G60" s="117" t="s">
        <v>31</v>
      </c>
      <c r="H60" s="120" t="s">
        <v>42</v>
      </c>
      <c r="I60" s="120">
        <v>2</v>
      </c>
      <c r="J60" s="117"/>
      <c r="K60" s="121" t="s">
        <v>17</v>
      </c>
      <c r="L60" s="212">
        <v>288</v>
      </c>
      <c r="M60" s="212">
        <f t="shared" si="2"/>
        <v>288</v>
      </c>
      <c r="N60" s="117" t="s">
        <v>11</v>
      </c>
      <c r="O60" s="123">
        <v>249.89606412489738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130</v>
      </c>
      <c r="G61" s="117" t="s">
        <v>31</v>
      </c>
      <c r="H61" s="120" t="s">
        <v>42</v>
      </c>
      <c r="I61" s="120">
        <v>2</v>
      </c>
      <c r="J61" s="117"/>
      <c r="K61" s="121" t="s">
        <v>17</v>
      </c>
      <c r="L61" s="212">
        <v>289</v>
      </c>
      <c r="M61" s="212">
        <f t="shared" si="2"/>
        <v>289</v>
      </c>
      <c r="N61" s="117" t="s">
        <v>11</v>
      </c>
      <c r="O61" s="144" t="s">
        <v>98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130</v>
      </c>
      <c r="G62" s="117" t="s">
        <v>31</v>
      </c>
      <c r="H62" s="120" t="s">
        <v>42</v>
      </c>
      <c r="I62" s="120">
        <v>2</v>
      </c>
      <c r="J62" s="117"/>
      <c r="K62" s="121" t="s">
        <v>17</v>
      </c>
      <c r="L62" s="212">
        <v>290</v>
      </c>
      <c r="M62" s="212">
        <f t="shared" si="2"/>
        <v>290</v>
      </c>
      <c r="N62" s="117" t="s">
        <v>11</v>
      </c>
      <c r="O62" s="123">
        <v>256.59698669718171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130</v>
      </c>
      <c r="G63" s="117" t="s">
        <v>31</v>
      </c>
      <c r="H63" s="120" t="s">
        <v>42</v>
      </c>
      <c r="I63" s="120">
        <v>2</v>
      </c>
      <c r="J63" s="117"/>
      <c r="K63" s="121" t="s">
        <v>17</v>
      </c>
      <c r="L63" s="212">
        <v>291</v>
      </c>
      <c r="M63" s="212">
        <f t="shared" si="2"/>
        <v>291</v>
      </c>
      <c r="N63" s="117" t="s">
        <v>11</v>
      </c>
      <c r="O63" s="123">
        <v>258.30539559220603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130</v>
      </c>
      <c r="G64" s="117" t="s">
        <v>31</v>
      </c>
      <c r="H64" s="120" t="s">
        <v>42</v>
      </c>
      <c r="I64" s="120">
        <v>2</v>
      </c>
      <c r="J64" s="117"/>
      <c r="K64" s="121" t="s">
        <v>17</v>
      </c>
      <c r="L64" s="212">
        <v>292</v>
      </c>
      <c r="M64" s="212">
        <f t="shared" si="2"/>
        <v>292</v>
      </c>
      <c r="N64" s="117" t="s">
        <v>11</v>
      </c>
      <c r="O64" s="123">
        <v>249.64134122944211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130</v>
      </c>
      <c r="G65" s="117" t="s">
        <v>31</v>
      </c>
      <c r="H65" s="120" t="s">
        <v>42</v>
      </c>
      <c r="I65" s="120">
        <v>2</v>
      </c>
      <c r="J65" s="117"/>
      <c r="K65" s="121" t="s">
        <v>17</v>
      </c>
      <c r="L65" s="212">
        <v>293</v>
      </c>
      <c r="M65" s="212">
        <f t="shared" si="2"/>
        <v>293</v>
      </c>
      <c r="N65" s="117" t="s">
        <v>11</v>
      </c>
      <c r="O65" s="123">
        <v>262.1047745064991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130</v>
      </c>
      <c r="G66" s="117" t="s">
        <v>31</v>
      </c>
      <c r="H66" s="120" t="s">
        <v>42</v>
      </c>
      <c r="I66" s="120">
        <v>2</v>
      </c>
      <c r="J66" s="117"/>
      <c r="K66" s="121" t="s">
        <v>17</v>
      </c>
      <c r="L66" s="212">
        <v>294</v>
      </c>
      <c r="M66" s="212">
        <f t="shared" si="2"/>
        <v>294</v>
      </c>
      <c r="N66" s="117" t="s">
        <v>11</v>
      </c>
      <c r="O66" s="123">
        <v>258.93559209927952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130</v>
      </c>
      <c r="G67" s="117" t="s">
        <v>31</v>
      </c>
      <c r="H67" s="120" t="s">
        <v>42</v>
      </c>
      <c r="I67" s="120">
        <v>2</v>
      </c>
      <c r="J67" s="117"/>
      <c r="K67" s="121" t="s">
        <v>92</v>
      </c>
      <c r="L67" s="212">
        <v>295</v>
      </c>
      <c r="M67" s="212">
        <f t="shared" si="2"/>
        <v>295</v>
      </c>
      <c r="N67" s="117" t="s">
        <v>11</v>
      </c>
      <c r="O67" s="123">
        <v>168.42158430899701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130</v>
      </c>
      <c r="G68" s="117" t="s">
        <v>31</v>
      </c>
      <c r="H68" s="120" t="s">
        <v>42</v>
      </c>
      <c r="I68" s="120">
        <v>2</v>
      </c>
      <c r="J68" s="117"/>
      <c r="K68" s="121" t="s">
        <v>92</v>
      </c>
      <c r="L68" s="212">
        <v>296</v>
      </c>
      <c r="M68" s="212">
        <f t="shared" si="2"/>
        <v>296</v>
      </c>
      <c r="N68" s="117" t="s">
        <v>11</v>
      </c>
      <c r="O68" s="123">
        <v>257.71883775125576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130</v>
      </c>
      <c r="G69" s="117" t="s">
        <v>31</v>
      </c>
      <c r="H69" s="120" t="s">
        <v>42</v>
      </c>
      <c r="I69" s="120">
        <v>2</v>
      </c>
      <c r="J69" s="117"/>
      <c r="K69" s="121" t="s">
        <v>92</v>
      </c>
      <c r="L69" s="212">
        <v>297</v>
      </c>
      <c r="M69" s="212">
        <f t="shared" si="2"/>
        <v>297</v>
      </c>
      <c r="N69" s="117" t="s">
        <v>11</v>
      </c>
      <c r="O69" s="123">
        <v>257.1883503240669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130</v>
      </c>
      <c r="G70" s="117" t="s">
        <v>31</v>
      </c>
      <c r="H70" s="120" t="s">
        <v>42</v>
      </c>
      <c r="I70" s="120">
        <v>2</v>
      </c>
      <c r="J70" s="117"/>
      <c r="K70" s="121" t="s">
        <v>92</v>
      </c>
      <c r="L70" s="212">
        <v>298</v>
      </c>
      <c r="M70" s="212">
        <f t="shared" si="2"/>
        <v>298</v>
      </c>
      <c r="N70" s="117" t="s">
        <v>11</v>
      </c>
      <c r="O70" s="123">
        <v>241.70339237371942</v>
      </c>
      <c r="P70" s="117" t="s">
        <v>12</v>
      </c>
      <c r="Q70" s="115"/>
    </row>
    <row r="71" spans="1:17" ht="12.75" customHeight="1">
      <c r="A71" s="117" t="s">
        <v>18</v>
      </c>
      <c r="B71" s="110" t="s">
        <v>93</v>
      </c>
      <c r="C71" s="118">
        <v>8788</v>
      </c>
      <c r="D71" s="119" t="s">
        <v>105</v>
      </c>
      <c r="E71" s="120" t="s">
        <v>9</v>
      </c>
      <c r="F71" s="120" t="s">
        <v>130</v>
      </c>
      <c r="G71" s="117" t="s">
        <v>31</v>
      </c>
      <c r="H71" s="120" t="s">
        <v>42</v>
      </c>
      <c r="I71" s="120">
        <v>2</v>
      </c>
      <c r="J71" s="117"/>
      <c r="K71" s="121" t="s">
        <v>92</v>
      </c>
      <c r="L71" s="212">
        <v>299</v>
      </c>
      <c r="M71" s="212">
        <f t="shared" si="2"/>
        <v>299</v>
      </c>
      <c r="N71" s="117" t="s">
        <v>11</v>
      </c>
      <c r="O71" s="123">
        <v>241.55197650094266</v>
      </c>
      <c r="P71" s="117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105</v>
      </c>
      <c r="E72" s="120" t="s">
        <v>9</v>
      </c>
      <c r="F72" s="120" t="s">
        <v>130</v>
      </c>
      <c r="G72" s="117" t="s">
        <v>31</v>
      </c>
      <c r="H72" s="120" t="s">
        <v>42</v>
      </c>
      <c r="I72" s="120">
        <v>2</v>
      </c>
      <c r="J72" s="117"/>
      <c r="K72" s="121" t="s">
        <v>92</v>
      </c>
      <c r="L72" s="212">
        <v>301</v>
      </c>
      <c r="M72" s="212">
        <f t="shared" si="2"/>
        <v>301</v>
      </c>
      <c r="N72" s="117" t="s">
        <v>11</v>
      </c>
      <c r="O72" s="123">
        <v>257.54274761969702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105</v>
      </c>
      <c r="E73" s="120" t="s">
        <v>9</v>
      </c>
      <c r="F73" s="120" t="s">
        <v>130</v>
      </c>
      <c r="G73" s="117" t="s">
        <v>31</v>
      </c>
      <c r="H73" s="120" t="s">
        <v>42</v>
      </c>
      <c r="I73" s="120">
        <v>2</v>
      </c>
      <c r="J73" s="117"/>
      <c r="K73" s="121" t="s">
        <v>92</v>
      </c>
      <c r="L73" s="212">
        <v>303</v>
      </c>
      <c r="M73" s="212">
        <f t="shared" si="2"/>
        <v>303</v>
      </c>
      <c r="N73" s="117" t="s">
        <v>11</v>
      </c>
      <c r="O73" s="122">
        <v>257.8854410692453</v>
      </c>
      <c r="P73" s="117" t="s">
        <v>12</v>
      </c>
      <c r="Q73" s="115"/>
    </row>
    <row r="74" spans="1:17" ht="12.75" customHeight="1">
      <c r="A74" s="110" t="s">
        <v>18</v>
      </c>
      <c r="B74" s="110" t="s">
        <v>93</v>
      </c>
      <c r="C74" s="111">
        <v>8788</v>
      </c>
      <c r="D74" s="112" t="s">
        <v>106</v>
      </c>
      <c r="E74" s="113" t="s">
        <v>9</v>
      </c>
      <c r="F74" s="113" t="s">
        <v>130</v>
      </c>
      <c r="G74" s="110" t="s">
        <v>31</v>
      </c>
      <c r="H74" s="113" t="s">
        <v>42</v>
      </c>
      <c r="I74" s="113">
        <v>2</v>
      </c>
      <c r="J74" s="110"/>
      <c r="K74" s="110" t="s">
        <v>91</v>
      </c>
      <c r="L74" s="133">
        <v>276</v>
      </c>
      <c r="M74" s="133">
        <f>L74</f>
        <v>276</v>
      </c>
      <c r="N74" s="110" t="s">
        <v>11</v>
      </c>
      <c r="O74" s="114">
        <v>208.93438586659965</v>
      </c>
      <c r="P74" s="110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130</v>
      </c>
      <c r="G75" s="117" t="s">
        <v>31</v>
      </c>
      <c r="H75" s="120" t="s">
        <v>42</v>
      </c>
      <c r="I75" s="120">
        <v>2</v>
      </c>
      <c r="J75" s="117"/>
      <c r="K75" s="121" t="s">
        <v>91</v>
      </c>
      <c r="L75" s="212">
        <v>278</v>
      </c>
      <c r="M75" s="212">
        <f t="shared" ref="M75:M97" si="3">L75</f>
        <v>278</v>
      </c>
      <c r="N75" s="117" t="s">
        <v>11</v>
      </c>
      <c r="O75" s="123">
        <v>226.92071646098455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130</v>
      </c>
      <c r="G76" s="117" t="s">
        <v>31</v>
      </c>
      <c r="H76" s="120" t="s">
        <v>42</v>
      </c>
      <c r="I76" s="120">
        <v>2</v>
      </c>
      <c r="J76" s="117"/>
      <c r="K76" s="121" t="s">
        <v>17</v>
      </c>
      <c r="L76" s="212">
        <v>280</v>
      </c>
      <c r="M76" s="212">
        <f t="shared" si="3"/>
        <v>280</v>
      </c>
      <c r="N76" s="117" t="s">
        <v>11</v>
      </c>
      <c r="O76" s="123">
        <v>242.60386312623535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130</v>
      </c>
      <c r="G77" s="117" t="s">
        <v>31</v>
      </c>
      <c r="H77" s="120" t="s">
        <v>42</v>
      </c>
      <c r="I77" s="120">
        <v>2</v>
      </c>
      <c r="J77" s="117"/>
      <c r="K77" s="121" t="s">
        <v>17</v>
      </c>
      <c r="L77" s="212">
        <v>281</v>
      </c>
      <c r="M77" s="212">
        <f t="shared" si="3"/>
        <v>281</v>
      </c>
      <c r="N77" s="117" t="s">
        <v>11</v>
      </c>
      <c r="O77" s="123">
        <v>259.09341483911737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130</v>
      </c>
      <c r="G78" s="117" t="s">
        <v>31</v>
      </c>
      <c r="H78" s="120" t="s">
        <v>42</v>
      </c>
      <c r="I78" s="120">
        <v>2</v>
      </c>
      <c r="J78" s="117"/>
      <c r="K78" s="121" t="s">
        <v>17</v>
      </c>
      <c r="L78" s="212">
        <v>282</v>
      </c>
      <c r="M78" s="212">
        <f t="shared" si="3"/>
        <v>282</v>
      </c>
      <c r="N78" s="117" t="s">
        <v>11</v>
      </c>
      <c r="O78" s="123">
        <v>258.16428947371332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130</v>
      </c>
      <c r="G79" s="117" t="s">
        <v>31</v>
      </c>
      <c r="H79" s="120" t="s">
        <v>42</v>
      </c>
      <c r="I79" s="120">
        <v>2</v>
      </c>
      <c r="J79" s="117"/>
      <c r="K79" s="121" t="s">
        <v>17</v>
      </c>
      <c r="L79" s="212">
        <v>283</v>
      </c>
      <c r="M79" s="212">
        <f t="shared" si="3"/>
        <v>283</v>
      </c>
      <c r="N79" s="117" t="s">
        <v>11</v>
      </c>
      <c r="O79" s="123">
        <v>260.60406896578479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130</v>
      </c>
      <c r="G80" s="117" t="s">
        <v>31</v>
      </c>
      <c r="H80" s="120" t="s">
        <v>42</v>
      </c>
      <c r="I80" s="120">
        <v>2</v>
      </c>
      <c r="J80" s="117"/>
      <c r="K80" s="121" t="s">
        <v>17</v>
      </c>
      <c r="L80" s="212">
        <v>284</v>
      </c>
      <c r="M80" s="212">
        <f t="shared" si="3"/>
        <v>284</v>
      </c>
      <c r="N80" s="117" t="s">
        <v>11</v>
      </c>
      <c r="O80" s="123">
        <v>260.02130464717942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130</v>
      </c>
      <c r="G81" s="117" t="s">
        <v>31</v>
      </c>
      <c r="H81" s="120" t="s">
        <v>42</v>
      </c>
      <c r="I81" s="120">
        <v>2</v>
      </c>
      <c r="J81" s="117"/>
      <c r="K81" s="121" t="s">
        <v>17</v>
      </c>
      <c r="L81" s="212">
        <v>285</v>
      </c>
      <c r="M81" s="212">
        <f t="shared" si="3"/>
        <v>285</v>
      </c>
      <c r="N81" s="117" t="s">
        <v>11</v>
      </c>
      <c r="O81" s="123">
        <v>258.87883796012903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130</v>
      </c>
      <c r="G82" s="117" t="s">
        <v>31</v>
      </c>
      <c r="H82" s="120" t="s">
        <v>42</v>
      </c>
      <c r="I82" s="120">
        <v>2</v>
      </c>
      <c r="J82" s="117"/>
      <c r="K82" s="121" t="s">
        <v>17</v>
      </c>
      <c r="L82" s="212">
        <v>286</v>
      </c>
      <c r="M82" s="212">
        <f t="shared" si="3"/>
        <v>286</v>
      </c>
      <c r="N82" s="117" t="s">
        <v>11</v>
      </c>
      <c r="O82" s="123">
        <v>256.63440280433667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130</v>
      </c>
      <c r="G83" s="117" t="s">
        <v>31</v>
      </c>
      <c r="H83" s="120" t="s">
        <v>42</v>
      </c>
      <c r="I83" s="120">
        <v>2</v>
      </c>
      <c r="J83" s="117"/>
      <c r="K83" s="121" t="s">
        <v>17</v>
      </c>
      <c r="L83" s="212">
        <v>287</v>
      </c>
      <c r="M83" s="212">
        <f t="shared" si="3"/>
        <v>287</v>
      </c>
      <c r="N83" s="117" t="s">
        <v>11</v>
      </c>
      <c r="O83" s="123">
        <v>259.52785164552819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130</v>
      </c>
      <c r="G84" s="117" t="s">
        <v>31</v>
      </c>
      <c r="H84" s="120" t="s">
        <v>42</v>
      </c>
      <c r="I84" s="120">
        <v>2</v>
      </c>
      <c r="J84" s="117"/>
      <c r="K84" s="121" t="s">
        <v>17</v>
      </c>
      <c r="L84" s="212">
        <v>288</v>
      </c>
      <c r="M84" s="212">
        <f t="shared" si="3"/>
        <v>288</v>
      </c>
      <c r="N84" s="117" t="s">
        <v>11</v>
      </c>
      <c r="O84" s="123">
        <v>252.14373717475962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130</v>
      </c>
      <c r="G85" s="117" t="s">
        <v>31</v>
      </c>
      <c r="H85" s="120" t="s">
        <v>42</v>
      </c>
      <c r="I85" s="120">
        <v>2</v>
      </c>
      <c r="J85" s="117"/>
      <c r="K85" s="121" t="s">
        <v>17</v>
      </c>
      <c r="L85" s="212">
        <v>289</v>
      </c>
      <c r="M85" s="212">
        <f t="shared" si="3"/>
        <v>289</v>
      </c>
      <c r="N85" s="117" t="s">
        <v>11</v>
      </c>
      <c r="O85" s="144" t="s">
        <v>98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130</v>
      </c>
      <c r="G86" s="117" t="s">
        <v>31</v>
      </c>
      <c r="H86" s="120" t="s">
        <v>42</v>
      </c>
      <c r="I86" s="120">
        <v>2</v>
      </c>
      <c r="J86" s="117"/>
      <c r="K86" s="121" t="s">
        <v>17</v>
      </c>
      <c r="L86" s="212">
        <v>290</v>
      </c>
      <c r="M86" s="212">
        <f t="shared" si="3"/>
        <v>290</v>
      </c>
      <c r="N86" s="117" t="s">
        <v>11</v>
      </c>
      <c r="O86" s="123">
        <v>257.78276956011234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130</v>
      </c>
      <c r="G87" s="117" t="s">
        <v>31</v>
      </c>
      <c r="H87" s="120" t="s">
        <v>42</v>
      </c>
      <c r="I87" s="120">
        <v>2</v>
      </c>
      <c r="J87" s="117"/>
      <c r="K87" s="121" t="s">
        <v>17</v>
      </c>
      <c r="L87" s="212">
        <v>291</v>
      </c>
      <c r="M87" s="212">
        <f t="shared" si="3"/>
        <v>291</v>
      </c>
      <c r="N87" s="117" t="s">
        <v>11</v>
      </c>
      <c r="O87" s="123">
        <v>259.67070604477306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130</v>
      </c>
      <c r="G88" s="117" t="s">
        <v>31</v>
      </c>
      <c r="H88" s="120" t="s">
        <v>42</v>
      </c>
      <c r="I88" s="120">
        <v>2</v>
      </c>
      <c r="J88" s="117"/>
      <c r="K88" s="121" t="s">
        <v>17</v>
      </c>
      <c r="L88" s="212">
        <v>292</v>
      </c>
      <c r="M88" s="212">
        <f t="shared" si="3"/>
        <v>292</v>
      </c>
      <c r="N88" s="117" t="s">
        <v>11</v>
      </c>
      <c r="O88" s="123">
        <v>251.54147615769114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130</v>
      </c>
      <c r="G89" s="117" t="s">
        <v>31</v>
      </c>
      <c r="H89" s="120" t="s">
        <v>42</v>
      </c>
      <c r="I89" s="120">
        <v>2</v>
      </c>
      <c r="J89" s="117"/>
      <c r="K89" s="121" t="s">
        <v>17</v>
      </c>
      <c r="L89" s="212">
        <v>293</v>
      </c>
      <c r="M89" s="212">
        <f t="shared" si="3"/>
        <v>293</v>
      </c>
      <c r="N89" s="117" t="s">
        <v>11</v>
      </c>
      <c r="O89" s="123">
        <v>263.27724174980295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130</v>
      </c>
      <c r="G90" s="117" t="s">
        <v>31</v>
      </c>
      <c r="H90" s="120" t="s">
        <v>42</v>
      </c>
      <c r="I90" s="120">
        <v>2</v>
      </c>
      <c r="J90" s="117"/>
      <c r="K90" s="121" t="s">
        <v>17</v>
      </c>
      <c r="L90" s="212">
        <v>294</v>
      </c>
      <c r="M90" s="212">
        <f t="shared" si="3"/>
        <v>294</v>
      </c>
      <c r="N90" s="117" t="s">
        <v>11</v>
      </c>
      <c r="O90" s="123">
        <v>259.673880316988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130</v>
      </c>
      <c r="G91" s="117" t="s">
        <v>31</v>
      </c>
      <c r="H91" s="120" t="s">
        <v>42</v>
      </c>
      <c r="I91" s="120">
        <v>2</v>
      </c>
      <c r="J91" s="117"/>
      <c r="K91" s="121" t="s">
        <v>92</v>
      </c>
      <c r="L91" s="212">
        <v>295</v>
      </c>
      <c r="M91" s="212">
        <f t="shared" si="3"/>
        <v>295</v>
      </c>
      <c r="N91" s="117" t="s">
        <v>11</v>
      </c>
      <c r="O91" s="123">
        <v>79.946254856472976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130</v>
      </c>
      <c r="G92" s="117" t="s">
        <v>31</v>
      </c>
      <c r="H92" s="120" t="s">
        <v>42</v>
      </c>
      <c r="I92" s="120">
        <v>2</v>
      </c>
      <c r="J92" s="117"/>
      <c r="K92" s="121" t="s">
        <v>92</v>
      </c>
      <c r="L92" s="212">
        <v>296</v>
      </c>
      <c r="M92" s="212">
        <f t="shared" si="3"/>
        <v>296</v>
      </c>
      <c r="N92" s="117" t="s">
        <v>11</v>
      </c>
      <c r="O92" s="123">
        <v>259.05833853300203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130</v>
      </c>
      <c r="G93" s="117" t="s">
        <v>31</v>
      </c>
      <c r="H93" s="120" t="s">
        <v>42</v>
      </c>
      <c r="I93" s="120">
        <v>2</v>
      </c>
      <c r="J93" s="117"/>
      <c r="K93" s="121" t="s">
        <v>92</v>
      </c>
      <c r="L93" s="212">
        <v>297</v>
      </c>
      <c r="M93" s="212">
        <f t="shared" si="3"/>
        <v>297</v>
      </c>
      <c r="N93" s="117" t="s">
        <v>11</v>
      </c>
      <c r="O93" s="123">
        <v>258.60229602124855</v>
      </c>
      <c r="P93" s="117" t="s">
        <v>12</v>
      </c>
      <c r="Q93" s="115"/>
    </row>
    <row r="94" spans="1:17" ht="12.75" customHeight="1">
      <c r="A94" s="117" t="s">
        <v>18</v>
      </c>
      <c r="B94" s="110" t="s">
        <v>93</v>
      </c>
      <c r="C94" s="118">
        <v>8788</v>
      </c>
      <c r="D94" s="119" t="s">
        <v>106</v>
      </c>
      <c r="E94" s="120" t="s">
        <v>9</v>
      </c>
      <c r="F94" s="120" t="s">
        <v>130</v>
      </c>
      <c r="G94" s="117" t="s">
        <v>31</v>
      </c>
      <c r="H94" s="120" t="s">
        <v>42</v>
      </c>
      <c r="I94" s="120">
        <v>2</v>
      </c>
      <c r="J94" s="117"/>
      <c r="K94" s="121" t="s">
        <v>92</v>
      </c>
      <c r="L94" s="212">
        <v>298</v>
      </c>
      <c r="M94" s="212">
        <f t="shared" si="3"/>
        <v>298</v>
      </c>
      <c r="N94" s="117" t="s">
        <v>11</v>
      </c>
      <c r="O94" s="123">
        <v>242.39435176726661</v>
      </c>
      <c r="P94" s="117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106</v>
      </c>
      <c r="E95" s="120" t="s">
        <v>9</v>
      </c>
      <c r="F95" s="120" t="s">
        <v>130</v>
      </c>
      <c r="G95" s="117" t="s">
        <v>31</v>
      </c>
      <c r="H95" s="120" t="s">
        <v>42</v>
      </c>
      <c r="I95" s="120">
        <v>2</v>
      </c>
      <c r="J95" s="117"/>
      <c r="K95" s="121" t="s">
        <v>92</v>
      </c>
      <c r="L95" s="212">
        <v>299</v>
      </c>
      <c r="M95" s="212">
        <f t="shared" si="3"/>
        <v>299</v>
      </c>
      <c r="N95" s="117" t="s">
        <v>11</v>
      </c>
      <c r="O95" s="123">
        <v>242.71639551532493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106</v>
      </c>
      <c r="E96" s="120" t="s">
        <v>9</v>
      </c>
      <c r="F96" s="120" t="s">
        <v>130</v>
      </c>
      <c r="G96" s="117" t="s">
        <v>31</v>
      </c>
      <c r="H96" s="120" t="s">
        <v>42</v>
      </c>
      <c r="I96" s="120">
        <v>2</v>
      </c>
      <c r="J96" s="117"/>
      <c r="K96" s="121" t="s">
        <v>92</v>
      </c>
      <c r="L96" s="212">
        <v>301</v>
      </c>
      <c r="M96" s="212">
        <f t="shared" si="3"/>
        <v>301</v>
      </c>
      <c r="N96" s="117" t="s">
        <v>11</v>
      </c>
      <c r="O96" s="123">
        <v>258.70020550533559</v>
      </c>
      <c r="P96" s="117" t="s">
        <v>12</v>
      </c>
      <c r="Q96" s="115"/>
    </row>
    <row r="97" spans="1:23" ht="12.75" customHeight="1">
      <c r="A97" s="117" t="s">
        <v>18</v>
      </c>
      <c r="B97" s="110" t="s">
        <v>93</v>
      </c>
      <c r="C97" s="118">
        <v>8788</v>
      </c>
      <c r="D97" s="119" t="s">
        <v>106</v>
      </c>
      <c r="E97" s="120" t="s">
        <v>9</v>
      </c>
      <c r="F97" s="120" t="s">
        <v>130</v>
      </c>
      <c r="G97" s="117" t="s">
        <v>31</v>
      </c>
      <c r="H97" s="120" t="s">
        <v>42</v>
      </c>
      <c r="I97" s="120">
        <v>2</v>
      </c>
      <c r="J97" s="117"/>
      <c r="K97" s="121" t="s">
        <v>92</v>
      </c>
      <c r="L97" s="212">
        <v>303</v>
      </c>
      <c r="M97" s="212">
        <f t="shared" si="3"/>
        <v>303</v>
      </c>
      <c r="N97" s="117" t="s">
        <v>11</v>
      </c>
      <c r="O97" s="122">
        <v>259.4318174553801</v>
      </c>
      <c r="P97" s="117" t="s">
        <v>12</v>
      </c>
      <c r="Q97" s="115"/>
    </row>
    <row r="98" spans="1:23" ht="12.75" customHeight="1">
      <c r="A98" s="110" t="s">
        <v>18</v>
      </c>
      <c r="B98" s="110" t="s">
        <v>93</v>
      </c>
      <c r="C98" s="111">
        <v>8788</v>
      </c>
      <c r="D98" s="112" t="s">
        <v>99</v>
      </c>
      <c r="E98" s="113" t="s">
        <v>9</v>
      </c>
      <c r="F98" s="113" t="s">
        <v>130</v>
      </c>
      <c r="G98" s="110" t="s">
        <v>31</v>
      </c>
      <c r="H98" s="113" t="s">
        <v>42</v>
      </c>
      <c r="I98" s="113">
        <v>2</v>
      </c>
      <c r="J98" s="110"/>
      <c r="K98" s="110" t="s">
        <v>91</v>
      </c>
      <c r="L98" s="133">
        <v>276</v>
      </c>
      <c r="M98" s="133">
        <f>L98</f>
        <v>276</v>
      </c>
      <c r="N98" s="110" t="s">
        <v>11</v>
      </c>
      <c r="O98" s="114">
        <v>209.50923940285193</v>
      </c>
      <c r="P98" s="110" t="s">
        <v>12</v>
      </c>
      <c r="Q98" s="93" t="s">
        <v>180</v>
      </c>
      <c r="R98" s="93"/>
      <c r="S98" s="182"/>
      <c r="T98" s="93"/>
      <c r="U98" s="183"/>
      <c r="V98" s="183"/>
      <c r="W98" s="183"/>
    </row>
    <row r="99" spans="1:23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130</v>
      </c>
      <c r="G99" s="117" t="s">
        <v>31</v>
      </c>
      <c r="H99" s="120" t="s">
        <v>42</v>
      </c>
      <c r="I99" s="120">
        <v>2</v>
      </c>
      <c r="J99" s="117"/>
      <c r="K99" s="121" t="s">
        <v>91</v>
      </c>
      <c r="L99" s="212">
        <v>278</v>
      </c>
      <c r="M99" s="212">
        <f t="shared" ref="M99:M121" si="4">L99</f>
        <v>278</v>
      </c>
      <c r="N99" s="117" t="s">
        <v>11</v>
      </c>
      <c r="O99" s="123">
        <v>227.85947117360919</v>
      </c>
      <c r="P99" s="117" t="s">
        <v>12</v>
      </c>
      <c r="Q99" s="115"/>
    </row>
    <row r="100" spans="1:23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130</v>
      </c>
      <c r="G100" s="117" t="s">
        <v>31</v>
      </c>
      <c r="H100" s="120" t="s">
        <v>42</v>
      </c>
      <c r="I100" s="120">
        <v>2</v>
      </c>
      <c r="J100" s="117"/>
      <c r="K100" s="121" t="s">
        <v>17</v>
      </c>
      <c r="L100" s="212">
        <v>280</v>
      </c>
      <c r="M100" s="212">
        <f t="shared" si="4"/>
        <v>280</v>
      </c>
      <c r="N100" s="117" t="s">
        <v>11</v>
      </c>
      <c r="O100" s="123">
        <v>242.92450255846336</v>
      </c>
      <c r="P100" s="117" t="s">
        <v>12</v>
      </c>
      <c r="Q100" s="115"/>
    </row>
    <row r="101" spans="1:23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130</v>
      </c>
      <c r="G101" s="117" t="s">
        <v>31</v>
      </c>
      <c r="H101" s="120" t="s">
        <v>42</v>
      </c>
      <c r="I101" s="120">
        <v>2</v>
      </c>
      <c r="J101" s="117"/>
      <c r="K101" s="121" t="s">
        <v>17</v>
      </c>
      <c r="L101" s="212">
        <v>281</v>
      </c>
      <c r="M101" s="212">
        <f t="shared" si="4"/>
        <v>281</v>
      </c>
      <c r="N101" s="117" t="s">
        <v>11</v>
      </c>
      <c r="O101" s="123">
        <v>257.63944242006187</v>
      </c>
      <c r="P101" s="117" t="s">
        <v>12</v>
      </c>
      <c r="Q101" s="115"/>
    </row>
    <row r="102" spans="1:23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130</v>
      </c>
      <c r="G102" s="117" t="s">
        <v>31</v>
      </c>
      <c r="H102" s="120" t="s">
        <v>42</v>
      </c>
      <c r="I102" s="120">
        <v>2</v>
      </c>
      <c r="J102" s="117"/>
      <c r="K102" s="121" t="s">
        <v>17</v>
      </c>
      <c r="L102" s="212">
        <v>282</v>
      </c>
      <c r="M102" s="212">
        <f t="shared" si="4"/>
        <v>282</v>
      </c>
      <c r="N102" s="117" t="s">
        <v>11</v>
      </c>
      <c r="O102" s="123">
        <v>256.98727753380467</v>
      </c>
      <c r="P102" s="117" t="s">
        <v>12</v>
      </c>
      <c r="Q102" s="115"/>
    </row>
    <row r="103" spans="1:23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130</v>
      </c>
      <c r="G103" s="117" t="s">
        <v>31</v>
      </c>
      <c r="H103" s="120" t="s">
        <v>42</v>
      </c>
      <c r="I103" s="120">
        <v>2</v>
      </c>
      <c r="J103" s="117"/>
      <c r="K103" s="121" t="s">
        <v>17</v>
      </c>
      <c r="L103" s="212">
        <v>283</v>
      </c>
      <c r="M103" s="212">
        <f t="shared" si="4"/>
        <v>283</v>
      </c>
      <c r="N103" s="117" t="s">
        <v>11</v>
      </c>
      <c r="O103" s="123">
        <v>260.68886223760705</v>
      </c>
      <c r="P103" s="117" t="s">
        <v>12</v>
      </c>
      <c r="Q103" s="115"/>
    </row>
    <row r="104" spans="1:23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130</v>
      </c>
      <c r="G104" s="117" t="s">
        <v>31</v>
      </c>
      <c r="H104" s="120" t="s">
        <v>42</v>
      </c>
      <c r="I104" s="120">
        <v>2</v>
      </c>
      <c r="J104" s="117"/>
      <c r="K104" s="121" t="s">
        <v>17</v>
      </c>
      <c r="L104" s="212">
        <v>284</v>
      </c>
      <c r="M104" s="212">
        <f t="shared" si="4"/>
        <v>284</v>
      </c>
      <c r="N104" s="117" t="s">
        <v>11</v>
      </c>
      <c r="O104" s="123">
        <v>259.22759620340031</v>
      </c>
      <c r="P104" s="117" t="s">
        <v>12</v>
      </c>
      <c r="Q104" s="115"/>
    </row>
    <row r="105" spans="1:23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130</v>
      </c>
      <c r="G105" s="117" t="s">
        <v>31</v>
      </c>
      <c r="H105" s="120" t="s">
        <v>42</v>
      </c>
      <c r="I105" s="120">
        <v>2</v>
      </c>
      <c r="J105" s="117"/>
      <c r="K105" s="121" t="s">
        <v>17</v>
      </c>
      <c r="L105" s="212">
        <v>285</v>
      </c>
      <c r="M105" s="212">
        <f t="shared" si="4"/>
        <v>285</v>
      </c>
      <c r="N105" s="117" t="s">
        <v>11</v>
      </c>
      <c r="O105" s="123">
        <v>255.71562398058094</v>
      </c>
      <c r="P105" s="117" t="s">
        <v>12</v>
      </c>
      <c r="Q105" s="115"/>
    </row>
    <row r="106" spans="1:23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130</v>
      </c>
      <c r="G106" s="117" t="s">
        <v>31</v>
      </c>
      <c r="H106" s="120" t="s">
        <v>42</v>
      </c>
      <c r="I106" s="120">
        <v>2</v>
      </c>
      <c r="J106" s="117"/>
      <c r="K106" s="121" t="s">
        <v>17</v>
      </c>
      <c r="L106" s="212">
        <v>286</v>
      </c>
      <c r="M106" s="212">
        <f t="shared" si="4"/>
        <v>286</v>
      </c>
      <c r="N106" s="117" t="s">
        <v>11</v>
      </c>
      <c r="O106" s="123">
        <v>249.78089690183941</v>
      </c>
      <c r="P106" s="117" t="s">
        <v>12</v>
      </c>
      <c r="Q106" s="115"/>
    </row>
    <row r="107" spans="1:23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130</v>
      </c>
      <c r="G107" s="117" t="s">
        <v>31</v>
      </c>
      <c r="H107" s="120" t="s">
        <v>42</v>
      </c>
      <c r="I107" s="120">
        <v>2</v>
      </c>
      <c r="J107" s="117"/>
      <c r="K107" s="121" t="s">
        <v>17</v>
      </c>
      <c r="L107" s="212">
        <v>287</v>
      </c>
      <c r="M107" s="212">
        <f t="shared" si="4"/>
        <v>287</v>
      </c>
      <c r="N107" s="117" t="s">
        <v>11</v>
      </c>
      <c r="O107" s="123">
        <v>258.46527205096629</v>
      </c>
      <c r="P107" s="117" t="s">
        <v>12</v>
      </c>
      <c r="Q107" s="115"/>
    </row>
    <row r="108" spans="1:23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130</v>
      </c>
      <c r="G108" s="117" t="s">
        <v>31</v>
      </c>
      <c r="H108" s="120" t="s">
        <v>42</v>
      </c>
      <c r="I108" s="120">
        <v>2</v>
      </c>
      <c r="J108" s="117"/>
      <c r="K108" s="121" t="s">
        <v>17</v>
      </c>
      <c r="L108" s="212">
        <v>288</v>
      </c>
      <c r="M108" s="212">
        <f t="shared" si="4"/>
        <v>288</v>
      </c>
      <c r="N108" s="117" t="s">
        <v>11</v>
      </c>
      <c r="O108" s="123">
        <v>251.66653702986054</v>
      </c>
      <c r="P108" s="117" t="s">
        <v>12</v>
      </c>
      <c r="Q108" s="115"/>
    </row>
    <row r="109" spans="1:23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130</v>
      </c>
      <c r="G109" s="117" t="s">
        <v>31</v>
      </c>
      <c r="H109" s="120" t="s">
        <v>42</v>
      </c>
      <c r="I109" s="120">
        <v>2</v>
      </c>
      <c r="J109" s="117"/>
      <c r="K109" s="121" t="s">
        <v>17</v>
      </c>
      <c r="L109" s="212">
        <v>289</v>
      </c>
      <c r="M109" s="212">
        <f t="shared" si="4"/>
        <v>289</v>
      </c>
      <c r="N109" s="117" t="s">
        <v>11</v>
      </c>
      <c r="O109" s="144" t="s">
        <v>98</v>
      </c>
      <c r="P109" s="117" t="s">
        <v>12</v>
      </c>
      <c r="Q109" s="115"/>
    </row>
    <row r="110" spans="1:23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130</v>
      </c>
      <c r="G110" s="117" t="s">
        <v>31</v>
      </c>
      <c r="H110" s="120" t="s">
        <v>42</v>
      </c>
      <c r="I110" s="120">
        <v>2</v>
      </c>
      <c r="J110" s="117"/>
      <c r="K110" s="121" t="s">
        <v>17</v>
      </c>
      <c r="L110" s="212">
        <v>290</v>
      </c>
      <c r="M110" s="212">
        <f t="shared" si="4"/>
        <v>290</v>
      </c>
      <c r="N110" s="117" t="s">
        <v>11</v>
      </c>
      <c r="O110" s="123">
        <v>256.4002834200985</v>
      </c>
      <c r="P110" s="117" t="s">
        <v>12</v>
      </c>
      <c r="Q110" s="115"/>
    </row>
    <row r="111" spans="1:23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130</v>
      </c>
      <c r="G111" s="117" t="s">
        <v>31</v>
      </c>
      <c r="H111" s="120" t="s">
        <v>42</v>
      </c>
      <c r="I111" s="120">
        <v>2</v>
      </c>
      <c r="J111" s="117"/>
      <c r="K111" s="121" t="s">
        <v>17</v>
      </c>
      <c r="L111" s="212">
        <v>291</v>
      </c>
      <c r="M111" s="212">
        <f t="shared" si="4"/>
        <v>291</v>
      </c>
      <c r="N111" s="117" t="s">
        <v>11</v>
      </c>
      <c r="O111" s="123">
        <v>258.81297843979837</v>
      </c>
      <c r="P111" s="117" t="s">
        <v>12</v>
      </c>
      <c r="Q111" s="115"/>
    </row>
    <row r="112" spans="1:23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130</v>
      </c>
      <c r="G112" s="117" t="s">
        <v>31</v>
      </c>
      <c r="H112" s="120" t="s">
        <v>42</v>
      </c>
      <c r="I112" s="120">
        <v>2</v>
      </c>
      <c r="J112" s="117"/>
      <c r="K112" s="121" t="s">
        <v>17</v>
      </c>
      <c r="L112" s="212">
        <v>292</v>
      </c>
      <c r="M112" s="212">
        <f t="shared" si="4"/>
        <v>292</v>
      </c>
      <c r="N112" s="117" t="s">
        <v>11</v>
      </c>
      <c r="O112" s="123">
        <v>251.76928231742727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130</v>
      </c>
      <c r="G113" s="117" t="s">
        <v>31</v>
      </c>
      <c r="H113" s="120" t="s">
        <v>42</v>
      </c>
      <c r="I113" s="120">
        <v>2</v>
      </c>
      <c r="J113" s="117"/>
      <c r="K113" s="121" t="s">
        <v>17</v>
      </c>
      <c r="L113" s="212">
        <v>293</v>
      </c>
      <c r="M113" s="212">
        <f t="shared" si="4"/>
        <v>293</v>
      </c>
      <c r="N113" s="117" t="s">
        <v>11</v>
      </c>
      <c r="O113" s="123">
        <v>261.91845273278682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130</v>
      </c>
      <c r="G114" s="117" t="s">
        <v>31</v>
      </c>
      <c r="H114" s="120" t="s">
        <v>42</v>
      </c>
      <c r="I114" s="120">
        <v>2</v>
      </c>
      <c r="J114" s="117"/>
      <c r="K114" s="121" t="s">
        <v>17</v>
      </c>
      <c r="L114" s="212">
        <v>294</v>
      </c>
      <c r="M114" s="212">
        <f t="shared" si="4"/>
        <v>294</v>
      </c>
      <c r="N114" s="117" t="s">
        <v>11</v>
      </c>
      <c r="O114" s="123">
        <v>258.69902858767864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130</v>
      </c>
      <c r="G115" s="117" t="s">
        <v>31</v>
      </c>
      <c r="H115" s="120" t="s">
        <v>42</v>
      </c>
      <c r="I115" s="120">
        <v>2</v>
      </c>
      <c r="J115" s="117"/>
      <c r="K115" s="121" t="s">
        <v>92</v>
      </c>
      <c r="L115" s="212">
        <v>295</v>
      </c>
      <c r="M115" s="212">
        <f t="shared" si="4"/>
        <v>295</v>
      </c>
      <c r="N115" s="117" t="s">
        <v>11</v>
      </c>
      <c r="O115" s="123">
        <v>16.97160623971018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130</v>
      </c>
      <c r="G116" s="117" t="s">
        <v>31</v>
      </c>
      <c r="H116" s="120" t="s">
        <v>42</v>
      </c>
      <c r="I116" s="120">
        <v>2</v>
      </c>
      <c r="J116" s="117"/>
      <c r="K116" s="121" t="s">
        <v>92</v>
      </c>
      <c r="L116" s="212">
        <v>296</v>
      </c>
      <c r="M116" s="212">
        <f t="shared" si="4"/>
        <v>296</v>
      </c>
      <c r="N116" s="117" t="s">
        <v>11</v>
      </c>
      <c r="O116" s="123">
        <v>257.49832503843157</v>
      </c>
      <c r="P116" s="117" t="s">
        <v>12</v>
      </c>
      <c r="Q116" s="115"/>
    </row>
    <row r="117" spans="1:17" ht="12.75" customHeight="1">
      <c r="A117" s="117" t="s">
        <v>18</v>
      </c>
      <c r="B117" s="110" t="s">
        <v>93</v>
      </c>
      <c r="C117" s="118">
        <v>8788</v>
      </c>
      <c r="D117" s="119" t="s">
        <v>99</v>
      </c>
      <c r="E117" s="120" t="s">
        <v>9</v>
      </c>
      <c r="F117" s="120" t="s">
        <v>130</v>
      </c>
      <c r="G117" s="117" t="s">
        <v>31</v>
      </c>
      <c r="H117" s="120" t="s">
        <v>42</v>
      </c>
      <c r="I117" s="120">
        <v>2</v>
      </c>
      <c r="J117" s="117"/>
      <c r="K117" s="121" t="s">
        <v>92</v>
      </c>
      <c r="L117" s="212">
        <v>297</v>
      </c>
      <c r="M117" s="212">
        <f t="shared" si="4"/>
        <v>297</v>
      </c>
      <c r="N117" s="117" t="s">
        <v>11</v>
      </c>
      <c r="O117" s="123">
        <v>257.05640552033594</v>
      </c>
      <c r="P117" s="117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99</v>
      </c>
      <c r="E118" s="120" t="s">
        <v>9</v>
      </c>
      <c r="F118" s="120" t="s">
        <v>130</v>
      </c>
      <c r="G118" s="117" t="s">
        <v>31</v>
      </c>
      <c r="H118" s="120" t="s">
        <v>42</v>
      </c>
      <c r="I118" s="120">
        <v>2</v>
      </c>
      <c r="J118" s="117"/>
      <c r="K118" s="121" t="s">
        <v>92</v>
      </c>
      <c r="L118" s="212">
        <v>298</v>
      </c>
      <c r="M118" s="212">
        <f t="shared" si="4"/>
        <v>298</v>
      </c>
      <c r="N118" s="117" t="s">
        <v>11</v>
      </c>
      <c r="O118" s="123">
        <v>242.99845673726878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99</v>
      </c>
      <c r="E119" s="120" t="s">
        <v>9</v>
      </c>
      <c r="F119" s="120" t="s">
        <v>130</v>
      </c>
      <c r="G119" s="117" t="s">
        <v>31</v>
      </c>
      <c r="H119" s="120" t="s">
        <v>42</v>
      </c>
      <c r="I119" s="120">
        <v>2</v>
      </c>
      <c r="J119" s="117"/>
      <c r="K119" s="121" t="s">
        <v>92</v>
      </c>
      <c r="L119" s="212">
        <v>299</v>
      </c>
      <c r="M119" s="212">
        <f t="shared" si="4"/>
        <v>299</v>
      </c>
      <c r="N119" s="117" t="s">
        <v>11</v>
      </c>
      <c r="O119" s="123">
        <v>242.97921471516349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99</v>
      </c>
      <c r="E120" s="120" t="s">
        <v>9</v>
      </c>
      <c r="F120" s="120" t="s">
        <v>130</v>
      </c>
      <c r="G120" s="117" t="s">
        <v>31</v>
      </c>
      <c r="H120" s="120" t="s">
        <v>42</v>
      </c>
      <c r="I120" s="120">
        <v>2</v>
      </c>
      <c r="J120" s="117"/>
      <c r="K120" s="121" t="s">
        <v>92</v>
      </c>
      <c r="L120" s="212">
        <v>301</v>
      </c>
      <c r="M120" s="212">
        <f t="shared" si="4"/>
        <v>301</v>
      </c>
      <c r="N120" s="117" t="s">
        <v>11</v>
      </c>
      <c r="O120" s="123">
        <v>257.2308958109424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99</v>
      </c>
      <c r="E121" s="120" t="s">
        <v>9</v>
      </c>
      <c r="F121" s="120" t="s">
        <v>130</v>
      </c>
      <c r="G121" s="117" t="s">
        <v>31</v>
      </c>
      <c r="H121" s="120" t="s">
        <v>42</v>
      </c>
      <c r="I121" s="120">
        <v>2</v>
      </c>
      <c r="J121" s="117"/>
      <c r="K121" s="121" t="s">
        <v>92</v>
      </c>
      <c r="L121" s="212">
        <v>303</v>
      </c>
      <c r="M121" s="212">
        <f t="shared" si="4"/>
        <v>303</v>
      </c>
      <c r="N121" s="117" t="s">
        <v>11</v>
      </c>
      <c r="O121" s="122">
        <v>257.90045967508837</v>
      </c>
      <c r="P121" s="117" t="s">
        <v>12</v>
      </c>
      <c r="Q121" s="115"/>
    </row>
    <row r="122" spans="1:17" ht="12.75" customHeight="1">
      <c r="A122" s="110" t="s">
        <v>18</v>
      </c>
      <c r="B122" s="110" t="s">
        <v>93</v>
      </c>
      <c r="C122" s="111">
        <v>8788</v>
      </c>
      <c r="D122" s="112" t="s">
        <v>107</v>
      </c>
      <c r="E122" s="113" t="s">
        <v>9</v>
      </c>
      <c r="F122" s="113" t="s">
        <v>130</v>
      </c>
      <c r="G122" s="110" t="s">
        <v>31</v>
      </c>
      <c r="H122" s="113" t="s">
        <v>42</v>
      </c>
      <c r="I122" s="113">
        <v>2</v>
      </c>
      <c r="J122" s="110"/>
      <c r="K122" s="110" t="s">
        <v>91</v>
      </c>
      <c r="L122" s="133">
        <v>276</v>
      </c>
      <c r="M122" s="133">
        <f>L122</f>
        <v>276</v>
      </c>
      <c r="N122" s="110" t="s">
        <v>11</v>
      </c>
      <c r="O122" s="114">
        <v>209.94727706786242</v>
      </c>
      <c r="P122" s="110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130</v>
      </c>
      <c r="G123" s="117" t="s">
        <v>31</v>
      </c>
      <c r="H123" s="120" t="s">
        <v>42</v>
      </c>
      <c r="I123" s="120">
        <v>2</v>
      </c>
      <c r="J123" s="117"/>
      <c r="K123" s="121" t="s">
        <v>91</v>
      </c>
      <c r="L123" s="212">
        <v>278</v>
      </c>
      <c r="M123" s="212">
        <f t="shared" ref="M123:M145" si="5">L123</f>
        <v>278</v>
      </c>
      <c r="N123" s="117" t="s">
        <v>11</v>
      </c>
      <c r="O123" s="123">
        <v>227.71118786412424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130</v>
      </c>
      <c r="G124" s="117" t="s">
        <v>31</v>
      </c>
      <c r="H124" s="120" t="s">
        <v>42</v>
      </c>
      <c r="I124" s="120">
        <v>2</v>
      </c>
      <c r="J124" s="117"/>
      <c r="K124" s="121" t="s">
        <v>17</v>
      </c>
      <c r="L124" s="212">
        <v>280</v>
      </c>
      <c r="M124" s="212">
        <f t="shared" si="5"/>
        <v>280</v>
      </c>
      <c r="N124" s="117" t="s">
        <v>11</v>
      </c>
      <c r="O124" s="123">
        <v>240.31952025203654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130</v>
      </c>
      <c r="G125" s="117" t="s">
        <v>31</v>
      </c>
      <c r="H125" s="120" t="s">
        <v>42</v>
      </c>
      <c r="I125" s="120">
        <v>2</v>
      </c>
      <c r="J125" s="117"/>
      <c r="K125" s="121" t="s">
        <v>17</v>
      </c>
      <c r="L125" s="212">
        <v>281</v>
      </c>
      <c r="M125" s="212">
        <f t="shared" si="5"/>
        <v>281</v>
      </c>
      <c r="N125" s="117" t="s">
        <v>11</v>
      </c>
      <c r="O125" s="123">
        <v>253.40375033966205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130</v>
      </c>
      <c r="G126" s="117" t="s">
        <v>31</v>
      </c>
      <c r="H126" s="120" t="s">
        <v>42</v>
      </c>
      <c r="I126" s="120">
        <v>2</v>
      </c>
      <c r="J126" s="117"/>
      <c r="K126" s="121" t="s">
        <v>17</v>
      </c>
      <c r="L126" s="212">
        <v>282</v>
      </c>
      <c r="M126" s="212">
        <f t="shared" si="5"/>
        <v>282</v>
      </c>
      <c r="N126" s="117" t="s">
        <v>11</v>
      </c>
      <c r="O126" s="123">
        <v>253.36885972834548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130</v>
      </c>
      <c r="G127" s="117" t="s">
        <v>31</v>
      </c>
      <c r="H127" s="120" t="s">
        <v>42</v>
      </c>
      <c r="I127" s="120">
        <v>2</v>
      </c>
      <c r="J127" s="117"/>
      <c r="K127" s="121" t="s">
        <v>17</v>
      </c>
      <c r="L127" s="212">
        <v>283</v>
      </c>
      <c r="M127" s="212">
        <f t="shared" si="5"/>
        <v>283</v>
      </c>
      <c r="N127" s="117" t="s">
        <v>11</v>
      </c>
      <c r="O127" s="123">
        <v>257.26632824262043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130</v>
      </c>
      <c r="G128" s="117" t="s">
        <v>31</v>
      </c>
      <c r="H128" s="120" t="s">
        <v>42</v>
      </c>
      <c r="I128" s="120">
        <v>2</v>
      </c>
      <c r="J128" s="117"/>
      <c r="K128" s="121" t="s">
        <v>17</v>
      </c>
      <c r="L128" s="212">
        <v>284</v>
      </c>
      <c r="M128" s="212">
        <f t="shared" si="5"/>
        <v>284</v>
      </c>
      <c r="N128" s="117" t="s">
        <v>11</v>
      </c>
      <c r="O128" s="123">
        <v>254.64628768096398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130</v>
      </c>
      <c r="G129" s="117" t="s">
        <v>31</v>
      </c>
      <c r="H129" s="120" t="s">
        <v>42</v>
      </c>
      <c r="I129" s="120">
        <v>2</v>
      </c>
      <c r="J129" s="117"/>
      <c r="K129" s="121" t="s">
        <v>17</v>
      </c>
      <c r="L129" s="212">
        <v>285</v>
      </c>
      <c r="M129" s="212">
        <f t="shared" si="5"/>
        <v>285</v>
      </c>
      <c r="N129" s="117" t="s">
        <v>11</v>
      </c>
      <c r="O129" s="123">
        <v>251.65213338100682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130</v>
      </c>
      <c r="G130" s="117" t="s">
        <v>31</v>
      </c>
      <c r="H130" s="120" t="s">
        <v>42</v>
      </c>
      <c r="I130" s="120">
        <v>2</v>
      </c>
      <c r="J130" s="117"/>
      <c r="K130" s="121" t="s">
        <v>17</v>
      </c>
      <c r="L130" s="212">
        <v>286</v>
      </c>
      <c r="M130" s="212">
        <f t="shared" si="5"/>
        <v>286</v>
      </c>
      <c r="N130" s="117" t="s">
        <v>11</v>
      </c>
      <c r="O130" s="123">
        <v>244.23453269723166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130</v>
      </c>
      <c r="G131" s="117" t="s">
        <v>31</v>
      </c>
      <c r="H131" s="120" t="s">
        <v>42</v>
      </c>
      <c r="I131" s="120">
        <v>2</v>
      </c>
      <c r="J131" s="117"/>
      <c r="K131" s="121" t="s">
        <v>17</v>
      </c>
      <c r="L131" s="212">
        <v>287</v>
      </c>
      <c r="M131" s="212">
        <f t="shared" si="5"/>
        <v>287</v>
      </c>
      <c r="N131" s="117" t="s">
        <v>11</v>
      </c>
      <c r="O131" s="123">
        <v>254.32845826432279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130</v>
      </c>
      <c r="G132" s="117" t="s">
        <v>31</v>
      </c>
      <c r="H132" s="120" t="s">
        <v>42</v>
      </c>
      <c r="I132" s="120">
        <v>2</v>
      </c>
      <c r="J132" s="117"/>
      <c r="K132" s="121" t="s">
        <v>17</v>
      </c>
      <c r="L132" s="212">
        <v>288</v>
      </c>
      <c r="M132" s="212">
        <f t="shared" si="5"/>
        <v>288</v>
      </c>
      <c r="N132" s="117" t="s">
        <v>11</v>
      </c>
      <c r="O132" s="123">
        <v>246.67949001530232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130</v>
      </c>
      <c r="G133" s="117" t="s">
        <v>31</v>
      </c>
      <c r="H133" s="120" t="s">
        <v>42</v>
      </c>
      <c r="I133" s="120">
        <v>2</v>
      </c>
      <c r="J133" s="117"/>
      <c r="K133" s="121" t="s">
        <v>17</v>
      </c>
      <c r="L133" s="212">
        <v>289</v>
      </c>
      <c r="M133" s="212">
        <f t="shared" si="5"/>
        <v>289</v>
      </c>
      <c r="N133" s="117" t="s">
        <v>11</v>
      </c>
      <c r="O133" s="144" t="s">
        <v>98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130</v>
      </c>
      <c r="G134" s="117" t="s">
        <v>31</v>
      </c>
      <c r="H134" s="120" t="s">
        <v>42</v>
      </c>
      <c r="I134" s="120">
        <v>2</v>
      </c>
      <c r="J134" s="117"/>
      <c r="K134" s="121" t="s">
        <v>17</v>
      </c>
      <c r="L134" s="212">
        <v>290</v>
      </c>
      <c r="M134" s="212">
        <f t="shared" si="5"/>
        <v>290</v>
      </c>
      <c r="N134" s="117" t="s">
        <v>11</v>
      </c>
      <c r="O134" s="123">
        <v>251.63650504319833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130</v>
      </c>
      <c r="G135" s="117" t="s">
        <v>31</v>
      </c>
      <c r="H135" s="120" t="s">
        <v>42</v>
      </c>
      <c r="I135" s="120">
        <v>2</v>
      </c>
      <c r="J135" s="117"/>
      <c r="K135" s="121" t="s">
        <v>17</v>
      </c>
      <c r="L135" s="212">
        <v>291</v>
      </c>
      <c r="M135" s="212">
        <f t="shared" si="5"/>
        <v>291</v>
      </c>
      <c r="N135" s="117" t="s">
        <v>11</v>
      </c>
      <c r="O135" s="123">
        <v>255.02209905845928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130</v>
      </c>
      <c r="G136" s="117" t="s">
        <v>31</v>
      </c>
      <c r="H136" s="120" t="s">
        <v>42</v>
      </c>
      <c r="I136" s="120">
        <v>2</v>
      </c>
      <c r="J136" s="117"/>
      <c r="K136" s="121" t="s">
        <v>17</v>
      </c>
      <c r="L136" s="212">
        <v>292</v>
      </c>
      <c r="M136" s="212">
        <f t="shared" si="5"/>
        <v>292</v>
      </c>
      <c r="N136" s="117" t="s">
        <v>11</v>
      </c>
      <c r="O136" s="123">
        <v>248.68776961698572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130</v>
      </c>
      <c r="G137" s="117" t="s">
        <v>31</v>
      </c>
      <c r="H137" s="120" t="s">
        <v>42</v>
      </c>
      <c r="I137" s="120">
        <v>2</v>
      </c>
      <c r="J137" s="117"/>
      <c r="K137" s="121" t="s">
        <v>17</v>
      </c>
      <c r="L137" s="212">
        <v>293</v>
      </c>
      <c r="M137" s="212">
        <f t="shared" si="5"/>
        <v>293</v>
      </c>
      <c r="N137" s="117" t="s">
        <v>11</v>
      </c>
      <c r="O137" s="123">
        <v>258.53066881588461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130</v>
      </c>
      <c r="G138" s="117" t="s">
        <v>31</v>
      </c>
      <c r="H138" s="120" t="s">
        <v>42</v>
      </c>
      <c r="I138" s="120">
        <v>2</v>
      </c>
      <c r="J138" s="117"/>
      <c r="K138" s="121" t="s">
        <v>17</v>
      </c>
      <c r="L138" s="212">
        <v>294</v>
      </c>
      <c r="M138" s="212">
        <f t="shared" si="5"/>
        <v>294</v>
      </c>
      <c r="N138" s="117" t="s">
        <v>11</v>
      </c>
      <c r="O138" s="123">
        <v>254.81434436680047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130</v>
      </c>
      <c r="G139" s="117" t="s">
        <v>31</v>
      </c>
      <c r="H139" s="120" t="s">
        <v>42</v>
      </c>
      <c r="I139" s="120">
        <v>2</v>
      </c>
      <c r="J139" s="117"/>
      <c r="K139" s="121" t="s">
        <v>92</v>
      </c>
      <c r="L139" s="212">
        <v>295</v>
      </c>
      <c r="M139" s="212">
        <f t="shared" si="5"/>
        <v>295</v>
      </c>
      <c r="N139" s="117" t="s">
        <v>11</v>
      </c>
      <c r="O139" s="123">
        <v>18.270071244010246</v>
      </c>
      <c r="P139" s="117" t="s">
        <v>12</v>
      </c>
      <c r="Q139" s="115"/>
    </row>
    <row r="140" spans="1:17" ht="12.75" customHeight="1">
      <c r="A140" s="117" t="s">
        <v>18</v>
      </c>
      <c r="B140" s="110" t="s">
        <v>93</v>
      </c>
      <c r="C140" s="118">
        <v>8788</v>
      </c>
      <c r="D140" s="119" t="s">
        <v>107</v>
      </c>
      <c r="E140" s="120" t="s">
        <v>9</v>
      </c>
      <c r="F140" s="120" t="s">
        <v>130</v>
      </c>
      <c r="G140" s="117" t="s">
        <v>31</v>
      </c>
      <c r="H140" s="120" t="s">
        <v>42</v>
      </c>
      <c r="I140" s="120">
        <v>2</v>
      </c>
      <c r="J140" s="117"/>
      <c r="K140" s="121" t="s">
        <v>92</v>
      </c>
      <c r="L140" s="212">
        <v>296</v>
      </c>
      <c r="M140" s="212">
        <f t="shared" si="5"/>
        <v>296</v>
      </c>
      <c r="N140" s="117" t="s">
        <v>11</v>
      </c>
      <c r="O140" s="123">
        <v>252.47273734743214</v>
      </c>
      <c r="P140" s="117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107</v>
      </c>
      <c r="E141" s="120" t="s">
        <v>9</v>
      </c>
      <c r="F141" s="120" t="s">
        <v>130</v>
      </c>
      <c r="G141" s="117" t="s">
        <v>31</v>
      </c>
      <c r="H141" s="120" t="s">
        <v>42</v>
      </c>
      <c r="I141" s="120">
        <v>2</v>
      </c>
      <c r="J141" s="117"/>
      <c r="K141" s="121" t="s">
        <v>92</v>
      </c>
      <c r="L141" s="212">
        <v>297</v>
      </c>
      <c r="M141" s="212">
        <f t="shared" si="5"/>
        <v>297</v>
      </c>
      <c r="N141" s="117" t="s">
        <v>11</v>
      </c>
      <c r="O141" s="123">
        <v>252.96135296050159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107</v>
      </c>
      <c r="E142" s="120" t="s">
        <v>9</v>
      </c>
      <c r="F142" s="120" t="s">
        <v>130</v>
      </c>
      <c r="G142" s="117" t="s">
        <v>31</v>
      </c>
      <c r="H142" s="120" t="s">
        <v>42</v>
      </c>
      <c r="I142" s="120">
        <v>2</v>
      </c>
      <c r="J142" s="117"/>
      <c r="K142" s="121" t="s">
        <v>92</v>
      </c>
      <c r="L142" s="212">
        <v>298</v>
      </c>
      <c r="M142" s="212">
        <f t="shared" si="5"/>
        <v>298</v>
      </c>
      <c r="N142" s="117" t="s">
        <v>11</v>
      </c>
      <c r="O142" s="123">
        <v>240.21782619745764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107</v>
      </c>
      <c r="E143" s="120" t="s">
        <v>9</v>
      </c>
      <c r="F143" s="120" t="s">
        <v>130</v>
      </c>
      <c r="G143" s="117" t="s">
        <v>31</v>
      </c>
      <c r="H143" s="120" t="s">
        <v>42</v>
      </c>
      <c r="I143" s="120">
        <v>2</v>
      </c>
      <c r="J143" s="117"/>
      <c r="K143" s="121" t="s">
        <v>92</v>
      </c>
      <c r="L143" s="212">
        <v>299</v>
      </c>
      <c r="M143" s="212">
        <f t="shared" si="5"/>
        <v>299</v>
      </c>
      <c r="N143" s="117" t="s">
        <v>11</v>
      </c>
      <c r="O143" s="123">
        <v>240.62976084182671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107</v>
      </c>
      <c r="E144" s="120" t="s">
        <v>9</v>
      </c>
      <c r="F144" s="120" t="s">
        <v>130</v>
      </c>
      <c r="G144" s="117" t="s">
        <v>31</v>
      </c>
      <c r="H144" s="120" t="s">
        <v>42</v>
      </c>
      <c r="I144" s="120">
        <v>2</v>
      </c>
      <c r="J144" s="117"/>
      <c r="K144" s="121" t="s">
        <v>92</v>
      </c>
      <c r="L144" s="212">
        <v>301</v>
      </c>
      <c r="M144" s="212">
        <f t="shared" si="5"/>
        <v>301</v>
      </c>
      <c r="N144" s="117" t="s">
        <v>11</v>
      </c>
      <c r="O144" s="123">
        <v>252.27130580477234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107</v>
      </c>
      <c r="E145" s="120" t="s">
        <v>9</v>
      </c>
      <c r="F145" s="120" t="s">
        <v>130</v>
      </c>
      <c r="G145" s="117" t="s">
        <v>31</v>
      </c>
      <c r="H145" s="120" t="s">
        <v>42</v>
      </c>
      <c r="I145" s="120">
        <v>2</v>
      </c>
      <c r="J145" s="117"/>
      <c r="K145" s="121" t="s">
        <v>92</v>
      </c>
      <c r="L145" s="212">
        <v>303</v>
      </c>
      <c r="M145" s="212">
        <f t="shared" si="5"/>
        <v>303</v>
      </c>
      <c r="N145" s="117" t="s">
        <v>11</v>
      </c>
      <c r="O145" s="122">
        <v>252.47235329071182</v>
      </c>
      <c r="P145" s="117" t="s">
        <v>12</v>
      </c>
      <c r="Q145" s="115"/>
    </row>
    <row r="146" spans="1:17" ht="12.75" customHeight="1">
      <c r="A146" s="110" t="s">
        <v>18</v>
      </c>
      <c r="B146" s="110" t="s">
        <v>93</v>
      </c>
      <c r="C146" s="111">
        <v>8788</v>
      </c>
      <c r="D146" s="112" t="s">
        <v>108</v>
      </c>
      <c r="E146" s="113" t="s">
        <v>9</v>
      </c>
      <c r="F146" s="113" t="s">
        <v>130</v>
      </c>
      <c r="G146" s="110" t="s">
        <v>31</v>
      </c>
      <c r="H146" s="113" t="s">
        <v>42</v>
      </c>
      <c r="I146" s="113">
        <v>2</v>
      </c>
      <c r="J146" s="110"/>
      <c r="K146" s="110" t="s">
        <v>91</v>
      </c>
      <c r="L146" s="133">
        <v>276</v>
      </c>
      <c r="M146" s="133">
        <f>L146</f>
        <v>276</v>
      </c>
      <c r="N146" s="110" t="s">
        <v>11</v>
      </c>
      <c r="O146" s="114">
        <v>210</v>
      </c>
      <c r="P146" s="110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130</v>
      </c>
      <c r="G147" s="117" t="s">
        <v>31</v>
      </c>
      <c r="H147" s="120" t="s">
        <v>42</v>
      </c>
      <c r="I147" s="120">
        <v>2</v>
      </c>
      <c r="J147" s="117"/>
      <c r="K147" s="121" t="s">
        <v>91</v>
      </c>
      <c r="L147" s="212">
        <v>278</v>
      </c>
      <c r="M147" s="212">
        <f t="shared" ref="M147:M169" si="6">L147</f>
        <v>278</v>
      </c>
      <c r="N147" s="117" t="s">
        <v>11</v>
      </c>
      <c r="O147" s="123">
        <v>227.07298740160937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130</v>
      </c>
      <c r="G148" s="117" t="s">
        <v>31</v>
      </c>
      <c r="H148" s="120" t="s">
        <v>42</v>
      </c>
      <c r="I148" s="120">
        <v>2</v>
      </c>
      <c r="J148" s="117"/>
      <c r="K148" s="121" t="s">
        <v>17</v>
      </c>
      <c r="L148" s="212">
        <v>280</v>
      </c>
      <c r="M148" s="212">
        <f t="shared" si="6"/>
        <v>280</v>
      </c>
      <c r="N148" s="117" t="s">
        <v>11</v>
      </c>
      <c r="O148" s="123">
        <v>238.25917028733016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130</v>
      </c>
      <c r="G149" s="117" t="s">
        <v>31</v>
      </c>
      <c r="H149" s="120" t="s">
        <v>42</v>
      </c>
      <c r="I149" s="120">
        <v>2</v>
      </c>
      <c r="J149" s="117"/>
      <c r="K149" s="121" t="s">
        <v>17</v>
      </c>
      <c r="L149" s="212">
        <v>281</v>
      </c>
      <c r="M149" s="212">
        <f t="shared" si="6"/>
        <v>281</v>
      </c>
      <c r="N149" s="117" t="s">
        <v>11</v>
      </c>
      <c r="O149" s="123">
        <v>251.23612278277506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130</v>
      </c>
      <c r="G150" s="117" t="s">
        <v>31</v>
      </c>
      <c r="H150" s="120" t="s">
        <v>42</v>
      </c>
      <c r="I150" s="120">
        <v>2</v>
      </c>
      <c r="J150" s="117"/>
      <c r="K150" s="121" t="s">
        <v>17</v>
      </c>
      <c r="L150" s="212">
        <v>282</v>
      </c>
      <c r="M150" s="212">
        <f t="shared" si="6"/>
        <v>282</v>
      </c>
      <c r="N150" s="117" t="s">
        <v>11</v>
      </c>
      <c r="O150" s="123">
        <v>251.39268189451602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130</v>
      </c>
      <c r="G151" s="117" t="s">
        <v>31</v>
      </c>
      <c r="H151" s="120" t="s">
        <v>42</v>
      </c>
      <c r="I151" s="120">
        <v>2</v>
      </c>
      <c r="J151" s="117"/>
      <c r="K151" s="121" t="s">
        <v>17</v>
      </c>
      <c r="L151" s="212">
        <v>283</v>
      </c>
      <c r="M151" s="212">
        <f t="shared" si="6"/>
        <v>283</v>
      </c>
      <c r="N151" s="117" t="s">
        <v>11</v>
      </c>
      <c r="O151" s="123">
        <v>255.32424852474745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130</v>
      </c>
      <c r="G152" s="117" t="s">
        <v>31</v>
      </c>
      <c r="H152" s="120" t="s">
        <v>42</v>
      </c>
      <c r="I152" s="120">
        <v>2</v>
      </c>
      <c r="J152" s="117"/>
      <c r="K152" s="121" t="s">
        <v>17</v>
      </c>
      <c r="L152" s="212">
        <v>284</v>
      </c>
      <c r="M152" s="212">
        <f t="shared" si="6"/>
        <v>284</v>
      </c>
      <c r="N152" s="117" t="s">
        <v>11</v>
      </c>
      <c r="O152" s="123">
        <v>252.56583848902943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130</v>
      </c>
      <c r="G153" s="117" t="s">
        <v>31</v>
      </c>
      <c r="H153" s="120" t="s">
        <v>42</v>
      </c>
      <c r="I153" s="120">
        <v>2</v>
      </c>
      <c r="J153" s="117"/>
      <c r="K153" s="121" t="s">
        <v>17</v>
      </c>
      <c r="L153" s="212">
        <v>285</v>
      </c>
      <c r="M153" s="212">
        <f t="shared" si="6"/>
        <v>285</v>
      </c>
      <c r="N153" s="117" t="s">
        <v>11</v>
      </c>
      <c r="O153" s="123">
        <v>249.50721618610652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130</v>
      </c>
      <c r="G154" s="117" t="s">
        <v>31</v>
      </c>
      <c r="H154" s="120" t="s">
        <v>42</v>
      </c>
      <c r="I154" s="120">
        <v>2</v>
      </c>
      <c r="J154" s="117"/>
      <c r="K154" s="121" t="s">
        <v>17</v>
      </c>
      <c r="L154" s="212">
        <v>286</v>
      </c>
      <c r="M154" s="212">
        <f t="shared" si="6"/>
        <v>286</v>
      </c>
      <c r="N154" s="117" t="s">
        <v>11</v>
      </c>
      <c r="O154" s="123">
        <v>240.95743592913155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130</v>
      </c>
      <c r="G155" s="117" t="s">
        <v>31</v>
      </c>
      <c r="H155" s="120" t="s">
        <v>42</v>
      </c>
      <c r="I155" s="120">
        <v>2</v>
      </c>
      <c r="J155" s="117"/>
      <c r="K155" s="121" t="s">
        <v>17</v>
      </c>
      <c r="L155" s="212">
        <v>287</v>
      </c>
      <c r="M155" s="212">
        <f t="shared" si="6"/>
        <v>287</v>
      </c>
      <c r="N155" s="117" t="s">
        <v>11</v>
      </c>
      <c r="O155" s="123">
        <v>252.22035818488322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130</v>
      </c>
      <c r="G156" s="117" t="s">
        <v>31</v>
      </c>
      <c r="H156" s="120" t="s">
        <v>42</v>
      </c>
      <c r="I156" s="120">
        <v>2</v>
      </c>
      <c r="J156" s="117"/>
      <c r="K156" s="121" t="s">
        <v>17</v>
      </c>
      <c r="L156" s="212">
        <v>288</v>
      </c>
      <c r="M156" s="212">
        <f t="shared" si="6"/>
        <v>288</v>
      </c>
      <c r="N156" s="117" t="s">
        <v>11</v>
      </c>
      <c r="O156" s="123">
        <v>244.8746514935319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130</v>
      </c>
      <c r="G157" s="117" t="s">
        <v>31</v>
      </c>
      <c r="H157" s="120" t="s">
        <v>42</v>
      </c>
      <c r="I157" s="120">
        <v>2</v>
      </c>
      <c r="J157" s="117"/>
      <c r="K157" s="121" t="s">
        <v>17</v>
      </c>
      <c r="L157" s="212">
        <v>289</v>
      </c>
      <c r="M157" s="212">
        <f t="shared" si="6"/>
        <v>289</v>
      </c>
      <c r="N157" s="117" t="s">
        <v>11</v>
      </c>
      <c r="O157" s="144" t="s">
        <v>98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130</v>
      </c>
      <c r="G158" s="117" t="s">
        <v>31</v>
      </c>
      <c r="H158" s="120" t="s">
        <v>42</v>
      </c>
      <c r="I158" s="120">
        <v>2</v>
      </c>
      <c r="J158" s="117"/>
      <c r="K158" s="121" t="s">
        <v>17</v>
      </c>
      <c r="L158" s="212">
        <v>290</v>
      </c>
      <c r="M158" s="212">
        <f t="shared" si="6"/>
        <v>290</v>
      </c>
      <c r="N158" s="117" t="s">
        <v>11</v>
      </c>
      <c r="O158" s="123">
        <v>244.82254658277535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130</v>
      </c>
      <c r="G159" s="117" t="s">
        <v>31</v>
      </c>
      <c r="H159" s="120" t="s">
        <v>42</v>
      </c>
      <c r="I159" s="120">
        <v>2</v>
      </c>
      <c r="J159" s="117"/>
      <c r="K159" s="121" t="s">
        <v>17</v>
      </c>
      <c r="L159" s="212">
        <v>291</v>
      </c>
      <c r="M159" s="212">
        <f t="shared" si="6"/>
        <v>291</v>
      </c>
      <c r="N159" s="117" t="s">
        <v>11</v>
      </c>
      <c r="O159" s="123">
        <v>252.78126220028653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130</v>
      </c>
      <c r="G160" s="117" t="s">
        <v>31</v>
      </c>
      <c r="H160" s="120" t="s">
        <v>42</v>
      </c>
      <c r="I160" s="120">
        <v>2</v>
      </c>
      <c r="J160" s="117"/>
      <c r="K160" s="121" t="s">
        <v>17</v>
      </c>
      <c r="L160" s="212">
        <v>292</v>
      </c>
      <c r="M160" s="212">
        <f t="shared" si="6"/>
        <v>292</v>
      </c>
      <c r="N160" s="117" t="s">
        <v>11</v>
      </c>
      <c r="O160" s="123">
        <v>246.60362672011686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130</v>
      </c>
      <c r="G161" s="117" t="s">
        <v>31</v>
      </c>
      <c r="H161" s="120" t="s">
        <v>42</v>
      </c>
      <c r="I161" s="120">
        <v>2</v>
      </c>
      <c r="J161" s="117"/>
      <c r="K161" s="121" t="s">
        <v>17</v>
      </c>
      <c r="L161" s="212">
        <v>293</v>
      </c>
      <c r="M161" s="212">
        <f t="shared" si="6"/>
        <v>293</v>
      </c>
      <c r="N161" s="117" t="s">
        <v>11</v>
      </c>
      <c r="O161" s="123">
        <v>256.95196980143271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130</v>
      </c>
      <c r="G162" s="117" t="s">
        <v>31</v>
      </c>
      <c r="H162" s="120" t="s">
        <v>42</v>
      </c>
      <c r="I162" s="120">
        <v>2</v>
      </c>
      <c r="J162" s="117"/>
      <c r="K162" s="121" t="s">
        <v>17</v>
      </c>
      <c r="L162" s="212">
        <v>294</v>
      </c>
      <c r="M162" s="212">
        <f t="shared" si="6"/>
        <v>294</v>
      </c>
      <c r="N162" s="117" t="s">
        <v>11</v>
      </c>
      <c r="O162" s="123">
        <v>252.98850124570956</v>
      </c>
      <c r="P162" s="117" t="s">
        <v>12</v>
      </c>
      <c r="Q162" s="115"/>
    </row>
    <row r="163" spans="1:17" ht="12.75" customHeight="1">
      <c r="A163" s="117" t="s">
        <v>18</v>
      </c>
      <c r="B163" s="110" t="s">
        <v>93</v>
      </c>
      <c r="C163" s="118">
        <v>8788</v>
      </c>
      <c r="D163" s="119" t="s">
        <v>108</v>
      </c>
      <c r="E163" s="120" t="s">
        <v>9</v>
      </c>
      <c r="F163" s="120" t="s">
        <v>130</v>
      </c>
      <c r="G163" s="117" t="s">
        <v>31</v>
      </c>
      <c r="H163" s="120" t="s">
        <v>42</v>
      </c>
      <c r="I163" s="120">
        <v>2</v>
      </c>
      <c r="J163" s="117"/>
      <c r="K163" s="121" t="s">
        <v>92</v>
      </c>
      <c r="L163" s="212">
        <v>295</v>
      </c>
      <c r="M163" s="212">
        <f t="shared" si="6"/>
        <v>295</v>
      </c>
      <c r="N163" s="117" t="s">
        <v>11</v>
      </c>
      <c r="O163" s="123">
        <v>16.844072664015545</v>
      </c>
      <c r="P163" s="117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108</v>
      </c>
      <c r="E164" s="120" t="s">
        <v>9</v>
      </c>
      <c r="F164" s="120" t="s">
        <v>130</v>
      </c>
      <c r="G164" s="117" t="s">
        <v>31</v>
      </c>
      <c r="H164" s="120" t="s">
        <v>42</v>
      </c>
      <c r="I164" s="120">
        <v>2</v>
      </c>
      <c r="J164" s="117"/>
      <c r="K164" s="121" t="s">
        <v>92</v>
      </c>
      <c r="L164" s="212">
        <v>296</v>
      </c>
      <c r="M164" s="212">
        <f t="shared" si="6"/>
        <v>296</v>
      </c>
      <c r="N164" s="117" t="s">
        <v>11</v>
      </c>
      <c r="O164" s="123">
        <v>248.29392209493739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108</v>
      </c>
      <c r="E165" s="120" t="s">
        <v>9</v>
      </c>
      <c r="F165" s="120" t="s">
        <v>130</v>
      </c>
      <c r="G165" s="117" t="s">
        <v>31</v>
      </c>
      <c r="H165" s="120" t="s">
        <v>42</v>
      </c>
      <c r="I165" s="120">
        <v>2</v>
      </c>
      <c r="J165" s="117"/>
      <c r="K165" s="121" t="s">
        <v>92</v>
      </c>
      <c r="L165" s="212">
        <v>297</v>
      </c>
      <c r="M165" s="212">
        <f t="shared" si="6"/>
        <v>297</v>
      </c>
      <c r="N165" s="117" t="s">
        <v>11</v>
      </c>
      <c r="O165" s="123">
        <v>250.16063794058266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108</v>
      </c>
      <c r="E166" s="120" t="s">
        <v>9</v>
      </c>
      <c r="F166" s="120" t="s">
        <v>130</v>
      </c>
      <c r="G166" s="117" t="s">
        <v>31</v>
      </c>
      <c r="H166" s="120" t="s">
        <v>42</v>
      </c>
      <c r="I166" s="120">
        <v>2</v>
      </c>
      <c r="J166" s="117"/>
      <c r="K166" s="121" t="s">
        <v>92</v>
      </c>
      <c r="L166" s="212">
        <v>298</v>
      </c>
      <c r="M166" s="212">
        <f t="shared" si="6"/>
        <v>298</v>
      </c>
      <c r="N166" s="117" t="s">
        <v>11</v>
      </c>
      <c r="O166" s="123">
        <v>238.48306502720476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108</v>
      </c>
      <c r="E167" s="120" t="s">
        <v>9</v>
      </c>
      <c r="F167" s="120" t="s">
        <v>130</v>
      </c>
      <c r="G167" s="117" t="s">
        <v>31</v>
      </c>
      <c r="H167" s="120" t="s">
        <v>42</v>
      </c>
      <c r="I167" s="120">
        <v>2</v>
      </c>
      <c r="J167" s="117"/>
      <c r="K167" s="121" t="s">
        <v>92</v>
      </c>
      <c r="L167" s="212">
        <v>299</v>
      </c>
      <c r="M167" s="212">
        <f t="shared" si="6"/>
        <v>299</v>
      </c>
      <c r="N167" s="117" t="s">
        <v>11</v>
      </c>
      <c r="O167" s="123">
        <v>238.83587712871201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108</v>
      </c>
      <c r="E168" s="120" t="s">
        <v>9</v>
      </c>
      <c r="F168" s="120" t="s">
        <v>130</v>
      </c>
      <c r="G168" s="117" t="s">
        <v>31</v>
      </c>
      <c r="H168" s="120" t="s">
        <v>42</v>
      </c>
      <c r="I168" s="120">
        <v>2</v>
      </c>
      <c r="J168" s="117"/>
      <c r="K168" s="121" t="s">
        <v>92</v>
      </c>
      <c r="L168" s="212">
        <v>301</v>
      </c>
      <c r="M168" s="212">
        <f t="shared" si="6"/>
        <v>301</v>
      </c>
      <c r="N168" s="117" t="s">
        <v>11</v>
      </c>
      <c r="O168" s="123">
        <v>250.23024068116561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108</v>
      </c>
      <c r="E169" s="120" t="s">
        <v>9</v>
      </c>
      <c r="F169" s="120" t="s">
        <v>130</v>
      </c>
      <c r="G169" s="117" t="s">
        <v>31</v>
      </c>
      <c r="H169" s="120" t="s">
        <v>42</v>
      </c>
      <c r="I169" s="120">
        <v>2</v>
      </c>
      <c r="J169" s="117"/>
      <c r="K169" s="121" t="s">
        <v>92</v>
      </c>
      <c r="L169" s="212">
        <v>303</v>
      </c>
      <c r="M169" s="212">
        <f t="shared" si="6"/>
        <v>303</v>
      </c>
      <c r="N169" s="117" t="s">
        <v>11</v>
      </c>
      <c r="O169" s="122">
        <v>250.27356154692492</v>
      </c>
      <c r="P169" s="117" t="s">
        <v>12</v>
      </c>
      <c r="Q169" s="115"/>
    </row>
    <row r="170" spans="1:17" ht="12.75" customHeight="1">
      <c r="A170" s="110" t="s">
        <v>18</v>
      </c>
      <c r="B170" s="110" t="s">
        <v>93</v>
      </c>
      <c r="C170" s="111">
        <v>8788</v>
      </c>
      <c r="D170" s="112" t="s">
        <v>109</v>
      </c>
      <c r="E170" s="113" t="s">
        <v>9</v>
      </c>
      <c r="F170" s="113" t="s">
        <v>130</v>
      </c>
      <c r="G170" s="110" t="s">
        <v>31</v>
      </c>
      <c r="H170" s="113" t="s">
        <v>42</v>
      </c>
      <c r="I170" s="113">
        <v>2</v>
      </c>
      <c r="J170" s="110"/>
      <c r="K170" s="110" t="s">
        <v>91</v>
      </c>
      <c r="L170" s="133">
        <v>276</v>
      </c>
      <c r="M170" s="133">
        <f>L170</f>
        <v>276</v>
      </c>
      <c r="N170" s="110" t="s">
        <v>11</v>
      </c>
      <c r="O170" s="114">
        <v>209.97948679757934</v>
      </c>
      <c r="P170" s="110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130</v>
      </c>
      <c r="G171" s="117" t="s">
        <v>31</v>
      </c>
      <c r="H171" s="120" t="s">
        <v>42</v>
      </c>
      <c r="I171" s="120">
        <v>2</v>
      </c>
      <c r="J171" s="117"/>
      <c r="K171" s="121" t="s">
        <v>91</v>
      </c>
      <c r="L171" s="212">
        <v>278</v>
      </c>
      <c r="M171" s="212">
        <f t="shared" ref="M171:M193" si="7">L171</f>
        <v>278</v>
      </c>
      <c r="N171" s="117" t="s">
        <v>11</v>
      </c>
      <c r="O171" s="123">
        <v>226.44531971721608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130</v>
      </c>
      <c r="G172" s="117" t="s">
        <v>31</v>
      </c>
      <c r="H172" s="120" t="s">
        <v>42</v>
      </c>
      <c r="I172" s="120">
        <v>2</v>
      </c>
      <c r="J172" s="117"/>
      <c r="K172" s="121" t="s">
        <v>17</v>
      </c>
      <c r="L172" s="212">
        <v>280</v>
      </c>
      <c r="M172" s="212">
        <f t="shared" si="7"/>
        <v>280</v>
      </c>
      <c r="N172" s="117" t="s">
        <v>11</v>
      </c>
      <c r="O172" s="123">
        <v>237.30646855945889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130</v>
      </c>
      <c r="G173" s="117" t="s">
        <v>31</v>
      </c>
      <c r="H173" s="120" t="s">
        <v>42</v>
      </c>
      <c r="I173" s="120">
        <v>2</v>
      </c>
      <c r="J173" s="117"/>
      <c r="K173" s="121" t="s">
        <v>17</v>
      </c>
      <c r="L173" s="212">
        <v>281</v>
      </c>
      <c r="M173" s="212">
        <f t="shared" si="7"/>
        <v>281</v>
      </c>
      <c r="N173" s="117" t="s">
        <v>11</v>
      </c>
      <c r="O173" s="123">
        <v>248.94884096758381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130</v>
      </c>
      <c r="G174" s="117" t="s">
        <v>31</v>
      </c>
      <c r="H174" s="120" t="s">
        <v>42</v>
      </c>
      <c r="I174" s="120">
        <v>2</v>
      </c>
      <c r="J174" s="117"/>
      <c r="K174" s="121" t="s">
        <v>17</v>
      </c>
      <c r="L174" s="212">
        <v>282</v>
      </c>
      <c r="M174" s="212">
        <f t="shared" si="7"/>
        <v>282</v>
      </c>
      <c r="N174" s="117" t="s">
        <v>11</v>
      </c>
      <c r="O174" s="123">
        <v>249.57921971271429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130</v>
      </c>
      <c r="G175" s="117" t="s">
        <v>31</v>
      </c>
      <c r="H175" s="120" t="s">
        <v>42</v>
      </c>
      <c r="I175" s="120">
        <v>2</v>
      </c>
      <c r="J175" s="117"/>
      <c r="K175" s="121" t="s">
        <v>17</v>
      </c>
      <c r="L175" s="212">
        <v>283</v>
      </c>
      <c r="M175" s="212">
        <f t="shared" si="7"/>
        <v>283</v>
      </c>
      <c r="N175" s="117" t="s">
        <v>11</v>
      </c>
      <c r="O175" s="123">
        <v>253.29362281624421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130</v>
      </c>
      <c r="G176" s="117" t="s">
        <v>31</v>
      </c>
      <c r="H176" s="120" t="s">
        <v>42</v>
      </c>
      <c r="I176" s="120">
        <v>2</v>
      </c>
      <c r="J176" s="117"/>
      <c r="K176" s="121" t="s">
        <v>17</v>
      </c>
      <c r="L176" s="212">
        <v>284</v>
      </c>
      <c r="M176" s="212">
        <f t="shared" si="7"/>
        <v>284</v>
      </c>
      <c r="N176" s="117" t="s">
        <v>11</v>
      </c>
      <c r="O176" s="123">
        <v>250.99352508127384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130</v>
      </c>
      <c r="G177" s="117" t="s">
        <v>31</v>
      </c>
      <c r="H177" s="120" t="s">
        <v>42</v>
      </c>
      <c r="I177" s="120">
        <v>2</v>
      </c>
      <c r="J177" s="117"/>
      <c r="K177" s="121" t="s">
        <v>17</v>
      </c>
      <c r="L177" s="212">
        <v>285</v>
      </c>
      <c r="M177" s="212">
        <f t="shared" si="7"/>
        <v>285</v>
      </c>
      <c r="N177" s="117" t="s">
        <v>11</v>
      </c>
      <c r="O177" s="123">
        <v>247.65491405023357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130</v>
      </c>
      <c r="G178" s="117" t="s">
        <v>31</v>
      </c>
      <c r="H178" s="120" t="s">
        <v>42</v>
      </c>
      <c r="I178" s="120">
        <v>2</v>
      </c>
      <c r="J178" s="117"/>
      <c r="K178" s="121" t="s">
        <v>17</v>
      </c>
      <c r="L178" s="212">
        <v>286</v>
      </c>
      <c r="M178" s="212">
        <f t="shared" si="7"/>
        <v>286</v>
      </c>
      <c r="N178" s="117" t="s">
        <v>11</v>
      </c>
      <c r="O178" s="123">
        <v>238.62044515855433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130</v>
      </c>
      <c r="G179" s="117" t="s">
        <v>31</v>
      </c>
      <c r="H179" s="120" t="s">
        <v>42</v>
      </c>
      <c r="I179" s="120">
        <v>2</v>
      </c>
      <c r="J179" s="117"/>
      <c r="K179" s="121" t="s">
        <v>17</v>
      </c>
      <c r="L179" s="212">
        <v>287</v>
      </c>
      <c r="M179" s="212">
        <f t="shared" si="7"/>
        <v>287</v>
      </c>
      <c r="N179" s="117" t="s">
        <v>11</v>
      </c>
      <c r="O179" s="123">
        <v>250.41878038664231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130</v>
      </c>
      <c r="G180" s="117" t="s">
        <v>31</v>
      </c>
      <c r="H180" s="120" t="s">
        <v>42</v>
      </c>
      <c r="I180" s="120">
        <v>2</v>
      </c>
      <c r="J180" s="117"/>
      <c r="K180" s="121" t="s">
        <v>17</v>
      </c>
      <c r="L180" s="212">
        <v>288</v>
      </c>
      <c r="M180" s="212">
        <f t="shared" si="7"/>
        <v>288</v>
      </c>
      <c r="N180" s="117" t="s">
        <v>11</v>
      </c>
      <c r="O180" s="123">
        <v>243.62473852747783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130</v>
      </c>
      <c r="G181" s="117" t="s">
        <v>31</v>
      </c>
      <c r="H181" s="120" t="s">
        <v>42</v>
      </c>
      <c r="I181" s="120">
        <v>2</v>
      </c>
      <c r="J181" s="117"/>
      <c r="K181" s="121" t="s">
        <v>17</v>
      </c>
      <c r="L181" s="212">
        <v>289</v>
      </c>
      <c r="M181" s="212">
        <f t="shared" si="7"/>
        <v>289</v>
      </c>
      <c r="N181" s="117" t="s">
        <v>11</v>
      </c>
      <c r="O181" s="144" t="s">
        <v>98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130</v>
      </c>
      <c r="G182" s="117" t="s">
        <v>31</v>
      </c>
      <c r="H182" s="120" t="s">
        <v>42</v>
      </c>
      <c r="I182" s="120">
        <v>2</v>
      </c>
      <c r="J182" s="117"/>
      <c r="K182" s="121" t="s">
        <v>17</v>
      </c>
      <c r="L182" s="212">
        <v>290</v>
      </c>
      <c r="M182" s="212">
        <f t="shared" si="7"/>
        <v>290</v>
      </c>
      <c r="N182" s="117" t="s">
        <v>11</v>
      </c>
      <c r="O182" s="123">
        <v>243.00908515514789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130</v>
      </c>
      <c r="G183" s="117" t="s">
        <v>31</v>
      </c>
      <c r="H183" s="120" t="s">
        <v>42</v>
      </c>
      <c r="I183" s="120">
        <v>2</v>
      </c>
      <c r="J183" s="117"/>
      <c r="K183" s="121" t="s">
        <v>17</v>
      </c>
      <c r="L183" s="212">
        <v>291</v>
      </c>
      <c r="M183" s="212">
        <f t="shared" si="7"/>
        <v>291</v>
      </c>
      <c r="N183" s="117" t="s">
        <v>11</v>
      </c>
      <c r="O183" s="123">
        <v>250.33970331374994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130</v>
      </c>
      <c r="G184" s="117" t="s">
        <v>31</v>
      </c>
      <c r="H184" s="120" t="s">
        <v>42</v>
      </c>
      <c r="I184" s="120">
        <v>2</v>
      </c>
      <c r="J184" s="117"/>
      <c r="K184" s="121" t="s">
        <v>17</v>
      </c>
      <c r="L184" s="212">
        <v>292</v>
      </c>
      <c r="M184" s="212">
        <f t="shared" si="7"/>
        <v>292</v>
      </c>
      <c r="N184" s="117" t="s">
        <v>11</v>
      </c>
      <c r="O184" s="123">
        <v>245.07211561302103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130</v>
      </c>
      <c r="G185" s="117" t="s">
        <v>31</v>
      </c>
      <c r="H185" s="120" t="s">
        <v>42</v>
      </c>
      <c r="I185" s="120">
        <v>2</v>
      </c>
      <c r="J185" s="117"/>
      <c r="K185" s="121" t="s">
        <v>17</v>
      </c>
      <c r="L185" s="212">
        <v>293</v>
      </c>
      <c r="M185" s="212">
        <f t="shared" si="7"/>
        <v>293</v>
      </c>
      <c r="N185" s="117" t="s">
        <v>11</v>
      </c>
      <c r="O185" s="123">
        <v>255.74703812397001</v>
      </c>
      <c r="P185" s="117" t="s">
        <v>12</v>
      </c>
      <c r="Q185" s="115"/>
    </row>
    <row r="186" spans="1:17" ht="12.75" customHeight="1">
      <c r="A186" s="117" t="s">
        <v>18</v>
      </c>
      <c r="B186" s="110" t="s">
        <v>93</v>
      </c>
      <c r="C186" s="118">
        <v>8788</v>
      </c>
      <c r="D186" s="119" t="s">
        <v>109</v>
      </c>
      <c r="E186" s="120" t="s">
        <v>9</v>
      </c>
      <c r="F186" s="120" t="s">
        <v>130</v>
      </c>
      <c r="G186" s="117" t="s">
        <v>31</v>
      </c>
      <c r="H186" s="120" t="s">
        <v>42</v>
      </c>
      <c r="I186" s="120">
        <v>2</v>
      </c>
      <c r="J186" s="117"/>
      <c r="K186" s="121" t="s">
        <v>17</v>
      </c>
      <c r="L186" s="212">
        <v>294</v>
      </c>
      <c r="M186" s="212">
        <f t="shared" si="7"/>
        <v>294</v>
      </c>
      <c r="N186" s="117" t="s">
        <v>11</v>
      </c>
      <c r="O186" s="123">
        <v>250.69990976077148</v>
      </c>
      <c r="P186" s="117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109</v>
      </c>
      <c r="E187" s="120" t="s">
        <v>9</v>
      </c>
      <c r="F187" s="120" t="s">
        <v>130</v>
      </c>
      <c r="G187" s="117" t="s">
        <v>31</v>
      </c>
      <c r="H187" s="120" t="s">
        <v>42</v>
      </c>
      <c r="I187" s="120">
        <v>2</v>
      </c>
      <c r="J187" s="117"/>
      <c r="K187" s="121" t="s">
        <v>92</v>
      </c>
      <c r="L187" s="212">
        <v>295</v>
      </c>
      <c r="M187" s="212">
        <f t="shared" si="7"/>
        <v>295</v>
      </c>
      <c r="N187" s="117" t="s">
        <v>11</v>
      </c>
      <c r="O187" s="123">
        <v>17.878423022320352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109</v>
      </c>
      <c r="E188" s="120" t="s">
        <v>9</v>
      </c>
      <c r="F188" s="120" t="s">
        <v>130</v>
      </c>
      <c r="G188" s="117" t="s">
        <v>31</v>
      </c>
      <c r="H188" s="120" t="s">
        <v>42</v>
      </c>
      <c r="I188" s="120">
        <v>2</v>
      </c>
      <c r="J188" s="117"/>
      <c r="K188" s="121" t="s">
        <v>92</v>
      </c>
      <c r="L188" s="212">
        <v>296</v>
      </c>
      <c r="M188" s="212">
        <f t="shared" si="7"/>
        <v>296</v>
      </c>
      <c r="N188" s="117" t="s">
        <v>11</v>
      </c>
      <c r="O188" s="123">
        <v>235.70135275554378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109</v>
      </c>
      <c r="E189" s="120" t="s">
        <v>9</v>
      </c>
      <c r="F189" s="120" t="s">
        <v>130</v>
      </c>
      <c r="G189" s="117" t="s">
        <v>31</v>
      </c>
      <c r="H189" s="120" t="s">
        <v>42</v>
      </c>
      <c r="I189" s="120">
        <v>2</v>
      </c>
      <c r="J189" s="117"/>
      <c r="K189" s="121" t="s">
        <v>92</v>
      </c>
      <c r="L189" s="212">
        <v>297</v>
      </c>
      <c r="M189" s="212">
        <f t="shared" si="7"/>
        <v>297</v>
      </c>
      <c r="N189" s="117" t="s">
        <v>11</v>
      </c>
      <c r="O189" s="123">
        <v>248.01174607036072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109</v>
      </c>
      <c r="E190" s="120" t="s">
        <v>9</v>
      </c>
      <c r="F190" s="120" t="s">
        <v>130</v>
      </c>
      <c r="G190" s="117" t="s">
        <v>31</v>
      </c>
      <c r="H190" s="120" t="s">
        <v>42</v>
      </c>
      <c r="I190" s="120">
        <v>2</v>
      </c>
      <c r="J190" s="117"/>
      <c r="K190" s="121" t="s">
        <v>92</v>
      </c>
      <c r="L190" s="212">
        <v>298</v>
      </c>
      <c r="M190" s="212">
        <f t="shared" si="7"/>
        <v>298</v>
      </c>
      <c r="N190" s="117" t="s">
        <v>11</v>
      </c>
      <c r="O190" s="123">
        <v>239.03792705860474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109</v>
      </c>
      <c r="E191" s="120" t="s">
        <v>9</v>
      </c>
      <c r="F191" s="120" t="s">
        <v>130</v>
      </c>
      <c r="G191" s="117" t="s">
        <v>31</v>
      </c>
      <c r="H191" s="120" t="s">
        <v>42</v>
      </c>
      <c r="I191" s="120">
        <v>2</v>
      </c>
      <c r="J191" s="117"/>
      <c r="K191" s="121" t="s">
        <v>92</v>
      </c>
      <c r="L191" s="212">
        <v>299</v>
      </c>
      <c r="M191" s="212">
        <f t="shared" si="7"/>
        <v>299</v>
      </c>
      <c r="N191" s="117" t="s">
        <v>11</v>
      </c>
      <c r="O191" s="123">
        <v>237.51249891077529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109</v>
      </c>
      <c r="E192" s="120" t="s">
        <v>9</v>
      </c>
      <c r="F192" s="120" t="s">
        <v>130</v>
      </c>
      <c r="G192" s="117" t="s">
        <v>31</v>
      </c>
      <c r="H192" s="120" t="s">
        <v>42</v>
      </c>
      <c r="I192" s="120">
        <v>2</v>
      </c>
      <c r="J192" s="117"/>
      <c r="K192" s="121" t="s">
        <v>92</v>
      </c>
      <c r="L192" s="212">
        <v>301</v>
      </c>
      <c r="M192" s="212">
        <f t="shared" si="7"/>
        <v>301</v>
      </c>
      <c r="N192" s="117" t="s">
        <v>11</v>
      </c>
      <c r="O192" s="123">
        <v>248.12332367802998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109</v>
      </c>
      <c r="E193" s="120" t="s">
        <v>9</v>
      </c>
      <c r="F193" s="120" t="s">
        <v>130</v>
      </c>
      <c r="G193" s="117" t="s">
        <v>31</v>
      </c>
      <c r="H193" s="120" t="s">
        <v>42</v>
      </c>
      <c r="I193" s="120">
        <v>2</v>
      </c>
      <c r="J193" s="117"/>
      <c r="K193" s="121" t="s">
        <v>92</v>
      </c>
      <c r="L193" s="212">
        <v>303</v>
      </c>
      <c r="M193" s="212">
        <f t="shared" si="7"/>
        <v>303</v>
      </c>
      <c r="N193" s="117" t="s">
        <v>11</v>
      </c>
      <c r="O193" s="122">
        <v>248.13128197730936</v>
      </c>
      <c r="P193" s="117" t="s">
        <v>12</v>
      </c>
      <c r="Q193" s="115"/>
    </row>
    <row r="194" spans="1:17" ht="12.75" customHeight="1">
      <c r="A194" s="110" t="s">
        <v>18</v>
      </c>
      <c r="B194" s="110" t="s">
        <v>93</v>
      </c>
      <c r="C194" s="111">
        <v>8788</v>
      </c>
      <c r="D194" s="112" t="s">
        <v>110</v>
      </c>
      <c r="E194" s="113" t="s">
        <v>9</v>
      </c>
      <c r="F194" s="113" t="s">
        <v>130</v>
      </c>
      <c r="G194" s="110" t="s">
        <v>31</v>
      </c>
      <c r="H194" s="113" t="s">
        <v>42</v>
      </c>
      <c r="I194" s="113">
        <v>2</v>
      </c>
      <c r="J194" s="110"/>
      <c r="K194" s="110" t="s">
        <v>91</v>
      </c>
      <c r="L194" s="133">
        <v>276</v>
      </c>
      <c r="M194" s="133">
        <f>L194</f>
        <v>276</v>
      </c>
      <c r="N194" s="110" t="s">
        <v>11</v>
      </c>
      <c r="O194" s="114">
        <v>209.75805164062797</v>
      </c>
      <c r="P194" s="110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130</v>
      </c>
      <c r="G195" s="117" t="s">
        <v>31</v>
      </c>
      <c r="H195" s="120" t="s">
        <v>42</v>
      </c>
      <c r="I195" s="120">
        <v>2</v>
      </c>
      <c r="J195" s="117"/>
      <c r="K195" s="121" t="s">
        <v>91</v>
      </c>
      <c r="L195" s="212">
        <v>278</v>
      </c>
      <c r="M195" s="212">
        <f t="shared" ref="M195:M217" si="8">L195</f>
        <v>278</v>
      </c>
      <c r="N195" s="117" t="s">
        <v>11</v>
      </c>
      <c r="O195" s="123">
        <v>225.77412462150309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130</v>
      </c>
      <c r="G196" s="117" t="s">
        <v>31</v>
      </c>
      <c r="H196" s="120" t="s">
        <v>42</v>
      </c>
      <c r="I196" s="120">
        <v>2</v>
      </c>
      <c r="J196" s="117"/>
      <c r="K196" s="121" t="s">
        <v>17</v>
      </c>
      <c r="L196" s="212">
        <v>280</v>
      </c>
      <c r="M196" s="212">
        <f t="shared" si="8"/>
        <v>280</v>
      </c>
      <c r="N196" s="117" t="s">
        <v>11</v>
      </c>
      <c r="O196" s="123">
        <v>237.06114554463275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130</v>
      </c>
      <c r="G197" s="117" t="s">
        <v>31</v>
      </c>
      <c r="H197" s="120" t="s">
        <v>42</v>
      </c>
      <c r="I197" s="120">
        <v>2</v>
      </c>
      <c r="J197" s="117"/>
      <c r="K197" s="121" t="s">
        <v>17</v>
      </c>
      <c r="L197" s="212">
        <v>281</v>
      </c>
      <c r="M197" s="212">
        <f t="shared" si="8"/>
        <v>281</v>
      </c>
      <c r="N197" s="117" t="s">
        <v>11</v>
      </c>
      <c r="O197" s="123">
        <v>247.04833048689878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130</v>
      </c>
      <c r="G198" s="117" t="s">
        <v>31</v>
      </c>
      <c r="H198" s="120" t="s">
        <v>42</v>
      </c>
      <c r="I198" s="120">
        <v>2</v>
      </c>
      <c r="J198" s="117"/>
      <c r="K198" s="121" t="s">
        <v>17</v>
      </c>
      <c r="L198" s="212">
        <v>282</v>
      </c>
      <c r="M198" s="212">
        <f t="shared" si="8"/>
        <v>282</v>
      </c>
      <c r="N198" s="117" t="s">
        <v>11</v>
      </c>
      <c r="O198" s="123">
        <v>247.55315436690111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130</v>
      </c>
      <c r="G199" s="117" t="s">
        <v>31</v>
      </c>
      <c r="H199" s="120" t="s">
        <v>42</v>
      </c>
      <c r="I199" s="120">
        <v>2</v>
      </c>
      <c r="J199" s="117"/>
      <c r="K199" s="121" t="s">
        <v>17</v>
      </c>
      <c r="L199" s="212">
        <v>283</v>
      </c>
      <c r="M199" s="212">
        <f t="shared" si="8"/>
        <v>283</v>
      </c>
      <c r="N199" s="117" t="s">
        <v>11</v>
      </c>
      <c r="O199" s="123">
        <v>250.262368551337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130</v>
      </c>
      <c r="G200" s="117" t="s">
        <v>31</v>
      </c>
      <c r="H200" s="120" t="s">
        <v>42</v>
      </c>
      <c r="I200" s="120">
        <v>2</v>
      </c>
      <c r="J200" s="117"/>
      <c r="K200" s="121" t="s">
        <v>17</v>
      </c>
      <c r="L200" s="212">
        <v>284</v>
      </c>
      <c r="M200" s="212">
        <f t="shared" si="8"/>
        <v>284</v>
      </c>
      <c r="N200" s="117" t="s">
        <v>11</v>
      </c>
      <c r="O200" s="123">
        <v>249.24426725316101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130</v>
      </c>
      <c r="G201" s="117" t="s">
        <v>31</v>
      </c>
      <c r="H201" s="120" t="s">
        <v>42</v>
      </c>
      <c r="I201" s="120">
        <v>2</v>
      </c>
      <c r="J201" s="117"/>
      <c r="K201" s="121" t="s">
        <v>17</v>
      </c>
      <c r="L201" s="212">
        <v>285</v>
      </c>
      <c r="M201" s="212">
        <f t="shared" si="8"/>
        <v>285</v>
      </c>
      <c r="N201" s="117" t="s">
        <v>11</v>
      </c>
      <c r="O201" s="123">
        <v>245.87742040844444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130</v>
      </c>
      <c r="G202" s="117" t="s">
        <v>31</v>
      </c>
      <c r="H202" s="120" t="s">
        <v>42</v>
      </c>
      <c r="I202" s="120">
        <v>2</v>
      </c>
      <c r="J202" s="117"/>
      <c r="K202" s="121" t="s">
        <v>17</v>
      </c>
      <c r="L202" s="212">
        <v>286</v>
      </c>
      <c r="M202" s="212">
        <f t="shared" si="8"/>
        <v>286</v>
      </c>
      <c r="N202" s="117" t="s">
        <v>11</v>
      </c>
      <c r="O202" s="123">
        <v>237.67983154601413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130</v>
      </c>
      <c r="G203" s="117" t="s">
        <v>31</v>
      </c>
      <c r="H203" s="120" t="s">
        <v>42</v>
      </c>
      <c r="I203" s="120">
        <v>2</v>
      </c>
      <c r="J203" s="117"/>
      <c r="K203" s="121" t="s">
        <v>17</v>
      </c>
      <c r="L203" s="212">
        <v>287</v>
      </c>
      <c r="M203" s="212">
        <f t="shared" si="8"/>
        <v>287</v>
      </c>
      <c r="N203" s="117" t="s">
        <v>11</v>
      </c>
      <c r="O203" s="123">
        <v>248.70789122254126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130</v>
      </c>
      <c r="G204" s="117" t="s">
        <v>31</v>
      </c>
      <c r="H204" s="120" t="s">
        <v>42</v>
      </c>
      <c r="I204" s="120">
        <v>2</v>
      </c>
      <c r="J204" s="117"/>
      <c r="K204" s="121" t="s">
        <v>17</v>
      </c>
      <c r="L204" s="212">
        <v>288</v>
      </c>
      <c r="M204" s="212">
        <f t="shared" si="8"/>
        <v>288</v>
      </c>
      <c r="N204" s="117" t="s">
        <v>11</v>
      </c>
      <c r="O204" s="123">
        <v>242.07824001458116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130</v>
      </c>
      <c r="G205" s="117" t="s">
        <v>31</v>
      </c>
      <c r="H205" s="120" t="s">
        <v>42</v>
      </c>
      <c r="I205" s="120">
        <v>2</v>
      </c>
      <c r="J205" s="117"/>
      <c r="K205" s="121" t="s">
        <v>17</v>
      </c>
      <c r="L205" s="212">
        <v>289</v>
      </c>
      <c r="M205" s="212">
        <f t="shared" si="8"/>
        <v>289</v>
      </c>
      <c r="N205" s="117" t="s">
        <v>11</v>
      </c>
      <c r="O205" s="144" t="s">
        <v>98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130</v>
      </c>
      <c r="G206" s="117" t="s">
        <v>31</v>
      </c>
      <c r="H206" s="120" t="s">
        <v>42</v>
      </c>
      <c r="I206" s="120">
        <v>2</v>
      </c>
      <c r="J206" s="117"/>
      <c r="K206" s="121" t="s">
        <v>17</v>
      </c>
      <c r="L206" s="212">
        <v>290</v>
      </c>
      <c r="M206" s="212">
        <f t="shared" si="8"/>
        <v>290</v>
      </c>
      <c r="N206" s="117" t="s">
        <v>11</v>
      </c>
      <c r="O206" s="123">
        <v>241.2676241265456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130</v>
      </c>
      <c r="G207" s="117" t="s">
        <v>31</v>
      </c>
      <c r="H207" s="120" t="s">
        <v>42</v>
      </c>
      <c r="I207" s="120">
        <v>2</v>
      </c>
      <c r="J207" s="117"/>
      <c r="K207" s="121" t="s">
        <v>17</v>
      </c>
      <c r="L207" s="212">
        <v>291</v>
      </c>
      <c r="M207" s="212">
        <f t="shared" si="8"/>
        <v>291</v>
      </c>
      <c r="N207" s="117" t="s">
        <v>11</v>
      </c>
      <c r="O207" s="123">
        <v>248.01133720329281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130</v>
      </c>
      <c r="G208" s="117" t="s">
        <v>31</v>
      </c>
      <c r="H208" s="120" t="s">
        <v>42</v>
      </c>
      <c r="I208" s="120">
        <v>2</v>
      </c>
      <c r="J208" s="117"/>
      <c r="K208" s="121" t="s">
        <v>17</v>
      </c>
      <c r="L208" s="212">
        <v>292</v>
      </c>
      <c r="M208" s="212">
        <f t="shared" si="8"/>
        <v>292</v>
      </c>
      <c r="N208" s="117" t="s">
        <v>11</v>
      </c>
      <c r="O208" s="123">
        <v>243.67131549711655</v>
      </c>
      <c r="P208" s="117" t="s">
        <v>12</v>
      </c>
      <c r="Q208" s="115"/>
    </row>
    <row r="209" spans="1:17" ht="12.75" customHeight="1">
      <c r="A209" s="117" t="s">
        <v>18</v>
      </c>
      <c r="B209" s="110" t="s">
        <v>93</v>
      </c>
      <c r="C209" s="118">
        <v>8788</v>
      </c>
      <c r="D209" s="119" t="s">
        <v>110</v>
      </c>
      <c r="E209" s="120" t="s">
        <v>9</v>
      </c>
      <c r="F209" s="120" t="s">
        <v>130</v>
      </c>
      <c r="G209" s="117" t="s">
        <v>31</v>
      </c>
      <c r="H209" s="120" t="s">
        <v>42</v>
      </c>
      <c r="I209" s="120">
        <v>2</v>
      </c>
      <c r="J209" s="117"/>
      <c r="K209" s="121" t="s">
        <v>17</v>
      </c>
      <c r="L209" s="212">
        <v>293</v>
      </c>
      <c r="M209" s="212">
        <f t="shared" si="8"/>
        <v>293</v>
      </c>
      <c r="N209" s="117" t="s">
        <v>11</v>
      </c>
      <c r="O209" s="123">
        <v>254.29526991108742</v>
      </c>
      <c r="P209" s="117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110</v>
      </c>
      <c r="E210" s="120" t="s">
        <v>9</v>
      </c>
      <c r="F210" s="120" t="s">
        <v>130</v>
      </c>
      <c r="G210" s="117" t="s">
        <v>31</v>
      </c>
      <c r="H210" s="120" t="s">
        <v>42</v>
      </c>
      <c r="I210" s="120">
        <v>2</v>
      </c>
      <c r="J210" s="117"/>
      <c r="K210" s="121" t="s">
        <v>17</v>
      </c>
      <c r="L210" s="212">
        <v>294</v>
      </c>
      <c r="M210" s="212">
        <f t="shared" si="8"/>
        <v>294</v>
      </c>
      <c r="N210" s="117" t="s">
        <v>11</v>
      </c>
      <c r="O210" s="123">
        <v>248.39637695380316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110</v>
      </c>
      <c r="E211" s="120" t="s">
        <v>9</v>
      </c>
      <c r="F211" s="120" t="s">
        <v>130</v>
      </c>
      <c r="G211" s="117" t="s">
        <v>31</v>
      </c>
      <c r="H211" s="120" t="s">
        <v>42</v>
      </c>
      <c r="I211" s="120">
        <v>2</v>
      </c>
      <c r="J211" s="117"/>
      <c r="K211" s="121" t="s">
        <v>92</v>
      </c>
      <c r="L211" s="212">
        <v>295</v>
      </c>
      <c r="M211" s="212">
        <f t="shared" si="8"/>
        <v>295</v>
      </c>
      <c r="N211" s="117" t="s">
        <v>11</v>
      </c>
      <c r="O211" s="123">
        <v>29.850790786576496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110</v>
      </c>
      <c r="E212" s="120" t="s">
        <v>9</v>
      </c>
      <c r="F212" s="120" t="s">
        <v>130</v>
      </c>
      <c r="G212" s="117" t="s">
        <v>31</v>
      </c>
      <c r="H212" s="120" t="s">
        <v>42</v>
      </c>
      <c r="I212" s="120">
        <v>2</v>
      </c>
      <c r="J212" s="117"/>
      <c r="K212" s="121" t="s">
        <v>92</v>
      </c>
      <c r="L212" s="212">
        <v>296</v>
      </c>
      <c r="M212" s="212">
        <f t="shared" si="8"/>
        <v>296</v>
      </c>
      <c r="N212" s="117" t="s">
        <v>11</v>
      </c>
      <c r="O212" s="123">
        <v>234.18125370022489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110</v>
      </c>
      <c r="E213" s="120" t="s">
        <v>9</v>
      </c>
      <c r="F213" s="120" t="s">
        <v>130</v>
      </c>
      <c r="G213" s="117" t="s">
        <v>31</v>
      </c>
      <c r="H213" s="120" t="s">
        <v>42</v>
      </c>
      <c r="I213" s="120">
        <v>2</v>
      </c>
      <c r="J213" s="117"/>
      <c r="K213" s="121" t="s">
        <v>92</v>
      </c>
      <c r="L213" s="212">
        <v>297</v>
      </c>
      <c r="M213" s="212">
        <f t="shared" si="8"/>
        <v>297</v>
      </c>
      <c r="N213" s="117" t="s">
        <v>11</v>
      </c>
      <c r="O213" s="123">
        <v>246.30106090349329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110</v>
      </c>
      <c r="E214" s="120" t="s">
        <v>9</v>
      </c>
      <c r="F214" s="120" t="s">
        <v>130</v>
      </c>
      <c r="G214" s="117" t="s">
        <v>31</v>
      </c>
      <c r="H214" s="120" t="s">
        <v>42</v>
      </c>
      <c r="I214" s="120">
        <v>2</v>
      </c>
      <c r="J214" s="117"/>
      <c r="K214" s="121" t="s">
        <v>92</v>
      </c>
      <c r="L214" s="212">
        <v>298</v>
      </c>
      <c r="M214" s="212">
        <f t="shared" si="8"/>
        <v>298</v>
      </c>
      <c r="N214" s="117" t="s">
        <v>11</v>
      </c>
      <c r="O214" s="123">
        <v>238.25036480629646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110</v>
      </c>
      <c r="E215" s="120" t="s">
        <v>9</v>
      </c>
      <c r="F215" s="120" t="s">
        <v>130</v>
      </c>
      <c r="G215" s="117" t="s">
        <v>31</v>
      </c>
      <c r="H215" s="120" t="s">
        <v>42</v>
      </c>
      <c r="I215" s="120">
        <v>2</v>
      </c>
      <c r="J215" s="117"/>
      <c r="K215" s="121" t="s">
        <v>92</v>
      </c>
      <c r="L215" s="212">
        <v>299</v>
      </c>
      <c r="M215" s="212">
        <f t="shared" si="8"/>
        <v>299</v>
      </c>
      <c r="N215" s="117" t="s">
        <v>11</v>
      </c>
      <c r="O215" s="123">
        <v>237.25552716249794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110</v>
      </c>
      <c r="E216" s="120" t="s">
        <v>9</v>
      </c>
      <c r="F216" s="120" t="s">
        <v>130</v>
      </c>
      <c r="G216" s="117" t="s">
        <v>31</v>
      </c>
      <c r="H216" s="120" t="s">
        <v>42</v>
      </c>
      <c r="I216" s="120">
        <v>2</v>
      </c>
      <c r="J216" s="117"/>
      <c r="K216" s="121" t="s">
        <v>92</v>
      </c>
      <c r="L216" s="212">
        <v>301</v>
      </c>
      <c r="M216" s="212">
        <f t="shared" si="8"/>
        <v>301</v>
      </c>
      <c r="N216" s="117" t="s">
        <v>11</v>
      </c>
      <c r="O216" s="123">
        <v>246.530264689018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110</v>
      </c>
      <c r="E217" s="120" t="s">
        <v>9</v>
      </c>
      <c r="F217" s="120" t="s">
        <v>130</v>
      </c>
      <c r="G217" s="117" t="s">
        <v>31</v>
      </c>
      <c r="H217" s="120" t="s">
        <v>42</v>
      </c>
      <c r="I217" s="120">
        <v>2</v>
      </c>
      <c r="J217" s="117"/>
      <c r="K217" s="121" t="s">
        <v>92</v>
      </c>
      <c r="L217" s="212">
        <v>303</v>
      </c>
      <c r="M217" s="212">
        <f t="shared" si="8"/>
        <v>303</v>
      </c>
      <c r="N217" s="117" t="s">
        <v>11</v>
      </c>
      <c r="O217" s="122">
        <v>246.38228155354207</v>
      </c>
      <c r="P217" s="117" t="s">
        <v>12</v>
      </c>
      <c r="Q217" s="115"/>
    </row>
    <row r="218" spans="1:17" ht="12.75" customHeight="1">
      <c r="A218" s="110" t="s">
        <v>18</v>
      </c>
      <c r="B218" s="110" t="s">
        <v>93</v>
      </c>
      <c r="C218" s="111">
        <v>8788</v>
      </c>
      <c r="D218" s="112" t="s">
        <v>111</v>
      </c>
      <c r="E218" s="113" t="s">
        <v>9</v>
      </c>
      <c r="F218" s="113" t="s">
        <v>130</v>
      </c>
      <c r="G218" s="110" t="s">
        <v>31</v>
      </c>
      <c r="H218" s="113" t="s">
        <v>42</v>
      </c>
      <c r="I218" s="113">
        <v>2</v>
      </c>
      <c r="J218" s="110"/>
      <c r="K218" s="110" t="s">
        <v>91</v>
      </c>
      <c r="L218" s="133">
        <v>276</v>
      </c>
      <c r="M218" s="133">
        <f>L218</f>
        <v>276</v>
      </c>
      <c r="N218" s="110" t="s">
        <v>11</v>
      </c>
      <c r="O218" s="114">
        <v>209.58099365234375</v>
      </c>
      <c r="P218" s="110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130</v>
      </c>
      <c r="G219" s="117" t="s">
        <v>31</v>
      </c>
      <c r="H219" s="120" t="s">
        <v>42</v>
      </c>
      <c r="I219" s="120">
        <v>2</v>
      </c>
      <c r="J219" s="117"/>
      <c r="K219" s="121" t="s">
        <v>91</v>
      </c>
      <c r="L219" s="212">
        <v>278</v>
      </c>
      <c r="M219" s="212">
        <f t="shared" ref="M219:M241" si="9">L219</f>
        <v>278</v>
      </c>
      <c r="N219" s="117" t="s">
        <v>11</v>
      </c>
      <c r="O219" s="123">
        <v>225.34009395524987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130</v>
      </c>
      <c r="G220" s="117" t="s">
        <v>31</v>
      </c>
      <c r="H220" s="120" t="s">
        <v>42</v>
      </c>
      <c r="I220" s="120">
        <v>2</v>
      </c>
      <c r="J220" s="117"/>
      <c r="K220" s="121" t="s">
        <v>17</v>
      </c>
      <c r="L220" s="212">
        <v>280</v>
      </c>
      <c r="M220" s="212">
        <f t="shared" si="9"/>
        <v>280</v>
      </c>
      <c r="N220" s="117" t="s">
        <v>11</v>
      </c>
      <c r="O220" s="123">
        <v>236.21183085215881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130</v>
      </c>
      <c r="G221" s="117" t="s">
        <v>31</v>
      </c>
      <c r="H221" s="120" t="s">
        <v>42</v>
      </c>
      <c r="I221" s="120">
        <v>2</v>
      </c>
      <c r="J221" s="117"/>
      <c r="K221" s="121" t="s">
        <v>17</v>
      </c>
      <c r="L221" s="212">
        <v>281</v>
      </c>
      <c r="M221" s="212">
        <f t="shared" si="9"/>
        <v>281</v>
      </c>
      <c r="N221" s="117" t="s">
        <v>11</v>
      </c>
      <c r="O221" s="123">
        <v>245.5178030786162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130</v>
      </c>
      <c r="G222" s="117" t="s">
        <v>31</v>
      </c>
      <c r="H222" s="120" t="s">
        <v>42</v>
      </c>
      <c r="I222" s="120">
        <v>2</v>
      </c>
      <c r="J222" s="117"/>
      <c r="K222" s="121" t="s">
        <v>17</v>
      </c>
      <c r="L222" s="212">
        <v>282</v>
      </c>
      <c r="M222" s="212">
        <f t="shared" si="9"/>
        <v>282</v>
      </c>
      <c r="N222" s="117" t="s">
        <v>11</v>
      </c>
      <c r="O222" s="123">
        <v>245.89206009820134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130</v>
      </c>
      <c r="G223" s="117" t="s">
        <v>31</v>
      </c>
      <c r="H223" s="120" t="s">
        <v>42</v>
      </c>
      <c r="I223" s="120">
        <v>2</v>
      </c>
      <c r="J223" s="117"/>
      <c r="K223" s="121" t="s">
        <v>17</v>
      </c>
      <c r="L223" s="212">
        <v>283</v>
      </c>
      <c r="M223" s="212">
        <f t="shared" si="9"/>
        <v>283</v>
      </c>
      <c r="N223" s="117" t="s">
        <v>11</v>
      </c>
      <c r="O223" s="123">
        <v>247.71903677642879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130</v>
      </c>
      <c r="G224" s="117" t="s">
        <v>31</v>
      </c>
      <c r="H224" s="120" t="s">
        <v>42</v>
      </c>
      <c r="I224" s="120">
        <v>2</v>
      </c>
      <c r="J224" s="117"/>
      <c r="K224" s="121" t="s">
        <v>17</v>
      </c>
      <c r="L224" s="212">
        <v>284</v>
      </c>
      <c r="M224" s="212">
        <f t="shared" si="9"/>
        <v>284</v>
      </c>
      <c r="N224" s="117" t="s">
        <v>11</v>
      </c>
      <c r="O224" s="123">
        <v>247.56401015147554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130</v>
      </c>
      <c r="G225" s="117" t="s">
        <v>31</v>
      </c>
      <c r="H225" s="120" t="s">
        <v>42</v>
      </c>
      <c r="I225" s="120">
        <v>2</v>
      </c>
      <c r="J225" s="117"/>
      <c r="K225" s="121" t="s">
        <v>17</v>
      </c>
      <c r="L225" s="212">
        <v>285</v>
      </c>
      <c r="M225" s="212">
        <f t="shared" si="9"/>
        <v>285</v>
      </c>
      <c r="N225" s="117" t="s">
        <v>11</v>
      </c>
      <c r="O225" s="123">
        <v>244.42131481443678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130</v>
      </c>
      <c r="G226" s="117" t="s">
        <v>31</v>
      </c>
      <c r="H226" s="120" t="s">
        <v>42</v>
      </c>
      <c r="I226" s="120">
        <v>2</v>
      </c>
      <c r="J226" s="117"/>
      <c r="K226" s="121" t="s">
        <v>17</v>
      </c>
      <c r="L226" s="212">
        <v>286</v>
      </c>
      <c r="M226" s="212">
        <f t="shared" si="9"/>
        <v>286</v>
      </c>
      <c r="N226" s="117" t="s">
        <v>11</v>
      </c>
      <c r="O226" s="123">
        <v>237.22673562466309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130</v>
      </c>
      <c r="G227" s="117" t="s">
        <v>31</v>
      </c>
      <c r="H227" s="120" t="s">
        <v>42</v>
      </c>
      <c r="I227" s="120">
        <v>2</v>
      </c>
      <c r="J227" s="117"/>
      <c r="K227" s="121" t="s">
        <v>17</v>
      </c>
      <c r="L227" s="212">
        <v>287</v>
      </c>
      <c r="M227" s="212">
        <f t="shared" si="9"/>
        <v>287</v>
      </c>
      <c r="N227" s="117" t="s">
        <v>11</v>
      </c>
      <c r="O227" s="123">
        <v>247.05637601916879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130</v>
      </c>
      <c r="G228" s="117" t="s">
        <v>31</v>
      </c>
      <c r="H228" s="120" t="s">
        <v>42</v>
      </c>
      <c r="I228" s="120">
        <v>2</v>
      </c>
      <c r="J228" s="117"/>
      <c r="K228" s="121" t="s">
        <v>17</v>
      </c>
      <c r="L228" s="212">
        <v>288</v>
      </c>
      <c r="M228" s="212">
        <f t="shared" si="9"/>
        <v>288</v>
      </c>
      <c r="N228" s="117" t="s">
        <v>11</v>
      </c>
      <c r="O228" s="123">
        <v>240.83569959401848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130</v>
      </c>
      <c r="G229" s="117" t="s">
        <v>31</v>
      </c>
      <c r="H229" s="120" t="s">
        <v>42</v>
      </c>
      <c r="I229" s="120">
        <v>2</v>
      </c>
      <c r="J229" s="117"/>
      <c r="K229" s="121" t="s">
        <v>17</v>
      </c>
      <c r="L229" s="212">
        <v>289</v>
      </c>
      <c r="M229" s="212">
        <f t="shared" si="9"/>
        <v>289</v>
      </c>
      <c r="N229" s="117" t="s">
        <v>11</v>
      </c>
      <c r="O229" s="144" t="s">
        <v>98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130</v>
      </c>
      <c r="G230" s="117" t="s">
        <v>31</v>
      </c>
      <c r="H230" s="120" t="s">
        <v>42</v>
      </c>
      <c r="I230" s="120">
        <v>2</v>
      </c>
      <c r="J230" s="117"/>
      <c r="K230" s="121" t="s">
        <v>17</v>
      </c>
      <c r="L230" s="212">
        <v>290</v>
      </c>
      <c r="M230" s="212">
        <f t="shared" si="9"/>
        <v>290</v>
      </c>
      <c r="N230" s="117" t="s">
        <v>11</v>
      </c>
      <c r="O230" s="123">
        <v>240.6510479271673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130</v>
      </c>
      <c r="G231" s="117" t="s">
        <v>31</v>
      </c>
      <c r="H231" s="120" t="s">
        <v>42</v>
      </c>
      <c r="I231" s="120">
        <v>2</v>
      </c>
      <c r="J231" s="117"/>
      <c r="K231" s="121" t="s">
        <v>17</v>
      </c>
      <c r="L231" s="212">
        <v>291</v>
      </c>
      <c r="M231" s="212">
        <f t="shared" si="9"/>
        <v>291</v>
      </c>
      <c r="N231" s="117" t="s">
        <v>11</v>
      </c>
      <c r="O231" s="123">
        <v>246.71021226620303</v>
      </c>
      <c r="P231" s="117" t="s">
        <v>12</v>
      </c>
      <c r="Q231" s="115"/>
    </row>
    <row r="232" spans="1:17" ht="12.75" customHeight="1">
      <c r="A232" s="117" t="s">
        <v>18</v>
      </c>
      <c r="B232" s="110" t="s">
        <v>93</v>
      </c>
      <c r="C232" s="118">
        <v>8788</v>
      </c>
      <c r="D232" s="119" t="s">
        <v>111</v>
      </c>
      <c r="E232" s="120" t="s">
        <v>9</v>
      </c>
      <c r="F232" s="120" t="s">
        <v>130</v>
      </c>
      <c r="G232" s="117" t="s">
        <v>31</v>
      </c>
      <c r="H232" s="120" t="s">
        <v>42</v>
      </c>
      <c r="I232" s="120">
        <v>2</v>
      </c>
      <c r="J232" s="117"/>
      <c r="K232" s="121" t="s">
        <v>17</v>
      </c>
      <c r="L232" s="212">
        <v>292</v>
      </c>
      <c r="M232" s="212">
        <f t="shared" si="9"/>
        <v>292</v>
      </c>
      <c r="N232" s="117" t="s">
        <v>11</v>
      </c>
      <c r="O232" s="123">
        <v>242.41233761891377</v>
      </c>
      <c r="P232" s="117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111</v>
      </c>
      <c r="E233" s="120" t="s">
        <v>9</v>
      </c>
      <c r="F233" s="120" t="s">
        <v>130</v>
      </c>
      <c r="G233" s="117" t="s">
        <v>31</v>
      </c>
      <c r="H233" s="120" t="s">
        <v>42</v>
      </c>
      <c r="I233" s="120">
        <v>2</v>
      </c>
      <c r="J233" s="117"/>
      <c r="K233" s="121" t="s">
        <v>17</v>
      </c>
      <c r="L233" s="212">
        <v>293</v>
      </c>
      <c r="M233" s="212">
        <f t="shared" si="9"/>
        <v>293</v>
      </c>
      <c r="N233" s="117" t="s">
        <v>11</v>
      </c>
      <c r="O233" s="123">
        <v>252.42922546132164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111</v>
      </c>
      <c r="E234" s="120" t="s">
        <v>9</v>
      </c>
      <c r="F234" s="120" t="s">
        <v>130</v>
      </c>
      <c r="G234" s="117" t="s">
        <v>31</v>
      </c>
      <c r="H234" s="120" t="s">
        <v>42</v>
      </c>
      <c r="I234" s="120">
        <v>2</v>
      </c>
      <c r="J234" s="117"/>
      <c r="K234" s="121" t="s">
        <v>17</v>
      </c>
      <c r="L234" s="212">
        <v>294</v>
      </c>
      <c r="M234" s="212">
        <f t="shared" si="9"/>
        <v>294</v>
      </c>
      <c r="N234" s="117" t="s">
        <v>11</v>
      </c>
      <c r="O234" s="123">
        <v>246.41537598461315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111</v>
      </c>
      <c r="E235" s="120" t="s">
        <v>9</v>
      </c>
      <c r="F235" s="120" t="s">
        <v>130</v>
      </c>
      <c r="G235" s="117" t="s">
        <v>31</v>
      </c>
      <c r="H235" s="120" t="s">
        <v>42</v>
      </c>
      <c r="I235" s="120">
        <v>2</v>
      </c>
      <c r="J235" s="117"/>
      <c r="K235" s="121" t="s">
        <v>92</v>
      </c>
      <c r="L235" s="212">
        <v>295</v>
      </c>
      <c r="M235" s="212">
        <f t="shared" si="9"/>
        <v>295</v>
      </c>
      <c r="N235" s="117" t="s">
        <v>11</v>
      </c>
      <c r="O235" s="123">
        <v>41.329824142907817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111</v>
      </c>
      <c r="E236" s="120" t="s">
        <v>9</v>
      </c>
      <c r="F236" s="120" t="s">
        <v>130</v>
      </c>
      <c r="G236" s="117" t="s">
        <v>31</v>
      </c>
      <c r="H236" s="120" t="s">
        <v>42</v>
      </c>
      <c r="I236" s="120">
        <v>2</v>
      </c>
      <c r="J236" s="117"/>
      <c r="K236" s="121" t="s">
        <v>92</v>
      </c>
      <c r="L236" s="212">
        <v>296</v>
      </c>
      <c r="M236" s="212">
        <f t="shared" si="9"/>
        <v>296</v>
      </c>
      <c r="N236" s="117" t="s">
        <v>11</v>
      </c>
      <c r="O236" s="123">
        <v>232.8421616367971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111</v>
      </c>
      <c r="E237" s="120" t="s">
        <v>9</v>
      </c>
      <c r="F237" s="120" t="s">
        <v>130</v>
      </c>
      <c r="G237" s="117" t="s">
        <v>31</v>
      </c>
      <c r="H237" s="120" t="s">
        <v>42</v>
      </c>
      <c r="I237" s="120">
        <v>2</v>
      </c>
      <c r="J237" s="117"/>
      <c r="K237" s="121" t="s">
        <v>92</v>
      </c>
      <c r="L237" s="212">
        <v>297</v>
      </c>
      <c r="M237" s="212">
        <f t="shared" si="9"/>
        <v>297</v>
      </c>
      <c r="N237" s="117" t="s">
        <v>11</v>
      </c>
      <c r="O237" s="123">
        <v>245.04010510975766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111</v>
      </c>
      <c r="E238" s="120" t="s">
        <v>9</v>
      </c>
      <c r="F238" s="120" t="s">
        <v>130</v>
      </c>
      <c r="G238" s="117" t="s">
        <v>31</v>
      </c>
      <c r="H238" s="120" t="s">
        <v>42</v>
      </c>
      <c r="I238" s="120">
        <v>2</v>
      </c>
      <c r="J238" s="117"/>
      <c r="K238" s="121" t="s">
        <v>92</v>
      </c>
      <c r="L238" s="212">
        <v>298</v>
      </c>
      <c r="M238" s="212">
        <f t="shared" si="9"/>
        <v>298</v>
      </c>
      <c r="N238" s="117" t="s">
        <v>11</v>
      </c>
      <c r="O238" s="123">
        <v>237.35185209464811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111</v>
      </c>
      <c r="E239" s="120" t="s">
        <v>9</v>
      </c>
      <c r="F239" s="120" t="s">
        <v>130</v>
      </c>
      <c r="G239" s="117" t="s">
        <v>31</v>
      </c>
      <c r="H239" s="120" t="s">
        <v>42</v>
      </c>
      <c r="I239" s="120">
        <v>2</v>
      </c>
      <c r="J239" s="117"/>
      <c r="K239" s="121" t="s">
        <v>92</v>
      </c>
      <c r="L239" s="212">
        <v>299</v>
      </c>
      <c r="M239" s="212">
        <f t="shared" si="9"/>
        <v>299</v>
      </c>
      <c r="N239" s="117" t="s">
        <v>11</v>
      </c>
      <c r="O239" s="123">
        <v>236.46196221500219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111</v>
      </c>
      <c r="E240" s="120" t="s">
        <v>9</v>
      </c>
      <c r="F240" s="120" t="s">
        <v>130</v>
      </c>
      <c r="G240" s="117" t="s">
        <v>31</v>
      </c>
      <c r="H240" s="120" t="s">
        <v>42</v>
      </c>
      <c r="I240" s="120">
        <v>2</v>
      </c>
      <c r="J240" s="117"/>
      <c r="K240" s="121" t="s">
        <v>92</v>
      </c>
      <c r="L240" s="212">
        <v>301</v>
      </c>
      <c r="M240" s="212">
        <f t="shared" si="9"/>
        <v>301</v>
      </c>
      <c r="N240" s="117" t="s">
        <v>11</v>
      </c>
      <c r="O240" s="123">
        <v>245.1591633226312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111</v>
      </c>
      <c r="E241" s="120" t="s">
        <v>9</v>
      </c>
      <c r="F241" s="120" t="s">
        <v>130</v>
      </c>
      <c r="G241" s="117" t="s">
        <v>31</v>
      </c>
      <c r="H241" s="120" t="s">
        <v>42</v>
      </c>
      <c r="I241" s="120">
        <v>2</v>
      </c>
      <c r="J241" s="117"/>
      <c r="K241" s="121" t="s">
        <v>92</v>
      </c>
      <c r="L241" s="212">
        <v>303</v>
      </c>
      <c r="M241" s="212">
        <f t="shared" si="9"/>
        <v>303</v>
      </c>
      <c r="N241" s="117" t="s">
        <v>11</v>
      </c>
      <c r="O241" s="122">
        <v>244.86077851420904</v>
      </c>
      <c r="P241" s="117" t="s">
        <v>12</v>
      </c>
      <c r="Q241" s="115"/>
    </row>
    <row r="242" spans="1:17" ht="12.75" customHeight="1">
      <c r="A242" s="110" t="s">
        <v>18</v>
      </c>
      <c r="B242" s="110" t="s">
        <v>93</v>
      </c>
      <c r="C242" s="111">
        <v>8788</v>
      </c>
      <c r="D242" s="112" t="s">
        <v>112</v>
      </c>
      <c r="E242" s="113" t="s">
        <v>9</v>
      </c>
      <c r="F242" s="113" t="s">
        <v>130</v>
      </c>
      <c r="G242" s="110" t="s">
        <v>31</v>
      </c>
      <c r="H242" s="113" t="s">
        <v>42</v>
      </c>
      <c r="I242" s="113">
        <v>2</v>
      </c>
      <c r="J242" s="110"/>
      <c r="K242" s="110" t="s">
        <v>91</v>
      </c>
      <c r="L242" s="133">
        <v>276</v>
      </c>
      <c r="M242" s="133">
        <f>L242</f>
        <v>276</v>
      </c>
      <c r="N242" s="110" t="s">
        <v>11</v>
      </c>
      <c r="O242" s="114">
        <v>209.39384126681847</v>
      </c>
      <c r="P242" s="110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130</v>
      </c>
      <c r="G243" s="117" t="s">
        <v>31</v>
      </c>
      <c r="H243" s="120" t="s">
        <v>42</v>
      </c>
      <c r="I243" s="120">
        <v>2</v>
      </c>
      <c r="J243" s="117"/>
      <c r="K243" s="121" t="s">
        <v>91</v>
      </c>
      <c r="L243" s="212">
        <v>278</v>
      </c>
      <c r="M243" s="212">
        <f t="shared" ref="M243:M265" si="10">L243</f>
        <v>278</v>
      </c>
      <c r="N243" s="117" t="s">
        <v>11</v>
      </c>
      <c r="O243" s="123">
        <v>224.78368886206246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130</v>
      </c>
      <c r="G244" s="117" t="s">
        <v>31</v>
      </c>
      <c r="H244" s="120" t="s">
        <v>42</v>
      </c>
      <c r="I244" s="120">
        <v>2</v>
      </c>
      <c r="J244" s="117"/>
      <c r="K244" s="121" t="s">
        <v>17</v>
      </c>
      <c r="L244" s="212">
        <v>280</v>
      </c>
      <c r="M244" s="212">
        <f t="shared" si="10"/>
        <v>280</v>
      </c>
      <c r="N244" s="117" t="s">
        <v>11</v>
      </c>
      <c r="O244" s="123">
        <v>235.69669655967792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130</v>
      </c>
      <c r="G245" s="117" t="s">
        <v>31</v>
      </c>
      <c r="H245" s="120" t="s">
        <v>42</v>
      </c>
      <c r="I245" s="120">
        <v>2</v>
      </c>
      <c r="J245" s="117"/>
      <c r="K245" s="121" t="s">
        <v>17</v>
      </c>
      <c r="L245" s="212">
        <v>281</v>
      </c>
      <c r="M245" s="212">
        <f t="shared" si="10"/>
        <v>281</v>
      </c>
      <c r="N245" s="117" t="s">
        <v>11</v>
      </c>
      <c r="O245" s="123">
        <v>244.14487542701141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130</v>
      </c>
      <c r="G246" s="117" t="s">
        <v>31</v>
      </c>
      <c r="H246" s="120" t="s">
        <v>42</v>
      </c>
      <c r="I246" s="120">
        <v>2</v>
      </c>
      <c r="J246" s="117"/>
      <c r="K246" s="121" t="s">
        <v>17</v>
      </c>
      <c r="L246" s="212">
        <v>282</v>
      </c>
      <c r="M246" s="212">
        <f t="shared" si="10"/>
        <v>282</v>
      </c>
      <c r="N246" s="117" t="s">
        <v>11</v>
      </c>
      <c r="O246" s="123">
        <v>244.81607279437833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130</v>
      </c>
      <c r="G247" s="117" t="s">
        <v>31</v>
      </c>
      <c r="H247" s="120" t="s">
        <v>42</v>
      </c>
      <c r="I247" s="120">
        <v>2</v>
      </c>
      <c r="J247" s="117"/>
      <c r="K247" s="121" t="s">
        <v>17</v>
      </c>
      <c r="L247" s="212">
        <v>283</v>
      </c>
      <c r="M247" s="212">
        <f t="shared" si="10"/>
        <v>283</v>
      </c>
      <c r="N247" s="117" t="s">
        <v>11</v>
      </c>
      <c r="O247" s="123">
        <v>246.13509200791486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130</v>
      </c>
      <c r="G248" s="117" t="s">
        <v>31</v>
      </c>
      <c r="H248" s="120" t="s">
        <v>42</v>
      </c>
      <c r="I248" s="120">
        <v>2</v>
      </c>
      <c r="J248" s="117"/>
      <c r="K248" s="121" t="s">
        <v>17</v>
      </c>
      <c r="L248" s="212">
        <v>284</v>
      </c>
      <c r="M248" s="212">
        <f t="shared" si="10"/>
        <v>284</v>
      </c>
      <c r="N248" s="117" t="s">
        <v>11</v>
      </c>
      <c r="O248" s="123">
        <v>245.81229562964134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130</v>
      </c>
      <c r="G249" s="117" t="s">
        <v>31</v>
      </c>
      <c r="H249" s="120" t="s">
        <v>42</v>
      </c>
      <c r="I249" s="120">
        <v>2</v>
      </c>
      <c r="J249" s="117"/>
      <c r="K249" s="121" t="s">
        <v>17</v>
      </c>
      <c r="L249" s="212">
        <v>285</v>
      </c>
      <c r="M249" s="212">
        <f t="shared" si="10"/>
        <v>285</v>
      </c>
      <c r="N249" s="117" t="s">
        <v>11</v>
      </c>
      <c r="O249" s="123">
        <v>243.15793489201312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130</v>
      </c>
      <c r="G250" s="117" t="s">
        <v>31</v>
      </c>
      <c r="H250" s="120" t="s">
        <v>42</v>
      </c>
      <c r="I250" s="120">
        <v>2</v>
      </c>
      <c r="J250" s="117"/>
      <c r="K250" s="121" t="s">
        <v>17</v>
      </c>
      <c r="L250" s="212">
        <v>286</v>
      </c>
      <c r="M250" s="212">
        <f t="shared" si="10"/>
        <v>286</v>
      </c>
      <c r="N250" s="117" t="s">
        <v>11</v>
      </c>
      <c r="O250" s="123">
        <v>236.58982441208244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130</v>
      </c>
      <c r="G251" s="117" t="s">
        <v>31</v>
      </c>
      <c r="H251" s="120" t="s">
        <v>42</v>
      </c>
      <c r="I251" s="120">
        <v>2</v>
      </c>
      <c r="J251" s="117"/>
      <c r="K251" s="121" t="s">
        <v>17</v>
      </c>
      <c r="L251" s="212">
        <v>287</v>
      </c>
      <c r="M251" s="212">
        <f t="shared" si="10"/>
        <v>287</v>
      </c>
      <c r="N251" s="117" t="s">
        <v>11</v>
      </c>
      <c r="O251" s="123">
        <v>245.81033417832606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130</v>
      </c>
      <c r="G252" s="117" t="s">
        <v>31</v>
      </c>
      <c r="H252" s="120" t="s">
        <v>42</v>
      </c>
      <c r="I252" s="120">
        <v>2</v>
      </c>
      <c r="J252" s="117"/>
      <c r="K252" s="121" t="s">
        <v>17</v>
      </c>
      <c r="L252" s="212">
        <v>288</v>
      </c>
      <c r="M252" s="212">
        <f t="shared" si="10"/>
        <v>288</v>
      </c>
      <c r="N252" s="117" t="s">
        <v>11</v>
      </c>
      <c r="O252" s="123">
        <v>239.89718387124017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130</v>
      </c>
      <c r="G253" s="117" t="s">
        <v>31</v>
      </c>
      <c r="H253" s="120" t="s">
        <v>42</v>
      </c>
      <c r="I253" s="120">
        <v>2</v>
      </c>
      <c r="J253" s="117"/>
      <c r="K253" s="121" t="s">
        <v>17</v>
      </c>
      <c r="L253" s="212">
        <v>289</v>
      </c>
      <c r="M253" s="212">
        <f t="shared" si="10"/>
        <v>289</v>
      </c>
      <c r="N253" s="117" t="s">
        <v>11</v>
      </c>
      <c r="O253" s="144" t="s">
        <v>98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130</v>
      </c>
      <c r="G254" s="117" t="s">
        <v>31</v>
      </c>
      <c r="H254" s="120" t="s">
        <v>42</v>
      </c>
      <c r="I254" s="120">
        <v>2</v>
      </c>
      <c r="J254" s="117"/>
      <c r="K254" s="121" t="s">
        <v>17</v>
      </c>
      <c r="L254" s="212">
        <v>290</v>
      </c>
      <c r="M254" s="212">
        <f t="shared" si="10"/>
        <v>290</v>
      </c>
      <c r="N254" s="117" t="s">
        <v>11</v>
      </c>
      <c r="O254" s="123">
        <v>238.92016537788004</v>
      </c>
      <c r="P254" s="117" t="s">
        <v>12</v>
      </c>
      <c r="Q254" s="115"/>
    </row>
    <row r="255" spans="1:17" ht="12.75" customHeight="1">
      <c r="A255" s="117" t="s">
        <v>18</v>
      </c>
      <c r="B255" s="110" t="s">
        <v>93</v>
      </c>
      <c r="C255" s="118">
        <v>8788</v>
      </c>
      <c r="D255" s="119" t="s">
        <v>112</v>
      </c>
      <c r="E255" s="120" t="s">
        <v>9</v>
      </c>
      <c r="F255" s="120" t="s">
        <v>130</v>
      </c>
      <c r="G255" s="117" t="s">
        <v>31</v>
      </c>
      <c r="H255" s="120" t="s">
        <v>42</v>
      </c>
      <c r="I255" s="120">
        <v>2</v>
      </c>
      <c r="J255" s="117"/>
      <c r="K255" s="121" t="s">
        <v>17</v>
      </c>
      <c r="L255" s="212">
        <v>291</v>
      </c>
      <c r="M255" s="212">
        <f t="shared" si="10"/>
        <v>291</v>
      </c>
      <c r="N255" s="117" t="s">
        <v>11</v>
      </c>
      <c r="O255" s="123">
        <v>245.54020909635426</v>
      </c>
      <c r="P255" s="117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112</v>
      </c>
      <c r="E256" s="120" t="s">
        <v>9</v>
      </c>
      <c r="F256" s="120" t="s">
        <v>130</v>
      </c>
      <c r="G256" s="117" t="s">
        <v>31</v>
      </c>
      <c r="H256" s="120" t="s">
        <v>42</v>
      </c>
      <c r="I256" s="120">
        <v>2</v>
      </c>
      <c r="J256" s="117"/>
      <c r="K256" s="121" t="s">
        <v>17</v>
      </c>
      <c r="L256" s="212">
        <v>292</v>
      </c>
      <c r="M256" s="212">
        <f t="shared" si="10"/>
        <v>292</v>
      </c>
      <c r="N256" s="117" t="s">
        <v>11</v>
      </c>
      <c r="O256" s="123">
        <v>240.94678894961956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112</v>
      </c>
      <c r="E257" s="120" t="s">
        <v>9</v>
      </c>
      <c r="F257" s="120" t="s">
        <v>130</v>
      </c>
      <c r="G257" s="117" t="s">
        <v>31</v>
      </c>
      <c r="H257" s="120" t="s">
        <v>42</v>
      </c>
      <c r="I257" s="120">
        <v>2</v>
      </c>
      <c r="J257" s="117"/>
      <c r="K257" s="121" t="s">
        <v>17</v>
      </c>
      <c r="L257" s="212">
        <v>293</v>
      </c>
      <c r="M257" s="212">
        <f t="shared" si="10"/>
        <v>293</v>
      </c>
      <c r="N257" s="117" t="s">
        <v>11</v>
      </c>
      <c r="O257" s="123">
        <v>250.77425697666612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112</v>
      </c>
      <c r="E258" s="120" t="s">
        <v>9</v>
      </c>
      <c r="F258" s="120" t="s">
        <v>130</v>
      </c>
      <c r="G258" s="117" t="s">
        <v>31</v>
      </c>
      <c r="H258" s="120" t="s">
        <v>42</v>
      </c>
      <c r="I258" s="120">
        <v>2</v>
      </c>
      <c r="J258" s="117"/>
      <c r="K258" s="121" t="s">
        <v>17</v>
      </c>
      <c r="L258" s="212">
        <v>294</v>
      </c>
      <c r="M258" s="212">
        <f t="shared" si="10"/>
        <v>294</v>
      </c>
      <c r="N258" s="117" t="s">
        <v>11</v>
      </c>
      <c r="O258" s="123">
        <v>245.28599811847079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112</v>
      </c>
      <c r="E259" s="120" t="s">
        <v>9</v>
      </c>
      <c r="F259" s="120" t="s">
        <v>130</v>
      </c>
      <c r="G259" s="117" t="s">
        <v>31</v>
      </c>
      <c r="H259" s="120" t="s">
        <v>42</v>
      </c>
      <c r="I259" s="120">
        <v>2</v>
      </c>
      <c r="J259" s="117"/>
      <c r="K259" s="121" t="s">
        <v>92</v>
      </c>
      <c r="L259" s="212">
        <v>295</v>
      </c>
      <c r="M259" s="212">
        <f t="shared" si="10"/>
        <v>295</v>
      </c>
      <c r="N259" s="117" t="s">
        <v>11</v>
      </c>
      <c r="O259" s="123">
        <v>111.80735150596432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112</v>
      </c>
      <c r="E260" s="120" t="s">
        <v>9</v>
      </c>
      <c r="F260" s="120" t="s">
        <v>130</v>
      </c>
      <c r="G260" s="117" t="s">
        <v>31</v>
      </c>
      <c r="H260" s="120" t="s">
        <v>42</v>
      </c>
      <c r="I260" s="120">
        <v>2</v>
      </c>
      <c r="J260" s="117"/>
      <c r="K260" s="121" t="s">
        <v>92</v>
      </c>
      <c r="L260" s="212">
        <v>296</v>
      </c>
      <c r="M260" s="212">
        <f t="shared" si="10"/>
        <v>296</v>
      </c>
      <c r="N260" s="117" t="s">
        <v>11</v>
      </c>
      <c r="O260" s="123">
        <v>231.62474407457267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112</v>
      </c>
      <c r="E261" s="120" t="s">
        <v>9</v>
      </c>
      <c r="F261" s="120" t="s">
        <v>130</v>
      </c>
      <c r="G261" s="117" t="s">
        <v>31</v>
      </c>
      <c r="H261" s="120" t="s">
        <v>42</v>
      </c>
      <c r="I261" s="120">
        <v>2</v>
      </c>
      <c r="J261" s="117"/>
      <c r="K261" s="121" t="s">
        <v>92</v>
      </c>
      <c r="L261" s="212">
        <v>297</v>
      </c>
      <c r="M261" s="212">
        <f t="shared" si="10"/>
        <v>297</v>
      </c>
      <c r="N261" s="117" t="s">
        <v>11</v>
      </c>
      <c r="O261" s="123">
        <v>243.99201504622349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112</v>
      </c>
      <c r="E262" s="120" t="s">
        <v>9</v>
      </c>
      <c r="F262" s="120" t="s">
        <v>130</v>
      </c>
      <c r="G262" s="117" t="s">
        <v>31</v>
      </c>
      <c r="H262" s="120" t="s">
        <v>42</v>
      </c>
      <c r="I262" s="120">
        <v>2</v>
      </c>
      <c r="J262" s="117"/>
      <c r="K262" s="121" t="s">
        <v>92</v>
      </c>
      <c r="L262" s="212">
        <v>298</v>
      </c>
      <c r="M262" s="212">
        <f t="shared" si="10"/>
        <v>298</v>
      </c>
      <c r="N262" s="117" t="s">
        <v>11</v>
      </c>
      <c r="O262" s="123">
        <v>236.63186281509226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112</v>
      </c>
      <c r="E263" s="120" t="s">
        <v>9</v>
      </c>
      <c r="F263" s="120" t="s">
        <v>130</v>
      </c>
      <c r="G263" s="117" t="s">
        <v>31</v>
      </c>
      <c r="H263" s="120" t="s">
        <v>42</v>
      </c>
      <c r="I263" s="120">
        <v>2</v>
      </c>
      <c r="J263" s="117"/>
      <c r="K263" s="121" t="s">
        <v>92</v>
      </c>
      <c r="L263" s="212">
        <v>299</v>
      </c>
      <c r="M263" s="212">
        <f t="shared" si="10"/>
        <v>299</v>
      </c>
      <c r="N263" s="117" t="s">
        <v>11</v>
      </c>
      <c r="O263" s="123">
        <v>235.95516323354261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112</v>
      </c>
      <c r="E264" s="120" t="s">
        <v>9</v>
      </c>
      <c r="F264" s="120" t="s">
        <v>130</v>
      </c>
      <c r="G264" s="117" t="s">
        <v>31</v>
      </c>
      <c r="H264" s="120" t="s">
        <v>42</v>
      </c>
      <c r="I264" s="120">
        <v>2</v>
      </c>
      <c r="J264" s="117"/>
      <c r="K264" s="121" t="s">
        <v>92</v>
      </c>
      <c r="L264" s="212">
        <v>301</v>
      </c>
      <c r="M264" s="212">
        <f t="shared" si="10"/>
        <v>301</v>
      </c>
      <c r="N264" s="117" t="s">
        <v>11</v>
      </c>
      <c r="O264" s="123">
        <v>244.1166723844369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112</v>
      </c>
      <c r="E265" s="120" t="s">
        <v>9</v>
      </c>
      <c r="F265" s="120" t="s">
        <v>130</v>
      </c>
      <c r="G265" s="117" t="s">
        <v>31</v>
      </c>
      <c r="H265" s="120" t="s">
        <v>42</v>
      </c>
      <c r="I265" s="120">
        <v>2</v>
      </c>
      <c r="J265" s="117"/>
      <c r="K265" s="121" t="s">
        <v>92</v>
      </c>
      <c r="L265" s="212">
        <v>303</v>
      </c>
      <c r="M265" s="212">
        <f t="shared" si="10"/>
        <v>303</v>
      </c>
      <c r="N265" s="117" t="s">
        <v>11</v>
      </c>
      <c r="O265" s="122">
        <v>243.51346148263923</v>
      </c>
      <c r="P265" s="117" t="s">
        <v>12</v>
      </c>
      <c r="Q265" s="115"/>
    </row>
    <row r="266" spans="1:17" ht="12.75" customHeight="1">
      <c r="A266" s="110" t="s">
        <v>18</v>
      </c>
      <c r="B266" s="110" t="s">
        <v>93</v>
      </c>
      <c r="C266" s="111">
        <v>8788</v>
      </c>
      <c r="D266" s="112" t="s">
        <v>113</v>
      </c>
      <c r="E266" s="113" t="s">
        <v>9</v>
      </c>
      <c r="F266" s="113" t="s">
        <v>130</v>
      </c>
      <c r="G266" s="110" t="s">
        <v>31</v>
      </c>
      <c r="H266" s="113" t="s">
        <v>42</v>
      </c>
      <c r="I266" s="113">
        <v>2</v>
      </c>
      <c r="J266" s="110"/>
      <c r="K266" s="110" t="s">
        <v>91</v>
      </c>
      <c r="L266" s="133">
        <v>276</v>
      </c>
      <c r="M266" s="133">
        <f>L266</f>
        <v>276</v>
      </c>
      <c r="N266" s="110" t="s">
        <v>11</v>
      </c>
      <c r="O266" s="114">
        <v>208.60785401596476</v>
      </c>
      <c r="P266" s="110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130</v>
      </c>
      <c r="G267" s="117" t="s">
        <v>31</v>
      </c>
      <c r="H267" s="120" t="s">
        <v>42</v>
      </c>
      <c r="I267" s="120">
        <v>2</v>
      </c>
      <c r="J267" s="117"/>
      <c r="K267" s="121" t="s">
        <v>91</v>
      </c>
      <c r="L267" s="212">
        <v>278</v>
      </c>
      <c r="M267" s="212">
        <f t="shared" ref="M267:M289" si="11">L267</f>
        <v>278</v>
      </c>
      <c r="N267" s="117" t="s">
        <v>11</v>
      </c>
      <c r="O267" s="123">
        <v>223.74321456926899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130</v>
      </c>
      <c r="G268" s="117" t="s">
        <v>31</v>
      </c>
      <c r="H268" s="120" t="s">
        <v>42</v>
      </c>
      <c r="I268" s="120">
        <v>2</v>
      </c>
      <c r="J268" s="117"/>
      <c r="K268" s="121" t="s">
        <v>17</v>
      </c>
      <c r="L268" s="212">
        <v>280</v>
      </c>
      <c r="M268" s="212">
        <f t="shared" si="11"/>
        <v>280</v>
      </c>
      <c r="N268" s="117" t="s">
        <v>11</v>
      </c>
      <c r="O268" s="123">
        <v>234.44742015922046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130</v>
      </c>
      <c r="G269" s="117" t="s">
        <v>31</v>
      </c>
      <c r="H269" s="120" t="s">
        <v>42</v>
      </c>
      <c r="I269" s="120">
        <v>2</v>
      </c>
      <c r="J269" s="117"/>
      <c r="K269" s="121" t="s">
        <v>17</v>
      </c>
      <c r="L269" s="212">
        <v>281</v>
      </c>
      <c r="M269" s="212">
        <f t="shared" si="11"/>
        <v>281</v>
      </c>
      <c r="N269" s="117" t="s">
        <v>11</v>
      </c>
      <c r="O269" s="123">
        <v>242.28474491613858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130</v>
      </c>
      <c r="G270" s="117" t="s">
        <v>31</v>
      </c>
      <c r="H270" s="120" t="s">
        <v>42</v>
      </c>
      <c r="I270" s="120">
        <v>2</v>
      </c>
      <c r="J270" s="117"/>
      <c r="K270" s="121" t="s">
        <v>17</v>
      </c>
      <c r="L270" s="212">
        <v>282</v>
      </c>
      <c r="M270" s="212">
        <f t="shared" si="11"/>
        <v>282</v>
      </c>
      <c r="N270" s="117" t="s">
        <v>11</v>
      </c>
      <c r="O270" s="123">
        <v>242.85281812767656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130</v>
      </c>
      <c r="G271" s="117" t="s">
        <v>31</v>
      </c>
      <c r="H271" s="120" t="s">
        <v>42</v>
      </c>
      <c r="I271" s="120">
        <v>2</v>
      </c>
      <c r="J271" s="117"/>
      <c r="K271" s="121" t="s">
        <v>17</v>
      </c>
      <c r="L271" s="212">
        <v>283</v>
      </c>
      <c r="M271" s="212">
        <f t="shared" si="11"/>
        <v>283</v>
      </c>
      <c r="N271" s="117" t="s">
        <v>11</v>
      </c>
      <c r="O271" s="123">
        <v>244.26086708968361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130</v>
      </c>
      <c r="G272" s="117" t="s">
        <v>31</v>
      </c>
      <c r="H272" s="120" t="s">
        <v>42</v>
      </c>
      <c r="I272" s="120">
        <v>2</v>
      </c>
      <c r="J272" s="117"/>
      <c r="K272" s="121" t="s">
        <v>17</v>
      </c>
      <c r="L272" s="212">
        <v>284</v>
      </c>
      <c r="M272" s="212">
        <f t="shared" si="11"/>
        <v>284</v>
      </c>
      <c r="N272" s="117" t="s">
        <v>11</v>
      </c>
      <c r="O272" s="123">
        <v>243.81170949992244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130</v>
      </c>
      <c r="G273" s="117" t="s">
        <v>31</v>
      </c>
      <c r="H273" s="120" t="s">
        <v>42</v>
      </c>
      <c r="I273" s="120">
        <v>2</v>
      </c>
      <c r="J273" s="117"/>
      <c r="K273" s="121" t="s">
        <v>17</v>
      </c>
      <c r="L273" s="212">
        <v>285</v>
      </c>
      <c r="M273" s="212">
        <f t="shared" si="11"/>
        <v>285</v>
      </c>
      <c r="N273" s="117" t="s">
        <v>11</v>
      </c>
      <c r="O273" s="123">
        <v>241.40151165820728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130</v>
      </c>
      <c r="G274" s="117" t="s">
        <v>31</v>
      </c>
      <c r="H274" s="120" t="s">
        <v>42</v>
      </c>
      <c r="I274" s="120">
        <v>2</v>
      </c>
      <c r="J274" s="117"/>
      <c r="K274" s="121" t="s">
        <v>17</v>
      </c>
      <c r="L274" s="212">
        <v>286</v>
      </c>
      <c r="M274" s="212">
        <f t="shared" si="11"/>
        <v>286</v>
      </c>
      <c r="N274" s="117" t="s">
        <v>11</v>
      </c>
      <c r="O274" s="123">
        <v>235.39115655103006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130</v>
      </c>
      <c r="G275" s="117" t="s">
        <v>31</v>
      </c>
      <c r="H275" s="120" t="s">
        <v>42</v>
      </c>
      <c r="I275" s="120">
        <v>2</v>
      </c>
      <c r="J275" s="117"/>
      <c r="K275" s="121" t="s">
        <v>17</v>
      </c>
      <c r="L275" s="212">
        <v>287</v>
      </c>
      <c r="M275" s="212">
        <f t="shared" si="11"/>
        <v>287</v>
      </c>
      <c r="N275" s="117" t="s">
        <v>11</v>
      </c>
      <c r="O275" s="123">
        <v>243.97727966463771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130</v>
      </c>
      <c r="G276" s="117" t="s">
        <v>31</v>
      </c>
      <c r="H276" s="120" t="s">
        <v>42</v>
      </c>
      <c r="I276" s="120">
        <v>2</v>
      </c>
      <c r="J276" s="117"/>
      <c r="K276" s="121" t="s">
        <v>17</v>
      </c>
      <c r="L276" s="212">
        <v>288</v>
      </c>
      <c r="M276" s="212">
        <f t="shared" si="11"/>
        <v>288</v>
      </c>
      <c r="N276" s="117" t="s">
        <v>11</v>
      </c>
      <c r="O276" s="123">
        <v>238.34701394273088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130</v>
      </c>
      <c r="G277" s="117" t="s">
        <v>31</v>
      </c>
      <c r="H277" s="120" t="s">
        <v>42</v>
      </c>
      <c r="I277" s="120">
        <v>2</v>
      </c>
      <c r="J277" s="117"/>
      <c r="K277" s="121" t="s">
        <v>17</v>
      </c>
      <c r="L277" s="212">
        <v>289</v>
      </c>
      <c r="M277" s="212">
        <f t="shared" si="11"/>
        <v>289</v>
      </c>
      <c r="N277" s="117" t="s">
        <v>11</v>
      </c>
      <c r="O277" s="144" t="s">
        <v>98</v>
      </c>
      <c r="P277" s="117" t="s">
        <v>12</v>
      </c>
      <c r="Q277" s="115"/>
    </row>
    <row r="278" spans="1:17" ht="12.75" customHeight="1">
      <c r="A278" s="117" t="s">
        <v>18</v>
      </c>
      <c r="B278" s="110" t="s">
        <v>93</v>
      </c>
      <c r="C278" s="118">
        <v>8788</v>
      </c>
      <c r="D278" s="119" t="s">
        <v>113</v>
      </c>
      <c r="E278" s="120" t="s">
        <v>9</v>
      </c>
      <c r="F278" s="120" t="s">
        <v>130</v>
      </c>
      <c r="G278" s="117" t="s">
        <v>31</v>
      </c>
      <c r="H278" s="120" t="s">
        <v>42</v>
      </c>
      <c r="I278" s="120">
        <v>2</v>
      </c>
      <c r="J278" s="117"/>
      <c r="K278" s="121" t="s">
        <v>17</v>
      </c>
      <c r="L278" s="212">
        <v>290</v>
      </c>
      <c r="M278" s="212">
        <f t="shared" si="11"/>
        <v>290</v>
      </c>
      <c r="N278" s="117" t="s">
        <v>11</v>
      </c>
      <c r="O278" s="123">
        <v>237.06278761683222</v>
      </c>
      <c r="P278" s="117" t="s">
        <v>12</v>
      </c>
    </row>
    <row r="279" spans="1:17" ht="12.75" customHeight="1">
      <c r="A279" s="117" t="s">
        <v>18</v>
      </c>
      <c r="B279" s="110" t="s">
        <v>93</v>
      </c>
      <c r="C279" s="118">
        <v>8788</v>
      </c>
      <c r="D279" s="119" t="s">
        <v>113</v>
      </c>
      <c r="E279" s="120" t="s">
        <v>9</v>
      </c>
      <c r="F279" s="120" t="s">
        <v>130</v>
      </c>
      <c r="G279" s="117" t="s">
        <v>31</v>
      </c>
      <c r="H279" s="120" t="s">
        <v>42</v>
      </c>
      <c r="I279" s="120">
        <v>2</v>
      </c>
      <c r="J279" s="117"/>
      <c r="K279" s="121" t="s">
        <v>17</v>
      </c>
      <c r="L279" s="212">
        <v>291</v>
      </c>
      <c r="M279" s="212">
        <f t="shared" si="11"/>
        <v>291</v>
      </c>
      <c r="N279" s="117" t="s">
        <v>11</v>
      </c>
      <c r="O279" s="123">
        <v>243.56202618678853</v>
      </c>
      <c r="P279" s="117" t="s">
        <v>12</v>
      </c>
    </row>
    <row r="280" spans="1:17" ht="12.75" customHeight="1">
      <c r="A280" s="117" t="s">
        <v>18</v>
      </c>
      <c r="B280" s="110" t="s">
        <v>93</v>
      </c>
      <c r="C280" s="118">
        <v>8788</v>
      </c>
      <c r="D280" s="119" t="s">
        <v>113</v>
      </c>
      <c r="E280" s="120" t="s">
        <v>9</v>
      </c>
      <c r="F280" s="120" t="s">
        <v>130</v>
      </c>
      <c r="G280" s="117" t="s">
        <v>31</v>
      </c>
      <c r="H280" s="120" t="s">
        <v>42</v>
      </c>
      <c r="I280" s="120">
        <v>2</v>
      </c>
      <c r="J280" s="117"/>
      <c r="K280" s="121" t="s">
        <v>17</v>
      </c>
      <c r="L280" s="212">
        <v>292</v>
      </c>
      <c r="M280" s="212">
        <f t="shared" si="11"/>
        <v>292</v>
      </c>
      <c r="N280" s="117" t="s">
        <v>11</v>
      </c>
      <c r="O280" s="123">
        <v>239.22612288842785</v>
      </c>
      <c r="P280" s="117" t="s">
        <v>12</v>
      </c>
    </row>
    <row r="281" spans="1:17" ht="12.75" customHeight="1">
      <c r="A281" s="117" t="s">
        <v>18</v>
      </c>
      <c r="B281" s="110" t="s">
        <v>93</v>
      </c>
      <c r="C281" s="118">
        <v>8788</v>
      </c>
      <c r="D281" s="119" t="s">
        <v>113</v>
      </c>
      <c r="E281" s="120" t="s">
        <v>9</v>
      </c>
      <c r="F281" s="120" t="s">
        <v>130</v>
      </c>
      <c r="G281" s="117" t="s">
        <v>31</v>
      </c>
      <c r="H281" s="120" t="s">
        <v>42</v>
      </c>
      <c r="I281" s="120">
        <v>2</v>
      </c>
      <c r="J281" s="117"/>
      <c r="K281" s="121" t="s">
        <v>17</v>
      </c>
      <c r="L281" s="212">
        <v>293</v>
      </c>
      <c r="M281" s="212">
        <f t="shared" si="11"/>
        <v>293</v>
      </c>
      <c r="N281" s="117" t="s">
        <v>11</v>
      </c>
      <c r="O281" s="123">
        <v>248.91481182545522</v>
      </c>
      <c r="P281" s="117" t="s">
        <v>12</v>
      </c>
    </row>
    <row r="282" spans="1:17" ht="12.75" customHeight="1">
      <c r="A282" s="117" t="s">
        <v>18</v>
      </c>
      <c r="B282" s="110" t="s">
        <v>93</v>
      </c>
      <c r="C282" s="118">
        <v>8788</v>
      </c>
      <c r="D282" s="119" t="s">
        <v>113</v>
      </c>
      <c r="E282" s="120" t="s">
        <v>9</v>
      </c>
      <c r="F282" s="120" t="s">
        <v>130</v>
      </c>
      <c r="G282" s="117" t="s">
        <v>31</v>
      </c>
      <c r="H282" s="120" t="s">
        <v>42</v>
      </c>
      <c r="I282" s="120">
        <v>2</v>
      </c>
      <c r="J282" s="117"/>
      <c r="K282" s="121" t="s">
        <v>17</v>
      </c>
      <c r="L282" s="212">
        <v>294</v>
      </c>
      <c r="M282" s="212">
        <f t="shared" si="11"/>
        <v>294</v>
      </c>
      <c r="N282" s="117" t="s">
        <v>11</v>
      </c>
      <c r="O282" s="123">
        <v>243.60617874941789</v>
      </c>
      <c r="P282" s="117" t="s">
        <v>12</v>
      </c>
    </row>
    <row r="283" spans="1:17" ht="12.75" customHeight="1">
      <c r="A283" s="117" t="s">
        <v>18</v>
      </c>
      <c r="B283" s="110" t="s">
        <v>93</v>
      </c>
      <c r="C283" s="118">
        <v>8788</v>
      </c>
      <c r="D283" s="119" t="s">
        <v>113</v>
      </c>
      <c r="E283" s="120" t="s">
        <v>9</v>
      </c>
      <c r="F283" s="120" t="s">
        <v>130</v>
      </c>
      <c r="G283" s="117" t="s">
        <v>31</v>
      </c>
      <c r="H283" s="120" t="s">
        <v>42</v>
      </c>
      <c r="I283" s="120">
        <v>2</v>
      </c>
      <c r="J283" s="117"/>
      <c r="K283" s="121" t="s">
        <v>92</v>
      </c>
      <c r="L283" s="212">
        <v>295</v>
      </c>
      <c r="M283" s="212">
        <f t="shared" si="11"/>
        <v>295</v>
      </c>
      <c r="N283" s="117" t="s">
        <v>11</v>
      </c>
      <c r="O283" s="123">
        <v>196.59877784842109</v>
      </c>
      <c r="P283" s="117" t="s">
        <v>12</v>
      </c>
    </row>
    <row r="284" spans="1:17" ht="12.75" customHeight="1">
      <c r="A284" s="117" t="s">
        <v>18</v>
      </c>
      <c r="B284" s="110" t="s">
        <v>93</v>
      </c>
      <c r="C284" s="118">
        <v>8788</v>
      </c>
      <c r="D284" s="119" t="s">
        <v>113</v>
      </c>
      <c r="E284" s="120" t="s">
        <v>9</v>
      </c>
      <c r="F284" s="120" t="s">
        <v>130</v>
      </c>
      <c r="G284" s="117" t="s">
        <v>31</v>
      </c>
      <c r="H284" s="120" t="s">
        <v>42</v>
      </c>
      <c r="I284" s="120">
        <v>2</v>
      </c>
      <c r="J284" s="117"/>
      <c r="K284" s="121" t="s">
        <v>92</v>
      </c>
      <c r="L284" s="212">
        <v>296</v>
      </c>
      <c r="M284" s="212">
        <f t="shared" si="11"/>
        <v>296</v>
      </c>
      <c r="N284" s="117" t="s">
        <v>11</v>
      </c>
      <c r="O284" s="123">
        <v>230.17381395918375</v>
      </c>
      <c r="P284" s="117" t="s">
        <v>12</v>
      </c>
    </row>
    <row r="285" spans="1:17" ht="12.75" customHeight="1">
      <c r="A285" s="117" t="s">
        <v>18</v>
      </c>
      <c r="B285" s="110" t="s">
        <v>93</v>
      </c>
      <c r="C285" s="118">
        <v>8788</v>
      </c>
      <c r="D285" s="119" t="s">
        <v>113</v>
      </c>
      <c r="E285" s="120" t="s">
        <v>9</v>
      </c>
      <c r="F285" s="120" t="s">
        <v>130</v>
      </c>
      <c r="G285" s="117" t="s">
        <v>31</v>
      </c>
      <c r="H285" s="120" t="s">
        <v>42</v>
      </c>
      <c r="I285" s="120">
        <v>2</v>
      </c>
      <c r="J285" s="117"/>
      <c r="K285" s="121" t="s">
        <v>92</v>
      </c>
      <c r="L285" s="212">
        <v>297</v>
      </c>
      <c r="M285" s="212">
        <f t="shared" si="11"/>
        <v>297</v>
      </c>
      <c r="N285" s="117" t="s">
        <v>11</v>
      </c>
      <c r="O285" s="123">
        <v>242.35567816086242</v>
      </c>
      <c r="P285" s="117" t="s">
        <v>12</v>
      </c>
    </row>
    <row r="286" spans="1:17" ht="12.75" customHeight="1">
      <c r="A286" s="117" t="s">
        <v>18</v>
      </c>
      <c r="B286" s="110" t="s">
        <v>93</v>
      </c>
      <c r="C286" s="118">
        <v>8788</v>
      </c>
      <c r="D286" s="119" t="s">
        <v>113</v>
      </c>
      <c r="E286" s="120" t="s">
        <v>9</v>
      </c>
      <c r="F286" s="120" t="s">
        <v>130</v>
      </c>
      <c r="G286" s="117" t="s">
        <v>31</v>
      </c>
      <c r="H286" s="120" t="s">
        <v>42</v>
      </c>
      <c r="I286" s="120">
        <v>2</v>
      </c>
      <c r="J286" s="117"/>
      <c r="K286" s="121" t="s">
        <v>92</v>
      </c>
      <c r="L286" s="212">
        <v>298</v>
      </c>
      <c r="M286" s="212">
        <f t="shared" si="11"/>
        <v>298</v>
      </c>
      <c r="N286" s="117" t="s">
        <v>11</v>
      </c>
      <c r="O286" s="123">
        <v>235.30560503822545</v>
      </c>
      <c r="P286" s="117" t="s">
        <v>12</v>
      </c>
    </row>
    <row r="287" spans="1:17" ht="12.75" customHeight="1">
      <c r="A287" s="117" t="s">
        <v>18</v>
      </c>
      <c r="B287" s="110" t="s">
        <v>93</v>
      </c>
      <c r="C287" s="118">
        <v>8788</v>
      </c>
      <c r="D287" s="119" t="s">
        <v>113</v>
      </c>
      <c r="E287" s="120" t="s">
        <v>9</v>
      </c>
      <c r="F287" s="120" t="s">
        <v>130</v>
      </c>
      <c r="G287" s="117" t="s">
        <v>31</v>
      </c>
      <c r="H287" s="120" t="s">
        <v>42</v>
      </c>
      <c r="I287" s="120">
        <v>2</v>
      </c>
      <c r="J287" s="117"/>
      <c r="K287" s="121" t="s">
        <v>92</v>
      </c>
      <c r="L287" s="212">
        <v>299</v>
      </c>
      <c r="M287" s="212">
        <f t="shared" si="11"/>
        <v>299</v>
      </c>
      <c r="N287" s="117" t="s">
        <v>11</v>
      </c>
      <c r="O287" s="123">
        <v>234.8191034736991</v>
      </c>
      <c r="P287" s="117" t="s">
        <v>12</v>
      </c>
    </row>
    <row r="288" spans="1:17" ht="12.75" customHeight="1">
      <c r="A288" s="117" t="s">
        <v>18</v>
      </c>
      <c r="B288" s="110" t="s">
        <v>93</v>
      </c>
      <c r="C288" s="118">
        <v>8788</v>
      </c>
      <c r="D288" s="119" t="s">
        <v>113</v>
      </c>
      <c r="E288" s="120" t="s">
        <v>9</v>
      </c>
      <c r="F288" s="120" t="s">
        <v>130</v>
      </c>
      <c r="G288" s="117" t="s">
        <v>31</v>
      </c>
      <c r="H288" s="120" t="s">
        <v>42</v>
      </c>
      <c r="I288" s="120">
        <v>2</v>
      </c>
      <c r="J288" s="117"/>
      <c r="K288" s="121" t="s">
        <v>92</v>
      </c>
      <c r="L288" s="212">
        <v>301</v>
      </c>
      <c r="M288" s="212">
        <f t="shared" si="11"/>
        <v>301</v>
      </c>
      <c r="N288" s="117" t="s">
        <v>11</v>
      </c>
      <c r="O288" s="123">
        <v>242.32779067957179</v>
      </c>
      <c r="P288" s="117" t="s">
        <v>12</v>
      </c>
    </row>
    <row r="289" spans="1:17" ht="12.75" customHeight="1">
      <c r="A289" s="117" t="s">
        <v>18</v>
      </c>
      <c r="B289" s="110" t="s">
        <v>93</v>
      </c>
      <c r="C289" s="118">
        <v>8788</v>
      </c>
      <c r="D289" s="119" t="s">
        <v>113</v>
      </c>
      <c r="E289" s="120" t="s">
        <v>9</v>
      </c>
      <c r="F289" s="120" t="s">
        <v>130</v>
      </c>
      <c r="G289" s="117" t="s">
        <v>31</v>
      </c>
      <c r="H289" s="120" t="s">
        <v>42</v>
      </c>
      <c r="I289" s="120">
        <v>2</v>
      </c>
      <c r="J289" s="117"/>
      <c r="K289" s="121" t="s">
        <v>92</v>
      </c>
      <c r="L289" s="212">
        <v>303</v>
      </c>
      <c r="M289" s="212">
        <f t="shared" si="11"/>
        <v>303</v>
      </c>
      <c r="N289" s="117" t="s">
        <v>11</v>
      </c>
      <c r="O289" s="122">
        <v>242.08954510688355</v>
      </c>
      <c r="P289" s="117" t="s">
        <v>12</v>
      </c>
    </row>
    <row r="290" spans="1:17" ht="12.75" customHeight="1">
      <c r="A290" s="121"/>
      <c r="B290" s="121"/>
      <c r="C290" s="135"/>
      <c r="D290" s="119"/>
      <c r="E290" s="134"/>
      <c r="F290" s="134"/>
      <c r="G290" s="121"/>
      <c r="H290" s="134"/>
      <c r="I290" s="134"/>
      <c r="J290" s="121"/>
      <c r="K290" s="121"/>
      <c r="L290" s="123"/>
      <c r="M290" s="123"/>
      <c r="N290" s="121"/>
      <c r="O290" s="123"/>
      <c r="P290" s="121"/>
      <c r="Q290" s="115"/>
    </row>
    <row r="291" spans="1:17" ht="12.75" customHeight="1">
      <c r="A291" s="121"/>
      <c r="B291" s="121"/>
      <c r="C291" s="135"/>
      <c r="D291" s="119"/>
      <c r="E291" s="134"/>
      <c r="F291" s="134"/>
      <c r="G291" s="121"/>
      <c r="H291" s="134"/>
      <c r="I291" s="134"/>
      <c r="J291" s="121"/>
      <c r="K291" s="121"/>
      <c r="L291" s="123"/>
      <c r="M291" s="123"/>
      <c r="N291" s="121"/>
      <c r="O291" s="122"/>
      <c r="P291" s="121"/>
      <c r="Q291" s="115"/>
    </row>
    <row r="292" spans="1:17" ht="12.75" customHeight="1">
      <c r="A292" s="121"/>
      <c r="B292" s="121"/>
      <c r="C292" s="135"/>
      <c r="D292" s="119"/>
      <c r="E292" s="134"/>
      <c r="F292" s="134"/>
      <c r="G292" s="121"/>
      <c r="H292" s="134"/>
      <c r="I292" s="134"/>
      <c r="J292" s="121"/>
      <c r="K292" s="121"/>
      <c r="L292" s="123"/>
      <c r="M292" s="123"/>
      <c r="N292" s="121"/>
      <c r="O292" s="122"/>
      <c r="P292" s="121"/>
      <c r="Q292" s="115"/>
    </row>
    <row r="293" spans="1:17" ht="12.75" customHeight="1">
      <c r="A293" s="121"/>
      <c r="B293" s="121"/>
      <c r="C293" s="135"/>
      <c r="D293" s="119"/>
      <c r="E293" s="134"/>
      <c r="F293" s="134"/>
      <c r="G293" s="121"/>
      <c r="H293" s="134"/>
      <c r="I293" s="134"/>
      <c r="J293" s="121"/>
      <c r="K293" s="121"/>
      <c r="L293" s="123"/>
      <c r="M293" s="123"/>
      <c r="N293" s="121"/>
      <c r="O293" s="122"/>
      <c r="P293" s="121"/>
      <c r="Q293" s="115"/>
    </row>
    <row r="294" spans="1:17" ht="12.75" customHeight="1">
      <c r="A294" s="121"/>
      <c r="B294" s="121"/>
      <c r="C294" s="135"/>
      <c r="D294" s="119"/>
      <c r="E294" s="134"/>
      <c r="F294" s="134"/>
      <c r="G294" s="121"/>
      <c r="H294" s="134"/>
      <c r="I294" s="134"/>
      <c r="J294" s="121"/>
      <c r="K294" s="121"/>
      <c r="L294" s="123"/>
      <c r="M294" s="123"/>
      <c r="N294" s="121"/>
      <c r="O294" s="122"/>
      <c r="P294" s="121"/>
      <c r="Q294" s="115"/>
    </row>
    <row r="295" spans="1:17" ht="12.75" customHeight="1">
      <c r="A295" s="121"/>
      <c r="B295" s="121"/>
      <c r="C295" s="135"/>
      <c r="D295" s="119"/>
      <c r="E295" s="134"/>
      <c r="F295" s="134"/>
      <c r="G295" s="121"/>
      <c r="H295" s="134"/>
      <c r="I295" s="134"/>
      <c r="J295" s="121"/>
      <c r="K295" s="121"/>
      <c r="L295" s="123"/>
      <c r="M295" s="123"/>
      <c r="N295" s="121"/>
      <c r="O295" s="122"/>
      <c r="P295" s="121"/>
      <c r="Q295" s="115"/>
    </row>
    <row r="296" spans="1:17" ht="12.75" customHeight="1">
      <c r="A296" s="121"/>
      <c r="B296" s="121"/>
      <c r="C296" s="135"/>
      <c r="D296" s="119"/>
      <c r="E296" s="134"/>
      <c r="F296" s="134"/>
      <c r="G296" s="121"/>
      <c r="H296" s="134"/>
      <c r="I296" s="134"/>
      <c r="J296" s="121"/>
      <c r="K296" s="121"/>
      <c r="L296" s="123"/>
      <c r="M296" s="123"/>
      <c r="N296" s="121"/>
      <c r="O296" s="122"/>
      <c r="P296" s="121"/>
      <c r="Q296" s="115"/>
    </row>
    <row r="297" spans="1:17" ht="12.75" customHeight="1">
      <c r="A297" s="121"/>
      <c r="B297" s="121"/>
      <c r="C297" s="135"/>
      <c r="D297" s="119"/>
      <c r="E297" s="134"/>
      <c r="F297" s="134"/>
      <c r="G297" s="121"/>
      <c r="H297" s="134"/>
      <c r="I297" s="134"/>
      <c r="J297" s="121"/>
      <c r="K297" s="121"/>
      <c r="L297" s="123"/>
      <c r="M297" s="123"/>
      <c r="N297" s="121"/>
      <c r="O297" s="122"/>
      <c r="P297" s="121"/>
      <c r="Q297" s="115"/>
    </row>
    <row r="298" spans="1:17" ht="12.75" customHeight="1">
      <c r="A298" s="121"/>
      <c r="B298" s="121"/>
      <c r="C298" s="135"/>
      <c r="D298" s="119"/>
      <c r="E298" s="134"/>
      <c r="F298" s="134"/>
      <c r="G298" s="121"/>
      <c r="H298" s="134"/>
      <c r="I298" s="134"/>
      <c r="J298" s="121"/>
      <c r="K298" s="121"/>
      <c r="L298" s="123"/>
      <c r="M298" s="123"/>
      <c r="N298" s="121"/>
      <c r="O298" s="123"/>
      <c r="P298" s="121"/>
      <c r="Q298" s="115"/>
    </row>
    <row r="299" spans="1:17" ht="12.75" customHeight="1">
      <c r="A299" s="121"/>
      <c r="B299" s="121"/>
      <c r="C299" s="135"/>
      <c r="D299" s="119"/>
      <c r="E299" s="134"/>
      <c r="F299" s="134"/>
      <c r="G299" s="121"/>
      <c r="H299" s="134"/>
      <c r="I299" s="134"/>
      <c r="J299" s="121"/>
      <c r="K299" s="121"/>
      <c r="L299" s="123"/>
      <c r="M299" s="123"/>
      <c r="N299" s="121"/>
      <c r="O299" s="122"/>
      <c r="P299" s="121"/>
      <c r="Q299" s="115"/>
    </row>
    <row r="300" spans="1:17" ht="12.75" customHeight="1">
      <c r="A300" s="121"/>
      <c r="B300" s="121"/>
      <c r="C300" s="135"/>
      <c r="D300" s="119"/>
      <c r="E300" s="134"/>
      <c r="F300" s="134"/>
      <c r="G300" s="121"/>
      <c r="H300" s="134"/>
      <c r="I300" s="134"/>
      <c r="J300" s="121"/>
      <c r="K300" s="121"/>
      <c r="L300" s="123"/>
      <c r="M300" s="123"/>
      <c r="N300" s="121"/>
      <c r="O300" s="122"/>
      <c r="P300" s="121"/>
      <c r="Q300" s="115"/>
    </row>
    <row r="301" spans="1:17" ht="12.75" customHeight="1">
      <c r="A301" s="121"/>
      <c r="B301" s="121"/>
      <c r="C301" s="135"/>
      <c r="D301" s="119"/>
      <c r="E301" s="134"/>
      <c r="F301" s="134"/>
      <c r="G301" s="121"/>
      <c r="H301" s="134"/>
      <c r="I301" s="134"/>
      <c r="J301" s="121"/>
      <c r="K301" s="121"/>
      <c r="L301" s="123"/>
      <c r="M301" s="123"/>
      <c r="N301" s="121"/>
      <c r="O301" s="122"/>
      <c r="P301" s="121"/>
      <c r="Q301" s="115"/>
    </row>
    <row r="302" spans="1:17" ht="12.75" customHeight="1">
      <c r="A302" s="121"/>
      <c r="B302" s="121"/>
      <c r="C302" s="135"/>
      <c r="D302" s="119"/>
      <c r="E302" s="134"/>
      <c r="F302" s="134"/>
      <c r="G302" s="121"/>
      <c r="H302" s="134"/>
      <c r="I302" s="134"/>
      <c r="J302" s="121"/>
      <c r="K302" s="121"/>
      <c r="L302" s="123"/>
      <c r="M302" s="123"/>
      <c r="N302" s="121"/>
      <c r="O302" s="122"/>
      <c r="P302" s="121"/>
      <c r="Q302" s="115"/>
    </row>
    <row r="303" spans="1:17" ht="12.75" customHeight="1">
      <c r="A303" s="121"/>
      <c r="B303" s="121"/>
      <c r="C303" s="135"/>
      <c r="D303" s="119"/>
      <c r="E303" s="134"/>
      <c r="F303" s="134"/>
      <c r="G303" s="121"/>
      <c r="H303" s="134"/>
      <c r="I303" s="134"/>
      <c r="J303" s="121"/>
      <c r="K303" s="121"/>
      <c r="L303" s="123"/>
      <c r="M303" s="123"/>
      <c r="N303" s="121"/>
      <c r="O303" s="122"/>
      <c r="P303" s="121"/>
      <c r="Q303" s="115"/>
    </row>
    <row r="304" spans="1:17" ht="12.75" customHeight="1">
      <c r="A304" s="121"/>
      <c r="B304" s="121"/>
      <c r="C304" s="135"/>
      <c r="D304" s="119"/>
      <c r="E304" s="134"/>
      <c r="F304" s="134"/>
      <c r="G304" s="121"/>
      <c r="H304" s="134"/>
      <c r="I304" s="134"/>
      <c r="J304" s="121"/>
      <c r="K304" s="121"/>
      <c r="L304" s="123"/>
      <c r="M304" s="123"/>
      <c r="N304" s="121"/>
      <c r="O304" s="122"/>
      <c r="P304" s="121"/>
      <c r="Q304" s="115"/>
    </row>
    <row r="305" spans="1:17" ht="12.75" customHeight="1">
      <c r="A305" s="121"/>
      <c r="B305" s="121"/>
      <c r="C305" s="135"/>
      <c r="D305" s="119"/>
      <c r="E305" s="134"/>
      <c r="F305" s="134"/>
      <c r="G305" s="121"/>
      <c r="H305" s="134"/>
      <c r="I305" s="134"/>
      <c r="J305" s="121"/>
      <c r="K305" s="121"/>
      <c r="L305" s="123"/>
      <c r="M305" s="123"/>
      <c r="N305" s="121"/>
      <c r="O305" s="122"/>
      <c r="P305" s="121"/>
      <c r="Q305" s="115"/>
    </row>
    <row r="306" spans="1:17" ht="12.75" customHeight="1">
      <c r="A306" s="121"/>
      <c r="B306" s="121"/>
      <c r="C306" s="135"/>
      <c r="D306" s="119"/>
      <c r="E306" s="134"/>
      <c r="F306" s="134"/>
      <c r="G306" s="121"/>
      <c r="H306" s="134"/>
      <c r="I306" s="134"/>
      <c r="J306" s="121"/>
      <c r="K306" s="121"/>
      <c r="L306" s="123"/>
      <c r="M306" s="123"/>
      <c r="N306" s="121"/>
      <c r="O306" s="123"/>
      <c r="P306" s="121"/>
      <c r="Q306" s="115"/>
    </row>
    <row r="307" spans="1:17" ht="12.75" customHeight="1">
      <c r="A307" s="121"/>
      <c r="B307" s="121"/>
      <c r="C307" s="135"/>
      <c r="D307" s="119"/>
      <c r="E307" s="134"/>
      <c r="F307" s="134"/>
      <c r="G307" s="121"/>
      <c r="H307" s="134"/>
      <c r="I307" s="134"/>
      <c r="J307" s="121"/>
      <c r="K307" s="121"/>
      <c r="L307" s="123"/>
      <c r="M307" s="123"/>
      <c r="N307" s="121"/>
      <c r="O307" s="122"/>
      <c r="P307" s="121"/>
      <c r="Q307" s="115"/>
    </row>
    <row r="308" spans="1:17" ht="12.75" customHeight="1">
      <c r="A308" s="121"/>
      <c r="B308" s="121"/>
      <c r="C308" s="135"/>
      <c r="D308" s="119"/>
      <c r="E308" s="134"/>
      <c r="F308" s="134"/>
      <c r="G308" s="121"/>
      <c r="H308" s="134"/>
      <c r="I308" s="134"/>
      <c r="J308" s="121"/>
      <c r="K308" s="121"/>
      <c r="L308" s="123"/>
      <c r="M308" s="123"/>
      <c r="N308" s="121"/>
      <c r="O308" s="122"/>
      <c r="P308" s="121"/>
      <c r="Q308" s="115"/>
    </row>
    <row r="309" spans="1:17" ht="12.75" customHeight="1">
      <c r="A309" s="121"/>
      <c r="B309" s="121"/>
      <c r="C309" s="135"/>
      <c r="D309" s="119"/>
      <c r="E309" s="134"/>
      <c r="F309" s="134"/>
      <c r="G309" s="121"/>
      <c r="H309" s="134"/>
      <c r="I309" s="134"/>
      <c r="J309" s="121"/>
      <c r="K309" s="121"/>
      <c r="L309" s="123"/>
      <c r="M309" s="123"/>
      <c r="N309" s="121"/>
      <c r="O309" s="122"/>
      <c r="P309" s="121"/>
      <c r="Q309" s="115"/>
    </row>
    <row r="310" spans="1:17" ht="12.75" customHeight="1">
      <c r="A310" s="121"/>
      <c r="B310" s="121"/>
      <c r="C310" s="135"/>
      <c r="D310" s="119"/>
      <c r="E310" s="134"/>
      <c r="F310" s="134"/>
      <c r="G310" s="121"/>
      <c r="H310" s="134"/>
      <c r="I310" s="134"/>
      <c r="J310" s="121"/>
      <c r="K310" s="121"/>
      <c r="L310" s="123"/>
      <c r="M310" s="123"/>
      <c r="N310" s="121"/>
      <c r="O310" s="122"/>
      <c r="P310" s="121"/>
      <c r="Q310" s="115"/>
    </row>
    <row r="311" spans="1:17" ht="12.75" customHeight="1">
      <c r="A311" s="121"/>
      <c r="B311" s="121"/>
      <c r="C311" s="135"/>
      <c r="D311" s="119"/>
      <c r="E311" s="134"/>
      <c r="F311" s="134"/>
      <c r="G311" s="121"/>
      <c r="H311" s="134"/>
      <c r="I311" s="134"/>
      <c r="J311" s="121"/>
      <c r="K311" s="121"/>
      <c r="L311" s="123"/>
      <c r="M311" s="123"/>
      <c r="N311" s="121"/>
      <c r="O311" s="122"/>
      <c r="P311" s="121"/>
      <c r="Q311" s="115"/>
    </row>
    <row r="312" spans="1:17" ht="12.75" customHeight="1">
      <c r="A312" s="121"/>
      <c r="B312" s="121"/>
      <c r="C312" s="135"/>
      <c r="D312" s="119"/>
      <c r="E312" s="134"/>
      <c r="F312" s="134"/>
      <c r="G312" s="121"/>
      <c r="H312" s="134"/>
      <c r="I312" s="134"/>
      <c r="J312" s="121"/>
      <c r="K312" s="121"/>
      <c r="L312" s="123"/>
      <c r="M312" s="123"/>
      <c r="N312" s="121"/>
      <c r="O312" s="122"/>
      <c r="P312" s="121"/>
      <c r="Q312" s="115"/>
    </row>
    <row r="313" spans="1:17" ht="12.75" customHeight="1">
      <c r="A313" s="121"/>
      <c r="B313" s="121"/>
      <c r="C313" s="135"/>
      <c r="D313" s="119"/>
      <c r="E313" s="134"/>
      <c r="F313" s="134"/>
      <c r="G313" s="121"/>
      <c r="H313" s="134"/>
      <c r="I313" s="134"/>
      <c r="J313" s="121"/>
      <c r="K313" s="121"/>
      <c r="L313" s="123"/>
      <c r="M313" s="123"/>
      <c r="N313" s="121"/>
      <c r="O313" s="122"/>
      <c r="P313" s="121"/>
      <c r="Q313" s="115"/>
    </row>
    <row r="314" spans="1:17" ht="12.75" customHeight="1">
      <c r="A314" s="137"/>
      <c r="B314" s="137"/>
      <c r="C314" s="138"/>
      <c r="D314" s="139"/>
      <c r="E314" s="140"/>
      <c r="F314" s="140"/>
      <c r="G314" s="137"/>
      <c r="H314" s="140"/>
      <c r="I314" s="140"/>
      <c r="J314" s="137"/>
      <c r="K314" s="137"/>
      <c r="L314" s="122"/>
      <c r="M314" s="122"/>
      <c r="N314" s="137"/>
      <c r="O314" s="122"/>
      <c r="P314" s="137"/>
      <c r="Q314" s="115"/>
    </row>
    <row r="315" spans="1:17" ht="12.75" customHeight="1">
      <c r="A315" s="137"/>
      <c r="B315" s="137"/>
      <c r="C315" s="138"/>
      <c r="D315" s="139"/>
      <c r="E315" s="140"/>
      <c r="F315" s="140"/>
      <c r="G315" s="137"/>
      <c r="H315" s="140"/>
      <c r="I315" s="140"/>
      <c r="J315" s="137"/>
      <c r="K315" s="137"/>
      <c r="L315" s="122"/>
      <c r="M315" s="122"/>
      <c r="N315" s="137"/>
      <c r="O315" s="122"/>
      <c r="P315" s="137"/>
      <c r="Q315" s="115"/>
    </row>
  </sheetData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3"/>
  <sheetViews>
    <sheetView topLeftCell="A220" zoomScale="75" zoomScaleNormal="75" workbookViewId="0">
      <selection activeCell="L220" sqref="L1:M104857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117</v>
      </c>
      <c r="G2" s="110" t="s">
        <v>32</v>
      </c>
      <c r="H2" s="113" t="s">
        <v>43</v>
      </c>
      <c r="I2" s="113">
        <v>4.4000000000000004</v>
      </c>
      <c r="J2" s="110"/>
      <c r="K2" s="110" t="s">
        <v>91</v>
      </c>
      <c r="L2" s="133">
        <v>252.7</v>
      </c>
      <c r="M2" s="133">
        <f>L2</f>
        <v>252.7</v>
      </c>
      <c r="N2" s="110" t="s">
        <v>11</v>
      </c>
      <c r="O2" s="144" t="s">
        <v>98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117</v>
      </c>
      <c r="G3" s="117" t="s">
        <v>32</v>
      </c>
      <c r="H3" s="120" t="s">
        <v>43</v>
      </c>
      <c r="I3" s="134">
        <v>4.4000000000000004</v>
      </c>
      <c r="J3" s="117"/>
      <c r="K3" s="121" t="s">
        <v>91</v>
      </c>
      <c r="L3" s="212">
        <v>260.7</v>
      </c>
      <c r="M3" s="212">
        <f t="shared" ref="M3:M24" si="0">L3</f>
        <v>260.7</v>
      </c>
      <c r="N3" s="117" t="s">
        <v>11</v>
      </c>
      <c r="O3" s="143" t="s">
        <v>98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117</v>
      </c>
      <c r="G4" s="117" t="s">
        <v>32</v>
      </c>
      <c r="H4" s="120" t="s">
        <v>43</v>
      </c>
      <c r="I4" s="134">
        <v>4.4000000000000004</v>
      </c>
      <c r="J4" s="117"/>
      <c r="K4" s="121" t="s">
        <v>91</v>
      </c>
      <c r="L4" s="212">
        <v>264.7</v>
      </c>
      <c r="M4" s="212">
        <f t="shared" si="0"/>
        <v>264.7</v>
      </c>
      <c r="N4" s="117" t="s">
        <v>11</v>
      </c>
      <c r="O4" s="143" t="s">
        <v>98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117</v>
      </c>
      <c r="G5" s="117" t="s">
        <v>32</v>
      </c>
      <c r="H5" s="120" t="s">
        <v>43</v>
      </c>
      <c r="I5" s="134">
        <v>4.4000000000000004</v>
      </c>
      <c r="J5" s="117"/>
      <c r="K5" s="121" t="s">
        <v>91</v>
      </c>
      <c r="L5" s="212">
        <v>266.7</v>
      </c>
      <c r="M5" s="212">
        <f t="shared" si="0"/>
        <v>266.7</v>
      </c>
      <c r="N5" s="117" t="s">
        <v>11</v>
      </c>
      <c r="O5" s="143" t="s">
        <v>98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117</v>
      </c>
      <c r="G6" s="117" t="s">
        <v>32</v>
      </c>
      <c r="H6" s="120" t="s">
        <v>43</v>
      </c>
      <c r="I6" s="134">
        <v>4.4000000000000004</v>
      </c>
      <c r="J6" s="117"/>
      <c r="K6" s="121" t="s">
        <v>91</v>
      </c>
      <c r="L6" s="212">
        <v>267.7</v>
      </c>
      <c r="M6" s="212">
        <f t="shared" si="0"/>
        <v>267.7</v>
      </c>
      <c r="N6" s="117" t="s">
        <v>11</v>
      </c>
      <c r="O6" s="143" t="s">
        <v>98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117</v>
      </c>
      <c r="G7" s="117" t="s">
        <v>32</v>
      </c>
      <c r="H7" s="120" t="s">
        <v>43</v>
      </c>
      <c r="I7" s="134">
        <v>4.4000000000000004</v>
      </c>
      <c r="J7" s="117"/>
      <c r="K7" s="121" t="s">
        <v>91</v>
      </c>
      <c r="L7" s="212">
        <v>268.7</v>
      </c>
      <c r="M7" s="212">
        <f t="shared" si="0"/>
        <v>268.7</v>
      </c>
      <c r="N7" s="117" t="s">
        <v>11</v>
      </c>
      <c r="O7" s="143" t="s">
        <v>98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117</v>
      </c>
      <c r="G8" s="117" t="s">
        <v>32</v>
      </c>
      <c r="H8" s="120" t="s">
        <v>43</v>
      </c>
      <c r="I8" s="134">
        <v>4.4000000000000004</v>
      </c>
      <c r="J8" s="117"/>
      <c r="K8" s="121" t="s">
        <v>91</v>
      </c>
      <c r="L8" s="212">
        <v>269.7</v>
      </c>
      <c r="M8" s="212">
        <f t="shared" si="0"/>
        <v>269.7</v>
      </c>
      <c r="N8" s="117" t="s">
        <v>11</v>
      </c>
      <c r="O8" s="143" t="s">
        <v>98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117</v>
      </c>
      <c r="G9" s="117" t="s">
        <v>32</v>
      </c>
      <c r="H9" s="120" t="s">
        <v>43</v>
      </c>
      <c r="I9" s="134">
        <v>4.4000000000000004</v>
      </c>
      <c r="J9" s="117"/>
      <c r="K9" s="121" t="s">
        <v>91</v>
      </c>
      <c r="L9" s="212">
        <v>270.7</v>
      </c>
      <c r="M9" s="212">
        <f t="shared" si="0"/>
        <v>270.7</v>
      </c>
      <c r="N9" s="117" t="s">
        <v>11</v>
      </c>
      <c r="O9" s="143" t="s">
        <v>98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117</v>
      </c>
      <c r="G10" s="117" t="s">
        <v>32</v>
      </c>
      <c r="H10" s="120" t="s">
        <v>43</v>
      </c>
      <c r="I10" s="134">
        <v>4.4000000000000004</v>
      </c>
      <c r="J10" s="117"/>
      <c r="K10" s="121" t="s">
        <v>91</v>
      </c>
      <c r="L10" s="212">
        <v>271.7</v>
      </c>
      <c r="M10" s="212">
        <f t="shared" si="0"/>
        <v>271.7</v>
      </c>
      <c r="N10" s="117" t="s">
        <v>11</v>
      </c>
      <c r="O10" s="144" t="s">
        <v>98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117</v>
      </c>
      <c r="G11" s="117" t="s">
        <v>32</v>
      </c>
      <c r="H11" s="120" t="s">
        <v>43</v>
      </c>
      <c r="I11" s="134">
        <v>4.4000000000000004</v>
      </c>
      <c r="J11" s="117"/>
      <c r="K11" s="121" t="s">
        <v>91</v>
      </c>
      <c r="L11" s="212">
        <v>272.7</v>
      </c>
      <c r="M11" s="212">
        <f t="shared" si="0"/>
        <v>272.7</v>
      </c>
      <c r="N11" s="117" t="s">
        <v>11</v>
      </c>
      <c r="O11" s="143" t="s">
        <v>98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117</v>
      </c>
      <c r="G12" s="117" t="s">
        <v>32</v>
      </c>
      <c r="H12" s="120" t="s">
        <v>43</v>
      </c>
      <c r="I12" s="134">
        <v>4.4000000000000004</v>
      </c>
      <c r="J12" s="117"/>
      <c r="K12" s="121" t="s">
        <v>91</v>
      </c>
      <c r="L12" s="212">
        <v>273.7</v>
      </c>
      <c r="M12" s="212">
        <f t="shared" si="0"/>
        <v>273.7</v>
      </c>
      <c r="N12" s="117" t="s">
        <v>11</v>
      </c>
      <c r="O12" s="143" t="s">
        <v>98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117</v>
      </c>
      <c r="G13" s="117" t="s">
        <v>32</v>
      </c>
      <c r="H13" s="120" t="s">
        <v>43</v>
      </c>
      <c r="I13" s="134">
        <v>4.4000000000000004</v>
      </c>
      <c r="J13" s="117"/>
      <c r="K13" s="121" t="s">
        <v>91</v>
      </c>
      <c r="L13" s="212">
        <v>274.7</v>
      </c>
      <c r="M13" s="212">
        <f t="shared" si="0"/>
        <v>274.7</v>
      </c>
      <c r="N13" s="117" t="s">
        <v>11</v>
      </c>
      <c r="O13" s="143" t="s">
        <v>98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117</v>
      </c>
      <c r="G14" s="117" t="s">
        <v>32</v>
      </c>
      <c r="H14" s="120" t="s">
        <v>43</v>
      </c>
      <c r="I14" s="134">
        <v>4.4000000000000004</v>
      </c>
      <c r="J14" s="117"/>
      <c r="K14" s="121" t="s">
        <v>17</v>
      </c>
      <c r="L14" s="212">
        <v>275.7</v>
      </c>
      <c r="M14" s="212">
        <f t="shared" si="0"/>
        <v>275.7</v>
      </c>
      <c r="N14" s="117" t="s">
        <v>11</v>
      </c>
      <c r="O14" s="143" t="s">
        <v>98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117</v>
      </c>
      <c r="G15" s="117" t="s">
        <v>32</v>
      </c>
      <c r="H15" s="120" t="s">
        <v>43</v>
      </c>
      <c r="I15" s="134">
        <v>4.4000000000000004</v>
      </c>
      <c r="J15" s="117"/>
      <c r="K15" s="121" t="s">
        <v>17</v>
      </c>
      <c r="L15" s="212">
        <v>277.7</v>
      </c>
      <c r="M15" s="212">
        <f t="shared" si="0"/>
        <v>277.7</v>
      </c>
      <c r="N15" s="117" t="s">
        <v>11</v>
      </c>
      <c r="O15" s="143" t="s">
        <v>98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117</v>
      </c>
      <c r="G16" s="117" t="s">
        <v>32</v>
      </c>
      <c r="H16" s="120" t="s">
        <v>43</v>
      </c>
      <c r="I16" s="134">
        <v>4.4000000000000004</v>
      </c>
      <c r="J16" s="117"/>
      <c r="K16" s="121" t="s">
        <v>88</v>
      </c>
      <c r="L16" s="212">
        <v>279.7</v>
      </c>
      <c r="M16" s="212">
        <f t="shared" si="0"/>
        <v>279.7</v>
      </c>
      <c r="N16" s="117" t="s">
        <v>11</v>
      </c>
      <c r="O16" s="143" t="s">
        <v>98</v>
      </c>
      <c r="P16" s="117" t="s">
        <v>12</v>
      </c>
      <c r="Q16" s="115"/>
    </row>
    <row r="17" spans="1:18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117</v>
      </c>
      <c r="G17" s="117" t="s">
        <v>32</v>
      </c>
      <c r="H17" s="120" t="s">
        <v>43</v>
      </c>
      <c r="I17" s="134">
        <v>4.4000000000000004</v>
      </c>
      <c r="J17" s="117"/>
      <c r="K17" s="121" t="s">
        <v>17</v>
      </c>
      <c r="L17" s="212">
        <v>281.7</v>
      </c>
      <c r="M17" s="212">
        <f t="shared" si="0"/>
        <v>281.7</v>
      </c>
      <c r="N17" s="117" t="s">
        <v>11</v>
      </c>
      <c r="O17" s="143" t="s">
        <v>98</v>
      </c>
      <c r="P17" s="117" t="s">
        <v>12</v>
      </c>
      <c r="Q17" s="115"/>
    </row>
    <row r="18" spans="1:18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117</v>
      </c>
      <c r="G18" s="117" t="s">
        <v>32</v>
      </c>
      <c r="H18" s="120" t="s">
        <v>43</v>
      </c>
      <c r="I18" s="134">
        <v>4.4000000000000004</v>
      </c>
      <c r="J18" s="117"/>
      <c r="K18" s="121" t="s">
        <v>17</v>
      </c>
      <c r="L18" s="212">
        <v>283.7</v>
      </c>
      <c r="M18" s="212">
        <f t="shared" si="0"/>
        <v>283.7</v>
      </c>
      <c r="N18" s="117" t="s">
        <v>11</v>
      </c>
      <c r="O18" s="144" t="s">
        <v>98</v>
      </c>
      <c r="P18" s="117" t="s">
        <v>12</v>
      </c>
      <c r="Q18" s="115"/>
    </row>
    <row r="19" spans="1:18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117</v>
      </c>
      <c r="G19" s="117" t="s">
        <v>32</v>
      </c>
      <c r="H19" s="120" t="s">
        <v>43</v>
      </c>
      <c r="I19" s="134">
        <v>4.4000000000000004</v>
      </c>
      <c r="J19" s="117"/>
      <c r="K19" s="121" t="s">
        <v>17</v>
      </c>
      <c r="L19" s="212">
        <v>285.7</v>
      </c>
      <c r="M19" s="212">
        <f t="shared" si="0"/>
        <v>285.7</v>
      </c>
      <c r="N19" s="117" t="s">
        <v>11</v>
      </c>
      <c r="O19" s="143" t="s">
        <v>98</v>
      </c>
      <c r="P19" s="117" t="s">
        <v>12</v>
      </c>
      <c r="Q19" s="115"/>
    </row>
    <row r="20" spans="1:18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117</v>
      </c>
      <c r="G20" s="117" t="s">
        <v>32</v>
      </c>
      <c r="H20" s="120" t="s">
        <v>43</v>
      </c>
      <c r="I20" s="134">
        <v>4.4000000000000004</v>
      </c>
      <c r="J20" s="117"/>
      <c r="K20" s="121" t="s">
        <v>17</v>
      </c>
      <c r="L20" s="212">
        <v>287.7</v>
      </c>
      <c r="M20" s="212">
        <f t="shared" si="0"/>
        <v>287.7</v>
      </c>
      <c r="N20" s="117" t="s">
        <v>11</v>
      </c>
      <c r="O20" s="143" t="s">
        <v>98</v>
      </c>
      <c r="P20" s="117" t="s">
        <v>12</v>
      </c>
      <c r="Q20" s="115"/>
    </row>
    <row r="21" spans="1:18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117</v>
      </c>
      <c r="G21" s="117" t="s">
        <v>32</v>
      </c>
      <c r="H21" s="120" t="s">
        <v>43</v>
      </c>
      <c r="I21" s="134">
        <v>4.4000000000000004</v>
      </c>
      <c r="J21" s="117"/>
      <c r="K21" s="121" t="s">
        <v>17</v>
      </c>
      <c r="L21" s="212">
        <v>289.7</v>
      </c>
      <c r="M21" s="212">
        <f t="shared" si="0"/>
        <v>289.7</v>
      </c>
      <c r="N21" s="117" t="s">
        <v>11</v>
      </c>
      <c r="O21" s="143" t="s">
        <v>98</v>
      </c>
      <c r="P21" s="117" t="s">
        <v>12</v>
      </c>
      <c r="Q21" s="115"/>
    </row>
    <row r="22" spans="1:18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117</v>
      </c>
      <c r="G22" s="117" t="s">
        <v>32</v>
      </c>
      <c r="H22" s="120" t="s">
        <v>43</v>
      </c>
      <c r="I22" s="134">
        <v>4.4000000000000004</v>
      </c>
      <c r="J22" s="117"/>
      <c r="K22" s="121" t="s">
        <v>92</v>
      </c>
      <c r="L22" s="212">
        <v>291.7</v>
      </c>
      <c r="M22" s="212">
        <f t="shared" si="0"/>
        <v>291.7</v>
      </c>
      <c r="N22" s="117" t="s">
        <v>11</v>
      </c>
      <c r="O22" s="143" t="s">
        <v>98</v>
      </c>
      <c r="P22" s="117" t="s">
        <v>12</v>
      </c>
      <c r="Q22" s="115"/>
    </row>
    <row r="23" spans="1:18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117</v>
      </c>
      <c r="G23" s="117" t="s">
        <v>32</v>
      </c>
      <c r="H23" s="120" t="s">
        <v>43</v>
      </c>
      <c r="I23" s="134">
        <v>4.4000000000000004</v>
      </c>
      <c r="J23" s="117"/>
      <c r="K23" s="121" t="s">
        <v>92</v>
      </c>
      <c r="L23" s="212">
        <v>293.7</v>
      </c>
      <c r="M23" s="212">
        <f t="shared" si="0"/>
        <v>293.7</v>
      </c>
      <c r="N23" s="117" t="s">
        <v>11</v>
      </c>
      <c r="O23" s="143" t="s">
        <v>98</v>
      </c>
      <c r="P23" s="117" t="s">
        <v>12</v>
      </c>
      <c r="Q23" s="115"/>
    </row>
    <row r="24" spans="1:18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117</v>
      </c>
      <c r="G24" s="117" t="s">
        <v>32</v>
      </c>
      <c r="H24" s="120" t="s">
        <v>43</v>
      </c>
      <c r="I24" s="134">
        <v>4.4000000000000004</v>
      </c>
      <c r="J24" s="117"/>
      <c r="K24" s="121" t="s">
        <v>92</v>
      </c>
      <c r="L24" s="212">
        <v>296.7</v>
      </c>
      <c r="M24" s="212">
        <f t="shared" si="0"/>
        <v>296.7</v>
      </c>
      <c r="N24" s="117" t="s">
        <v>11</v>
      </c>
      <c r="O24" s="143" t="s">
        <v>98</v>
      </c>
      <c r="P24" s="117" t="s">
        <v>12</v>
      </c>
      <c r="Q24" s="115"/>
    </row>
    <row r="25" spans="1:18" s="108" customFormat="1" ht="12.75" customHeight="1">
      <c r="A25" s="110" t="s">
        <v>18</v>
      </c>
      <c r="B25" s="110" t="s">
        <v>93</v>
      </c>
      <c r="C25" s="111">
        <v>8788</v>
      </c>
      <c r="D25" s="112" t="s">
        <v>104</v>
      </c>
      <c r="E25" s="113" t="s">
        <v>9</v>
      </c>
      <c r="F25" s="113" t="s">
        <v>117</v>
      </c>
      <c r="G25" s="110" t="s">
        <v>32</v>
      </c>
      <c r="H25" s="113" t="s">
        <v>43</v>
      </c>
      <c r="I25" s="113">
        <v>4.4000000000000004</v>
      </c>
      <c r="J25" s="110"/>
      <c r="K25" s="110" t="s">
        <v>91</v>
      </c>
      <c r="L25" s="133">
        <v>252.7</v>
      </c>
      <c r="M25" s="133">
        <f>L25</f>
        <v>252.7</v>
      </c>
      <c r="N25" s="110" t="s">
        <v>11</v>
      </c>
      <c r="O25" s="144" t="s">
        <v>98</v>
      </c>
      <c r="P25" s="110" t="s">
        <v>12</v>
      </c>
      <c r="Q25" s="115"/>
      <c r="R25" s="109"/>
    </row>
    <row r="26" spans="1:18" s="108" customFormat="1" ht="12.75" customHeight="1">
      <c r="A26" s="117" t="s">
        <v>18</v>
      </c>
      <c r="B26" s="110" t="s">
        <v>93</v>
      </c>
      <c r="C26" s="118">
        <v>8788</v>
      </c>
      <c r="D26" s="119" t="s">
        <v>104</v>
      </c>
      <c r="E26" s="120" t="s">
        <v>9</v>
      </c>
      <c r="F26" s="120" t="s">
        <v>117</v>
      </c>
      <c r="G26" s="117" t="s">
        <v>32</v>
      </c>
      <c r="H26" s="120" t="s">
        <v>43</v>
      </c>
      <c r="I26" s="134">
        <v>4.4000000000000004</v>
      </c>
      <c r="J26" s="117"/>
      <c r="K26" s="121" t="s">
        <v>91</v>
      </c>
      <c r="L26" s="212">
        <v>260.7</v>
      </c>
      <c r="M26" s="212">
        <f t="shared" ref="M26:M47" si="1">L26</f>
        <v>260.7</v>
      </c>
      <c r="N26" s="117" t="s">
        <v>11</v>
      </c>
      <c r="O26" s="143" t="s">
        <v>98</v>
      </c>
      <c r="P26" s="117" t="s">
        <v>12</v>
      </c>
      <c r="Q26" s="115"/>
      <c r="R26" s="109"/>
    </row>
    <row r="27" spans="1:18" s="108" customFormat="1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117</v>
      </c>
      <c r="G27" s="117" t="s">
        <v>32</v>
      </c>
      <c r="H27" s="120" t="s">
        <v>43</v>
      </c>
      <c r="I27" s="134">
        <v>4.4000000000000004</v>
      </c>
      <c r="J27" s="117"/>
      <c r="K27" s="121" t="s">
        <v>91</v>
      </c>
      <c r="L27" s="212">
        <v>264.7</v>
      </c>
      <c r="M27" s="212">
        <f t="shared" si="1"/>
        <v>264.7</v>
      </c>
      <c r="N27" s="117" t="s">
        <v>11</v>
      </c>
      <c r="O27" s="143" t="s">
        <v>98</v>
      </c>
      <c r="P27" s="117" t="s">
        <v>12</v>
      </c>
      <c r="Q27" s="115"/>
      <c r="R27" s="109"/>
    </row>
    <row r="28" spans="1:18" s="108" customFormat="1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117</v>
      </c>
      <c r="G28" s="117" t="s">
        <v>32</v>
      </c>
      <c r="H28" s="120" t="s">
        <v>43</v>
      </c>
      <c r="I28" s="134">
        <v>4.4000000000000004</v>
      </c>
      <c r="J28" s="117"/>
      <c r="K28" s="121" t="s">
        <v>91</v>
      </c>
      <c r="L28" s="212">
        <v>266.7</v>
      </c>
      <c r="M28" s="212">
        <f t="shared" si="1"/>
        <v>266.7</v>
      </c>
      <c r="N28" s="117" t="s">
        <v>11</v>
      </c>
      <c r="O28" s="143" t="s">
        <v>98</v>
      </c>
      <c r="P28" s="117" t="s">
        <v>12</v>
      </c>
      <c r="Q28" s="115"/>
      <c r="R28" s="109"/>
    </row>
    <row r="29" spans="1:18" s="108" customFormat="1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117</v>
      </c>
      <c r="G29" s="117" t="s">
        <v>32</v>
      </c>
      <c r="H29" s="120" t="s">
        <v>43</v>
      </c>
      <c r="I29" s="134">
        <v>4.4000000000000004</v>
      </c>
      <c r="J29" s="117"/>
      <c r="K29" s="121" t="s">
        <v>91</v>
      </c>
      <c r="L29" s="212">
        <v>267.7</v>
      </c>
      <c r="M29" s="212">
        <f t="shared" si="1"/>
        <v>267.7</v>
      </c>
      <c r="N29" s="117" t="s">
        <v>11</v>
      </c>
      <c r="O29" s="143" t="s">
        <v>98</v>
      </c>
      <c r="P29" s="117" t="s">
        <v>12</v>
      </c>
      <c r="Q29" s="115"/>
      <c r="R29" s="109"/>
    </row>
    <row r="30" spans="1:18" s="108" customFormat="1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117</v>
      </c>
      <c r="G30" s="117" t="s">
        <v>32</v>
      </c>
      <c r="H30" s="120" t="s">
        <v>43</v>
      </c>
      <c r="I30" s="134">
        <v>4.4000000000000004</v>
      </c>
      <c r="J30" s="117"/>
      <c r="K30" s="121" t="s">
        <v>91</v>
      </c>
      <c r="L30" s="212">
        <v>268.7</v>
      </c>
      <c r="M30" s="212">
        <f t="shared" si="1"/>
        <v>268.7</v>
      </c>
      <c r="N30" s="117" t="s">
        <v>11</v>
      </c>
      <c r="O30" s="143" t="s">
        <v>98</v>
      </c>
      <c r="P30" s="117" t="s">
        <v>12</v>
      </c>
      <c r="Q30" s="115"/>
      <c r="R30" s="109"/>
    </row>
    <row r="31" spans="1:18" s="108" customFormat="1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117</v>
      </c>
      <c r="G31" s="117" t="s">
        <v>32</v>
      </c>
      <c r="H31" s="120" t="s">
        <v>43</v>
      </c>
      <c r="I31" s="134">
        <v>4.4000000000000004</v>
      </c>
      <c r="J31" s="117"/>
      <c r="K31" s="121" t="s">
        <v>91</v>
      </c>
      <c r="L31" s="212">
        <v>269.7</v>
      </c>
      <c r="M31" s="212">
        <f t="shared" si="1"/>
        <v>269.7</v>
      </c>
      <c r="N31" s="117" t="s">
        <v>11</v>
      </c>
      <c r="O31" s="143" t="s">
        <v>98</v>
      </c>
      <c r="P31" s="117" t="s">
        <v>12</v>
      </c>
      <c r="Q31" s="115"/>
      <c r="R31" s="109"/>
    </row>
    <row r="32" spans="1:18" s="108" customFormat="1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117</v>
      </c>
      <c r="G32" s="117" t="s">
        <v>32</v>
      </c>
      <c r="H32" s="120" t="s">
        <v>43</v>
      </c>
      <c r="I32" s="134">
        <v>4.4000000000000004</v>
      </c>
      <c r="J32" s="117"/>
      <c r="K32" s="121" t="s">
        <v>91</v>
      </c>
      <c r="L32" s="212">
        <v>270.7</v>
      </c>
      <c r="M32" s="212">
        <f t="shared" si="1"/>
        <v>270.7</v>
      </c>
      <c r="N32" s="117" t="s">
        <v>11</v>
      </c>
      <c r="O32" s="143" t="s">
        <v>98</v>
      </c>
      <c r="P32" s="117" t="s">
        <v>12</v>
      </c>
      <c r="Q32" s="115"/>
      <c r="R32" s="109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117</v>
      </c>
      <c r="G33" s="117" t="s">
        <v>32</v>
      </c>
      <c r="H33" s="120" t="s">
        <v>43</v>
      </c>
      <c r="I33" s="134">
        <v>4.4000000000000004</v>
      </c>
      <c r="J33" s="117"/>
      <c r="K33" s="121" t="s">
        <v>91</v>
      </c>
      <c r="L33" s="212">
        <v>271.7</v>
      </c>
      <c r="M33" s="212">
        <f t="shared" si="1"/>
        <v>271.7</v>
      </c>
      <c r="N33" s="117" t="s">
        <v>11</v>
      </c>
      <c r="O33" s="144" t="s">
        <v>98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117</v>
      </c>
      <c r="G34" s="117" t="s">
        <v>32</v>
      </c>
      <c r="H34" s="120" t="s">
        <v>43</v>
      </c>
      <c r="I34" s="134">
        <v>4.4000000000000004</v>
      </c>
      <c r="J34" s="117"/>
      <c r="K34" s="121" t="s">
        <v>91</v>
      </c>
      <c r="L34" s="212">
        <v>272.7</v>
      </c>
      <c r="M34" s="212">
        <f t="shared" si="1"/>
        <v>272.7</v>
      </c>
      <c r="N34" s="117" t="s">
        <v>11</v>
      </c>
      <c r="O34" s="143" t="s">
        <v>98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117</v>
      </c>
      <c r="G35" s="117" t="s">
        <v>32</v>
      </c>
      <c r="H35" s="120" t="s">
        <v>43</v>
      </c>
      <c r="I35" s="134">
        <v>4.4000000000000004</v>
      </c>
      <c r="J35" s="117"/>
      <c r="K35" s="121" t="s">
        <v>91</v>
      </c>
      <c r="L35" s="212">
        <v>273.7</v>
      </c>
      <c r="M35" s="212">
        <f t="shared" si="1"/>
        <v>273.7</v>
      </c>
      <c r="N35" s="117" t="s">
        <v>11</v>
      </c>
      <c r="O35" s="143" t="s">
        <v>98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117</v>
      </c>
      <c r="G36" s="117" t="s">
        <v>32</v>
      </c>
      <c r="H36" s="120" t="s">
        <v>43</v>
      </c>
      <c r="I36" s="134">
        <v>4.4000000000000004</v>
      </c>
      <c r="J36" s="117"/>
      <c r="K36" s="121" t="s">
        <v>91</v>
      </c>
      <c r="L36" s="212">
        <v>274.7</v>
      </c>
      <c r="M36" s="212">
        <f t="shared" si="1"/>
        <v>274.7</v>
      </c>
      <c r="N36" s="117" t="s">
        <v>11</v>
      </c>
      <c r="O36" s="143" t="s">
        <v>98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117</v>
      </c>
      <c r="G37" s="117" t="s">
        <v>32</v>
      </c>
      <c r="H37" s="120" t="s">
        <v>43</v>
      </c>
      <c r="I37" s="134">
        <v>4.4000000000000004</v>
      </c>
      <c r="J37" s="117"/>
      <c r="K37" s="121" t="s">
        <v>17</v>
      </c>
      <c r="L37" s="212">
        <v>275.7</v>
      </c>
      <c r="M37" s="212">
        <f t="shared" si="1"/>
        <v>275.7</v>
      </c>
      <c r="N37" s="117" t="s">
        <v>11</v>
      </c>
      <c r="O37" s="143" t="s">
        <v>98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117</v>
      </c>
      <c r="G38" s="117" t="s">
        <v>32</v>
      </c>
      <c r="H38" s="120" t="s">
        <v>43</v>
      </c>
      <c r="I38" s="134">
        <v>4.4000000000000004</v>
      </c>
      <c r="J38" s="117"/>
      <c r="K38" s="121" t="s">
        <v>17</v>
      </c>
      <c r="L38" s="212">
        <v>277.7</v>
      </c>
      <c r="M38" s="212">
        <f t="shared" si="1"/>
        <v>277.7</v>
      </c>
      <c r="N38" s="117" t="s">
        <v>11</v>
      </c>
      <c r="O38" s="143" t="s">
        <v>98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117</v>
      </c>
      <c r="G39" s="117" t="s">
        <v>32</v>
      </c>
      <c r="H39" s="120" t="s">
        <v>43</v>
      </c>
      <c r="I39" s="134">
        <v>4.4000000000000004</v>
      </c>
      <c r="J39" s="117"/>
      <c r="K39" s="121" t="s">
        <v>88</v>
      </c>
      <c r="L39" s="212">
        <v>279.7</v>
      </c>
      <c r="M39" s="212">
        <f t="shared" si="1"/>
        <v>279.7</v>
      </c>
      <c r="N39" s="117" t="s">
        <v>11</v>
      </c>
      <c r="O39" s="143" t="s">
        <v>98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117</v>
      </c>
      <c r="G40" s="117" t="s">
        <v>32</v>
      </c>
      <c r="H40" s="120" t="s">
        <v>43</v>
      </c>
      <c r="I40" s="134">
        <v>4.4000000000000004</v>
      </c>
      <c r="J40" s="117"/>
      <c r="K40" s="121" t="s">
        <v>17</v>
      </c>
      <c r="L40" s="212">
        <v>281.7</v>
      </c>
      <c r="M40" s="212">
        <f t="shared" si="1"/>
        <v>281.7</v>
      </c>
      <c r="N40" s="117" t="s">
        <v>11</v>
      </c>
      <c r="O40" s="143" t="s">
        <v>98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117</v>
      </c>
      <c r="G41" s="117" t="s">
        <v>32</v>
      </c>
      <c r="H41" s="120" t="s">
        <v>43</v>
      </c>
      <c r="I41" s="134">
        <v>4.4000000000000004</v>
      </c>
      <c r="J41" s="117"/>
      <c r="K41" s="121" t="s">
        <v>17</v>
      </c>
      <c r="L41" s="212">
        <v>283.7</v>
      </c>
      <c r="M41" s="212">
        <f t="shared" si="1"/>
        <v>283.7</v>
      </c>
      <c r="N41" s="117" t="s">
        <v>11</v>
      </c>
      <c r="O41" s="144" t="s">
        <v>98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117</v>
      </c>
      <c r="G42" s="117" t="s">
        <v>32</v>
      </c>
      <c r="H42" s="120" t="s">
        <v>43</v>
      </c>
      <c r="I42" s="134">
        <v>4.4000000000000004</v>
      </c>
      <c r="J42" s="117"/>
      <c r="K42" s="121" t="s">
        <v>17</v>
      </c>
      <c r="L42" s="212">
        <v>285.7</v>
      </c>
      <c r="M42" s="212">
        <f t="shared" si="1"/>
        <v>285.7</v>
      </c>
      <c r="N42" s="117" t="s">
        <v>11</v>
      </c>
      <c r="O42" s="143" t="s">
        <v>98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117</v>
      </c>
      <c r="G43" s="117" t="s">
        <v>32</v>
      </c>
      <c r="H43" s="120" t="s">
        <v>43</v>
      </c>
      <c r="I43" s="134">
        <v>4.4000000000000004</v>
      </c>
      <c r="J43" s="117"/>
      <c r="K43" s="121" t="s">
        <v>17</v>
      </c>
      <c r="L43" s="212">
        <v>287.7</v>
      </c>
      <c r="M43" s="212">
        <f t="shared" si="1"/>
        <v>287.7</v>
      </c>
      <c r="N43" s="117" t="s">
        <v>11</v>
      </c>
      <c r="O43" s="143" t="s">
        <v>98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117</v>
      </c>
      <c r="G44" s="117" t="s">
        <v>32</v>
      </c>
      <c r="H44" s="120" t="s">
        <v>43</v>
      </c>
      <c r="I44" s="134">
        <v>4.4000000000000004</v>
      </c>
      <c r="J44" s="117"/>
      <c r="K44" s="121" t="s">
        <v>17</v>
      </c>
      <c r="L44" s="212">
        <v>289.7</v>
      </c>
      <c r="M44" s="212">
        <f t="shared" si="1"/>
        <v>289.7</v>
      </c>
      <c r="N44" s="117" t="s">
        <v>11</v>
      </c>
      <c r="O44" s="143" t="s">
        <v>98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117</v>
      </c>
      <c r="G45" s="117" t="s">
        <v>32</v>
      </c>
      <c r="H45" s="120" t="s">
        <v>43</v>
      </c>
      <c r="I45" s="134">
        <v>4.4000000000000004</v>
      </c>
      <c r="J45" s="117"/>
      <c r="K45" s="121" t="s">
        <v>92</v>
      </c>
      <c r="L45" s="212">
        <v>291.7</v>
      </c>
      <c r="M45" s="212">
        <f t="shared" si="1"/>
        <v>291.7</v>
      </c>
      <c r="N45" s="117" t="s">
        <v>11</v>
      </c>
      <c r="O45" s="143" t="s">
        <v>98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117</v>
      </c>
      <c r="G46" s="117" t="s">
        <v>32</v>
      </c>
      <c r="H46" s="120" t="s">
        <v>43</v>
      </c>
      <c r="I46" s="134">
        <v>4.4000000000000004</v>
      </c>
      <c r="J46" s="117"/>
      <c r="K46" s="121" t="s">
        <v>92</v>
      </c>
      <c r="L46" s="212">
        <v>293.7</v>
      </c>
      <c r="M46" s="212">
        <f t="shared" si="1"/>
        <v>293.7</v>
      </c>
      <c r="N46" s="117" t="s">
        <v>11</v>
      </c>
      <c r="O46" s="143" t="s">
        <v>98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117</v>
      </c>
      <c r="G47" s="117" t="s">
        <v>32</v>
      </c>
      <c r="H47" s="120" t="s">
        <v>43</v>
      </c>
      <c r="I47" s="134">
        <v>4.4000000000000004</v>
      </c>
      <c r="J47" s="117"/>
      <c r="K47" s="121" t="s">
        <v>92</v>
      </c>
      <c r="L47" s="212">
        <v>296.7</v>
      </c>
      <c r="M47" s="212">
        <f t="shared" si="1"/>
        <v>296.7</v>
      </c>
      <c r="N47" s="117" t="s">
        <v>11</v>
      </c>
      <c r="O47" s="143" t="s">
        <v>98</v>
      </c>
      <c r="P47" s="117" t="s">
        <v>12</v>
      </c>
      <c r="Q47" s="115"/>
    </row>
    <row r="48" spans="1:17" ht="12.75" customHeight="1">
      <c r="A48" s="110" t="s">
        <v>18</v>
      </c>
      <c r="B48" s="110" t="s">
        <v>93</v>
      </c>
      <c r="C48" s="111">
        <v>8788</v>
      </c>
      <c r="D48" s="112" t="s">
        <v>105</v>
      </c>
      <c r="E48" s="113" t="s">
        <v>9</v>
      </c>
      <c r="F48" s="113" t="s">
        <v>117</v>
      </c>
      <c r="G48" s="110" t="s">
        <v>32</v>
      </c>
      <c r="H48" s="113" t="s">
        <v>43</v>
      </c>
      <c r="I48" s="113">
        <v>4.4000000000000004</v>
      </c>
      <c r="J48" s="110"/>
      <c r="K48" s="110" t="s">
        <v>91</v>
      </c>
      <c r="L48" s="133">
        <v>252.7</v>
      </c>
      <c r="M48" s="133">
        <f>L48</f>
        <v>252.7</v>
      </c>
      <c r="N48" s="110" t="s">
        <v>11</v>
      </c>
      <c r="O48" s="133">
        <v>49.607251167297363</v>
      </c>
      <c r="P48" s="110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105</v>
      </c>
      <c r="E49" s="120" t="s">
        <v>9</v>
      </c>
      <c r="F49" s="120" t="s">
        <v>117</v>
      </c>
      <c r="G49" s="117" t="s">
        <v>32</v>
      </c>
      <c r="H49" s="120" t="s">
        <v>43</v>
      </c>
      <c r="I49" s="134">
        <v>4.4000000000000004</v>
      </c>
      <c r="J49" s="117"/>
      <c r="K49" s="121" t="s">
        <v>91</v>
      </c>
      <c r="L49" s="212">
        <v>260.7</v>
      </c>
      <c r="M49" s="212">
        <f t="shared" ref="M49:M70" si="2">L49</f>
        <v>260.7</v>
      </c>
      <c r="N49" s="117" t="s">
        <v>11</v>
      </c>
      <c r="O49" s="122">
        <v>77.821436882019043</v>
      </c>
      <c r="P49" s="117" t="s">
        <v>12</v>
      </c>
      <c r="Q49" s="115"/>
    </row>
    <row r="50" spans="1:17" ht="12.75" customHeight="1">
      <c r="A50" s="117" t="s">
        <v>18</v>
      </c>
      <c r="B50" s="110" t="s">
        <v>93</v>
      </c>
      <c r="C50" s="118">
        <v>8788</v>
      </c>
      <c r="D50" s="119" t="s">
        <v>105</v>
      </c>
      <c r="E50" s="120" t="s">
        <v>9</v>
      </c>
      <c r="F50" s="120" t="s">
        <v>117</v>
      </c>
      <c r="G50" s="117" t="s">
        <v>32</v>
      </c>
      <c r="H50" s="120" t="s">
        <v>43</v>
      </c>
      <c r="I50" s="134">
        <v>4.4000000000000004</v>
      </c>
      <c r="J50" s="117"/>
      <c r="K50" s="121" t="s">
        <v>91</v>
      </c>
      <c r="L50" s="212">
        <v>264.7</v>
      </c>
      <c r="M50" s="212">
        <f t="shared" si="2"/>
        <v>264.7</v>
      </c>
      <c r="N50" s="117" t="s">
        <v>11</v>
      </c>
      <c r="O50" s="122">
        <v>96.686772346496582</v>
      </c>
      <c r="P50" s="117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117</v>
      </c>
      <c r="G51" s="117" t="s">
        <v>32</v>
      </c>
      <c r="H51" s="120" t="s">
        <v>43</v>
      </c>
      <c r="I51" s="134">
        <v>4.4000000000000004</v>
      </c>
      <c r="J51" s="117"/>
      <c r="K51" s="121" t="s">
        <v>91</v>
      </c>
      <c r="L51" s="212">
        <v>266.7</v>
      </c>
      <c r="M51" s="212">
        <f t="shared" si="2"/>
        <v>266.7</v>
      </c>
      <c r="N51" s="117" t="s">
        <v>11</v>
      </c>
      <c r="O51" s="122">
        <v>108.23908042907715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117</v>
      </c>
      <c r="G52" s="117" t="s">
        <v>32</v>
      </c>
      <c r="H52" s="120" t="s">
        <v>43</v>
      </c>
      <c r="I52" s="134">
        <v>4.4000000000000004</v>
      </c>
      <c r="J52" s="117"/>
      <c r="K52" s="121" t="s">
        <v>91</v>
      </c>
      <c r="L52" s="212">
        <v>267.7</v>
      </c>
      <c r="M52" s="212">
        <f t="shared" si="2"/>
        <v>267.7</v>
      </c>
      <c r="N52" s="117" t="s">
        <v>11</v>
      </c>
      <c r="O52" s="122">
        <v>114.56282615661621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117</v>
      </c>
      <c r="G53" s="117" t="s">
        <v>32</v>
      </c>
      <c r="H53" s="120" t="s">
        <v>43</v>
      </c>
      <c r="I53" s="134">
        <v>4.4000000000000004</v>
      </c>
      <c r="J53" s="117"/>
      <c r="K53" s="121" t="s">
        <v>91</v>
      </c>
      <c r="L53" s="212">
        <v>268.7</v>
      </c>
      <c r="M53" s="212">
        <f t="shared" si="2"/>
        <v>268.7</v>
      </c>
      <c r="N53" s="117" t="s">
        <v>11</v>
      </c>
      <c r="O53" s="122">
        <v>114.56282615661621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117</v>
      </c>
      <c r="G54" s="117" t="s">
        <v>32</v>
      </c>
      <c r="H54" s="120" t="s">
        <v>43</v>
      </c>
      <c r="I54" s="134">
        <v>4.4000000000000004</v>
      </c>
      <c r="J54" s="117"/>
      <c r="K54" s="121" t="s">
        <v>91</v>
      </c>
      <c r="L54" s="212">
        <v>269.7</v>
      </c>
      <c r="M54" s="212">
        <f t="shared" si="2"/>
        <v>269.7</v>
      </c>
      <c r="N54" s="117" t="s">
        <v>11</v>
      </c>
      <c r="O54" s="122">
        <v>128.22147750854492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117</v>
      </c>
      <c r="G55" s="117" t="s">
        <v>32</v>
      </c>
      <c r="H55" s="120" t="s">
        <v>43</v>
      </c>
      <c r="I55" s="134">
        <v>4.4000000000000004</v>
      </c>
      <c r="J55" s="117"/>
      <c r="K55" s="121" t="s">
        <v>91</v>
      </c>
      <c r="L55" s="212">
        <v>270.7</v>
      </c>
      <c r="M55" s="212">
        <f t="shared" si="2"/>
        <v>270.7</v>
      </c>
      <c r="N55" s="117" t="s">
        <v>11</v>
      </c>
      <c r="O55" s="122">
        <v>135.95764541625977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117</v>
      </c>
      <c r="G56" s="117" t="s">
        <v>32</v>
      </c>
      <c r="H56" s="120" t="s">
        <v>43</v>
      </c>
      <c r="I56" s="134">
        <v>4.4000000000000004</v>
      </c>
      <c r="J56" s="117"/>
      <c r="K56" s="121" t="s">
        <v>91</v>
      </c>
      <c r="L56" s="212">
        <v>271.7</v>
      </c>
      <c r="M56" s="212">
        <f t="shared" si="2"/>
        <v>271.7</v>
      </c>
      <c r="N56" s="117" t="s">
        <v>11</v>
      </c>
      <c r="O56" s="123">
        <v>144.31390571594238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117</v>
      </c>
      <c r="G57" s="117" t="s">
        <v>32</v>
      </c>
      <c r="H57" s="120" t="s">
        <v>43</v>
      </c>
      <c r="I57" s="134">
        <v>4.4000000000000004</v>
      </c>
      <c r="J57" s="117"/>
      <c r="K57" s="121" t="s">
        <v>91</v>
      </c>
      <c r="L57" s="212">
        <v>272.7</v>
      </c>
      <c r="M57" s="212">
        <f t="shared" si="2"/>
        <v>272.7</v>
      </c>
      <c r="N57" s="117" t="s">
        <v>11</v>
      </c>
      <c r="O57" s="122">
        <v>144.31390571594238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117</v>
      </c>
      <c r="G58" s="117" t="s">
        <v>32</v>
      </c>
      <c r="H58" s="120" t="s">
        <v>43</v>
      </c>
      <c r="I58" s="134">
        <v>4.4000000000000004</v>
      </c>
      <c r="J58" s="117"/>
      <c r="K58" s="121" t="s">
        <v>91</v>
      </c>
      <c r="L58" s="212">
        <v>273.7</v>
      </c>
      <c r="M58" s="212">
        <f t="shared" si="2"/>
        <v>273.7</v>
      </c>
      <c r="N58" s="117" t="s">
        <v>11</v>
      </c>
      <c r="O58" s="122">
        <v>162.54134559631348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117</v>
      </c>
      <c r="G59" s="117" t="s">
        <v>32</v>
      </c>
      <c r="H59" s="120" t="s">
        <v>43</v>
      </c>
      <c r="I59" s="134">
        <v>4.4000000000000004</v>
      </c>
      <c r="J59" s="117"/>
      <c r="K59" s="121" t="s">
        <v>91</v>
      </c>
      <c r="L59" s="212">
        <v>274.7</v>
      </c>
      <c r="M59" s="212">
        <f t="shared" si="2"/>
        <v>274.7</v>
      </c>
      <c r="N59" s="117" t="s">
        <v>11</v>
      </c>
      <c r="O59" s="122">
        <v>171.03994941711426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117</v>
      </c>
      <c r="G60" s="117" t="s">
        <v>32</v>
      </c>
      <c r="H60" s="120" t="s">
        <v>43</v>
      </c>
      <c r="I60" s="134">
        <v>4.4000000000000004</v>
      </c>
      <c r="J60" s="117"/>
      <c r="K60" s="121" t="s">
        <v>17</v>
      </c>
      <c r="L60" s="212">
        <v>275.7</v>
      </c>
      <c r="M60" s="212">
        <f t="shared" si="2"/>
        <v>275.7</v>
      </c>
      <c r="N60" s="117" t="s">
        <v>11</v>
      </c>
      <c r="O60" s="122">
        <v>179.5130615234375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117</v>
      </c>
      <c r="G61" s="117" t="s">
        <v>32</v>
      </c>
      <c r="H61" s="120" t="s">
        <v>43</v>
      </c>
      <c r="I61" s="134">
        <v>4.4000000000000004</v>
      </c>
      <c r="J61" s="117"/>
      <c r="K61" s="121" t="s">
        <v>17</v>
      </c>
      <c r="L61" s="212">
        <v>277.7</v>
      </c>
      <c r="M61" s="212">
        <f t="shared" si="2"/>
        <v>277.7</v>
      </c>
      <c r="N61" s="117" t="s">
        <v>11</v>
      </c>
      <c r="O61" s="122">
        <v>202.07784843444824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117</v>
      </c>
      <c r="G62" s="117" t="s">
        <v>32</v>
      </c>
      <c r="H62" s="120" t="s">
        <v>43</v>
      </c>
      <c r="I62" s="134">
        <v>4.4000000000000004</v>
      </c>
      <c r="J62" s="117"/>
      <c r="K62" s="121" t="s">
        <v>88</v>
      </c>
      <c r="L62" s="212">
        <v>279.7</v>
      </c>
      <c r="M62" s="212">
        <f t="shared" si="2"/>
        <v>279.7</v>
      </c>
      <c r="N62" s="117" t="s">
        <v>11</v>
      </c>
      <c r="O62" s="122">
        <v>225.54294013977051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117</v>
      </c>
      <c r="G63" s="117" t="s">
        <v>32</v>
      </c>
      <c r="H63" s="120" t="s">
        <v>43</v>
      </c>
      <c r="I63" s="134">
        <v>4.4000000000000004</v>
      </c>
      <c r="J63" s="117"/>
      <c r="K63" s="121" t="s">
        <v>17</v>
      </c>
      <c r="L63" s="212">
        <v>281.7</v>
      </c>
      <c r="M63" s="212">
        <f t="shared" si="2"/>
        <v>281.7</v>
      </c>
      <c r="N63" s="117" t="s">
        <v>11</v>
      </c>
      <c r="O63" s="122">
        <v>252.29119110107422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117</v>
      </c>
      <c r="G64" s="117" t="s">
        <v>32</v>
      </c>
      <c r="H64" s="120" t="s">
        <v>43</v>
      </c>
      <c r="I64" s="134">
        <v>4.4000000000000004</v>
      </c>
      <c r="J64" s="117"/>
      <c r="K64" s="121" t="s">
        <v>17</v>
      </c>
      <c r="L64" s="212">
        <v>283.7</v>
      </c>
      <c r="M64" s="212">
        <f t="shared" si="2"/>
        <v>283.7</v>
      </c>
      <c r="N64" s="117" t="s">
        <v>11</v>
      </c>
      <c r="O64" s="123">
        <v>257.99251556396484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117</v>
      </c>
      <c r="G65" s="117" t="s">
        <v>32</v>
      </c>
      <c r="H65" s="120" t="s">
        <v>43</v>
      </c>
      <c r="I65" s="134">
        <v>4.4000000000000004</v>
      </c>
      <c r="J65" s="117"/>
      <c r="K65" s="121" t="s">
        <v>17</v>
      </c>
      <c r="L65" s="212">
        <v>285.7</v>
      </c>
      <c r="M65" s="212">
        <f t="shared" si="2"/>
        <v>285.7</v>
      </c>
      <c r="N65" s="117" t="s">
        <v>11</v>
      </c>
      <c r="O65" s="122">
        <v>234.46953964233398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117</v>
      </c>
      <c r="G66" s="117" t="s">
        <v>32</v>
      </c>
      <c r="H66" s="120" t="s">
        <v>43</v>
      </c>
      <c r="I66" s="134">
        <v>4.4000000000000004</v>
      </c>
      <c r="J66" s="117"/>
      <c r="K66" s="121" t="s">
        <v>17</v>
      </c>
      <c r="L66" s="212">
        <v>287.7</v>
      </c>
      <c r="M66" s="212">
        <f t="shared" si="2"/>
        <v>287.7</v>
      </c>
      <c r="N66" s="117" t="s">
        <v>11</v>
      </c>
      <c r="O66" s="122">
        <v>213.32058715820313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117</v>
      </c>
      <c r="G67" s="117" t="s">
        <v>32</v>
      </c>
      <c r="H67" s="120" t="s">
        <v>43</v>
      </c>
      <c r="I67" s="134">
        <v>4.4000000000000004</v>
      </c>
      <c r="J67" s="117"/>
      <c r="K67" s="121" t="s">
        <v>17</v>
      </c>
      <c r="L67" s="212">
        <v>289.7</v>
      </c>
      <c r="M67" s="212">
        <f t="shared" si="2"/>
        <v>289.7</v>
      </c>
      <c r="N67" s="117" t="s">
        <v>11</v>
      </c>
      <c r="O67" s="122">
        <v>213.32058715820313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117</v>
      </c>
      <c r="G68" s="117" t="s">
        <v>32</v>
      </c>
      <c r="H68" s="120" t="s">
        <v>43</v>
      </c>
      <c r="I68" s="134">
        <v>4.4000000000000004</v>
      </c>
      <c r="J68" s="117"/>
      <c r="K68" s="121" t="s">
        <v>92</v>
      </c>
      <c r="L68" s="212">
        <v>291.7</v>
      </c>
      <c r="M68" s="212">
        <f t="shared" si="2"/>
        <v>291.7</v>
      </c>
      <c r="N68" s="117" t="s">
        <v>11</v>
      </c>
      <c r="O68" s="122">
        <v>173.76112174987793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117</v>
      </c>
      <c r="G69" s="117" t="s">
        <v>32</v>
      </c>
      <c r="H69" s="120" t="s">
        <v>43</v>
      </c>
      <c r="I69" s="134">
        <v>4.4000000000000004</v>
      </c>
      <c r="J69" s="117"/>
      <c r="K69" s="121" t="s">
        <v>92</v>
      </c>
      <c r="L69" s="212">
        <v>293.7</v>
      </c>
      <c r="M69" s="212">
        <f t="shared" si="2"/>
        <v>293.7</v>
      </c>
      <c r="N69" s="117" t="s">
        <v>11</v>
      </c>
      <c r="O69" s="122">
        <v>173.76112174987793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117</v>
      </c>
      <c r="G70" s="117" t="s">
        <v>32</v>
      </c>
      <c r="H70" s="120" t="s">
        <v>43</v>
      </c>
      <c r="I70" s="134">
        <v>4.4000000000000004</v>
      </c>
      <c r="J70" s="117"/>
      <c r="K70" s="121" t="s">
        <v>92</v>
      </c>
      <c r="L70" s="212">
        <v>296.7</v>
      </c>
      <c r="M70" s="212">
        <f t="shared" si="2"/>
        <v>296.7</v>
      </c>
      <c r="N70" s="117" t="s">
        <v>11</v>
      </c>
      <c r="O70" s="122">
        <v>135.23348236083984</v>
      </c>
      <c r="P70" s="117" t="s">
        <v>12</v>
      </c>
      <c r="Q70" s="115"/>
    </row>
    <row r="71" spans="1:17" ht="12.75" customHeight="1">
      <c r="A71" s="110" t="s">
        <v>18</v>
      </c>
      <c r="B71" s="110" t="s">
        <v>93</v>
      </c>
      <c r="C71" s="111">
        <v>8788</v>
      </c>
      <c r="D71" s="112" t="s">
        <v>106</v>
      </c>
      <c r="E71" s="113" t="s">
        <v>9</v>
      </c>
      <c r="F71" s="113" t="s">
        <v>117</v>
      </c>
      <c r="G71" s="110" t="s">
        <v>32</v>
      </c>
      <c r="H71" s="113" t="s">
        <v>43</v>
      </c>
      <c r="I71" s="113">
        <v>4.4000000000000004</v>
      </c>
      <c r="J71" s="110"/>
      <c r="K71" s="110" t="s">
        <v>91</v>
      </c>
      <c r="L71" s="133">
        <v>252.7</v>
      </c>
      <c r="M71" s="133">
        <f>L71</f>
        <v>252.7</v>
      </c>
      <c r="N71" s="110" t="s">
        <v>11</v>
      </c>
      <c r="O71" s="133">
        <v>49.845460383097333</v>
      </c>
      <c r="P71" s="110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106</v>
      </c>
      <c r="E72" s="120" t="s">
        <v>9</v>
      </c>
      <c r="F72" s="120" t="s">
        <v>117</v>
      </c>
      <c r="G72" s="117" t="s">
        <v>32</v>
      </c>
      <c r="H72" s="120" t="s">
        <v>43</v>
      </c>
      <c r="I72" s="134">
        <v>4.4000000000000004</v>
      </c>
      <c r="J72" s="117"/>
      <c r="K72" s="121" t="s">
        <v>91</v>
      </c>
      <c r="L72" s="212">
        <v>260.7</v>
      </c>
      <c r="M72" s="212">
        <f t="shared" ref="M72:M93" si="3">L72</f>
        <v>260.7</v>
      </c>
      <c r="N72" s="117" t="s">
        <v>11</v>
      </c>
      <c r="O72" s="122">
        <v>78.183930714925125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106</v>
      </c>
      <c r="E73" s="120" t="s">
        <v>9</v>
      </c>
      <c r="F73" s="120" t="s">
        <v>117</v>
      </c>
      <c r="G73" s="117" t="s">
        <v>32</v>
      </c>
      <c r="H73" s="120" t="s">
        <v>43</v>
      </c>
      <c r="I73" s="134">
        <v>4.4000000000000004</v>
      </c>
      <c r="J73" s="117"/>
      <c r="K73" s="121" t="s">
        <v>91</v>
      </c>
      <c r="L73" s="212">
        <v>264.7</v>
      </c>
      <c r="M73" s="212">
        <f t="shared" si="3"/>
        <v>264.7</v>
      </c>
      <c r="N73" s="117" t="s">
        <v>11</v>
      </c>
      <c r="O73" s="122">
        <v>97.02090174357096</v>
      </c>
      <c r="P73" s="117" t="s">
        <v>12</v>
      </c>
      <c r="Q73" s="115"/>
    </row>
    <row r="74" spans="1:17" ht="12.75" customHeight="1">
      <c r="A74" s="117" t="s">
        <v>18</v>
      </c>
      <c r="B74" s="110" t="s">
        <v>93</v>
      </c>
      <c r="C74" s="118">
        <v>8788</v>
      </c>
      <c r="D74" s="119" t="s">
        <v>106</v>
      </c>
      <c r="E74" s="120" t="s">
        <v>9</v>
      </c>
      <c r="F74" s="120" t="s">
        <v>117</v>
      </c>
      <c r="G74" s="117" t="s">
        <v>32</v>
      </c>
      <c r="H74" s="120" t="s">
        <v>43</v>
      </c>
      <c r="I74" s="134">
        <v>4.4000000000000004</v>
      </c>
      <c r="J74" s="117"/>
      <c r="K74" s="121" t="s">
        <v>91</v>
      </c>
      <c r="L74" s="212">
        <v>266.7</v>
      </c>
      <c r="M74" s="212">
        <f t="shared" si="3"/>
        <v>266.7</v>
      </c>
      <c r="N74" s="117" t="s">
        <v>11</v>
      </c>
      <c r="O74" s="122">
        <v>108.57338790893554</v>
      </c>
      <c r="P74" s="117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117</v>
      </c>
      <c r="G75" s="117" t="s">
        <v>32</v>
      </c>
      <c r="H75" s="120" t="s">
        <v>43</v>
      </c>
      <c r="I75" s="134">
        <v>4.4000000000000004</v>
      </c>
      <c r="J75" s="117"/>
      <c r="K75" s="121" t="s">
        <v>91</v>
      </c>
      <c r="L75" s="212">
        <v>267.7</v>
      </c>
      <c r="M75" s="212">
        <f t="shared" si="3"/>
        <v>267.7</v>
      </c>
      <c r="N75" s="117" t="s">
        <v>11</v>
      </c>
      <c r="O75" s="122">
        <v>114.85499674479166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117</v>
      </c>
      <c r="G76" s="117" t="s">
        <v>32</v>
      </c>
      <c r="H76" s="120" t="s">
        <v>43</v>
      </c>
      <c r="I76" s="134">
        <v>4.4000000000000004</v>
      </c>
      <c r="J76" s="117"/>
      <c r="K76" s="121" t="s">
        <v>91</v>
      </c>
      <c r="L76" s="212">
        <v>268.7</v>
      </c>
      <c r="M76" s="212">
        <f t="shared" si="3"/>
        <v>268.7</v>
      </c>
      <c r="N76" s="117" t="s">
        <v>11</v>
      </c>
      <c r="O76" s="122">
        <v>114.85499674479166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117</v>
      </c>
      <c r="G77" s="117" t="s">
        <v>32</v>
      </c>
      <c r="H77" s="120" t="s">
        <v>43</v>
      </c>
      <c r="I77" s="134">
        <v>4.4000000000000004</v>
      </c>
      <c r="J77" s="117"/>
      <c r="K77" s="121" t="s">
        <v>91</v>
      </c>
      <c r="L77" s="212">
        <v>269.7</v>
      </c>
      <c r="M77" s="212">
        <f t="shared" si="3"/>
        <v>269.7</v>
      </c>
      <c r="N77" s="117" t="s">
        <v>11</v>
      </c>
      <c r="O77" s="122">
        <v>128.50979054768879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117</v>
      </c>
      <c r="G78" s="117" t="s">
        <v>32</v>
      </c>
      <c r="H78" s="120" t="s">
        <v>43</v>
      </c>
      <c r="I78" s="134">
        <v>4.4000000000000004</v>
      </c>
      <c r="J78" s="117"/>
      <c r="K78" s="121" t="s">
        <v>91</v>
      </c>
      <c r="L78" s="212">
        <v>270.7</v>
      </c>
      <c r="M78" s="212">
        <f t="shared" si="3"/>
        <v>270.7</v>
      </c>
      <c r="N78" s="117" t="s">
        <v>11</v>
      </c>
      <c r="O78" s="122">
        <v>135.94450836181642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117</v>
      </c>
      <c r="G79" s="117" t="s">
        <v>32</v>
      </c>
      <c r="H79" s="120" t="s">
        <v>43</v>
      </c>
      <c r="I79" s="134">
        <v>4.4000000000000004</v>
      </c>
      <c r="J79" s="117"/>
      <c r="K79" s="121" t="s">
        <v>91</v>
      </c>
      <c r="L79" s="212">
        <v>271.7</v>
      </c>
      <c r="M79" s="212">
        <f t="shared" si="3"/>
        <v>271.7</v>
      </c>
      <c r="N79" s="117" t="s">
        <v>11</v>
      </c>
      <c r="O79" s="123">
        <v>144.40766855875651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117</v>
      </c>
      <c r="G80" s="117" t="s">
        <v>32</v>
      </c>
      <c r="H80" s="120" t="s">
        <v>43</v>
      </c>
      <c r="I80" s="134">
        <v>4.4000000000000004</v>
      </c>
      <c r="J80" s="117"/>
      <c r="K80" s="121" t="s">
        <v>91</v>
      </c>
      <c r="L80" s="212">
        <v>272.7</v>
      </c>
      <c r="M80" s="212">
        <f t="shared" si="3"/>
        <v>272.7</v>
      </c>
      <c r="N80" s="117" t="s">
        <v>11</v>
      </c>
      <c r="O80" s="122">
        <v>144.40766855875651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117</v>
      </c>
      <c r="G81" s="117" t="s">
        <v>32</v>
      </c>
      <c r="H81" s="120" t="s">
        <v>43</v>
      </c>
      <c r="I81" s="134">
        <v>4.4000000000000004</v>
      </c>
      <c r="J81" s="117"/>
      <c r="K81" s="121" t="s">
        <v>91</v>
      </c>
      <c r="L81" s="212">
        <v>273.7</v>
      </c>
      <c r="M81" s="212">
        <f t="shared" si="3"/>
        <v>273.7</v>
      </c>
      <c r="N81" s="117" t="s">
        <v>11</v>
      </c>
      <c r="O81" s="122">
        <v>162.51179707845051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117</v>
      </c>
      <c r="G82" s="117" t="s">
        <v>32</v>
      </c>
      <c r="H82" s="120" t="s">
        <v>43</v>
      </c>
      <c r="I82" s="134">
        <v>4.4000000000000004</v>
      </c>
      <c r="J82" s="117"/>
      <c r="K82" s="121" t="s">
        <v>91</v>
      </c>
      <c r="L82" s="212">
        <v>274.7</v>
      </c>
      <c r="M82" s="212">
        <f t="shared" si="3"/>
        <v>274.7</v>
      </c>
      <c r="N82" s="117" t="s">
        <v>11</v>
      </c>
      <c r="O82" s="122">
        <v>171.00928141276043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117</v>
      </c>
      <c r="G83" s="117" t="s">
        <v>32</v>
      </c>
      <c r="H83" s="120" t="s">
        <v>43</v>
      </c>
      <c r="I83" s="134">
        <v>4.4000000000000004</v>
      </c>
      <c r="J83" s="117"/>
      <c r="K83" s="121" t="s">
        <v>17</v>
      </c>
      <c r="L83" s="212">
        <v>275.7</v>
      </c>
      <c r="M83" s="212">
        <f t="shared" si="3"/>
        <v>275.7</v>
      </c>
      <c r="N83" s="117" t="s">
        <v>11</v>
      </c>
      <c r="O83" s="122">
        <v>180.12312622070311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117</v>
      </c>
      <c r="G84" s="117" t="s">
        <v>32</v>
      </c>
      <c r="H84" s="120" t="s">
        <v>43</v>
      </c>
      <c r="I84" s="134">
        <v>4.4000000000000004</v>
      </c>
      <c r="J84" s="117"/>
      <c r="K84" s="121" t="s">
        <v>17</v>
      </c>
      <c r="L84" s="212">
        <v>277.7</v>
      </c>
      <c r="M84" s="212">
        <f t="shared" si="3"/>
        <v>277.7</v>
      </c>
      <c r="N84" s="117" t="s">
        <v>11</v>
      </c>
      <c r="O84" s="122">
        <v>202.22317403157552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117</v>
      </c>
      <c r="G85" s="117" t="s">
        <v>32</v>
      </c>
      <c r="H85" s="120" t="s">
        <v>43</v>
      </c>
      <c r="I85" s="134">
        <v>4.4000000000000004</v>
      </c>
      <c r="J85" s="117"/>
      <c r="K85" s="121" t="s">
        <v>88</v>
      </c>
      <c r="L85" s="212">
        <v>279.7</v>
      </c>
      <c r="M85" s="212">
        <f t="shared" si="3"/>
        <v>279.7</v>
      </c>
      <c r="N85" s="117" t="s">
        <v>11</v>
      </c>
      <c r="O85" s="122">
        <v>226.02589111328126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117</v>
      </c>
      <c r="G86" s="117" t="s">
        <v>32</v>
      </c>
      <c r="H86" s="120" t="s">
        <v>43</v>
      </c>
      <c r="I86" s="134">
        <v>4.4000000000000004</v>
      </c>
      <c r="J86" s="117"/>
      <c r="K86" s="121" t="s">
        <v>17</v>
      </c>
      <c r="L86" s="212">
        <v>281.7</v>
      </c>
      <c r="M86" s="212">
        <f t="shared" si="3"/>
        <v>281.7</v>
      </c>
      <c r="N86" s="117" t="s">
        <v>11</v>
      </c>
      <c r="O86" s="122">
        <v>250.92552998860677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117</v>
      </c>
      <c r="G87" s="117" t="s">
        <v>32</v>
      </c>
      <c r="H87" s="120" t="s">
        <v>43</v>
      </c>
      <c r="I87" s="134">
        <v>4.4000000000000004</v>
      </c>
      <c r="J87" s="117"/>
      <c r="K87" s="121" t="s">
        <v>17</v>
      </c>
      <c r="L87" s="212">
        <v>283.7</v>
      </c>
      <c r="M87" s="212">
        <f t="shared" si="3"/>
        <v>283.7</v>
      </c>
      <c r="N87" s="117" t="s">
        <v>11</v>
      </c>
      <c r="O87" s="123">
        <v>255.7314432779948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117</v>
      </c>
      <c r="G88" s="117" t="s">
        <v>32</v>
      </c>
      <c r="H88" s="120" t="s">
        <v>43</v>
      </c>
      <c r="I88" s="134">
        <v>4.4000000000000004</v>
      </c>
      <c r="J88" s="117"/>
      <c r="K88" s="121" t="s">
        <v>17</v>
      </c>
      <c r="L88" s="212">
        <v>285.7</v>
      </c>
      <c r="M88" s="212">
        <f t="shared" si="3"/>
        <v>285.7</v>
      </c>
      <c r="N88" s="117" t="s">
        <v>11</v>
      </c>
      <c r="O88" s="122">
        <v>233.44031270345053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117</v>
      </c>
      <c r="G89" s="117" t="s">
        <v>32</v>
      </c>
      <c r="H89" s="120" t="s">
        <v>43</v>
      </c>
      <c r="I89" s="134">
        <v>4.4000000000000004</v>
      </c>
      <c r="J89" s="117"/>
      <c r="K89" s="121" t="s">
        <v>17</v>
      </c>
      <c r="L89" s="212">
        <v>287.7</v>
      </c>
      <c r="M89" s="212">
        <f t="shared" si="3"/>
        <v>287.7</v>
      </c>
      <c r="N89" s="117" t="s">
        <v>11</v>
      </c>
      <c r="O89" s="122">
        <v>211.63807118733723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117</v>
      </c>
      <c r="G90" s="117" t="s">
        <v>32</v>
      </c>
      <c r="H90" s="120" t="s">
        <v>43</v>
      </c>
      <c r="I90" s="134">
        <v>4.4000000000000004</v>
      </c>
      <c r="J90" s="117"/>
      <c r="K90" s="121" t="s">
        <v>17</v>
      </c>
      <c r="L90" s="212">
        <v>289.7</v>
      </c>
      <c r="M90" s="212">
        <f t="shared" si="3"/>
        <v>289.7</v>
      </c>
      <c r="N90" s="117" t="s">
        <v>11</v>
      </c>
      <c r="O90" s="122">
        <v>211.63807118733723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117</v>
      </c>
      <c r="G91" s="117" t="s">
        <v>32</v>
      </c>
      <c r="H91" s="120" t="s">
        <v>43</v>
      </c>
      <c r="I91" s="134">
        <v>4.4000000000000004</v>
      </c>
      <c r="J91" s="117"/>
      <c r="K91" s="121" t="s">
        <v>92</v>
      </c>
      <c r="L91" s="212">
        <v>291.7</v>
      </c>
      <c r="M91" s="212">
        <f t="shared" si="3"/>
        <v>291.7</v>
      </c>
      <c r="N91" s="117" t="s">
        <v>11</v>
      </c>
      <c r="O91" s="122">
        <v>173.21907806396484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117</v>
      </c>
      <c r="G92" s="117" t="s">
        <v>32</v>
      </c>
      <c r="H92" s="120" t="s">
        <v>43</v>
      </c>
      <c r="I92" s="134">
        <v>4.4000000000000004</v>
      </c>
      <c r="J92" s="117"/>
      <c r="K92" s="121" t="s">
        <v>92</v>
      </c>
      <c r="L92" s="212">
        <v>293.7</v>
      </c>
      <c r="M92" s="212">
        <f t="shared" si="3"/>
        <v>293.7</v>
      </c>
      <c r="N92" s="117" t="s">
        <v>11</v>
      </c>
      <c r="O92" s="122">
        <v>173.21907806396484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117</v>
      </c>
      <c r="G93" s="117" t="s">
        <v>32</v>
      </c>
      <c r="H93" s="120" t="s">
        <v>43</v>
      </c>
      <c r="I93" s="134">
        <v>4.4000000000000004</v>
      </c>
      <c r="J93" s="117"/>
      <c r="K93" s="121" t="s">
        <v>92</v>
      </c>
      <c r="L93" s="212">
        <v>296.7</v>
      </c>
      <c r="M93" s="212">
        <f t="shared" si="3"/>
        <v>296.7</v>
      </c>
      <c r="N93" s="117" t="s">
        <v>11</v>
      </c>
      <c r="O93" s="122">
        <v>135.64994201660156</v>
      </c>
      <c r="P93" s="117" t="s">
        <v>12</v>
      </c>
      <c r="Q93" s="115"/>
    </row>
    <row r="94" spans="1:17" ht="12.75" customHeight="1">
      <c r="A94" s="110" t="s">
        <v>18</v>
      </c>
      <c r="B94" s="110" t="s">
        <v>93</v>
      </c>
      <c r="C94" s="111">
        <v>8788</v>
      </c>
      <c r="D94" s="112" t="s">
        <v>99</v>
      </c>
      <c r="E94" s="113" t="s">
        <v>9</v>
      </c>
      <c r="F94" s="113" t="s">
        <v>117</v>
      </c>
      <c r="G94" s="110" t="s">
        <v>32</v>
      </c>
      <c r="H94" s="113" t="s">
        <v>43</v>
      </c>
      <c r="I94" s="113">
        <v>4.4000000000000004</v>
      </c>
      <c r="J94" s="110"/>
      <c r="K94" s="110" t="s">
        <v>91</v>
      </c>
      <c r="L94" s="133">
        <v>252.7</v>
      </c>
      <c r="M94" s="133">
        <f>L94</f>
        <v>252.7</v>
      </c>
      <c r="N94" s="110" t="s">
        <v>11</v>
      </c>
      <c r="O94" s="133">
        <v>50.275627751504224</v>
      </c>
      <c r="P94" s="110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99</v>
      </c>
      <c r="E95" s="120" t="s">
        <v>9</v>
      </c>
      <c r="F95" s="120" t="s">
        <v>117</v>
      </c>
      <c r="G95" s="117" t="s">
        <v>32</v>
      </c>
      <c r="H95" s="120" t="s">
        <v>43</v>
      </c>
      <c r="I95" s="134">
        <v>4.4000000000000004</v>
      </c>
      <c r="J95" s="117"/>
      <c r="K95" s="121" t="s">
        <v>91</v>
      </c>
      <c r="L95" s="212">
        <v>260.7</v>
      </c>
      <c r="M95" s="212">
        <f t="shared" ref="M95:M116" si="4">L95</f>
        <v>260.7</v>
      </c>
      <c r="N95" s="117" t="s">
        <v>11</v>
      </c>
      <c r="O95" s="122">
        <v>78.580693152643022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99</v>
      </c>
      <c r="E96" s="120" t="s">
        <v>9</v>
      </c>
      <c r="F96" s="120" t="s">
        <v>117</v>
      </c>
      <c r="G96" s="117" t="s">
        <v>32</v>
      </c>
      <c r="H96" s="120" t="s">
        <v>43</v>
      </c>
      <c r="I96" s="134">
        <v>4.4000000000000004</v>
      </c>
      <c r="J96" s="117"/>
      <c r="K96" s="121" t="s">
        <v>91</v>
      </c>
      <c r="L96" s="212">
        <v>264.7</v>
      </c>
      <c r="M96" s="212">
        <f t="shared" si="4"/>
        <v>264.7</v>
      </c>
      <c r="N96" s="117" t="s">
        <v>11</v>
      </c>
      <c r="O96" s="122">
        <v>97.520516426332534</v>
      </c>
      <c r="P96" s="117" t="s">
        <v>12</v>
      </c>
      <c r="Q96" s="115"/>
    </row>
    <row r="97" spans="1:17" ht="12.75" customHeight="1">
      <c r="A97" s="117" t="s">
        <v>18</v>
      </c>
      <c r="B97" s="110" t="s">
        <v>93</v>
      </c>
      <c r="C97" s="118">
        <v>8788</v>
      </c>
      <c r="D97" s="119" t="s">
        <v>99</v>
      </c>
      <c r="E97" s="120" t="s">
        <v>9</v>
      </c>
      <c r="F97" s="120" t="s">
        <v>117</v>
      </c>
      <c r="G97" s="117" t="s">
        <v>32</v>
      </c>
      <c r="H97" s="120" t="s">
        <v>43</v>
      </c>
      <c r="I97" s="134">
        <v>4.4000000000000004</v>
      </c>
      <c r="J97" s="117"/>
      <c r="K97" s="121" t="s">
        <v>91</v>
      </c>
      <c r="L97" s="212">
        <v>266.7</v>
      </c>
      <c r="M97" s="212">
        <f t="shared" si="4"/>
        <v>266.7</v>
      </c>
      <c r="N97" s="117" t="s">
        <v>11</v>
      </c>
      <c r="O97" s="122">
        <v>109.07038682506931</v>
      </c>
      <c r="P97" s="117" t="s">
        <v>12</v>
      </c>
      <c r="Q97" s="115"/>
    </row>
    <row r="98" spans="1:17" ht="12.75" customHeight="1">
      <c r="A98" s="117" t="s">
        <v>18</v>
      </c>
      <c r="B98" s="110" t="s">
        <v>93</v>
      </c>
      <c r="C98" s="118">
        <v>8788</v>
      </c>
      <c r="D98" s="119" t="s">
        <v>99</v>
      </c>
      <c r="E98" s="120" t="s">
        <v>9</v>
      </c>
      <c r="F98" s="120" t="s">
        <v>117</v>
      </c>
      <c r="G98" s="117" t="s">
        <v>32</v>
      </c>
      <c r="H98" s="120" t="s">
        <v>43</v>
      </c>
      <c r="I98" s="134">
        <v>4.4000000000000004</v>
      </c>
      <c r="J98" s="117"/>
      <c r="K98" s="121" t="s">
        <v>91</v>
      </c>
      <c r="L98" s="212">
        <v>267.7</v>
      </c>
      <c r="M98" s="212">
        <f t="shared" si="4"/>
        <v>267.7</v>
      </c>
      <c r="N98" s="117" t="s">
        <v>11</v>
      </c>
      <c r="O98" s="122">
        <v>115.25507059404927</v>
      </c>
      <c r="P98" s="117" t="s">
        <v>12</v>
      </c>
      <c r="Q98" s="115"/>
    </row>
    <row r="99" spans="1:17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117</v>
      </c>
      <c r="G99" s="117" t="s">
        <v>32</v>
      </c>
      <c r="H99" s="120" t="s">
        <v>43</v>
      </c>
      <c r="I99" s="134">
        <v>4.4000000000000004</v>
      </c>
      <c r="J99" s="117"/>
      <c r="K99" s="121" t="s">
        <v>91</v>
      </c>
      <c r="L99" s="212">
        <v>268.7</v>
      </c>
      <c r="M99" s="212">
        <f t="shared" si="4"/>
        <v>268.7</v>
      </c>
      <c r="N99" s="117" t="s">
        <v>11</v>
      </c>
      <c r="O99" s="122">
        <v>115.25507059404927</v>
      </c>
      <c r="P99" s="117" t="s">
        <v>12</v>
      </c>
      <c r="Q99" s="115"/>
    </row>
    <row r="100" spans="1:17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117</v>
      </c>
      <c r="G100" s="117" t="s">
        <v>32</v>
      </c>
      <c r="H100" s="120" t="s">
        <v>43</v>
      </c>
      <c r="I100" s="134">
        <v>4.4000000000000004</v>
      </c>
      <c r="J100" s="117"/>
      <c r="K100" s="121" t="s">
        <v>91</v>
      </c>
      <c r="L100" s="212">
        <v>269.7</v>
      </c>
      <c r="M100" s="212">
        <f t="shared" si="4"/>
        <v>269.7</v>
      </c>
      <c r="N100" s="117" t="s">
        <v>11</v>
      </c>
      <c r="O100" s="122">
        <v>128.81801137616557</v>
      </c>
      <c r="P100" s="117" t="s">
        <v>12</v>
      </c>
      <c r="Q100" s="115"/>
    </row>
    <row r="101" spans="1:17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117</v>
      </c>
      <c r="G101" s="117" t="s">
        <v>32</v>
      </c>
      <c r="H101" s="120" t="s">
        <v>43</v>
      </c>
      <c r="I101" s="134">
        <v>4.4000000000000004</v>
      </c>
      <c r="J101" s="117"/>
      <c r="K101" s="121" t="s">
        <v>91</v>
      </c>
      <c r="L101" s="212">
        <v>270.7</v>
      </c>
      <c r="M101" s="212">
        <f t="shared" si="4"/>
        <v>270.7</v>
      </c>
      <c r="N101" s="117" t="s">
        <v>11</v>
      </c>
      <c r="O101" s="122">
        <v>136.07245512931578</v>
      </c>
      <c r="P101" s="117" t="s">
        <v>12</v>
      </c>
      <c r="Q101" s="115"/>
    </row>
    <row r="102" spans="1:17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117</v>
      </c>
      <c r="G102" s="117" t="s">
        <v>32</v>
      </c>
      <c r="H102" s="120" t="s">
        <v>43</v>
      </c>
      <c r="I102" s="134">
        <v>4.4000000000000004</v>
      </c>
      <c r="J102" s="117"/>
      <c r="K102" s="121" t="s">
        <v>91</v>
      </c>
      <c r="L102" s="212">
        <v>271.7</v>
      </c>
      <c r="M102" s="212">
        <f t="shared" si="4"/>
        <v>271.7</v>
      </c>
      <c r="N102" s="117" t="s">
        <v>11</v>
      </c>
      <c r="O102" s="123">
        <v>144.55715647051412</v>
      </c>
      <c r="P102" s="117" t="s">
        <v>12</v>
      </c>
      <c r="Q102" s="115"/>
    </row>
    <row r="103" spans="1:17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117</v>
      </c>
      <c r="G103" s="117" t="s">
        <v>32</v>
      </c>
      <c r="H103" s="120" t="s">
        <v>43</v>
      </c>
      <c r="I103" s="134">
        <v>4.4000000000000004</v>
      </c>
      <c r="J103" s="117"/>
      <c r="K103" s="121" t="s">
        <v>91</v>
      </c>
      <c r="L103" s="212">
        <v>272.7</v>
      </c>
      <c r="M103" s="212">
        <f t="shared" si="4"/>
        <v>272.7</v>
      </c>
      <c r="N103" s="117" t="s">
        <v>11</v>
      </c>
      <c r="O103" s="122">
        <v>144.55715647051412</v>
      </c>
      <c r="P103" s="117" t="s">
        <v>12</v>
      </c>
      <c r="Q103" s="115"/>
    </row>
    <row r="104" spans="1:17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117</v>
      </c>
      <c r="G104" s="117" t="s">
        <v>32</v>
      </c>
      <c r="H104" s="120" t="s">
        <v>43</v>
      </c>
      <c r="I104" s="134">
        <v>4.4000000000000004</v>
      </c>
      <c r="J104" s="117"/>
      <c r="K104" s="121" t="s">
        <v>91</v>
      </c>
      <c r="L104" s="212">
        <v>273.7</v>
      </c>
      <c r="M104" s="212">
        <f t="shared" si="4"/>
        <v>273.7</v>
      </c>
      <c r="N104" s="117" t="s">
        <v>11</v>
      </c>
      <c r="O104" s="122">
        <v>162.75661197785408</v>
      </c>
      <c r="P104" s="117" t="s">
        <v>12</v>
      </c>
      <c r="Q104" s="115"/>
    </row>
    <row r="105" spans="1:17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117</v>
      </c>
      <c r="G105" s="117" t="s">
        <v>32</v>
      </c>
      <c r="H105" s="120" t="s">
        <v>43</v>
      </c>
      <c r="I105" s="134">
        <v>4.4000000000000004</v>
      </c>
      <c r="J105" s="117"/>
      <c r="K105" s="121" t="s">
        <v>91</v>
      </c>
      <c r="L105" s="212">
        <v>274.7</v>
      </c>
      <c r="M105" s="212">
        <f t="shared" si="4"/>
        <v>274.7</v>
      </c>
      <c r="N105" s="117" t="s">
        <v>11</v>
      </c>
      <c r="O105" s="122">
        <v>171.20923146893901</v>
      </c>
      <c r="P105" s="117" t="s">
        <v>12</v>
      </c>
      <c r="Q105" s="115"/>
    </row>
    <row r="106" spans="1:17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117</v>
      </c>
      <c r="G106" s="117" t="s">
        <v>32</v>
      </c>
      <c r="H106" s="120" t="s">
        <v>43</v>
      </c>
      <c r="I106" s="134">
        <v>4.4000000000000004</v>
      </c>
      <c r="J106" s="117"/>
      <c r="K106" s="121" t="s">
        <v>17</v>
      </c>
      <c r="L106" s="212">
        <v>275.7</v>
      </c>
      <c r="M106" s="212">
        <f t="shared" si="4"/>
        <v>275.7</v>
      </c>
      <c r="N106" s="117" t="s">
        <v>11</v>
      </c>
      <c r="O106" s="122">
        <v>180.52059148973035</v>
      </c>
      <c r="P106" s="117" t="s">
        <v>12</v>
      </c>
      <c r="Q106" s="115"/>
    </row>
    <row r="107" spans="1:17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117</v>
      </c>
      <c r="G107" s="117" t="s">
        <v>32</v>
      </c>
      <c r="H107" s="120" t="s">
        <v>43</v>
      </c>
      <c r="I107" s="134">
        <v>4.4000000000000004</v>
      </c>
      <c r="J107" s="117"/>
      <c r="K107" s="121" t="s">
        <v>17</v>
      </c>
      <c r="L107" s="212">
        <v>277.7</v>
      </c>
      <c r="M107" s="212">
        <f t="shared" si="4"/>
        <v>277.7</v>
      </c>
      <c r="N107" s="117" t="s">
        <v>11</v>
      </c>
      <c r="O107" s="122">
        <v>202.4730460874496</v>
      </c>
      <c r="P107" s="117" t="s">
        <v>12</v>
      </c>
      <c r="Q107" s="115"/>
    </row>
    <row r="108" spans="1:17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117</v>
      </c>
      <c r="G108" s="117" t="s">
        <v>32</v>
      </c>
      <c r="H108" s="120" t="s">
        <v>43</v>
      </c>
      <c r="I108" s="134">
        <v>4.4000000000000004</v>
      </c>
      <c r="J108" s="117"/>
      <c r="K108" s="121" t="s">
        <v>88</v>
      </c>
      <c r="L108" s="212">
        <v>279.7</v>
      </c>
      <c r="M108" s="212">
        <f t="shared" si="4"/>
        <v>279.7</v>
      </c>
      <c r="N108" s="117" t="s">
        <v>11</v>
      </c>
      <c r="O108" s="122">
        <v>225.24952156313003</v>
      </c>
      <c r="P108" s="117" t="s">
        <v>12</v>
      </c>
      <c r="Q108" s="115"/>
    </row>
    <row r="109" spans="1:17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117</v>
      </c>
      <c r="G109" s="117" t="s">
        <v>32</v>
      </c>
      <c r="H109" s="120" t="s">
        <v>43</v>
      </c>
      <c r="I109" s="134">
        <v>4.4000000000000004</v>
      </c>
      <c r="J109" s="117"/>
      <c r="K109" s="121" t="s">
        <v>17</v>
      </c>
      <c r="L109" s="212">
        <v>281.7</v>
      </c>
      <c r="M109" s="212">
        <f t="shared" si="4"/>
        <v>281.7</v>
      </c>
      <c r="N109" s="117" t="s">
        <v>11</v>
      </c>
      <c r="O109" s="122">
        <v>243.86679274036038</v>
      </c>
      <c r="P109" s="117" t="s">
        <v>12</v>
      </c>
      <c r="Q109" s="115"/>
    </row>
    <row r="110" spans="1:17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117</v>
      </c>
      <c r="G110" s="117" t="s">
        <v>32</v>
      </c>
      <c r="H110" s="120" t="s">
        <v>43</v>
      </c>
      <c r="I110" s="134">
        <v>4.4000000000000004</v>
      </c>
      <c r="J110" s="117"/>
      <c r="K110" s="121" t="s">
        <v>17</v>
      </c>
      <c r="L110" s="212">
        <v>283.7</v>
      </c>
      <c r="M110" s="212">
        <f t="shared" si="4"/>
        <v>283.7</v>
      </c>
      <c r="N110" s="117" t="s">
        <v>11</v>
      </c>
      <c r="O110" s="123">
        <v>246.93420607043851</v>
      </c>
      <c r="P110" s="117" t="s">
        <v>12</v>
      </c>
      <c r="Q110" s="115"/>
    </row>
    <row r="111" spans="1:17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117</v>
      </c>
      <c r="G111" s="117" t="s">
        <v>32</v>
      </c>
      <c r="H111" s="120" t="s">
        <v>43</v>
      </c>
      <c r="I111" s="134">
        <v>4.4000000000000004</v>
      </c>
      <c r="J111" s="117"/>
      <c r="K111" s="121" t="s">
        <v>17</v>
      </c>
      <c r="L111" s="212">
        <v>285.7</v>
      </c>
      <c r="M111" s="212">
        <f t="shared" si="4"/>
        <v>285.7</v>
      </c>
      <c r="N111" s="117" t="s">
        <v>11</v>
      </c>
      <c r="O111" s="122">
        <v>230.60538310389364</v>
      </c>
      <c r="P111" s="117" t="s">
        <v>12</v>
      </c>
      <c r="Q111" s="115"/>
    </row>
    <row r="112" spans="1:17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117</v>
      </c>
      <c r="G112" s="117" t="s">
        <v>32</v>
      </c>
      <c r="H112" s="120" t="s">
        <v>43</v>
      </c>
      <c r="I112" s="134">
        <v>4.4000000000000004</v>
      </c>
      <c r="J112" s="117"/>
      <c r="K112" s="121" t="s">
        <v>17</v>
      </c>
      <c r="L112" s="212">
        <v>287.7</v>
      </c>
      <c r="M112" s="212">
        <f t="shared" si="4"/>
        <v>287.7</v>
      </c>
      <c r="N112" s="117" t="s">
        <v>11</v>
      </c>
      <c r="O112" s="122">
        <v>208.86222445580268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117</v>
      </c>
      <c r="G113" s="117" t="s">
        <v>32</v>
      </c>
      <c r="H113" s="120" t="s">
        <v>43</v>
      </c>
      <c r="I113" s="134">
        <v>4.4000000000000004</v>
      </c>
      <c r="J113" s="117"/>
      <c r="K113" s="121" t="s">
        <v>17</v>
      </c>
      <c r="L113" s="212">
        <v>289.7</v>
      </c>
      <c r="M113" s="212">
        <f t="shared" si="4"/>
        <v>289.7</v>
      </c>
      <c r="N113" s="117" t="s">
        <v>11</v>
      </c>
      <c r="O113" s="122">
        <v>208.86222445580268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117</v>
      </c>
      <c r="G114" s="117" t="s">
        <v>32</v>
      </c>
      <c r="H114" s="120" t="s">
        <v>43</v>
      </c>
      <c r="I114" s="134">
        <v>4.4000000000000004</v>
      </c>
      <c r="J114" s="117"/>
      <c r="K114" s="121" t="s">
        <v>92</v>
      </c>
      <c r="L114" s="212">
        <v>291.7</v>
      </c>
      <c r="M114" s="212">
        <f t="shared" si="4"/>
        <v>291.7</v>
      </c>
      <c r="N114" s="117" t="s">
        <v>11</v>
      </c>
      <c r="O114" s="122">
        <v>172.15549985824092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117</v>
      </c>
      <c r="G115" s="117" t="s">
        <v>32</v>
      </c>
      <c r="H115" s="120" t="s">
        <v>43</v>
      </c>
      <c r="I115" s="134">
        <v>4.4000000000000004</v>
      </c>
      <c r="J115" s="117"/>
      <c r="K115" s="121" t="s">
        <v>92</v>
      </c>
      <c r="L115" s="212">
        <v>293.7</v>
      </c>
      <c r="M115" s="212">
        <f t="shared" si="4"/>
        <v>293.7</v>
      </c>
      <c r="N115" s="117" t="s">
        <v>11</v>
      </c>
      <c r="O115" s="122">
        <v>172.15549985824092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117</v>
      </c>
      <c r="G116" s="117" t="s">
        <v>32</v>
      </c>
      <c r="H116" s="120" t="s">
        <v>43</v>
      </c>
      <c r="I116" s="134">
        <v>4.4000000000000004</v>
      </c>
      <c r="J116" s="117"/>
      <c r="K116" s="121" t="s">
        <v>92</v>
      </c>
      <c r="L116" s="212">
        <v>296.7</v>
      </c>
      <c r="M116" s="212">
        <f t="shared" si="4"/>
        <v>296.7</v>
      </c>
      <c r="N116" s="117" t="s">
        <v>11</v>
      </c>
      <c r="O116" s="122">
        <v>136.3389159171812</v>
      </c>
      <c r="P116" s="117" t="s">
        <v>12</v>
      </c>
      <c r="Q116" s="115"/>
    </row>
    <row r="117" spans="1:17" ht="12.75" customHeight="1">
      <c r="A117" s="110" t="s">
        <v>18</v>
      </c>
      <c r="B117" s="110" t="s">
        <v>93</v>
      </c>
      <c r="C117" s="111">
        <v>8788</v>
      </c>
      <c r="D117" s="112" t="s">
        <v>107</v>
      </c>
      <c r="E117" s="113" t="s">
        <v>9</v>
      </c>
      <c r="F117" s="113" t="s">
        <v>117</v>
      </c>
      <c r="G117" s="110" t="s">
        <v>32</v>
      </c>
      <c r="H117" s="113" t="s">
        <v>43</v>
      </c>
      <c r="I117" s="113">
        <v>4.4000000000000004</v>
      </c>
      <c r="J117" s="110"/>
      <c r="K117" s="110" t="s">
        <v>91</v>
      </c>
      <c r="L117" s="133">
        <v>252.7</v>
      </c>
      <c r="M117" s="133">
        <f>L117</f>
        <v>252.7</v>
      </c>
      <c r="N117" s="110" t="s">
        <v>11</v>
      </c>
      <c r="O117" s="133">
        <v>50.656104405721031</v>
      </c>
      <c r="P117" s="110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107</v>
      </c>
      <c r="E118" s="120" t="s">
        <v>9</v>
      </c>
      <c r="F118" s="120" t="s">
        <v>117</v>
      </c>
      <c r="G118" s="117" t="s">
        <v>32</v>
      </c>
      <c r="H118" s="120" t="s">
        <v>43</v>
      </c>
      <c r="I118" s="134">
        <v>4.4000000000000004</v>
      </c>
      <c r="J118" s="117"/>
      <c r="K118" s="121" t="s">
        <v>91</v>
      </c>
      <c r="L118" s="212">
        <v>260.7</v>
      </c>
      <c r="M118" s="212">
        <f t="shared" ref="M118:M139" si="5">L118</f>
        <v>260.7</v>
      </c>
      <c r="N118" s="117" t="s">
        <v>11</v>
      </c>
      <c r="O118" s="122">
        <v>79.038615926106772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107</v>
      </c>
      <c r="E119" s="120" t="s">
        <v>9</v>
      </c>
      <c r="F119" s="120" t="s">
        <v>117</v>
      </c>
      <c r="G119" s="117" t="s">
        <v>32</v>
      </c>
      <c r="H119" s="120" t="s">
        <v>43</v>
      </c>
      <c r="I119" s="134">
        <v>4.4000000000000004</v>
      </c>
      <c r="J119" s="117"/>
      <c r="K119" s="121" t="s">
        <v>91</v>
      </c>
      <c r="L119" s="212">
        <v>264.7</v>
      </c>
      <c r="M119" s="212">
        <f t="shared" si="5"/>
        <v>264.7</v>
      </c>
      <c r="N119" s="117" t="s">
        <v>11</v>
      </c>
      <c r="O119" s="122">
        <v>97.886123148600262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107</v>
      </c>
      <c r="E120" s="120" t="s">
        <v>9</v>
      </c>
      <c r="F120" s="120" t="s">
        <v>117</v>
      </c>
      <c r="G120" s="117" t="s">
        <v>32</v>
      </c>
      <c r="H120" s="120" t="s">
        <v>43</v>
      </c>
      <c r="I120" s="134">
        <v>4.4000000000000004</v>
      </c>
      <c r="J120" s="117"/>
      <c r="K120" s="121" t="s">
        <v>91</v>
      </c>
      <c r="L120" s="212">
        <v>266.7</v>
      </c>
      <c r="M120" s="212">
        <f t="shared" si="5"/>
        <v>266.7</v>
      </c>
      <c r="N120" s="117" t="s">
        <v>11</v>
      </c>
      <c r="O120" s="122">
        <v>109.36936645507812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107</v>
      </c>
      <c r="E121" s="120" t="s">
        <v>9</v>
      </c>
      <c r="F121" s="120" t="s">
        <v>117</v>
      </c>
      <c r="G121" s="117" t="s">
        <v>32</v>
      </c>
      <c r="H121" s="120" t="s">
        <v>43</v>
      </c>
      <c r="I121" s="134">
        <v>4.4000000000000004</v>
      </c>
      <c r="J121" s="117"/>
      <c r="K121" s="121" t="s">
        <v>91</v>
      </c>
      <c r="L121" s="212">
        <v>267.7</v>
      </c>
      <c r="M121" s="212">
        <f t="shared" si="5"/>
        <v>267.7</v>
      </c>
      <c r="N121" s="117" t="s">
        <v>11</v>
      </c>
      <c r="O121" s="122">
        <v>115.63095245361328</v>
      </c>
      <c r="P121" s="117" t="s">
        <v>12</v>
      </c>
      <c r="Q121" s="115"/>
    </row>
    <row r="122" spans="1:17" ht="12.75" customHeight="1">
      <c r="A122" s="117" t="s">
        <v>18</v>
      </c>
      <c r="B122" s="110" t="s">
        <v>93</v>
      </c>
      <c r="C122" s="118">
        <v>8788</v>
      </c>
      <c r="D122" s="119" t="s">
        <v>107</v>
      </c>
      <c r="E122" s="120" t="s">
        <v>9</v>
      </c>
      <c r="F122" s="120" t="s">
        <v>117</v>
      </c>
      <c r="G122" s="117" t="s">
        <v>32</v>
      </c>
      <c r="H122" s="120" t="s">
        <v>43</v>
      </c>
      <c r="I122" s="134">
        <v>4.4000000000000004</v>
      </c>
      <c r="J122" s="117"/>
      <c r="K122" s="121" t="s">
        <v>91</v>
      </c>
      <c r="L122" s="212">
        <v>268.7</v>
      </c>
      <c r="M122" s="212">
        <f t="shared" si="5"/>
        <v>268.7</v>
      </c>
      <c r="N122" s="117" t="s">
        <v>11</v>
      </c>
      <c r="O122" s="122">
        <v>115.63095245361328</v>
      </c>
      <c r="P122" s="117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117</v>
      </c>
      <c r="G123" s="117" t="s">
        <v>32</v>
      </c>
      <c r="H123" s="120" t="s">
        <v>43</v>
      </c>
      <c r="I123" s="134">
        <v>4.4000000000000004</v>
      </c>
      <c r="J123" s="117"/>
      <c r="K123" s="121" t="s">
        <v>91</v>
      </c>
      <c r="L123" s="212">
        <v>269.7</v>
      </c>
      <c r="M123" s="212">
        <f t="shared" si="5"/>
        <v>269.7</v>
      </c>
      <c r="N123" s="117" t="s">
        <v>11</v>
      </c>
      <c r="O123" s="122">
        <v>129.1857889811198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117</v>
      </c>
      <c r="G124" s="117" t="s">
        <v>32</v>
      </c>
      <c r="H124" s="120" t="s">
        <v>43</v>
      </c>
      <c r="I124" s="134">
        <v>4.4000000000000004</v>
      </c>
      <c r="J124" s="117"/>
      <c r="K124" s="121" t="s">
        <v>91</v>
      </c>
      <c r="L124" s="212">
        <v>270.7</v>
      </c>
      <c r="M124" s="212">
        <f t="shared" si="5"/>
        <v>270.7</v>
      </c>
      <c r="N124" s="117" t="s">
        <v>11</v>
      </c>
      <c r="O124" s="122">
        <v>136.22720489501953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117</v>
      </c>
      <c r="G125" s="117" t="s">
        <v>32</v>
      </c>
      <c r="H125" s="120" t="s">
        <v>43</v>
      </c>
      <c r="I125" s="134">
        <v>4.4000000000000004</v>
      </c>
      <c r="J125" s="117"/>
      <c r="K125" s="121" t="s">
        <v>91</v>
      </c>
      <c r="L125" s="212">
        <v>271.7</v>
      </c>
      <c r="M125" s="212">
        <f t="shared" si="5"/>
        <v>271.7</v>
      </c>
      <c r="N125" s="117" t="s">
        <v>11</v>
      </c>
      <c r="O125" s="123">
        <v>144.55706939697265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117</v>
      </c>
      <c r="G126" s="117" t="s">
        <v>32</v>
      </c>
      <c r="H126" s="120" t="s">
        <v>43</v>
      </c>
      <c r="I126" s="134">
        <v>4.4000000000000004</v>
      </c>
      <c r="J126" s="117"/>
      <c r="K126" s="121" t="s">
        <v>91</v>
      </c>
      <c r="L126" s="212">
        <v>272.7</v>
      </c>
      <c r="M126" s="212">
        <f t="shared" si="5"/>
        <v>272.7</v>
      </c>
      <c r="N126" s="117" t="s">
        <v>11</v>
      </c>
      <c r="O126" s="122">
        <v>144.55706939697265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117</v>
      </c>
      <c r="G127" s="117" t="s">
        <v>32</v>
      </c>
      <c r="H127" s="120" t="s">
        <v>43</v>
      </c>
      <c r="I127" s="134">
        <v>4.4000000000000004</v>
      </c>
      <c r="J127" s="117"/>
      <c r="K127" s="121" t="s">
        <v>91</v>
      </c>
      <c r="L127" s="212">
        <v>273.7</v>
      </c>
      <c r="M127" s="212">
        <f t="shared" si="5"/>
        <v>273.7</v>
      </c>
      <c r="N127" s="117" t="s">
        <v>11</v>
      </c>
      <c r="O127" s="122">
        <v>162.84494781494141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117</v>
      </c>
      <c r="G128" s="117" t="s">
        <v>32</v>
      </c>
      <c r="H128" s="120" t="s">
        <v>43</v>
      </c>
      <c r="I128" s="134">
        <v>4.4000000000000004</v>
      </c>
      <c r="J128" s="117"/>
      <c r="K128" s="121" t="s">
        <v>91</v>
      </c>
      <c r="L128" s="212">
        <v>274.7</v>
      </c>
      <c r="M128" s="212">
        <f t="shared" si="5"/>
        <v>274.7</v>
      </c>
      <c r="N128" s="117" t="s">
        <v>11</v>
      </c>
      <c r="O128" s="122">
        <v>171.42471720377605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117</v>
      </c>
      <c r="G129" s="117" t="s">
        <v>32</v>
      </c>
      <c r="H129" s="120" t="s">
        <v>43</v>
      </c>
      <c r="I129" s="134">
        <v>4.4000000000000004</v>
      </c>
      <c r="J129" s="117"/>
      <c r="K129" s="121" t="s">
        <v>17</v>
      </c>
      <c r="L129" s="212">
        <v>275.7</v>
      </c>
      <c r="M129" s="212">
        <f t="shared" si="5"/>
        <v>275.7</v>
      </c>
      <c r="N129" s="117" t="s">
        <v>11</v>
      </c>
      <c r="O129" s="122">
        <v>180.93536529541015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117</v>
      </c>
      <c r="G130" s="117" t="s">
        <v>32</v>
      </c>
      <c r="H130" s="120" t="s">
        <v>43</v>
      </c>
      <c r="I130" s="134">
        <v>4.4000000000000004</v>
      </c>
      <c r="J130" s="117"/>
      <c r="K130" s="121" t="s">
        <v>17</v>
      </c>
      <c r="L130" s="212">
        <v>277.7</v>
      </c>
      <c r="M130" s="212">
        <f t="shared" si="5"/>
        <v>277.7</v>
      </c>
      <c r="N130" s="117" t="s">
        <v>11</v>
      </c>
      <c r="O130" s="122">
        <v>202.1801762898763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117</v>
      </c>
      <c r="G131" s="117" t="s">
        <v>32</v>
      </c>
      <c r="H131" s="120" t="s">
        <v>43</v>
      </c>
      <c r="I131" s="134">
        <v>4.4000000000000004</v>
      </c>
      <c r="J131" s="117"/>
      <c r="K131" s="121" t="s">
        <v>88</v>
      </c>
      <c r="L131" s="212">
        <v>279.7</v>
      </c>
      <c r="M131" s="212">
        <f t="shared" si="5"/>
        <v>279.7</v>
      </c>
      <c r="N131" s="117" t="s">
        <v>11</v>
      </c>
      <c r="O131" s="122">
        <v>222.63993581136069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117</v>
      </c>
      <c r="G132" s="117" t="s">
        <v>32</v>
      </c>
      <c r="H132" s="120" t="s">
        <v>43</v>
      </c>
      <c r="I132" s="134">
        <v>4.4000000000000004</v>
      </c>
      <c r="J132" s="117"/>
      <c r="K132" s="121" t="s">
        <v>17</v>
      </c>
      <c r="L132" s="212">
        <v>281.7</v>
      </c>
      <c r="M132" s="212">
        <f t="shared" si="5"/>
        <v>281.7</v>
      </c>
      <c r="N132" s="117" t="s">
        <v>11</v>
      </c>
      <c r="O132" s="122">
        <v>237.7380340576172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117</v>
      </c>
      <c r="G133" s="117" t="s">
        <v>32</v>
      </c>
      <c r="H133" s="120" t="s">
        <v>43</v>
      </c>
      <c r="I133" s="134">
        <v>4.4000000000000004</v>
      </c>
      <c r="J133" s="117"/>
      <c r="K133" s="121" t="s">
        <v>17</v>
      </c>
      <c r="L133" s="212">
        <v>283.7</v>
      </c>
      <c r="M133" s="212">
        <f t="shared" si="5"/>
        <v>283.7</v>
      </c>
      <c r="N133" s="117" t="s">
        <v>11</v>
      </c>
      <c r="O133" s="123">
        <v>240.21956583658854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117</v>
      </c>
      <c r="G134" s="117" t="s">
        <v>32</v>
      </c>
      <c r="H134" s="120" t="s">
        <v>43</v>
      </c>
      <c r="I134" s="134">
        <v>4.4000000000000004</v>
      </c>
      <c r="J134" s="117"/>
      <c r="K134" s="121" t="s">
        <v>17</v>
      </c>
      <c r="L134" s="212">
        <v>285.7</v>
      </c>
      <c r="M134" s="212">
        <f t="shared" si="5"/>
        <v>285.7</v>
      </c>
      <c r="N134" s="117" t="s">
        <v>11</v>
      </c>
      <c r="O134" s="122">
        <v>225.8428939819336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117</v>
      </c>
      <c r="G135" s="117" t="s">
        <v>32</v>
      </c>
      <c r="H135" s="120" t="s">
        <v>43</v>
      </c>
      <c r="I135" s="134">
        <v>4.4000000000000004</v>
      </c>
      <c r="J135" s="117"/>
      <c r="K135" s="121" t="s">
        <v>17</v>
      </c>
      <c r="L135" s="212">
        <v>287.7</v>
      </c>
      <c r="M135" s="212">
        <f t="shared" si="5"/>
        <v>287.7</v>
      </c>
      <c r="N135" s="117" t="s">
        <v>11</v>
      </c>
      <c r="O135" s="122">
        <v>204.86729838053387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117</v>
      </c>
      <c r="G136" s="117" t="s">
        <v>32</v>
      </c>
      <c r="H136" s="120" t="s">
        <v>43</v>
      </c>
      <c r="I136" s="134">
        <v>4.4000000000000004</v>
      </c>
      <c r="J136" s="117"/>
      <c r="K136" s="121" t="s">
        <v>17</v>
      </c>
      <c r="L136" s="212">
        <v>289.7</v>
      </c>
      <c r="M136" s="212">
        <f t="shared" si="5"/>
        <v>289.7</v>
      </c>
      <c r="N136" s="117" t="s">
        <v>11</v>
      </c>
      <c r="O136" s="122">
        <v>204.86729838053387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117</v>
      </c>
      <c r="G137" s="117" t="s">
        <v>32</v>
      </c>
      <c r="H137" s="120" t="s">
        <v>43</v>
      </c>
      <c r="I137" s="134">
        <v>4.4000000000000004</v>
      </c>
      <c r="J137" s="117"/>
      <c r="K137" s="121" t="s">
        <v>92</v>
      </c>
      <c r="L137" s="212">
        <v>291.7</v>
      </c>
      <c r="M137" s="212">
        <f t="shared" si="5"/>
        <v>291.7</v>
      </c>
      <c r="N137" s="117" t="s">
        <v>11</v>
      </c>
      <c r="O137" s="122">
        <v>170.94941151936848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117</v>
      </c>
      <c r="G138" s="117" t="s">
        <v>32</v>
      </c>
      <c r="H138" s="120" t="s">
        <v>43</v>
      </c>
      <c r="I138" s="134">
        <v>4.4000000000000004</v>
      </c>
      <c r="J138" s="117"/>
      <c r="K138" s="121" t="s">
        <v>92</v>
      </c>
      <c r="L138" s="212">
        <v>293.7</v>
      </c>
      <c r="M138" s="212">
        <f t="shared" si="5"/>
        <v>293.7</v>
      </c>
      <c r="N138" s="117" t="s">
        <v>11</v>
      </c>
      <c r="O138" s="122">
        <v>170.94941151936848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117</v>
      </c>
      <c r="G139" s="117" t="s">
        <v>32</v>
      </c>
      <c r="H139" s="120" t="s">
        <v>43</v>
      </c>
      <c r="I139" s="134">
        <v>4.4000000000000004</v>
      </c>
      <c r="J139" s="117"/>
      <c r="K139" s="121" t="s">
        <v>92</v>
      </c>
      <c r="L139" s="212">
        <v>296.7</v>
      </c>
      <c r="M139" s="212">
        <f t="shared" si="5"/>
        <v>296.7</v>
      </c>
      <c r="N139" s="117" t="s">
        <v>11</v>
      </c>
      <c r="O139" s="122">
        <v>136.63292744954427</v>
      </c>
      <c r="P139" s="117" t="s">
        <v>12</v>
      </c>
      <c r="Q139" s="115"/>
    </row>
    <row r="140" spans="1:17" ht="12.75" customHeight="1">
      <c r="A140" s="110" t="s">
        <v>18</v>
      </c>
      <c r="B140" s="110" t="s">
        <v>93</v>
      </c>
      <c r="C140" s="111">
        <v>8788</v>
      </c>
      <c r="D140" s="112" t="s">
        <v>108</v>
      </c>
      <c r="E140" s="113" t="s">
        <v>9</v>
      </c>
      <c r="F140" s="113" t="s">
        <v>117</v>
      </c>
      <c r="G140" s="110" t="s">
        <v>32</v>
      </c>
      <c r="H140" s="113" t="s">
        <v>43</v>
      </c>
      <c r="I140" s="113">
        <v>4.4000000000000004</v>
      </c>
      <c r="J140" s="110"/>
      <c r="K140" s="110" t="s">
        <v>91</v>
      </c>
      <c r="L140" s="133">
        <v>252.7</v>
      </c>
      <c r="M140" s="133">
        <f>L140</f>
        <v>252.7</v>
      </c>
      <c r="N140" s="110" t="s">
        <v>11</v>
      </c>
      <c r="O140" s="133">
        <v>51.004319837016446</v>
      </c>
      <c r="P140" s="110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108</v>
      </c>
      <c r="E141" s="120" t="s">
        <v>9</v>
      </c>
      <c r="F141" s="120" t="s">
        <v>117</v>
      </c>
      <c r="G141" s="117" t="s">
        <v>32</v>
      </c>
      <c r="H141" s="120" t="s">
        <v>43</v>
      </c>
      <c r="I141" s="134">
        <v>4.4000000000000004</v>
      </c>
      <c r="J141" s="117"/>
      <c r="K141" s="121" t="s">
        <v>91</v>
      </c>
      <c r="L141" s="212">
        <v>260.7</v>
      </c>
      <c r="M141" s="212">
        <f t="shared" ref="M141:M162" si="6">L141</f>
        <v>260.7</v>
      </c>
      <c r="N141" s="117" t="s">
        <v>11</v>
      </c>
      <c r="O141" s="122">
        <v>79.512196202431952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108</v>
      </c>
      <c r="E142" s="120" t="s">
        <v>9</v>
      </c>
      <c r="F142" s="120" t="s">
        <v>117</v>
      </c>
      <c r="G142" s="117" t="s">
        <v>32</v>
      </c>
      <c r="H142" s="120" t="s">
        <v>43</v>
      </c>
      <c r="I142" s="134">
        <v>4.4000000000000004</v>
      </c>
      <c r="J142" s="117"/>
      <c r="K142" s="121" t="s">
        <v>91</v>
      </c>
      <c r="L142" s="212">
        <v>264.7</v>
      </c>
      <c r="M142" s="212">
        <f t="shared" si="6"/>
        <v>264.7</v>
      </c>
      <c r="N142" s="117" t="s">
        <v>11</v>
      </c>
      <c r="O142" s="122">
        <v>98.320409467143392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108</v>
      </c>
      <c r="E143" s="120" t="s">
        <v>9</v>
      </c>
      <c r="F143" s="120" t="s">
        <v>117</v>
      </c>
      <c r="G143" s="117" t="s">
        <v>32</v>
      </c>
      <c r="H143" s="120" t="s">
        <v>43</v>
      </c>
      <c r="I143" s="134">
        <v>4.4000000000000004</v>
      </c>
      <c r="J143" s="117"/>
      <c r="K143" s="121" t="s">
        <v>91</v>
      </c>
      <c r="L143" s="212">
        <v>266.7</v>
      </c>
      <c r="M143" s="212">
        <f t="shared" si="6"/>
        <v>266.7</v>
      </c>
      <c r="N143" s="117" t="s">
        <v>11</v>
      </c>
      <c r="O143" s="122">
        <v>109.99517969931325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108</v>
      </c>
      <c r="E144" s="120" t="s">
        <v>9</v>
      </c>
      <c r="F144" s="120" t="s">
        <v>117</v>
      </c>
      <c r="G144" s="117" t="s">
        <v>32</v>
      </c>
      <c r="H144" s="120" t="s">
        <v>43</v>
      </c>
      <c r="I144" s="134">
        <v>4.4000000000000004</v>
      </c>
      <c r="J144" s="117"/>
      <c r="K144" s="121" t="s">
        <v>91</v>
      </c>
      <c r="L144" s="212">
        <v>267.7</v>
      </c>
      <c r="M144" s="212">
        <f t="shared" si="6"/>
        <v>267.7</v>
      </c>
      <c r="N144" s="117" t="s">
        <v>11</v>
      </c>
      <c r="O144" s="122">
        <v>115.98947635773689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108</v>
      </c>
      <c r="E145" s="120" t="s">
        <v>9</v>
      </c>
      <c r="F145" s="120" t="s">
        <v>117</v>
      </c>
      <c r="G145" s="117" t="s">
        <v>32</v>
      </c>
      <c r="H145" s="120" t="s">
        <v>43</v>
      </c>
      <c r="I145" s="134">
        <v>4.4000000000000004</v>
      </c>
      <c r="J145" s="117"/>
      <c r="K145" s="121" t="s">
        <v>91</v>
      </c>
      <c r="L145" s="212">
        <v>268.7</v>
      </c>
      <c r="M145" s="212">
        <f t="shared" si="6"/>
        <v>268.7</v>
      </c>
      <c r="N145" s="117" t="s">
        <v>11</v>
      </c>
      <c r="O145" s="122">
        <v>115.98947635773689</v>
      </c>
      <c r="P145" s="117" t="s">
        <v>12</v>
      </c>
      <c r="Q145" s="115"/>
    </row>
    <row r="146" spans="1:17" ht="12.75" customHeight="1">
      <c r="A146" s="117" t="s">
        <v>18</v>
      </c>
      <c r="B146" s="110" t="s">
        <v>93</v>
      </c>
      <c r="C146" s="118">
        <v>8788</v>
      </c>
      <c r="D146" s="119" t="s">
        <v>108</v>
      </c>
      <c r="E146" s="120" t="s">
        <v>9</v>
      </c>
      <c r="F146" s="120" t="s">
        <v>117</v>
      </c>
      <c r="G146" s="117" t="s">
        <v>32</v>
      </c>
      <c r="H146" s="120" t="s">
        <v>43</v>
      </c>
      <c r="I146" s="134">
        <v>4.4000000000000004</v>
      </c>
      <c r="J146" s="117"/>
      <c r="K146" s="121" t="s">
        <v>91</v>
      </c>
      <c r="L146" s="212">
        <v>269.7</v>
      </c>
      <c r="M146" s="212">
        <f t="shared" si="6"/>
        <v>269.7</v>
      </c>
      <c r="N146" s="117" t="s">
        <v>11</v>
      </c>
      <c r="O146" s="122">
        <v>129.59611166677166</v>
      </c>
      <c r="P146" s="117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117</v>
      </c>
      <c r="G147" s="117" t="s">
        <v>32</v>
      </c>
      <c r="H147" s="120" t="s">
        <v>43</v>
      </c>
      <c r="I147" s="134">
        <v>4.4000000000000004</v>
      </c>
      <c r="J147" s="117"/>
      <c r="K147" s="121" t="s">
        <v>91</v>
      </c>
      <c r="L147" s="212">
        <v>270.7</v>
      </c>
      <c r="M147" s="212">
        <f t="shared" si="6"/>
        <v>270.7</v>
      </c>
      <c r="N147" s="117" t="s">
        <v>11</v>
      </c>
      <c r="O147" s="122">
        <v>136.43885360225553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117</v>
      </c>
      <c r="G148" s="117" t="s">
        <v>32</v>
      </c>
      <c r="H148" s="120" t="s">
        <v>43</v>
      </c>
      <c r="I148" s="134">
        <v>4.4000000000000004</v>
      </c>
      <c r="J148" s="117"/>
      <c r="K148" s="121" t="s">
        <v>91</v>
      </c>
      <c r="L148" s="212">
        <v>271.7</v>
      </c>
      <c r="M148" s="212">
        <f t="shared" si="6"/>
        <v>271.7</v>
      </c>
      <c r="N148" s="117" t="s">
        <v>11</v>
      </c>
      <c r="O148" s="123">
        <v>144.97590391097529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117</v>
      </c>
      <c r="G149" s="117" t="s">
        <v>32</v>
      </c>
      <c r="H149" s="120" t="s">
        <v>43</v>
      </c>
      <c r="I149" s="134">
        <v>4.4000000000000004</v>
      </c>
      <c r="J149" s="117"/>
      <c r="K149" s="121" t="s">
        <v>91</v>
      </c>
      <c r="L149" s="212">
        <v>272.7</v>
      </c>
      <c r="M149" s="212">
        <f t="shared" si="6"/>
        <v>272.7</v>
      </c>
      <c r="N149" s="117" t="s">
        <v>11</v>
      </c>
      <c r="O149" s="122">
        <v>144.97590391097529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117</v>
      </c>
      <c r="G150" s="117" t="s">
        <v>32</v>
      </c>
      <c r="H150" s="120" t="s">
        <v>43</v>
      </c>
      <c r="I150" s="134">
        <v>4.4000000000000004</v>
      </c>
      <c r="J150" s="117"/>
      <c r="K150" s="121" t="s">
        <v>91</v>
      </c>
      <c r="L150" s="212">
        <v>273.7</v>
      </c>
      <c r="M150" s="212">
        <f t="shared" si="6"/>
        <v>273.7</v>
      </c>
      <c r="N150" s="117" t="s">
        <v>11</v>
      </c>
      <c r="O150" s="122">
        <v>163.34118258568549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117</v>
      </c>
      <c r="G151" s="117" t="s">
        <v>32</v>
      </c>
      <c r="H151" s="120" t="s">
        <v>43</v>
      </c>
      <c r="I151" s="134">
        <v>4.4000000000000004</v>
      </c>
      <c r="J151" s="117"/>
      <c r="K151" s="121" t="s">
        <v>91</v>
      </c>
      <c r="L151" s="212">
        <v>274.7</v>
      </c>
      <c r="M151" s="212">
        <f t="shared" si="6"/>
        <v>274.7</v>
      </c>
      <c r="N151" s="117" t="s">
        <v>11</v>
      </c>
      <c r="O151" s="122">
        <v>171.95744176064767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117</v>
      </c>
      <c r="G152" s="117" t="s">
        <v>32</v>
      </c>
      <c r="H152" s="120" t="s">
        <v>43</v>
      </c>
      <c r="I152" s="134">
        <v>4.4000000000000004</v>
      </c>
      <c r="J152" s="117"/>
      <c r="K152" s="121" t="s">
        <v>17</v>
      </c>
      <c r="L152" s="212">
        <v>275.7</v>
      </c>
      <c r="M152" s="212">
        <f t="shared" si="6"/>
        <v>275.7</v>
      </c>
      <c r="N152" s="117" t="s">
        <v>11</v>
      </c>
      <c r="O152" s="122">
        <v>181.74800552860384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117</v>
      </c>
      <c r="G153" s="117" t="s">
        <v>32</v>
      </c>
      <c r="H153" s="120" t="s">
        <v>43</v>
      </c>
      <c r="I153" s="134">
        <v>4.4000000000000004</v>
      </c>
      <c r="J153" s="117"/>
      <c r="K153" s="121" t="s">
        <v>17</v>
      </c>
      <c r="L153" s="212">
        <v>277.7</v>
      </c>
      <c r="M153" s="212">
        <f t="shared" si="6"/>
        <v>277.7</v>
      </c>
      <c r="N153" s="117" t="s">
        <v>11</v>
      </c>
      <c r="O153" s="122">
        <v>201.66427267751385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117</v>
      </c>
      <c r="G154" s="117" t="s">
        <v>32</v>
      </c>
      <c r="H154" s="120" t="s">
        <v>43</v>
      </c>
      <c r="I154" s="134">
        <v>4.4000000000000004</v>
      </c>
      <c r="J154" s="117"/>
      <c r="K154" s="121" t="s">
        <v>88</v>
      </c>
      <c r="L154" s="212">
        <v>279.7</v>
      </c>
      <c r="M154" s="212">
        <f t="shared" si="6"/>
        <v>279.7</v>
      </c>
      <c r="N154" s="117" t="s">
        <v>11</v>
      </c>
      <c r="O154" s="122">
        <v>220.08026566043978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117</v>
      </c>
      <c r="G155" s="117" t="s">
        <v>32</v>
      </c>
      <c r="H155" s="120" t="s">
        <v>43</v>
      </c>
      <c r="I155" s="134">
        <v>4.4000000000000004</v>
      </c>
      <c r="J155" s="117"/>
      <c r="K155" s="121" t="s">
        <v>17</v>
      </c>
      <c r="L155" s="212">
        <v>281.7</v>
      </c>
      <c r="M155" s="212">
        <f t="shared" si="6"/>
        <v>281.7</v>
      </c>
      <c r="N155" s="117" t="s">
        <v>11</v>
      </c>
      <c r="O155" s="122">
        <v>233.4098904517389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117</v>
      </c>
      <c r="G156" s="117" t="s">
        <v>32</v>
      </c>
      <c r="H156" s="120" t="s">
        <v>43</v>
      </c>
      <c r="I156" s="134">
        <v>4.4000000000000004</v>
      </c>
      <c r="J156" s="117"/>
      <c r="K156" s="121" t="s">
        <v>17</v>
      </c>
      <c r="L156" s="212">
        <v>283.7</v>
      </c>
      <c r="M156" s="212">
        <f t="shared" si="6"/>
        <v>283.7</v>
      </c>
      <c r="N156" s="117" t="s">
        <v>11</v>
      </c>
      <c r="O156" s="123">
        <v>235.23077589465726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117</v>
      </c>
      <c r="G157" s="117" t="s">
        <v>32</v>
      </c>
      <c r="H157" s="120" t="s">
        <v>43</v>
      </c>
      <c r="I157" s="134">
        <v>4.4000000000000004</v>
      </c>
      <c r="J157" s="117"/>
      <c r="K157" s="121" t="s">
        <v>17</v>
      </c>
      <c r="L157" s="212">
        <v>285.7</v>
      </c>
      <c r="M157" s="212">
        <f t="shared" si="6"/>
        <v>285.7</v>
      </c>
      <c r="N157" s="117" t="s">
        <v>11</v>
      </c>
      <c r="O157" s="122">
        <v>221.44715438350553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117</v>
      </c>
      <c r="G158" s="117" t="s">
        <v>32</v>
      </c>
      <c r="H158" s="120" t="s">
        <v>43</v>
      </c>
      <c r="I158" s="134">
        <v>4.4000000000000004</v>
      </c>
      <c r="J158" s="117"/>
      <c r="K158" s="121" t="s">
        <v>17</v>
      </c>
      <c r="L158" s="212">
        <v>287.7</v>
      </c>
      <c r="M158" s="212">
        <f t="shared" si="6"/>
        <v>287.7</v>
      </c>
      <c r="N158" s="117" t="s">
        <v>11</v>
      </c>
      <c r="O158" s="122">
        <v>201.86050562704764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117</v>
      </c>
      <c r="G159" s="117" t="s">
        <v>32</v>
      </c>
      <c r="H159" s="120" t="s">
        <v>43</v>
      </c>
      <c r="I159" s="134">
        <v>4.4000000000000004</v>
      </c>
      <c r="J159" s="117"/>
      <c r="K159" s="121" t="s">
        <v>17</v>
      </c>
      <c r="L159" s="212">
        <v>289.7</v>
      </c>
      <c r="M159" s="212">
        <f t="shared" si="6"/>
        <v>289.7</v>
      </c>
      <c r="N159" s="117" t="s">
        <v>11</v>
      </c>
      <c r="O159" s="122">
        <v>201.86050562704764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117</v>
      </c>
      <c r="G160" s="117" t="s">
        <v>32</v>
      </c>
      <c r="H160" s="120" t="s">
        <v>43</v>
      </c>
      <c r="I160" s="134">
        <v>4.4000000000000004</v>
      </c>
      <c r="J160" s="117"/>
      <c r="K160" s="121" t="s">
        <v>92</v>
      </c>
      <c r="L160" s="212">
        <v>291.7</v>
      </c>
      <c r="M160" s="212">
        <f t="shared" si="6"/>
        <v>291.7</v>
      </c>
      <c r="N160" s="117" t="s">
        <v>11</v>
      </c>
      <c r="O160" s="122">
        <v>169.82542567099296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117</v>
      </c>
      <c r="G161" s="117" t="s">
        <v>32</v>
      </c>
      <c r="H161" s="120" t="s">
        <v>43</v>
      </c>
      <c r="I161" s="134">
        <v>4.4000000000000004</v>
      </c>
      <c r="J161" s="117"/>
      <c r="K161" s="121" t="s">
        <v>92</v>
      </c>
      <c r="L161" s="212">
        <v>293.7</v>
      </c>
      <c r="M161" s="212">
        <f t="shared" si="6"/>
        <v>293.7</v>
      </c>
      <c r="N161" s="117" t="s">
        <v>11</v>
      </c>
      <c r="O161" s="122">
        <v>169.82542567099296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117</v>
      </c>
      <c r="G162" s="117" t="s">
        <v>32</v>
      </c>
      <c r="H162" s="120" t="s">
        <v>43</v>
      </c>
      <c r="I162" s="134">
        <v>4.4000000000000004</v>
      </c>
      <c r="J162" s="117"/>
      <c r="K162" s="121" t="s">
        <v>92</v>
      </c>
      <c r="L162" s="212">
        <v>296.7</v>
      </c>
      <c r="M162" s="212">
        <f t="shared" si="6"/>
        <v>296.7</v>
      </c>
      <c r="N162" s="117" t="s">
        <v>11</v>
      </c>
      <c r="O162" s="122">
        <v>137.17303663684476</v>
      </c>
      <c r="P162" s="117" t="s">
        <v>12</v>
      </c>
      <c r="Q162" s="115"/>
    </row>
    <row r="163" spans="1:17" ht="12.75" customHeight="1">
      <c r="A163" s="110" t="s">
        <v>18</v>
      </c>
      <c r="B163" s="110" t="s">
        <v>93</v>
      </c>
      <c r="C163" s="111">
        <v>8788</v>
      </c>
      <c r="D163" s="112" t="s">
        <v>109</v>
      </c>
      <c r="E163" s="113" t="s">
        <v>9</v>
      </c>
      <c r="F163" s="113" t="s">
        <v>117</v>
      </c>
      <c r="G163" s="110" t="s">
        <v>32</v>
      </c>
      <c r="H163" s="113" t="s">
        <v>43</v>
      </c>
      <c r="I163" s="113">
        <v>4.4000000000000004</v>
      </c>
      <c r="J163" s="110"/>
      <c r="K163" s="110" t="s">
        <v>91</v>
      </c>
      <c r="L163" s="133">
        <v>252.7</v>
      </c>
      <c r="M163" s="133">
        <f>L163</f>
        <v>252.7</v>
      </c>
      <c r="N163" s="110" t="s">
        <v>11</v>
      </c>
      <c r="O163" s="133">
        <v>51.387609912503152</v>
      </c>
      <c r="P163" s="110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109</v>
      </c>
      <c r="E164" s="120" t="s">
        <v>9</v>
      </c>
      <c r="F164" s="120" t="s">
        <v>117</v>
      </c>
      <c r="G164" s="117" t="s">
        <v>32</v>
      </c>
      <c r="H164" s="120" t="s">
        <v>43</v>
      </c>
      <c r="I164" s="134">
        <v>4.4000000000000004</v>
      </c>
      <c r="J164" s="117"/>
      <c r="K164" s="121" t="s">
        <v>91</v>
      </c>
      <c r="L164" s="212">
        <v>260.7</v>
      </c>
      <c r="M164" s="212">
        <f t="shared" ref="M164:M185" si="7">L164</f>
        <v>260.7</v>
      </c>
      <c r="N164" s="117" t="s">
        <v>11</v>
      </c>
      <c r="O164" s="122">
        <v>79.977693373157138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109</v>
      </c>
      <c r="E165" s="120" t="s">
        <v>9</v>
      </c>
      <c r="F165" s="120" t="s">
        <v>117</v>
      </c>
      <c r="G165" s="117" t="s">
        <v>32</v>
      </c>
      <c r="H165" s="120" t="s">
        <v>43</v>
      </c>
      <c r="I165" s="134">
        <v>4.4000000000000004</v>
      </c>
      <c r="J165" s="117"/>
      <c r="K165" s="121" t="s">
        <v>91</v>
      </c>
      <c r="L165" s="212">
        <v>264.7</v>
      </c>
      <c r="M165" s="212">
        <f t="shared" si="7"/>
        <v>264.7</v>
      </c>
      <c r="N165" s="117" t="s">
        <v>11</v>
      </c>
      <c r="O165" s="122">
        <v>98.781288885301166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109</v>
      </c>
      <c r="E166" s="120" t="s">
        <v>9</v>
      </c>
      <c r="F166" s="120" t="s">
        <v>117</v>
      </c>
      <c r="G166" s="117" t="s">
        <v>32</v>
      </c>
      <c r="H166" s="120" t="s">
        <v>43</v>
      </c>
      <c r="I166" s="134">
        <v>4.4000000000000004</v>
      </c>
      <c r="J166" s="117"/>
      <c r="K166" s="121" t="s">
        <v>91</v>
      </c>
      <c r="L166" s="212">
        <v>266.7</v>
      </c>
      <c r="M166" s="212">
        <f t="shared" si="7"/>
        <v>266.7</v>
      </c>
      <c r="N166" s="117" t="s">
        <v>11</v>
      </c>
      <c r="O166" s="122">
        <v>110.46770083519721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109</v>
      </c>
      <c r="E167" s="120" t="s">
        <v>9</v>
      </c>
      <c r="F167" s="120" t="s">
        <v>117</v>
      </c>
      <c r="G167" s="117" t="s">
        <v>32</v>
      </c>
      <c r="H167" s="120" t="s">
        <v>43</v>
      </c>
      <c r="I167" s="134">
        <v>4.4000000000000004</v>
      </c>
      <c r="J167" s="117"/>
      <c r="K167" s="121" t="s">
        <v>91</v>
      </c>
      <c r="L167" s="212">
        <v>267.7</v>
      </c>
      <c r="M167" s="212">
        <f t="shared" si="7"/>
        <v>267.7</v>
      </c>
      <c r="N167" s="117" t="s">
        <v>11</v>
      </c>
      <c r="O167" s="122">
        <v>116.42449680451423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109</v>
      </c>
      <c r="E168" s="120" t="s">
        <v>9</v>
      </c>
      <c r="F168" s="120" t="s">
        <v>117</v>
      </c>
      <c r="G168" s="117" t="s">
        <v>32</v>
      </c>
      <c r="H168" s="120" t="s">
        <v>43</v>
      </c>
      <c r="I168" s="134">
        <v>4.4000000000000004</v>
      </c>
      <c r="J168" s="117"/>
      <c r="K168" s="121" t="s">
        <v>91</v>
      </c>
      <c r="L168" s="212">
        <v>268.7</v>
      </c>
      <c r="M168" s="212">
        <f t="shared" si="7"/>
        <v>268.7</v>
      </c>
      <c r="N168" s="117" t="s">
        <v>11</v>
      </c>
      <c r="O168" s="122">
        <v>116.42449680451423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109</v>
      </c>
      <c r="E169" s="120" t="s">
        <v>9</v>
      </c>
      <c r="F169" s="120" t="s">
        <v>117</v>
      </c>
      <c r="G169" s="117" t="s">
        <v>32</v>
      </c>
      <c r="H169" s="120" t="s">
        <v>43</v>
      </c>
      <c r="I169" s="134">
        <v>4.4000000000000004</v>
      </c>
      <c r="J169" s="117"/>
      <c r="K169" s="121" t="s">
        <v>91</v>
      </c>
      <c r="L169" s="212">
        <v>269.7</v>
      </c>
      <c r="M169" s="212">
        <f t="shared" si="7"/>
        <v>269.7</v>
      </c>
      <c r="N169" s="117" t="s">
        <v>11</v>
      </c>
      <c r="O169" s="122">
        <v>130.1131365376134</v>
      </c>
      <c r="P169" s="117" t="s">
        <v>12</v>
      </c>
      <c r="Q169" s="115"/>
    </row>
    <row r="170" spans="1:17" ht="12.75" customHeight="1">
      <c r="A170" s="117" t="s">
        <v>18</v>
      </c>
      <c r="B170" s="110" t="s">
        <v>93</v>
      </c>
      <c r="C170" s="118">
        <v>8788</v>
      </c>
      <c r="D170" s="119" t="s">
        <v>109</v>
      </c>
      <c r="E170" s="120" t="s">
        <v>9</v>
      </c>
      <c r="F170" s="120" t="s">
        <v>117</v>
      </c>
      <c r="G170" s="117" t="s">
        <v>32</v>
      </c>
      <c r="H170" s="120" t="s">
        <v>43</v>
      </c>
      <c r="I170" s="134">
        <v>4.4000000000000004</v>
      </c>
      <c r="J170" s="117"/>
      <c r="K170" s="121" t="s">
        <v>91</v>
      </c>
      <c r="L170" s="212">
        <v>270.7</v>
      </c>
      <c r="M170" s="212">
        <f t="shared" si="7"/>
        <v>270.7</v>
      </c>
      <c r="N170" s="117" t="s">
        <v>11</v>
      </c>
      <c r="O170" s="122">
        <v>136.93824669622606</v>
      </c>
      <c r="P170" s="117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117</v>
      </c>
      <c r="G171" s="117" t="s">
        <v>32</v>
      </c>
      <c r="H171" s="120" t="s">
        <v>43</v>
      </c>
      <c r="I171" s="134">
        <v>4.4000000000000004</v>
      </c>
      <c r="J171" s="117"/>
      <c r="K171" s="121" t="s">
        <v>91</v>
      </c>
      <c r="L171" s="212">
        <v>271.7</v>
      </c>
      <c r="M171" s="212">
        <f t="shared" si="7"/>
        <v>271.7</v>
      </c>
      <c r="N171" s="117" t="s">
        <v>11</v>
      </c>
      <c r="O171" s="123">
        <v>145.20494621030747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117</v>
      </c>
      <c r="G172" s="117" t="s">
        <v>32</v>
      </c>
      <c r="H172" s="120" t="s">
        <v>43</v>
      </c>
      <c r="I172" s="134">
        <v>4.4000000000000004</v>
      </c>
      <c r="J172" s="117"/>
      <c r="K172" s="121" t="s">
        <v>91</v>
      </c>
      <c r="L172" s="212">
        <v>272.7</v>
      </c>
      <c r="M172" s="212">
        <f t="shared" si="7"/>
        <v>272.7</v>
      </c>
      <c r="N172" s="117" t="s">
        <v>11</v>
      </c>
      <c r="O172" s="122">
        <v>145.20494621030747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117</v>
      </c>
      <c r="G173" s="117" t="s">
        <v>32</v>
      </c>
      <c r="H173" s="120" t="s">
        <v>43</v>
      </c>
      <c r="I173" s="134">
        <v>4.4000000000000004</v>
      </c>
      <c r="J173" s="117"/>
      <c r="K173" s="121" t="s">
        <v>91</v>
      </c>
      <c r="L173" s="212">
        <v>273.7</v>
      </c>
      <c r="M173" s="212">
        <f t="shared" si="7"/>
        <v>273.7</v>
      </c>
      <c r="N173" s="117" t="s">
        <v>11</v>
      </c>
      <c r="O173" s="122">
        <v>163.55878030100178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117</v>
      </c>
      <c r="G174" s="117" t="s">
        <v>32</v>
      </c>
      <c r="H174" s="120" t="s">
        <v>43</v>
      </c>
      <c r="I174" s="134">
        <v>4.4000000000000004</v>
      </c>
      <c r="J174" s="117"/>
      <c r="K174" s="121" t="s">
        <v>91</v>
      </c>
      <c r="L174" s="212">
        <v>274.7</v>
      </c>
      <c r="M174" s="212">
        <f t="shared" si="7"/>
        <v>274.7</v>
      </c>
      <c r="N174" s="117" t="s">
        <v>11</v>
      </c>
      <c r="O174" s="122">
        <v>172.08266178254158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117</v>
      </c>
      <c r="G175" s="117" t="s">
        <v>32</v>
      </c>
      <c r="H175" s="120" t="s">
        <v>43</v>
      </c>
      <c r="I175" s="134">
        <v>4.4000000000000004</v>
      </c>
      <c r="J175" s="117"/>
      <c r="K175" s="121" t="s">
        <v>17</v>
      </c>
      <c r="L175" s="212">
        <v>275.7</v>
      </c>
      <c r="M175" s="212">
        <f t="shared" si="7"/>
        <v>275.7</v>
      </c>
      <c r="N175" s="117" t="s">
        <v>11</v>
      </c>
      <c r="O175" s="122">
        <v>181.99523975003152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117</v>
      </c>
      <c r="G176" s="117" t="s">
        <v>32</v>
      </c>
      <c r="H176" s="120" t="s">
        <v>43</v>
      </c>
      <c r="I176" s="134">
        <v>4.4000000000000004</v>
      </c>
      <c r="J176" s="117"/>
      <c r="K176" s="121" t="s">
        <v>17</v>
      </c>
      <c r="L176" s="212">
        <v>277.7</v>
      </c>
      <c r="M176" s="212">
        <f t="shared" si="7"/>
        <v>277.7</v>
      </c>
      <c r="N176" s="117" t="s">
        <v>11</v>
      </c>
      <c r="O176" s="122">
        <v>200.51593066800027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117</v>
      </c>
      <c r="G177" s="117" t="s">
        <v>32</v>
      </c>
      <c r="H177" s="120" t="s">
        <v>43</v>
      </c>
      <c r="I177" s="134">
        <v>4.4000000000000004</v>
      </c>
      <c r="J177" s="117"/>
      <c r="K177" s="121" t="s">
        <v>88</v>
      </c>
      <c r="L177" s="212">
        <v>279.7</v>
      </c>
      <c r="M177" s="212">
        <f t="shared" si="7"/>
        <v>279.7</v>
      </c>
      <c r="N177" s="117" t="s">
        <v>11</v>
      </c>
      <c r="O177" s="122">
        <v>217.38937870148689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117</v>
      </c>
      <c r="G178" s="117" t="s">
        <v>32</v>
      </c>
      <c r="H178" s="120" t="s">
        <v>43</v>
      </c>
      <c r="I178" s="134">
        <v>4.4000000000000004</v>
      </c>
      <c r="J178" s="117"/>
      <c r="K178" s="121" t="s">
        <v>17</v>
      </c>
      <c r="L178" s="212">
        <v>281.7</v>
      </c>
      <c r="M178" s="212">
        <f t="shared" si="7"/>
        <v>281.7</v>
      </c>
      <c r="N178" s="117" t="s">
        <v>11</v>
      </c>
      <c r="O178" s="122">
        <v>228.4945284935736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117</v>
      </c>
      <c r="G179" s="117" t="s">
        <v>32</v>
      </c>
      <c r="H179" s="120" t="s">
        <v>43</v>
      </c>
      <c r="I179" s="134">
        <v>4.4000000000000004</v>
      </c>
      <c r="J179" s="117"/>
      <c r="K179" s="121" t="s">
        <v>17</v>
      </c>
      <c r="L179" s="212">
        <v>283.7</v>
      </c>
      <c r="M179" s="212">
        <f t="shared" si="7"/>
        <v>283.7</v>
      </c>
      <c r="N179" s="117" t="s">
        <v>11</v>
      </c>
      <c r="O179" s="123">
        <v>229.59066870904738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117</v>
      </c>
      <c r="G180" s="117" t="s">
        <v>32</v>
      </c>
      <c r="H180" s="120" t="s">
        <v>43</v>
      </c>
      <c r="I180" s="134">
        <v>4.4000000000000004</v>
      </c>
      <c r="J180" s="117"/>
      <c r="K180" s="121" t="s">
        <v>17</v>
      </c>
      <c r="L180" s="212">
        <v>285.7</v>
      </c>
      <c r="M180" s="212">
        <f t="shared" si="7"/>
        <v>285.7</v>
      </c>
      <c r="N180" s="117" t="s">
        <v>11</v>
      </c>
      <c r="O180" s="122">
        <v>217.00798674552672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117</v>
      </c>
      <c r="G181" s="117" t="s">
        <v>32</v>
      </c>
      <c r="H181" s="120" t="s">
        <v>43</v>
      </c>
      <c r="I181" s="134">
        <v>4.4000000000000004</v>
      </c>
      <c r="J181" s="117"/>
      <c r="K181" s="121" t="s">
        <v>17</v>
      </c>
      <c r="L181" s="212">
        <v>287.7</v>
      </c>
      <c r="M181" s="212">
        <f t="shared" si="7"/>
        <v>287.7</v>
      </c>
      <c r="N181" s="117" t="s">
        <v>11</v>
      </c>
      <c r="O181" s="122">
        <v>199.04545051820816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117</v>
      </c>
      <c r="G182" s="117" t="s">
        <v>32</v>
      </c>
      <c r="H182" s="120" t="s">
        <v>43</v>
      </c>
      <c r="I182" s="134">
        <v>4.4000000000000004</v>
      </c>
      <c r="J182" s="117"/>
      <c r="K182" s="121" t="s">
        <v>17</v>
      </c>
      <c r="L182" s="212">
        <v>289.7</v>
      </c>
      <c r="M182" s="212">
        <f t="shared" si="7"/>
        <v>289.7</v>
      </c>
      <c r="N182" s="117" t="s">
        <v>11</v>
      </c>
      <c r="O182" s="122">
        <v>199.04545051820816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117</v>
      </c>
      <c r="G183" s="117" t="s">
        <v>32</v>
      </c>
      <c r="H183" s="120" t="s">
        <v>43</v>
      </c>
      <c r="I183" s="134">
        <v>4.4000000000000004</v>
      </c>
      <c r="J183" s="117"/>
      <c r="K183" s="121" t="s">
        <v>92</v>
      </c>
      <c r="L183" s="212">
        <v>291.7</v>
      </c>
      <c r="M183" s="212">
        <f t="shared" si="7"/>
        <v>291.7</v>
      </c>
      <c r="N183" s="117" t="s">
        <v>11</v>
      </c>
      <c r="O183" s="122">
        <v>168.70173694241433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117</v>
      </c>
      <c r="G184" s="117" t="s">
        <v>32</v>
      </c>
      <c r="H184" s="120" t="s">
        <v>43</v>
      </c>
      <c r="I184" s="134">
        <v>4.4000000000000004</v>
      </c>
      <c r="J184" s="117"/>
      <c r="K184" s="121" t="s">
        <v>92</v>
      </c>
      <c r="L184" s="212">
        <v>293.7</v>
      </c>
      <c r="M184" s="212">
        <f t="shared" si="7"/>
        <v>293.7</v>
      </c>
      <c r="N184" s="117" t="s">
        <v>11</v>
      </c>
      <c r="O184" s="122">
        <v>168.70173694241433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117</v>
      </c>
      <c r="G185" s="117" t="s">
        <v>32</v>
      </c>
      <c r="H185" s="120" t="s">
        <v>43</v>
      </c>
      <c r="I185" s="134">
        <v>4.4000000000000004</v>
      </c>
      <c r="J185" s="117"/>
      <c r="K185" s="121" t="s">
        <v>92</v>
      </c>
      <c r="L185" s="212">
        <v>296.7</v>
      </c>
      <c r="M185" s="212">
        <f t="shared" si="7"/>
        <v>296.7</v>
      </c>
      <c r="N185" s="117" t="s">
        <v>11</v>
      </c>
      <c r="O185" s="122">
        <v>137.4690901233304</v>
      </c>
      <c r="P185" s="117" t="s">
        <v>12</v>
      </c>
      <c r="Q185" s="115"/>
    </row>
    <row r="186" spans="1:17" ht="12.75" customHeight="1">
      <c r="A186" s="110" t="s">
        <v>18</v>
      </c>
      <c r="B186" s="110" t="s">
        <v>93</v>
      </c>
      <c r="C186" s="111">
        <v>8788</v>
      </c>
      <c r="D186" s="112" t="s">
        <v>110</v>
      </c>
      <c r="E186" s="113" t="s">
        <v>9</v>
      </c>
      <c r="F186" s="113" t="s">
        <v>117</v>
      </c>
      <c r="G186" s="110" t="s">
        <v>32</v>
      </c>
      <c r="H186" s="113" t="s">
        <v>43</v>
      </c>
      <c r="I186" s="113">
        <v>4.4000000000000004</v>
      </c>
      <c r="J186" s="110"/>
      <c r="K186" s="110" t="s">
        <v>91</v>
      </c>
      <c r="L186" s="133">
        <v>252.7</v>
      </c>
      <c r="M186" s="133">
        <f>L186</f>
        <v>252.7</v>
      </c>
      <c r="N186" s="110" t="s">
        <v>11</v>
      </c>
      <c r="O186" s="114">
        <v>51.778619003295901</v>
      </c>
      <c r="P186" s="110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110</v>
      </c>
      <c r="E187" s="120" t="s">
        <v>9</v>
      </c>
      <c r="F187" s="120" t="s">
        <v>117</v>
      </c>
      <c r="G187" s="117" t="s">
        <v>32</v>
      </c>
      <c r="H187" s="120" t="s">
        <v>43</v>
      </c>
      <c r="I187" s="134">
        <v>4.4000000000000004</v>
      </c>
      <c r="J187" s="117"/>
      <c r="K187" s="121" t="s">
        <v>91</v>
      </c>
      <c r="L187" s="212">
        <v>260.7</v>
      </c>
      <c r="M187" s="212">
        <f t="shared" ref="M187:M208" si="8">L187</f>
        <v>260.7</v>
      </c>
      <c r="N187" s="117" t="s">
        <v>11</v>
      </c>
      <c r="O187" s="122">
        <v>80.404153951009121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110</v>
      </c>
      <c r="E188" s="120" t="s">
        <v>9</v>
      </c>
      <c r="F188" s="120" t="s">
        <v>117</v>
      </c>
      <c r="G188" s="117" t="s">
        <v>32</v>
      </c>
      <c r="H188" s="120" t="s">
        <v>43</v>
      </c>
      <c r="I188" s="134">
        <v>4.4000000000000004</v>
      </c>
      <c r="J188" s="117"/>
      <c r="K188" s="121" t="s">
        <v>91</v>
      </c>
      <c r="L188" s="212">
        <v>264.7</v>
      </c>
      <c r="M188" s="212">
        <f t="shared" si="8"/>
        <v>264.7</v>
      </c>
      <c r="N188" s="117" t="s">
        <v>11</v>
      </c>
      <c r="O188" s="122">
        <v>99.256655375162765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110</v>
      </c>
      <c r="E189" s="120" t="s">
        <v>9</v>
      </c>
      <c r="F189" s="120" t="s">
        <v>117</v>
      </c>
      <c r="G189" s="117" t="s">
        <v>32</v>
      </c>
      <c r="H189" s="120" t="s">
        <v>43</v>
      </c>
      <c r="I189" s="134">
        <v>4.4000000000000004</v>
      </c>
      <c r="J189" s="117"/>
      <c r="K189" s="121" t="s">
        <v>91</v>
      </c>
      <c r="L189" s="212">
        <v>266.7</v>
      </c>
      <c r="M189" s="212">
        <f t="shared" si="8"/>
        <v>266.7</v>
      </c>
      <c r="N189" s="117" t="s">
        <v>11</v>
      </c>
      <c r="O189" s="122">
        <v>110.68952713012695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110</v>
      </c>
      <c r="E190" s="120" t="s">
        <v>9</v>
      </c>
      <c r="F190" s="120" t="s">
        <v>117</v>
      </c>
      <c r="G190" s="117" t="s">
        <v>32</v>
      </c>
      <c r="H190" s="120" t="s">
        <v>43</v>
      </c>
      <c r="I190" s="134">
        <v>4.4000000000000004</v>
      </c>
      <c r="J190" s="117"/>
      <c r="K190" s="121" t="s">
        <v>91</v>
      </c>
      <c r="L190" s="212">
        <v>267.7</v>
      </c>
      <c r="M190" s="212">
        <f t="shared" si="8"/>
        <v>267.7</v>
      </c>
      <c r="N190" s="117" t="s">
        <v>11</v>
      </c>
      <c r="O190" s="122">
        <v>116.82774709065755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110</v>
      </c>
      <c r="E191" s="120" t="s">
        <v>9</v>
      </c>
      <c r="F191" s="120" t="s">
        <v>117</v>
      </c>
      <c r="G191" s="117" t="s">
        <v>32</v>
      </c>
      <c r="H191" s="120" t="s">
        <v>43</v>
      </c>
      <c r="I191" s="134">
        <v>4.4000000000000004</v>
      </c>
      <c r="J191" s="117"/>
      <c r="K191" s="121" t="s">
        <v>91</v>
      </c>
      <c r="L191" s="212">
        <v>268.7</v>
      </c>
      <c r="M191" s="212">
        <f t="shared" si="8"/>
        <v>268.7</v>
      </c>
      <c r="N191" s="117" t="s">
        <v>11</v>
      </c>
      <c r="O191" s="122">
        <v>116.82774709065755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110</v>
      </c>
      <c r="E192" s="120" t="s">
        <v>9</v>
      </c>
      <c r="F192" s="120" t="s">
        <v>117</v>
      </c>
      <c r="G192" s="117" t="s">
        <v>32</v>
      </c>
      <c r="H192" s="120" t="s">
        <v>43</v>
      </c>
      <c r="I192" s="134">
        <v>4.4000000000000004</v>
      </c>
      <c r="J192" s="117"/>
      <c r="K192" s="121" t="s">
        <v>91</v>
      </c>
      <c r="L192" s="212">
        <v>269.7</v>
      </c>
      <c r="M192" s="212">
        <f t="shared" si="8"/>
        <v>269.7</v>
      </c>
      <c r="N192" s="117" t="s">
        <v>11</v>
      </c>
      <c r="O192" s="122">
        <v>130.45756785074869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110</v>
      </c>
      <c r="E193" s="120" t="s">
        <v>9</v>
      </c>
      <c r="F193" s="120" t="s">
        <v>117</v>
      </c>
      <c r="G193" s="117" t="s">
        <v>32</v>
      </c>
      <c r="H193" s="120" t="s">
        <v>43</v>
      </c>
      <c r="I193" s="134">
        <v>4.4000000000000004</v>
      </c>
      <c r="J193" s="117"/>
      <c r="K193" s="121" t="s">
        <v>91</v>
      </c>
      <c r="L193" s="212">
        <v>270.7</v>
      </c>
      <c r="M193" s="212">
        <f t="shared" si="8"/>
        <v>270.7</v>
      </c>
      <c r="N193" s="117" t="s">
        <v>11</v>
      </c>
      <c r="O193" s="122">
        <v>137.48057708740234</v>
      </c>
      <c r="P193" s="117" t="s">
        <v>12</v>
      </c>
      <c r="Q193" s="115"/>
    </row>
    <row r="194" spans="1:17" ht="12.75" customHeight="1">
      <c r="A194" s="117" t="s">
        <v>18</v>
      </c>
      <c r="B194" s="110" t="s">
        <v>93</v>
      </c>
      <c r="C194" s="118">
        <v>8788</v>
      </c>
      <c r="D194" s="119" t="s">
        <v>110</v>
      </c>
      <c r="E194" s="120" t="s">
        <v>9</v>
      </c>
      <c r="F194" s="120" t="s">
        <v>117</v>
      </c>
      <c r="G194" s="117" t="s">
        <v>32</v>
      </c>
      <c r="H194" s="120" t="s">
        <v>43</v>
      </c>
      <c r="I194" s="134">
        <v>4.4000000000000004</v>
      </c>
      <c r="J194" s="117"/>
      <c r="K194" s="121" t="s">
        <v>91</v>
      </c>
      <c r="L194" s="212">
        <v>271.7</v>
      </c>
      <c r="M194" s="212">
        <f t="shared" si="8"/>
        <v>271.7</v>
      </c>
      <c r="N194" s="117" t="s">
        <v>11</v>
      </c>
      <c r="O194" s="122">
        <v>145.55450134277345</v>
      </c>
      <c r="P194" s="117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117</v>
      </c>
      <c r="G195" s="117" t="s">
        <v>32</v>
      </c>
      <c r="H195" s="120" t="s">
        <v>43</v>
      </c>
      <c r="I195" s="134">
        <v>4.4000000000000004</v>
      </c>
      <c r="J195" s="117"/>
      <c r="K195" s="121" t="s">
        <v>91</v>
      </c>
      <c r="L195" s="212">
        <v>272.7</v>
      </c>
      <c r="M195" s="212">
        <f t="shared" si="8"/>
        <v>272.7</v>
      </c>
      <c r="N195" s="117" t="s">
        <v>11</v>
      </c>
      <c r="O195" s="122">
        <v>145.55450134277345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117</v>
      </c>
      <c r="G196" s="117" t="s">
        <v>32</v>
      </c>
      <c r="H196" s="120" t="s">
        <v>43</v>
      </c>
      <c r="I196" s="134">
        <v>4.4000000000000004</v>
      </c>
      <c r="J196" s="117"/>
      <c r="K196" s="121" t="s">
        <v>91</v>
      </c>
      <c r="L196" s="212">
        <v>273.7</v>
      </c>
      <c r="M196" s="212">
        <f t="shared" si="8"/>
        <v>273.7</v>
      </c>
      <c r="N196" s="117" t="s">
        <v>11</v>
      </c>
      <c r="O196" s="122">
        <v>163.70262298583984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117</v>
      </c>
      <c r="G197" s="117" t="s">
        <v>32</v>
      </c>
      <c r="H197" s="120" t="s">
        <v>43</v>
      </c>
      <c r="I197" s="134">
        <v>4.4000000000000004</v>
      </c>
      <c r="J197" s="117"/>
      <c r="K197" s="121" t="s">
        <v>91</v>
      </c>
      <c r="L197" s="212">
        <v>274.7</v>
      </c>
      <c r="M197" s="212">
        <f t="shared" si="8"/>
        <v>274.7</v>
      </c>
      <c r="N197" s="117" t="s">
        <v>11</v>
      </c>
      <c r="O197" s="122">
        <v>172.04274444580079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117</v>
      </c>
      <c r="G198" s="117" t="s">
        <v>32</v>
      </c>
      <c r="H198" s="120" t="s">
        <v>43</v>
      </c>
      <c r="I198" s="134">
        <v>4.4000000000000004</v>
      </c>
      <c r="J198" s="117"/>
      <c r="K198" s="121" t="s">
        <v>17</v>
      </c>
      <c r="L198" s="212">
        <v>275.7</v>
      </c>
      <c r="M198" s="212">
        <f t="shared" si="8"/>
        <v>275.7</v>
      </c>
      <c r="N198" s="117" t="s">
        <v>11</v>
      </c>
      <c r="O198" s="122">
        <v>181.39884389241536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117</v>
      </c>
      <c r="G199" s="117" t="s">
        <v>32</v>
      </c>
      <c r="H199" s="120" t="s">
        <v>43</v>
      </c>
      <c r="I199" s="134">
        <v>4.4000000000000004</v>
      </c>
      <c r="J199" s="117"/>
      <c r="K199" s="121" t="s">
        <v>17</v>
      </c>
      <c r="L199" s="212">
        <v>277.7</v>
      </c>
      <c r="M199" s="212">
        <f t="shared" si="8"/>
        <v>277.7</v>
      </c>
      <c r="N199" s="117" t="s">
        <v>11</v>
      </c>
      <c r="O199" s="122">
        <v>199.03699239095053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117</v>
      </c>
      <c r="G200" s="117" t="s">
        <v>32</v>
      </c>
      <c r="H200" s="120" t="s">
        <v>43</v>
      </c>
      <c r="I200" s="134">
        <v>4.4000000000000004</v>
      </c>
      <c r="J200" s="117"/>
      <c r="K200" s="121" t="s">
        <v>88</v>
      </c>
      <c r="L200" s="212">
        <v>279.7</v>
      </c>
      <c r="M200" s="212">
        <f t="shared" si="8"/>
        <v>279.7</v>
      </c>
      <c r="N200" s="117" t="s">
        <v>11</v>
      </c>
      <c r="O200" s="122">
        <v>214.42615305582683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117</v>
      </c>
      <c r="G201" s="117" t="s">
        <v>32</v>
      </c>
      <c r="H201" s="120" t="s">
        <v>43</v>
      </c>
      <c r="I201" s="134">
        <v>4.4000000000000004</v>
      </c>
      <c r="J201" s="117"/>
      <c r="K201" s="121" t="s">
        <v>17</v>
      </c>
      <c r="L201" s="212">
        <v>281.7</v>
      </c>
      <c r="M201" s="212">
        <f t="shared" si="8"/>
        <v>281.7</v>
      </c>
      <c r="N201" s="117" t="s">
        <v>11</v>
      </c>
      <c r="O201" s="122">
        <v>223.82114308675131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117</v>
      </c>
      <c r="G202" s="117" t="s">
        <v>32</v>
      </c>
      <c r="H202" s="120" t="s">
        <v>43</v>
      </c>
      <c r="I202" s="134">
        <v>4.4000000000000004</v>
      </c>
      <c r="J202" s="117"/>
      <c r="K202" s="121" t="s">
        <v>17</v>
      </c>
      <c r="L202" s="212">
        <v>283.7</v>
      </c>
      <c r="M202" s="212">
        <f t="shared" si="8"/>
        <v>283.7</v>
      </c>
      <c r="N202" s="117" t="s">
        <v>11</v>
      </c>
      <c r="O202" s="122">
        <v>224.54335021972656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117</v>
      </c>
      <c r="G203" s="117" t="s">
        <v>32</v>
      </c>
      <c r="H203" s="120" t="s">
        <v>43</v>
      </c>
      <c r="I203" s="134">
        <v>4.4000000000000004</v>
      </c>
      <c r="J203" s="117"/>
      <c r="K203" s="121" t="s">
        <v>17</v>
      </c>
      <c r="L203" s="212">
        <v>285.7</v>
      </c>
      <c r="M203" s="212">
        <f t="shared" si="8"/>
        <v>285.7</v>
      </c>
      <c r="N203" s="117" t="s">
        <v>11</v>
      </c>
      <c r="O203" s="122">
        <v>213.36006317138671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117</v>
      </c>
      <c r="G204" s="117" t="s">
        <v>32</v>
      </c>
      <c r="H204" s="120" t="s">
        <v>43</v>
      </c>
      <c r="I204" s="134">
        <v>4.4000000000000004</v>
      </c>
      <c r="J204" s="117"/>
      <c r="K204" s="121" t="s">
        <v>17</v>
      </c>
      <c r="L204" s="212">
        <v>287.7</v>
      </c>
      <c r="M204" s="212">
        <f t="shared" si="8"/>
        <v>287.7</v>
      </c>
      <c r="N204" s="117" t="s">
        <v>11</v>
      </c>
      <c r="O204" s="122">
        <v>197.29377034505208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117</v>
      </c>
      <c r="G205" s="117" t="s">
        <v>32</v>
      </c>
      <c r="H205" s="120" t="s">
        <v>43</v>
      </c>
      <c r="I205" s="134">
        <v>4.4000000000000004</v>
      </c>
      <c r="J205" s="117"/>
      <c r="K205" s="121" t="s">
        <v>17</v>
      </c>
      <c r="L205" s="212">
        <v>289.7</v>
      </c>
      <c r="M205" s="212">
        <f t="shared" si="8"/>
        <v>289.7</v>
      </c>
      <c r="N205" s="117" t="s">
        <v>11</v>
      </c>
      <c r="O205" s="122">
        <v>197.29377034505208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117</v>
      </c>
      <c r="G206" s="117" t="s">
        <v>32</v>
      </c>
      <c r="H206" s="120" t="s">
        <v>43</v>
      </c>
      <c r="I206" s="134">
        <v>4.4000000000000004</v>
      </c>
      <c r="J206" s="117"/>
      <c r="K206" s="121" t="s">
        <v>92</v>
      </c>
      <c r="L206" s="212">
        <v>291.7</v>
      </c>
      <c r="M206" s="212">
        <f t="shared" si="8"/>
        <v>291.7</v>
      </c>
      <c r="N206" s="117" t="s">
        <v>11</v>
      </c>
      <c r="O206" s="122">
        <v>167.62534637451171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117</v>
      </c>
      <c r="G207" s="117" t="s">
        <v>32</v>
      </c>
      <c r="H207" s="120" t="s">
        <v>43</v>
      </c>
      <c r="I207" s="134">
        <v>4.4000000000000004</v>
      </c>
      <c r="J207" s="117"/>
      <c r="K207" s="121" t="s">
        <v>92</v>
      </c>
      <c r="L207" s="212">
        <v>293.7</v>
      </c>
      <c r="M207" s="212">
        <f t="shared" si="8"/>
        <v>293.7</v>
      </c>
      <c r="N207" s="117" t="s">
        <v>11</v>
      </c>
      <c r="O207" s="122">
        <v>167.63219146728517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117</v>
      </c>
      <c r="G208" s="117" t="s">
        <v>32</v>
      </c>
      <c r="H208" s="120" t="s">
        <v>43</v>
      </c>
      <c r="I208" s="134">
        <v>4.4000000000000004</v>
      </c>
      <c r="J208" s="117"/>
      <c r="K208" s="121" t="s">
        <v>92</v>
      </c>
      <c r="L208" s="212">
        <v>296.7</v>
      </c>
      <c r="M208" s="212">
        <f t="shared" si="8"/>
        <v>296.7</v>
      </c>
      <c r="N208" s="117" t="s">
        <v>11</v>
      </c>
      <c r="O208" s="122">
        <v>137.43296864827474</v>
      </c>
      <c r="P208" s="117" t="s">
        <v>12</v>
      </c>
      <c r="Q208" s="115"/>
    </row>
    <row r="209" spans="1:17" ht="12.75" customHeight="1">
      <c r="A209" s="110" t="s">
        <v>18</v>
      </c>
      <c r="B209" s="110" t="s">
        <v>93</v>
      </c>
      <c r="C209" s="111">
        <v>8788</v>
      </c>
      <c r="D209" s="112" t="s">
        <v>111</v>
      </c>
      <c r="E209" s="113" t="s">
        <v>9</v>
      </c>
      <c r="F209" s="113" t="s">
        <v>117</v>
      </c>
      <c r="G209" s="110" t="s">
        <v>32</v>
      </c>
      <c r="H209" s="113" t="s">
        <v>43</v>
      </c>
      <c r="I209" s="113">
        <v>4.4000000000000004</v>
      </c>
      <c r="J209" s="110"/>
      <c r="K209" s="110" t="s">
        <v>91</v>
      </c>
      <c r="L209" s="133">
        <v>252.7</v>
      </c>
      <c r="M209" s="133">
        <f>L209</f>
        <v>252.7</v>
      </c>
      <c r="N209" s="110" t="s">
        <v>11</v>
      </c>
      <c r="O209" s="133">
        <v>52.008088388750629</v>
      </c>
      <c r="P209" s="110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111</v>
      </c>
      <c r="E210" s="120" t="s">
        <v>9</v>
      </c>
      <c r="F210" s="120" t="s">
        <v>117</v>
      </c>
      <c r="G210" s="117" t="s">
        <v>32</v>
      </c>
      <c r="H210" s="120" t="s">
        <v>43</v>
      </c>
      <c r="I210" s="134">
        <v>4.4000000000000004</v>
      </c>
      <c r="J210" s="117"/>
      <c r="K210" s="121" t="s">
        <v>91</v>
      </c>
      <c r="L210" s="212">
        <v>260.7</v>
      </c>
      <c r="M210" s="212">
        <f t="shared" ref="M210:M231" si="9">L210</f>
        <v>260.7</v>
      </c>
      <c r="N210" s="117" t="s">
        <v>11</v>
      </c>
      <c r="O210" s="122">
        <v>80.725724989368075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111</v>
      </c>
      <c r="E211" s="120" t="s">
        <v>9</v>
      </c>
      <c r="F211" s="120" t="s">
        <v>117</v>
      </c>
      <c r="G211" s="117" t="s">
        <v>32</v>
      </c>
      <c r="H211" s="120" t="s">
        <v>43</v>
      </c>
      <c r="I211" s="134">
        <v>4.4000000000000004</v>
      </c>
      <c r="J211" s="117"/>
      <c r="K211" s="121" t="s">
        <v>91</v>
      </c>
      <c r="L211" s="212">
        <v>264.7</v>
      </c>
      <c r="M211" s="212">
        <f t="shared" si="9"/>
        <v>264.7</v>
      </c>
      <c r="N211" s="117" t="s">
        <v>11</v>
      </c>
      <c r="O211" s="122">
        <v>99.57925981090915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111</v>
      </c>
      <c r="E212" s="120" t="s">
        <v>9</v>
      </c>
      <c r="F212" s="120" t="s">
        <v>117</v>
      </c>
      <c r="G212" s="117" t="s">
        <v>32</v>
      </c>
      <c r="H212" s="120" t="s">
        <v>43</v>
      </c>
      <c r="I212" s="134">
        <v>4.4000000000000004</v>
      </c>
      <c r="J212" s="117"/>
      <c r="K212" s="121" t="s">
        <v>91</v>
      </c>
      <c r="L212" s="212">
        <v>266.7</v>
      </c>
      <c r="M212" s="212">
        <f t="shared" si="9"/>
        <v>266.7</v>
      </c>
      <c r="N212" s="117" t="s">
        <v>11</v>
      </c>
      <c r="O212" s="122">
        <v>110.95978398476878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111</v>
      </c>
      <c r="E213" s="120" t="s">
        <v>9</v>
      </c>
      <c r="F213" s="120" t="s">
        <v>117</v>
      </c>
      <c r="G213" s="117" t="s">
        <v>32</v>
      </c>
      <c r="H213" s="120" t="s">
        <v>43</v>
      </c>
      <c r="I213" s="134">
        <v>4.4000000000000004</v>
      </c>
      <c r="J213" s="117"/>
      <c r="K213" s="121" t="s">
        <v>91</v>
      </c>
      <c r="L213" s="212">
        <v>267.7</v>
      </c>
      <c r="M213" s="212">
        <f t="shared" si="9"/>
        <v>267.7</v>
      </c>
      <c r="N213" s="117" t="s">
        <v>11</v>
      </c>
      <c r="O213" s="122">
        <v>117.13253562681136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111</v>
      </c>
      <c r="E214" s="120" t="s">
        <v>9</v>
      </c>
      <c r="F214" s="120" t="s">
        <v>117</v>
      </c>
      <c r="G214" s="117" t="s">
        <v>32</v>
      </c>
      <c r="H214" s="120" t="s">
        <v>43</v>
      </c>
      <c r="I214" s="134">
        <v>4.4000000000000004</v>
      </c>
      <c r="J214" s="117"/>
      <c r="K214" s="121" t="s">
        <v>91</v>
      </c>
      <c r="L214" s="212">
        <v>268.7</v>
      </c>
      <c r="M214" s="212">
        <f t="shared" si="9"/>
        <v>268.7</v>
      </c>
      <c r="N214" s="117" t="s">
        <v>11</v>
      </c>
      <c r="O214" s="122">
        <v>117.13253562681136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111</v>
      </c>
      <c r="E215" s="120" t="s">
        <v>9</v>
      </c>
      <c r="F215" s="120" t="s">
        <v>117</v>
      </c>
      <c r="G215" s="117" t="s">
        <v>32</v>
      </c>
      <c r="H215" s="120" t="s">
        <v>43</v>
      </c>
      <c r="I215" s="134">
        <v>4.4000000000000004</v>
      </c>
      <c r="J215" s="117"/>
      <c r="K215" s="121" t="s">
        <v>91</v>
      </c>
      <c r="L215" s="212">
        <v>269.7</v>
      </c>
      <c r="M215" s="212">
        <f t="shared" si="9"/>
        <v>269.7</v>
      </c>
      <c r="N215" s="117" t="s">
        <v>11</v>
      </c>
      <c r="O215" s="122">
        <v>130.7448956889491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111</v>
      </c>
      <c r="E216" s="120" t="s">
        <v>9</v>
      </c>
      <c r="F216" s="120" t="s">
        <v>117</v>
      </c>
      <c r="G216" s="117" t="s">
        <v>32</v>
      </c>
      <c r="H216" s="120" t="s">
        <v>43</v>
      </c>
      <c r="I216" s="134">
        <v>4.4000000000000004</v>
      </c>
      <c r="J216" s="117"/>
      <c r="K216" s="121" t="s">
        <v>91</v>
      </c>
      <c r="L216" s="212">
        <v>270.7</v>
      </c>
      <c r="M216" s="212">
        <f t="shared" si="9"/>
        <v>270.7</v>
      </c>
      <c r="N216" s="117" t="s">
        <v>11</v>
      </c>
      <c r="O216" s="122">
        <v>137.96843990202873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111</v>
      </c>
      <c r="E217" s="120" t="s">
        <v>9</v>
      </c>
      <c r="F217" s="120" t="s">
        <v>117</v>
      </c>
      <c r="G217" s="117" t="s">
        <v>32</v>
      </c>
      <c r="H217" s="120" t="s">
        <v>43</v>
      </c>
      <c r="I217" s="134">
        <v>4.4000000000000004</v>
      </c>
      <c r="J217" s="117"/>
      <c r="K217" s="121" t="s">
        <v>91</v>
      </c>
      <c r="L217" s="212">
        <v>271.7</v>
      </c>
      <c r="M217" s="212">
        <f t="shared" si="9"/>
        <v>271.7</v>
      </c>
      <c r="N217" s="117" t="s">
        <v>11</v>
      </c>
      <c r="O217" s="123">
        <v>146.05950533959174</v>
      </c>
      <c r="P217" s="117" t="s">
        <v>12</v>
      </c>
      <c r="Q217" s="115"/>
    </row>
    <row r="218" spans="1:17" ht="12.75" customHeight="1">
      <c r="A218" s="117" t="s">
        <v>18</v>
      </c>
      <c r="B218" s="110" t="s">
        <v>93</v>
      </c>
      <c r="C218" s="118">
        <v>8788</v>
      </c>
      <c r="D218" s="119" t="s">
        <v>111</v>
      </c>
      <c r="E218" s="120" t="s">
        <v>9</v>
      </c>
      <c r="F218" s="120" t="s">
        <v>117</v>
      </c>
      <c r="G218" s="117" t="s">
        <v>32</v>
      </c>
      <c r="H218" s="120" t="s">
        <v>43</v>
      </c>
      <c r="I218" s="134">
        <v>4.4000000000000004</v>
      </c>
      <c r="J218" s="117"/>
      <c r="K218" s="121" t="s">
        <v>91</v>
      </c>
      <c r="L218" s="212">
        <v>272.7</v>
      </c>
      <c r="M218" s="212">
        <f t="shared" si="9"/>
        <v>272.7</v>
      </c>
      <c r="N218" s="117" t="s">
        <v>11</v>
      </c>
      <c r="O218" s="122">
        <v>146.05950533959174</v>
      </c>
      <c r="P218" s="117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117</v>
      </c>
      <c r="G219" s="117" t="s">
        <v>32</v>
      </c>
      <c r="H219" s="120" t="s">
        <v>43</v>
      </c>
      <c r="I219" s="134">
        <v>4.4000000000000004</v>
      </c>
      <c r="J219" s="117"/>
      <c r="K219" s="121" t="s">
        <v>91</v>
      </c>
      <c r="L219" s="212">
        <v>273.7</v>
      </c>
      <c r="M219" s="212">
        <f t="shared" si="9"/>
        <v>273.7</v>
      </c>
      <c r="N219" s="117" t="s">
        <v>11</v>
      </c>
      <c r="O219" s="122">
        <v>163.60686812862272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117</v>
      </c>
      <c r="G220" s="117" t="s">
        <v>32</v>
      </c>
      <c r="H220" s="120" t="s">
        <v>43</v>
      </c>
      <c r="I220" s="134">
        <v>4.4000000000000004</v>
      </c>
      <c r="J220" s="117"/>
      <c r="K220" s="121" t="s">
        <v>91</v>
      </c>
      <c r="L220" s="212">
        <v>274.7</v>
      </c>
      <c r="M220" s="212">
        <f t="shared" si="9"/>
        <v>274.7</v>
      </c>
      <c r="N220" s="117" t="s">
        <v>11</v>
      </c>
      <c r="O220" s="122">
        <v>171.73592844317037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117</v>
      </c>
      <c r="G221" s="117" t="s">
        <v>32</v>
      </c>
      <c r="H221" s="120" t="s">
        <v>43</v>
      </c>
      <c r="I221" s="134">
        <v>4.4000000000000004</v>
      </c>
      <c r="J221" s="117"/>
      <c r="K221" s="121" t="s">
        <v>17</v>
      </c>
      <c r="L221" s="212">
        <v>275.7</v>
      </c>
      <c r="M221" s="212">
        <f t="shared" si="9"/>
        <v>275.7</v>
      </c>
      <c r="N221" s="117" t="s">
        <v>11</v>
      </c>
      <c r="O221" s="122">
        <v>180.60828178159653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117</v>
      </c>
      <c r="G222" s="117" t="s">
        <v>32</v>
      </c>
      <c r="H222" s="120" t="s">
        <v>43</v>
      </c>
      <c r="I222" s="134">
        <v>4.4000000000000004</v>
      </c>
      <c r="J222" s="117"/>
      <c r="K222" s="121" t="s">
        <v>17</v>
      </c>
      <c r="L222" s="212">
        <v>277.7</v>
      </c>
      <c r="M222" s="212">
        <f t="shared" si="9"/>
        <v>277.7</v>
      </c>
      <c r="N222" s="117" t="s">
        <v>11</v>
      </c>
      <c r="O222" s="122">
        <v>197.43495670441658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117</v>
      </c>
      <c r="G223" s="117" t="s">
        <v>32</v>
      </c>
      <c r="H223" s="120" t="s">
        <v>43</v>
      </c>
      <c r="I223" s="134">
        <v>4.4000000000000004</v>
      </c>
      <c r="J223" s="117"/>
      <c r="K223" s="121" t="s">
        <v>88</v>
      </c>
      <c r="L223" s="212">
        <v>279.7</v>
      </c>
      <c r="M223" s="212">
        <f t="shared" si="9"/>
        <v>279.7</v>
      </c>
      <c r="N223" s="117" t="s">
        <v>11</v>
      </c>
      <c r="O223" s="122">
        <v>211.36307747133316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117</v>
      </c>
      <c r="G224" s="117" t="s">
        <v>32</v>
      </c>
      <c r="H224" s="120" t="s">
        <v>43</v>
      </c>
      <c r="I224" s="134">
        <v>4.4000000000000004</v>
      </c>
      <c r="J224" s="117"/>
      <c r="K224" s="121" t="s">
        <v>17</v>
      </c>
      <c r="L224" s="212">
        <v>281.7</v>
      </c>
      <c r="M224" s="212">
        <f t="shared" si="9"/>
        <v>281.7</v>
      </c>
      <c r="N224" s="117" t="s">
        <v>11</v>
      </c>
      <c r="O224" s="122">
        <v>219.69183201943673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117</v>
      </c>
      <c r="G225" s="117" t="s">
        <v>32</v>
      </c>
      <c r="H225" s="120" t="s">
        <v>43</v>
      </c>
      <c r="I225" s="134">
        <v>4.4000000000000004</v>
      </c>
      <c r="J225" s="117"/>
      <c r="K225" s="121" t="s">
        <v>17</v>
      </c>
      <c r="L225" s="212">
        <v>283.7</v>
      </c>
      <c r="M225" s="212">
        <f t="shared" si="9"/>
        <v>283.7</v>
      </c>
      <c r="N225" s="117" t="s">
        <v>11</v>
      </c>
      <c r="O225" s="123">
        <v>220.21944402879285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117</v>
      </c>
      <c r="G226" s="117" t="s">
        <v>32</v>
      </c>
      <c r="H226" s="120" t="s">
        <v>43</v>
      </c>
      <c r="I226" s="134">
        <v>4.4000000000000004</v>
      </c>
      <c r="J226" s="117"/>
      <c r="K226" s="121" t="s">
        <v>17</v>
      </c>
      <c r="L226" s="212">
        <v>285.7</v>
      </c>
      <c r="M226" s="212">
        <f t="shared" si="9"/>
        <v>285.7</v>
      </c>
      <c r="N226" s="117" t="s">
        <v>11</v>
      </c>
      <c r="O226" s="122">
        <v>210.12399488879788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117</v>
      </c>
      <c r="G227" s="117" t="s">
        <v>32</v>
      </c>
      <c r="H227" s="120" t="s">
        <v>43</v>
      </c>
      <c r="I227" s="134">
        <v>4.4000000000000004</v>
      </c>
      <c r="J227" s="117"/>
      <c r="K227" s="121" t="s">
        <v>17</v>
      </c>
      <c r="L227" s="212">
        <v>287.7</v>
      </c>
      <c r="M227" s="212">
        <f t="shared" si="9"/>
        <v>287.7</v>
      </c>
      <c r="N227" s="117" t="s">
        <v>11</v>
      </c>
      <c r="O227" s="122">
        <v>195.44974394767516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117</v>
      </c>
      <c r="G228" s="117" t="s">
        <v>32</v>
      </c>
      <c r="H228" s="120" t="s">
        <v>43</v>
      </c>
      <c r="I228" s="134">
        <v>4.4000000000000004</v>
      </c>
      <c r="J228" s="117"/>
      <c r="K228" s="121" t="s">
        <v>17</v>
      </c>
      <c r="L228" s="212">
        <v>289.7</v>
      </c>
      <c r="M228" s="212">
        <f t="shared" si="9"/>
        <v>289.7</v>
      </c>
      <c r="N228" s="117" t="s">
        <v>11</v>
      </c>
      <c r="O228" s="122">
        <v>195.44974394767516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117</v>
      </c>
      <c r="G229" s="117" t="s">
        <v>32</v>
      </c>
      <c r="H229" s="120" t="s">
        <v>43</v>
      </c>
      <c r="I229" s="134">
        <v>4.4000000000000004</v>
      </c>
      <c r="J229" s="117"/>
      <c r="K229" s="121" t="s">
        <v>92</v>
      </c>
      <c r="L229" s="212">
        <v>291.7</v>
      </c>
      <c r="M229" s="212">
        <f t="shared" si="9"/>
        <v>291.7</v>
      </c>
      <c r="N229" s="117" t="s">
        <v>11</v>
      </c>
      <c r="O229" s="122">
        <v>166.87523626512098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117</v>
      </c>
      <c r="G230" s="117" t="s">
        <v>32</v>
      </c>
      <c r="H230" s="120" t="s">
        <v>43</v>
      </c>
      <c r="I230" s="134">
        <v>4.4000000000000004</v>
      </c>
      <c r="J230" s="117"/>
      <c r="K230" s="121" t="s">
        <v>92</v>
      </c>
      <c r="L230" s="212">
        <v>293.7</v>
      </c>
      <c r="M230" s="212">
        <f t="shared" si="9"/>
        <v>293.7</v>
      </c>
      <c r="N230" s="117" t="s">
        <v>11</v>
      </c>
      <c r="O230" s="122">
        <v>166.87523626512098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117</v>
      </c>
      <c r="G231" s="117" t="s">
        <v>32</v>
      </c>
      <c r="H231" s="120" t="s">
        <v>43</v>
      </c>
      <c r="I231" s="134">
        <v>4.4000000000000004</v>
      </c>
      <c r="J231" s="117"/>
      <c r="K231" s="121" t="s">
        <v>92</v>
      </c>
      <c r="L231" s="212">
        <v>296.7</v>
      </c>
      <c r="M231" s="212">
        <f t="shared" si="9"/>
        <v>296.7</v>
      </c>
      <c r="N231" s="117" t="s">
        <v>11</v>
      </c>
      <c r="O231" s="122">
        <v>137.62479326801915</v>
      </c>
      <c r="P231" s="117" t="s">
        <v>12</v>
      </c>
      <c r="Q231" s="115"/>
    </row>
    <row r="232" spans="1:17" ht="12.75" customHeight="1">
      <c r="A232" s="110" t="s">
        <v>18</v>
      </c>
      <c r="B232" s="110" t="s">
        <v>93</v>
      </c>
      <c r="C232" s="111">
        <v>8788</v>
      </c>
      <c r="D232" s="112" t="s">
        <v>112</v>
      </c>
      <c r="E232" s="113" t="s">
        <v>9</v>
      </c>
      <c r="F232" s="113" t="s">
        <v>117</v>
      </c>
      <c r="G232" s="110" t="s">
        <v>32</v>
      </c>
      <c r="H232" s="113" t="s">
        <v>43</v>
      </c>
      <c r="I232" s="113">
        <v>4.4000000000000004</v>
      </c>
      <c r="J232" s="110"/>
      <c r="K232" s="110" t="s">
        <v>91</v>
      </c>
      <c r="L232" s="133">
        <v>252.7</v>
      </c>
      <c r="M232" s="133">
        <f>L232</f>
        <v>252.7</v>
      </c>
      <c r="N232" s="110" t="s">
        <v>11</v>
      </c>
      <c r="O232" s="133">
        <v>52.350634638468428</v>
      </c>
      <c r="P232" s="110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112</v>
      </c>
      <c r="E233" s="120" t="s">
        <v>9</v>
      </c>
      <c r="F233" s="120" t="s">
        <v>117</v>
      </c>
      <c r="G233" s="117" t="s">
        <v>32</v>
      </c>
      <c r="H233" s="120" t="s">
        <v>43</v>
      </c>
      <c r="I233" s="134">
        <v>4.4000000000000004</v>
      </c>
      <c r="J233" s="117"/>
      <c r="K233" s="121" t="s">
        <v>91</v>
      </c>
      <c r="L233" s="212">
        <v>260.7</v>
      </c>
      <c r="M233" s="212">
        <f t="shared" ref="M233:M254" si="10">L233</f>
        <v>260.7</v>
      </c>
      <c r="N233" s="117" t="s">
        <v>11</v>
      </c>
      <c r="O233" s="122">
        <v>81.121576436360684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112</v>
      </c>
      <c r="E234" s="120" t="s">
        <v>9</v>
      </c>
      <c r="F234" s="120" t="s">
        <v>117</v>
      </c>
      <c r="G234" s="117" t="s">
        <v>32</v>
      </c>
      <c r="H234" s="120" t="s">
        <v>43</v>
      </c>
      <c r="I234" s="134">
        <v>4.4000000000000004</v>
      </c>
      <c r="J234" s="117"/>
      <c r="K234" s="121" t="s">
        <v>91</v>
      </c>
      <c r="L234" s="212">
        <v>264.7</v>
      </c>
      <c r="M234" s="212">
        <f t="shared" si="10"/>
        <v>264.7</v>
      </c>
      <c r="N234" s="117" t="s">
        <v>11</v>
      </c>
      <c r="O234" s="122">
        <v>99.926032765706381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112</v>
      </c>
      <c r="E235" s="120" t="s">
        <v>9</v>
      </c>
      <c r="F235" s="120" t="s">
        <v>117</v>
      </c>
      <c r="G235" s="117" t="s">
        <v>32</v>
      </c>
      <c r="H235" s="120" t="s">
        <v>43</v>
      </c>
      <c r="I235" s="134">
        <v>4.4000000000000004</v>
      </c>
      <c r="J235" s="117"/>
      <c r="K235" s="121" t="s">
        <v>91</v>
      </c>
      <c r="L235" s="212">
        <v>266.7</v>
      </c>
      <c r="M235" s="212">
        <f t="shared" si="10"/>
        <v>266.7</v>
      </c>
      <c r="N235" s="117" t="s">
        <v>11</v>
      </c>
      <c r="O235" s="122">
        <v>111.29941279093424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112</v>
      </c>
      <c r="E236" s="120" t="s">
        <v>9</v>
      </c>
      <c r="F236" s="120" t="s">
        <v>117</v>
      </c>
      <c r="G236" s="117" t="s">
        <v>32</v>
      </c>
      <c r="H236" s="120" t="s">
        <v>43</v>
      </c>
      <c r="I236" s="134">
        <v>4.4000000000000004</v>
      </c>
      <c r="J236" s="117"/>
      <c r="K236" s="121" t="s">
        <v>91</v>
      </c>
      <c r="L236" s="212">
        <v>267.7</v>
      </c>
      <c r="M236" s="212">
        <f t="shared" si="10"/>
        <v>267.7</v>
      </c>
      <c r="N236" s="117" t="s">
        <v>11</v>
      </c>
      <c r="O236" s="122">
        <v>117.45004196166992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112</v>
      </c>
      <c r="E237" s="120" t="s">
        <v>9</v>
      </c>
      <c r="F237" s="120" t="s">
        <v>117</v>
      </c>
      <c r="G237" s="117" t="s">
        <v>32</v>
      </c>
      <c r="H237" s="120" t="s">
        <v>43</v>
      </c>
      <c r="I237" s="134">
        <v>4.4000000000000004</v>
      </c>
      <c r="J237" s="117"/>
      <c r="K237" s="121" t="s">
        <v>91</v>
      </c>
      <c r="L237" s="212">
        <v>268.7</v>
      </c>
      <c r="M237" s="212">
        <f t="shared" si="10"/>
        <v>268.7</v>
      </c>
      <c r="N237" s="117" t="s">
        <v>11</v>
      </c>
      <c r="O237" s="122">
        <v>117.45004196166992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112</v>
      </c>
      <c r="E238" s="120" t="s">
        <v>9</v>
      </c>
      <c r="F238" s="120" t="s">
        <v>117</v>
      </c>
      <c r="G238" s="117" t="s">
        <v>32</v>
      </c>
      <c r="H238" s="120" t="s">
        <v>43</v>
      </c>
      <c r="I238" s="134">
        <v>4.4000000000000004</v>
      </c>
      <c r="J238" s="117"/>
      <c r="K238" s="121" t="s">
        <v>91</v>
      </c>
      <c r="L238" s="212">
        <v>269.7</v>
      </c>
      <c r="M238" s="212">
        <f t="shared" si="10"/>
        <v>269.7</v>
      </c>
      <c r="N238" s="117" t="s">
        <v>11</v>
      </c>
      <c r="O238" s="122">
        <v>130.95078887939454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112</v>
      </c>
      <c r="E239" s="120" t="s">
        <v>9</v>
      </c>
      <c r="F239" s="120" t="s">
        <v>117</v>
      </c>
      <c r="G239" s="117" t="s">
        <v>32</v>
      </c>
      <c r="H239" s="120" t="s">
        <v>43</v>
      </c>
      <c r="I239" s="134">
        <v>4.4000000000000004</v>
      </c>
      <c r="J239" s="117"/>
      <c r="K239" s="121" t="s">
        <v>91</v>
      </c>
      <c r="L239" s="212">
        <v>270.7</v>
      </c>
      <c r="M239" s="212">
        <f t="shared" si="10"/>
        <v>270.7</v>
      </c>
      <c r="N239" s="117" t="s">
        <v>11</v>
      </c>
      <c r="O239" s="122">
        <v>138.23166147867838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112</v>
      </c>
      <c r="E240" s="120" t="s">
        <v>9</v>
      </c>
      <c r="F240" s="120" t="s">
        <v>117</v>
      </c>
      <c r="G240" s="117" t="s">
        <v>32</v>
      </c>
      <c r="H240" s="120" t="s">
        <v>43</v>
      </c>
      <c r="I240" s="134">
        <v>4.4000000000000004</v>
      </c>
      <c r="J240" s="117"/>
      <c r="K240" s="121" t="s">
        <v>91</v>
      </c>
      <c r="L240" s="212">
        <v>271.7</v>
      </c>
      <c r="M240" s="212">
        <f t="shared" si="10"/>
        <v>271.7</v>
      </c>
      <c r="N240" s="117" t="s">
        <v>11</v>
      </c>
      <c r="O240" s="123">
        <v>146.19905802408854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112</v>
      </c>
      <c r="E241" s="120" t="s">
        <v>9</v>
      </c>
      <c r="F241" s="120" t="s">
        <v>117</v>
      </c>
      <c r="G241" s="117" t="s">
        <v>32</v>
      </c>
      <c r="H241" s="120" t="s">
        <v>43</v>
      </c>
      <c r="I241" s="134">
        <v>4.4000000000000004</v>
      </c>
      <c r="J241" s="117"/>
      <c r="K241" s="121" t="s">
        <v>91</v>
      </c>
      <c r="L241" s="212">
        <v>272.7</v>
      </c>
      <c r="M241" s="212">
        <f t="shared" si="10"/>
        <v>272.7</v>
      </c>
      <c r="N241" s="117" t="s">
        <v>11</v>
      </c>
      <c r="O241" s="122">
        <v>146.19905802408854</v>
      </c>
      <c r="P241" s="117" t="s">
        <v>12</v>
      </c>
      <c r="Q241" s="115"/>
    </row>
    <row r="242" spans="1:17" ht="12.75" customHeight="1">
      <c r="A242" s="117" t="s">
        <v>18</v>
      </c>
      <c r="B242" s="110" t="s">
        <v>93</v>
      </c>
      <c r="C242" s="118">
        <v>8788</v>
      </c>
      <c r="D242" s="119" t="s">
        <v>112</v>
      </c>
      <c r="E242" s="120" t="s">
        <v>9</v>
      </c>
      <c r="F242" s="120" t="s">
        <v>117</v>
      </c>
      <c r="G242" s="117" t="s">
        <v>32</v>
      </c>
      <c r="H242" s="120" t="s">
        <v>43</v>
      </c>
      <c r="I242" s="134">
        <v>4.4000000000000004</v>
      </c>
      <c r="J242" s="117"/>
      <c r="K242" s="121" t="s">
        <v>91</v>
      </c>
      <c r="L242" s="212">
        <v>273.7</v>
      </c>
      <c r="M242" s="212">
        <f t="shared" si="10"/>
        <v>273.7</v>
      </c>
      <c r="N242" s="117" t="s">
        <v>11</v>
      </c>
      <c r="O242" s="122">
        <v>163.32292531331379</v>
      </c>
      <c r="P242" s="117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117</v>
      </c>
      <c r="G243" s="117" t="s">
        <v>32</v>
      </c>
      <c r="H243" s="120" t="s">
        <v>43</v>
      </c>
      <c r="I243" s="134">
        <v>4.4000000000000004</v>
      </c>
      <c r="J243" s="117"/>
      <c r="K243" s="121" t="s">
        <v>91</v>
      </c>
      <c r="L243" s="212">
        <v>274.7</v>
      </c>
      <c r="M243" s="212">
        <f t="shared" si="10"/>
        <v>274.7</v>
      </c>
      <c r="N243" s="117" t="s">
        <v>11</v>
      </c>
      <c r="O243" s="122">
        <v>171.14180755615234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117</v>
      </c>
      <c r="G244" s="117" t="s">
        <v>32</v>
      </c>
      <c r="H244" s="120" t="s">
        <v>43</v>
      </c>
      <c r="I244" s="134">
        <v>4.4000000000000004</v>
      </c>
      <c r="J244" s="117"/>
      <c r="K244" s="121" t="s">
        <v>17</v>
      </c>
      <c r="L244" s="212">
        <v>275.7</v>
      </c>
      <c r="M244" s="212">
        <f t="shared" si="10"/>
        <v>275.7</v>
      </c>
      <c r="N244" s="117" t="s">
        <v>11</v>
      </c>
      <c r="O244" s="122">
        <v>179.57518412272137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117</v>
      </c>
      <c r="G245" s="117" t="s">
        <v>32</v>
      </c>
      <c r="H245" s="120" t="s">
        <v>43</v>
      </c>
      <c r="I245" s="134">
        <v>4.4000000000000004</v>
      </c>
      <c r="J245" s="117"/>
      <c r="K245" s="121" t="s">
        <v>17</v>
      </c>
      <c r="L245" s="212">
        <v>277.7</v>
      </c>
      <c r="M245" s="212">
        <f t="shared" si="10"/>
        <v>277.7</v>
      </c>
      <c r="N245" s="117" t="s">
        <v>11</v>
      </c>
      <c r="O245" s="122">
        <v>195.51767425537111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117</v>
      </c>
      <c r="G246" s="117" t="s">
        <v>32</v>
      </c>
      <c r="H246" s="120" t="s">
        <v>43</v>
      </c>
      <c r="I246" s="134">
        <v>4.4000000000000004</v>
      </c>
      <c r="J246" s="117"/>
      <c r="K246" s="121" t="s">
        <v>88</v>
      </c>
      <c r="L246" s="212">
        <v>279.7</v>
      </c>
      <c r="M246" s="212">
        <f t="shared" si="10"/>
        <v>279.7</v>
      </c>
      <c r="N246" s="117" t="s">
        <v>11</v>
      </c>
      <c r="O246" s="122">
        <v>208.2878438313802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117</v>
      </c>
      <c r="G247" s="117" t="s">
        <v>32</v>
      </c>
      <c r="H247" s="120" t="s">
        <v>43</v>
      </c>
      <c r="I247" s="134">
        <v>4.4000000000000004</v>
      </c>
      <c r="J247" s="117"/>
      <c r="K247" s="121" t="s">
        <v>17</v>
      </c>
      <c r="L247" s="212">
        <v>281.7</v>
      </c>
      <c r="M247" s="212">
        <f t="shared" si="10"/>
        <v>281.7</v>
      </c>
      <c r="N247" s="117" t="s">
        <v>11</v>
      </c>
      <c r="O247" s="122">
        <v>215.75343780517579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117</v>
      </c>
      <c r="G248" s="117" t="s">
        <v>32</v>
      </c>
      <c r="H248" s="120" t="s">
        <v>43</v>
      </c>
      <c r="I248" s="134">
        <v>4.4000000000000004</v>
      </c>
      <c r="J248" s="117"/>
      <c r="K248" s="121" t="s">
        <v>17</v>
      </c>
      <c r="L248" s="212">
        <v>283.7</v>
      </c>
      <c r="M248" s="212">
        <f t="shared" si="10"/>
        <v>283.7</v>
      </c>
      <c r="N248" s="117" t="s">
        <v>11</v>
      </c>
      <c r="O248" s="123">
        <v>216.15981903076172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117</v>
      </c>
      <c r="G249" s="117" t="s">
        <v>32</v>
      </c>
      <c r="H249" s="120" t="s">
        <v>43</v>
      </c>
      <c r="I249" s="134">
        <v>4.4000000000000004</v>
      </c>
      <c r="J249" s="117"/>
      <c r="K249" s="121" t="s">
        <v>17</v>
      </c>
      <c r="L249" s="212">
        <v>285.7</v>
      </c>
      <c r="M249" s="212">
        <f t="shared" si="10"/>
        <v>285.7</v>
      </c>
      <c r="N249" s="117" t="s">
        <v>11</v>
      </c>
      <c r="O249" s="122">
        <v>206.98975016276043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117</v>
      </c>
      <c r="G250" s="117" t="s">
        <v>32</v>
      </c>
      <c r="H250" s="120" t="s">
        <v>43</v>
      </c>
      <c r="I250" s="134">
        <v>4.4000000000000004</v>
      </c>
      <c r="J250" s="117"/>
      <c r="K250" s="121" t="s">
        <v>17</v>
      </c>
      <c r="L250" s="212">
        <v>287.7</v>
      </c>
      <c r="M250" s="212">
        <f t="shared" si="10"/>
        <v>287.7</v>
      </c>
      <c r="N250" s="117" t="s">
        <v>11</v>
      </c>
      <c r="O250" s="122">
        <v>193.58635101318359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117</v>
      </c>
      <c r="G251" s="117" t="s">
        <v>32</v>
      </c>
      <c r="H251" s="120" t="s">
        <v>43</v>
      </c>
      <c r="I251" s="134">
        <v>4.4000000000000004</v>
      </c>
      <c r="J251" s="117"/>
      <c r="K251" s="121" t="s">
        <v>17</v>
      </c>
      <c r="L251" s="212">
        <v>289.7</v>
      </c>
      <c r="M251" s="212">
        <f t="shared" si="10"/>
        <v>289.7</v>
      </c>
      <c r="N251" s="117" t="s">
        <v>11</v>
      </c>
      <c r="O251" s="122">
        <v>193.58635101318359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117</v>
      </c>
      <c r="G252" s="117" t="s">
        <v>32</v>
      </c>
      <c r="H252" s="120" t="s">
        <v>43</v>
      </c>
      <c r="I252" s="134">
        <v>4.4000000000000004</v>
      </c>
      <c r="J252" s="117"/>
      <c r="K252" s="121" t="s">
        <v>92</v>
      </c>
      <c r="L252" s="212">
        <v>291.7</v>
      </c>
      <c r="M252" s="212">
        <f t="shared" si="10"/>
        <v>291.7</v>
      </c>
      <c r="N252" s="117" t="s">
        <v>11</v>
      </c>
      <c r="O252" s="122">
        <v>166.18293355305988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117</v>
      </c>
      <c r="G253" s="117" t="s">
        <v>32</v>
      </c>
      <c r="H253" s="120" t="s">
        <v>43</v>
      </c>
      <c r="I253" s="134">
        <v>4.4000000000000004</v>
      </c>
      <c r="J253" s="117"/>
      <c r="K253" s="121" t="s">
        <v>92</v>
      </c>
      <c r="L253" s="212">
        <v>293.7</v>
      </c>
      <c r="M253" s="212">
        <f t="shared" si="10"/>
        <v>293.7</v>
      </c>
      <c r="N253" s="117" t="s">
        <v>11</v>
      </c>
      <c r="O253" s="122">
        <v>166.18293355305988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117</v>
      </c>
      <c r="G254" s="117" t="s">
        <v>32</v>
      </c>
      <c r="H254" s="120" t="s">
        <v>43</v>
      </c>
      <c r="I254" s="134">
        <v>4.4000000000000004</v>
      </c>
      <c r="J254" s="117"/>
      <c r="K254" s="121" t="s">
        <v>92</v>
      </c>
      <c r="L254" s="212">
        <v>296.7</v>
      </c>
      <c r="M254" s="212">
        <f t="shared" si="10"/>
        <v>296.7</v>
      </c>
      <c r="N254" s="117" t="s">
        <v>11</v>
      </c>
      <c r="O254" s="122">
        <v>137.33618825276693</v>
      </c>
      <c r="P254" s="117" t="s">
        <v>12</v>
      </c>
      <c r="Q254" s="115"/>
    </row>
    <row r="255" spans="1:17" ht="12.75" customHeight="1">
      <c r="A255" s="110" t="s">
        <v>18</v>
      </c>
      <c r="B255" s="110" t="s">
        <v>93</v>
      </c>
      <c r="C255" s="111">
        <v>8788</v>
      </c>
      <c r="D255" s="112" t="s">
        <v>113</v>
      </c>
      <c r="E255" s="113" t="s">
        <v>9</v>
      </c>
      <c r="F255" s="113" t="s">
        <v>117</v>
      </c>
      <c r="G255" s="110" t="s">
        <v>32</v>
      </c>
      <c r="H255" s="113" t="s">
        <v>43</v>
      </c>
      <c r="I255" s="113">
        <v>4.4000000000000004</v>
      </c>
      <c r="J255" s="110"/>
      <c r="K255" s="110" t="s">
        <v>91</v>
      </c>
      <c r="L255" s="133">
        <v>252.7</v>
      </c>
      <c r="M255" s="133">
        <f>L255</f>
        <v>252.7</v>
      </c>
      <c r="N255" s="110" t="s">
        <v>11</v>
      </c>
      <c r="O255" s="133">
        <v>52.630673217773435</v>
      </c>
      <c r="P255" s="110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113</v>
      </c>
      <c r="E256" s="120" t="s">
        <v>9</v>
      </c>
      <c r="F256" s="120" t="s">
        <v>117</v>
      </c>
      <c r="G256" s="117" t="s">
        <v>32</v>
      </c>
      <c r="H256" s="120" t="s">
        <v>43</v>
      </c>
      <c r="I256" s="134">
        <v>4.4000000000000004</v>
      </c>
      <c r="J256" s="117"/>
      <c r="K256" s="121" t="s">
        <v>91</v>
      </c>
      <c r="L256" s="212">
        <v>260.7</v>
      </c>
      <c r="M256" s="212">
        <f t="shared" ref="M256:M277" si="11">L256</f>
        <v>260.7</v>
      </c>
      <c r="N256" s="117" t="s">
        <v>11</v>
      </c>
      <c r="O256" s="122">
        <v>81.506599426269531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113</v>
      </c>
      <c r="E257" s="120" t="s">
        <v>9</v>
      </c>
      <c r="F257" s="120" t="s">
        <v>117</v>
      </c>
      <c r="G257" s="117" t="s">
        <v>32</v>
      </c>
      <c r="H257" s="120" t="s">
        <v>43</v>
      </c>
      <c r="I257" s="134">
        <v>4.4000000000000004</v>
      </c>
      <c r="J257" s="117"/>
      <c r="K257" s="121" t="s">
        <v>91</v>
      </c>
      <c r="L257" s="212">
        <v>264.7</v>
      </c>
      <c r="M257" s="212">
        <f t="shared" si="11"/>
        <v>264.7</v>
      </c>
      <c r="N257" s="117" t="s">
        <v>11</v>
      </c>
      <c r="O257" s="122">
        <v>100.23471628824869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113</v>
      </c>
      <c r="E258" s="120" t="s">
        <v>9</v>
      </c>
      <c r="F258" s="120" t="s">
        <v>117</v>
      </c>
      <c r="G258" s="117" t="s">
        <v>32</v>
      </c>
      <c r="H258" s="120" t="s">
        <v>43</v>
      </c>
      <c r="I258" s="134">
        <v>4.4000000000000004</v>
      </c>
      <c r="J258" s="117"/>
      <c r="K258" s="121" t="s">
        <v>91</v>
      </c>
      <c r="L258" s="212">
        <v>266.7</v>
      </c>
      <c r="M258" s="212">
        <f t="shared" si="11"/>
        <v>266.7</v>
      </c>
      <c r="N258" s="117" t="s">
        <v>11</v>
      </c>
      <c r="O258" s="122">
        <v>111.62905298868814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113</v>
      </c>
      <c r="E259" s="120" t="s">
        <v>9</v>
      </c>
      <c r="F259" s="120" t="s">
        <v>117</v>
      </c>
      <c r="G259" s="117" t="s">
        <v>32</v>
      </c>
      <c r="H259" s="120" t="s">
        <v>43</v>
      </c>
      <c r="I259" s="134">
        <v>4.4000000000000004</v>
      </c>
      <c r="J259" s="117"/>
      <c r="K259" s="121" t="s">
        <v>91</v>
      </c>
      <c r="L259" s="212">
        <v>267.7</v>
      </c>
      <c r="M259" s="212">
        <f t="shared" si="11"/>
        <v>267.7</v>
      </c>
      <c r="N259" s="117" t="s">
        <v>11</v>
      </c>
      <c r="O259" s="122">
        <v>117.84681396484375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113</v>
      </c>
      <c r="E260" s="120" t="s">
        <v>9</v>
      </c>
      <c r="F260" s="120" t="s">
        <v>117</v>
      </c>
      <c r="G260" s="117" t="s">
        <v>32</v>
      </c>
      <c r="H260" s="120" t="s">
        <v>43</v>
      </c>
      <c r="I260" s="134">
        <v>4.4000000000000004</v>
      </c>
      <c r="J260" s="117"/>
      <c r="K260" s="121" t="s">
        <v>91</v>
      </c>
      <c r="L260" s="212">
        <v>268.7</v>
      </c>
      <c r="M260" s="212">
        <f t="shared" si="11"/>
        <v>268.7</v>
      </c>
      <c r="N260" s="117" t="s">
        <v>11</v>
      </c>
      <c r="O260" s="122">
        <v>117.84681396484375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113</v>
      </c>
      <c r="E261" s="120" t="s">
        <v>9</v>
      </c>
      <c r="F261" s="120" t="s">
        <v>117</v>
      </c>
      <c r="G261" s="117" t="s">
        <v>32</v>
      </c>
      <c r="H261" s="120" t="s">
        <v>43</v>
      </c>
      <c r="I261" s="134">
        <v>4.4000000000000004</v>
      </c>
      <c r="J261" s="117"/>
      <c r="K261" s="121" t="s">
        <v>91</v>
      </c>
      <c r="L261" s="212">
        <v>269.7</v>
      </c>
      <c r="M261" s="212">
        <f t="shared" si="11"/>
        <v>269.7</v>
      </c>
      <c r="N261" s="117" t="s">
        <v>11</v>
      </c>
      <c r="O261" s="122">
        <v>131.28931070963543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113</v>
      </c>
      <c r="E262" s="120" t="s">
        <v>9</v>
      </c>
      <c r="F262" s="120" t="s">
        <v>117</v>
      </c>
      <c r="G262" s="117" t="s">
        <v>32</v>
      </c>
      <c r="H262" s="120" t="s">
        <v>43</v>
      </c>
      <c r="I262" s="134">
        <v>4.4000000000000004</v>
      </c>
      <c r="J262" s="117"/>
      <c r="K262" s="121" t="s">
        <v>91</v>
      </c>
      <c r="L262" s="212">
        <v>270.7</v>
      </c>
      <c r="M262" s="212">
        <f t="shared" si="11"/>
        <v>270.7</v>
      </c>
      <c r="N262" s="117" t="s">
        <v>11</v>
      </c>
      <c r="O262" s="122">
        <v>138.78254750569661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113</v>
      </c>
      <c r="E263" s="120" t="s">
        <v>9</v>
      </c>
      <c r="F263" s="120" t="s">
        <v>117</v>
      </c>
      <c r="G263" s="117" t="s">
        <v>32</v>
      </c>
      <c r="H263" s="120" t="s">
        <v>43</v>
      </c>
      <c r="I263" s="134">
        <v>4.4000000000000004</v>
      </c>
      <c r="J263" s="117"/>
      <c r="K263" s="121" t="s">
        <v>91</v>
      </c>
      <c r="L263" s="212">
        <v>271.7</v>
      </c>
      <c r="M263" s="212">
        <f t="shared" si="11"/>
        <v>271.7</v>
      </c>
      <c r="N263" s="117" t="s">
        <v>11</v>
      </c>
      <c r="O263" s="123">
        <v>146.76681569417318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113</v>
      </c>
      <c r="E264" s="120" t="s">
        <v>9</v>
      </c>
      <c r="F264" s="120" t="s">
        <v>117</v>
      </c>
      <c r="G264" s="117" t="s">
        <v>32</v>
      </c>
      <c r="H264" s="120" t="s">
        <v>43</v>
      </c>
      <c r="I264" s="134">
        <v>4.4000000000000004</v>
      </c>
      <c r="J264" s="117"/>
      <c r="K264" s="121" t="s">
        <v>91</v>
      </c>
      <c r="L264" s="212">
        <v>272.7</v>
      </c>
      <c r="M264" s="212">
        <f t="shared" si="11"/>
        <v>272.7</v>
      </c>
      <c r="N264" s="117" t="s">
        <v>11</v>
      </c>
      <c r="O264" s="122">
        <v>146.76681569417318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113</v>
      </c>
      <c r="E265" s="120" t="s">
        <v>9</v>
      </c>
      <c r="F265" s="120" t="s">
        <v>117</v>
      </c>
      <c r="G265" s="117" t="s">
        <v>32</v>
      </c>
      <c r="H265" s="120" t="s">
        <v>43</v>
      </c>
      <c r="I265" s="134">
        <v>4.4000000000000004</v>
      </c>
      <c r="J265" s="117"/>
      <c r="K265" s="121" t="s">
        <v>91</v>
      </c>
      <c r="L265" s="212">
        <v>273.7</v>
      </c>
      <c r="M265" s="212">
        <f t="shared" si="11"/>
        <v>273.7</v>
      </c>
      <c r="N265" s="117" t="s">
        <v>11</v>
      </c>
      <c r="O265" s="122">
        <v>163.01777343750001</v>
      </c>
      <c r="P265" s="117" t="s">
        <v>12</v>
      </c>
      <c r="Q265" s="115"/>
    </row>
    <row r="266" spans="1:17" ht="12.75" customHeight="1">
      <c r="A266" s="117" t="s">
        <v>18</v>
      </c>
      <c r="B266" s="110" t="s">
        <v>93</v>
      </c>
      <c r="C266" s="118">
        <v>8788</v>
      </c>
      <c r="D266" s="119" t="s">
        <v>113</v>
      </c>
      <c r="E266" s="120" t="s">
        <v>9</v>
      </c>
      <c r="F266" s="120" t="s">
        <v>117</v>
      </c>
      <c r="G266" s="117" t="s">
        <v>32</v>
      </c>
      <c r="H266" s="120" t="s">
        <v>43</v>
      </c>
      <c r="I266" s="134">
        <v>4.4000000000000004</v>
      </c>
      <c r="J266" s="117"/>
      <c r="K266" s="121" t="s">
        <v>91</v>
      </c>
      <c r="L266" s="212">
        <v>274.7</v>
      </c>
      <c r="M266" s="212">
        <f t="shared" si="11"/>
        <v>274.7</v>
      </c>
      <c r="N266" s="117" t="s">
        <v>11</v>
      </c>
      <c r="O266" s="122">
        <v>170.53353118896484</v>
      </c>
      <c r="P266" s="117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117</v>
      </c>
      <c r="G267" s="117" t="s">
        <v>32</v>
      </c>
      <c r="H267" s="120" t="s">
        <v>43</v>
      </c>
      <c r="I267" s="134">
        <v>4.4000000000000004</v>
      </c>
      <c r="J267" s="117"/>
      <c r="K267" s="121" t="s">
        <v>17</v>
      </c>
      <c r="L267" s="212">
        <v>275.7</v>
      </c>
      <c r="M267" s="212">
        <f t="shared" si="11"/>
        <v>275.7</v>
      </c>
      <c r="N267" s="117" t="s">
        <v>11</v>
      </c>
      <c r="O267" s="122">
        <v>178.51046651204427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117</v>
      </c>
      <c r="G268" s="117" t="s">
        <v>32</v>
      </c>
      <c r="H268" s="120" t="s">
        <v>43</v>
      </c>
      <c r="I268" s="134">
        <v>4.4000000000000004</v>
      </c>
      <c r="J268" s="117"/>
      <c r="K268" s="121" t="s">
        <v>17</v>
      </c>
      <c r="L268" s="212">
        <v>277.7</v>
      </c>
      <c r="M268" s="212">
        <f t="shared" si="11"/>
        <v>277.7</v>
      </c>
      <c r="N268" s="117" t="s">
        <v>11</v>
      </c>
      <c r="O268" s="122">
        <v>193.84580434163411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117</v>
      </c>
      <c r="G269" s="117" t="s">
        <v>32</v>
      </c>
      <c r="H269" s="120" t="s">
        <v>43</v>
      </c>
      <c r="I269" s="134">
        <v>4.4000000000000004</v>
      </c>
      <c r="J269" s="117"/>
      <c r="K269" s="121" t="s">
        <v>88</v>
      </c>
      <c r="L269" s="212">
        <v>279.7</v>
      </c>
      <c r="M269" s="212">
        <f t="shared" si="11"/>
        <v>279.7</v>
      </c>
      <c r="N269" s="117" t="s">
        <v>11</v>
      </c>
      <c r="O269" s="122">
        <v>205.51591898600262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117</v>
      </c>
      <c r="G270" s="117" t="s">
        <v>32</v>
      </c>
      <c r="H270" s="120" t="s">
        <v>43</v>
      </c>
      <c r="I270" s="134">
        <v>4.4000000000000004</v>
      </c>
      <c r="J270" s="117"/>
      <c r="K270" s="121" t="s">
        <v>17</v>
      </c>
      <c r="L270" s="212">
        <v>281.7</v>
      </c>
      <c r="M270" s="212">
        <f t="shared" si="11"/>
        <v>281.7</v>
      </c>
      <c r="N270" s="117" t="s">
        <v>11</v>
      </c>
      <c r="O270" s="122">
        <v>212.47847239176431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117</v>
      </c>
      <c r="G271" s="117" t="s">
        <v>32</v>
      </c>
      <c r="H271" s="120" t="s">
        <v>43</v>
      </c>
      <c r="I271" s="134">
        <v>4.4000000000000004</v>
      </c>
      <c r="J271" s="117"/>
      <c r="K271" s="121" t="s">
        <v>17</v>
      </c>
      <c r="L271" s="212">
        <v>283.7</v>
      </c>
      <c r="M271" s="212">
        <f t="shared" si="11"/>
        <v>283.7</v>
      </c>
      <c r="N271" s="117" t="s">
        <v>11</v>
      </c>
      <c r="O271" s="123">
        <v>212.85517018636068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117</v>
      </c>
      <c r="G272" s="117" t="s">
        <v>32</v>
      </c>
      <c r="H272" s="120" t="s">
        <v>43</v>
      </c>
      <c r="I272" s="134">
        <v>4.4000000000000004</v>
      </c>
      <c r="J272" s="117"/>
      <c r="K272" s="121" t="s">
        <v>17</v>
      </c>
      <c r="L272" s="212">
        <v>285.7</v>
      </c>
      <c r="M272" s="212">
        <f t="shared" si="11"/>
        <v>285.7</v>
      </c>
      <c r="N272" s="117" t="s">
        <v>11</v>
      </c>
      <c r="O272" s="122">
        <v>204.26034647623698</v>
      </c>
      <c r="P272" s="117" t="s">
        <v>12</v>
      </c>
      <c r="Q272" s="115"/>
    </row>
    <row r="273" spans="1:19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117</v>
      </c>
      <c r="G273" s="117" t="s">
        <v>32</v>
      </c>
      <c r="H273" s="120" t="s">
        <v>43</v>
      </c>
      <c r="I273" s="134">
        <v>4.4000000000000004</v>
      </c>
      <c r="J273" s="117"/>
      <c r="K273" s="121" t="s">
        <v>17</v>
      </c>
      <c r="L273" s="212">
        <v>287.7</v>
      </c>
      <c r="M273" s="212">
        <f t="shared" si="11"/>
        <v>287.7</v>
      </c>
      <c r="N273" s="117" t="s">
        <v>11</v>
      </c>
      <c r="O273" s="122">
        <v>191.8956563313802</v>
      </c>
      <c r="P273" s="117" t="s">
        <v>12</v>
      </c>
      <c r="Q273" s="115"/>
    </row>
    <row r="274" spans="1:19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117</v>
      </c>
      <c r="G274" s="117" t="s">
        <v>32</v>
      </c>
      <c r="H274" s="120" t="s">
        <v>43</v>
      </c>
      <c r="I274" s="134">
        <v>4.4000000000000004</v>
      </c>
      <c r="J274" s="117"/>
      <c r="K274" s="121" t="s">
        <v>17</v>
      </c>
      <c r="L274" s="212">
        <v>289.7</v>
      </c>
      <c r="M274" s="212">
        <f t="shared" si="11"/>
        <v>289.7</v>
      </c>
      <c r="N274" s="117" t="s">
        <v>11</v>
      </c>
      <c r="O274" s="122">
        <v>191.89285634358723</v>
      </c>
      <c r="P274" s="117" t="s">
        <v>12</v>
      </c>
      <c r="Q274" s="115"/>
    </row>
    <row r="275" spans="1:19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117</v>
      </c>
      <c r="G275" s="117" t="s">
        <v>32</v>
      </c>
      <c r="H275" s="120" t="s">
        <v>43</v>
      </c>
      <c r="I275" s="134">
        <v>4.4000000000000004</v>
      </c>
      <c r="J275" s="117"/>
      <c r="K275" s="121" t="s">
        <v>92</v>
      </c>
      <c r="L275" s="212">
        <v>291.7</v>
      </c>
      <c r="M275" s="212">
        <f t="shared" si="11"/>
        <v>291.7</v>
      </c>
      <c r="N275" s="117" t="s">
        <v>11</v>
      </c>
      <c r="O275" s="122">
        <v>165.55406341552734</v>
      </c>
      <c r="P275" s="117" t="s">
        <v>12</v>
      </c>
      <c r="Q275" s="115"/>
    </row>
    <row r="276" spans="1:19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117</v>
      </c>
      <c r="G276" s="117" t="s">
        <v>32</v>
      </c>
      <c r="H276" s="120" t="s">
        <v>43</v>
      </c>
      <c r="I276" s="134">
        <v>4.4000000000000004</v>
      </c>
      <c r="J276" s="117"/>
      <c r="K276" s="121" t="s">
        <v>92</v>
      </c>
      <c r="L276" s="212">
        <v>293.7</v>
      </c>
      <c r="M276" s="212">
        <f t="shared" si="11"/>
        <v>293.7</v>
      </c>
      <c r="N276" s="117" t="s">
        <v>11</v>
      </c>
      <c r="O276" s="122">
        <v>165.55129648844402</v>
      </c>
      <c r="P276" s="117" t="s">
        <v>12</v>
      </c>
      <c r="Q276" s="115"/>
    </row>
    <row r="277" spans="1:19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117</v>
      </c>
      <c r="G277" s="117" t="s">
        <v>32</v>
      </c>
      <c r="H277" s="120" t="s">
        <v>43</v>
      </c>
      <c r="I277" s="134">
        <v>4.4000000000000004</v>
      </c>
      <c r="J277" s="117"/>
      <c r="K277" s="121" t="s">
        <v>92</v>
      </c>
      <c r="L277" s="212">
        <v>296.7</v>
      </c>
      <c r="M277" s="212">
        <f t="shared" si="11"/>
        <v>296.7</v>
      </c>
      <c r="N277" s="117" t="s">
        <v>11</v>
      </c>
      <c r="O277" s="122">
        <v>136.89906972249349</v>
      </c>
      <c r="P277" s="117" t="s">
        <v>12</v>
      </c>
      <c r="Q277" s="115"/>
    </row>
    <row r="278" spans="1:19" ht="12.75" customHeight="1">
      <c r="A278" s="121"/>
      <c r="B278" s="121"/>
      <c r="C278" s="135"/>
      <c r="D278" s="119"/>
      <c r="E278" s="134"/>
      <c r="F278" s="134"/>
      <c r="G278" s="121"/>
      <c r="H278" s="134"/>
      <c r="I278" s="134"/>
      <c r="J278" s="121"/>
      <c r="K278" s="121"/>
      <c r="L278" s="123"/>
      <c r="M278" s="123"/>
      <c r="N278" s="121"/>
      <c r="O278" s="123"/>
      <c r="P278" s="121"/>
      <c r="Q278" s="115"/>
      <c r="R278" s="136"/>
      <c r="S278" s="136"/>
    </row>
    <row r="279" spans="1:19" ht="12.75" customHeight="1">
      <c r="A279" s="121"/>
      <c r="B279" s="121"/>
      <c r="C279" s="135"/>
      <c r="D279" s="119"/>
      <c r="E279" s="134"/>
      <c r="F279" s="134"/>
      <c r="G279" s="121"/>
      <c r="H279" s="134"/>
      <c r="I279" s="134"/>
      <c r="J279" s="121"/>
      <c r="K279" s="121"/>
      <c r="L279" s="123"/>
      <c r="M279" s="123"/>
      <c r="N279" s="121"/>
      <c r="O279" s="122"/>
      <c r="P279" s="121"/>
      <c r="Q279" s="115"/>
      <c r="R279" s="136"/>
      <c r="S279" s="136"/>
    </row>
    <row r="280" spans="1:19" ht="12.75" customHeight="1">
      <c r="A280" s="121"/>
      <c r="B280" s="121"/>
      <c r="C280" s="135"/>
      <c r="D280" s="119"/>
      <c r="E280" s="134"/>
      <c r="F280" s="134"/>
      <c r="G280" s="121"/>
      <c r="H280" s="134"/>
      <c r="I280" s="134"/>
      <c r="J280" s="121"/>
      <c r="K280" s="121"/>
      <c r="L280" s="123"/>
      <c r="M280" s="123"/>
      <c r="N280" s="121"/>
      <c r="O280" s="122"/>
      <c r="P280" s="121"/>
      <c r="Q280" s="115"/>
      <c r="R280" s="136"/>
      <c r="S280" s="136"/>
    </row>
    <row r="281" spans="1:19" ht="12.75" customHeight="1">
      <c r="A281" s="121"/>
      <c r="B281" s="121"/>
      <c r="C281" s="135"/>
      <c r="D281" s="119"/>
      <c r="E281" s="134"/>
      <c r="F281" s="134"/>
      <c r="G281" s="121"/>
      <c r="H281" s="134"/>
      <c r="I281" s="134"/>
      <c r="J281" s="121"/>
      <c r="K281" s="121"/>
      <c r="L281" s="123"/>
      <c r="M281" s="123"/>
      <c r="N281" s="121"/>
      <c r="O281" s="122"/>
      <c r="P281" s="121"/>
      <c r="Q281" s="115"/>
      <c r="R281" s="136"/>
      <c r="S281" s="136"/>
    </row>
    <row r="282" spans="1:19" ht="12.75" customHeight="1">
      <c r="A282" s="121"/>
      <c r="B282" s="121"/>
      <c r="C282" s="135"/>
      <c r="D282" s="119"/>
      <c r="E282" s="134"/>
      <c r="F282" s="134"/>
      <c r="G282" s="121"/>
      <c r="H282" s="134"/>
      <c r="I282" s="134"/>
      <c r="J282" s="121"/>
      <c r="K282" s="121"/>
      <c r="L282" s="123"/>
      <c r="M282" s="123"/>
      <c r="N282" s="121"/>
      <c r="O282" s="122"/>
      <c r="P282" s="121"/>
      <c r="Q282" s="115"/>
      <c r="R282" s="136"/>
      <c r="S282" s="136"/>
    </row>
    <row r="283" spans="1:19" ht="12.75" customHeight="1">
      <c r="A283" s="121"/>
      <c r="B283" s="121"/>
      <c r="C283" s="135"/>
      <c r="D283" s="119"/>
      <c r="E283" s="134"/>
      <c r="F283" s="134"/>
      <c r="G283" s="121"/>
      <c r="H283" s="134"/>
      <c r="I283" s="134"/>
      <c r="J283" s="121"/>
      <c r="K283" s="121"/>
      <c r="L283" s="123"/>
      <c r="M283" s="123"/>
      <c r="N283" s="121"/>
      <c r="O283" s="122"/>
      <c r="P283" s="121"/>
      <c r="Q283" s="115"/>
      <c r="R283" s="136"/>
      <c r="S283" s="136"/>
    </row>
    <row r="284" spans="1:19" ht="12.75" customHeight="1">
      <c r="A284" s="121"/>
      <c r="B284" s="121"/>
      <c r="C284" s="135"/>
      <c r="D284" s="119"/>
      <c r="E284" s="134"/>
      <c r="F284" s="134"/>
      <c r="G284" s="121"/>
      <c r="H284" s="134"/>
      <c r="I284" s="134"/>
      <c r="J284" s="121"/>
      <c r="K284" s="121"/>
      <c r="L284" s="123"/>
      <c r="M284" s="123"/>
      <c r="N284" s="121"/>
      <c r="O284" s="122"/>
      <c r="P284" s="121"/>
      <c r="Q284" s="115"/>
      <c r="R284" s="136"/>
      <c r="S284" s="136"/>
    </row>
    <row r="285" spans="1:19" ht="12.75" customHeight="1">
      <c r="A285" s="121"/>
      <c r="B285" s="121"/>
      <c r="C285" s="135"/>
      <c r="D285" s="119"/>
      <c r="E285" s="134"/>
      <c r="F285" s="134"/>
      <c r="G285" s="121"/>
      <c r="H285" s="134"/>
      <c r="I285" s="134"/>
      <c r="J285" s="121"/>
      <c r="K285" s="121"/>
      <c r="L285" s="123"/>
      <c r="M285" s="123"/>
      <c r="N285" s="121"/>
      <c r="O285" s="122"/>
      <c r="P285" s="121"/>
      <c r="Q285" s="115"/>
      <c r="R285" s="136"/>
      <c r="S285" s="136"/>
    </row>
    <row r="286" spans="1:19" ht="12.75" customHeight="1">
      <c r="A286" s="121"/>
      <c r="B286" s="121"/>
      <c r="C286" s="135"/>
      <c r="D286" s="119"/>
      <c r="E286" s="134"/>
      <c r="F286" s="134"/>
      <c r="G286" s="121"/>
      <c r="H286" s="134"/>
      <c r="I286" s="134"/>
      <c r="J286" s="121"/>
      <c r="K286" s="121"/>
      <c r="L286" s="123"/>
      <c r="M286" s="123"/>
      <c r="N286" s="121"/>
      <c r="O286" s="123"/>
      <c r="P286" s="121"/>
      <c r="Q286" s="115"/>
      <c r="R286" s="136"/>
      <c r="S286" s="136"/>
    </row>
    <row r="287" spans="1:19" ht="12.75" customHeight="1">
      <c r="A287" s="121"/>
      <c r="B287" s="121"/>
      <c r="C287" s="135"/>
      <c r="D287" s="119"/>
      <c r="E287" s="134"/>
      <c r="F287" s="134"/>
      <c r="G287" s="121"/>
      <c r="H287" s="134"/>
      <c r="I287" s="134"/>
      <c r="J287" s="121"/>
      <c r="K287" s="121"/>
      <c r="L287" s="123"/>
      <c r="M287" s="123"/>
      <c r="N287" s="121"/>
      <c r="O287" s="122"/>
      <c r="P287" s="121"/>
      <c r="Q287" s="115"/>
      <c r="R287" s="136"/>
      <c r="S287" s="136"/>
    </row>
    <row r="288" spans="1:19" ht="12.75" customHeight="1">
      <c r="A288" s="121"/>
      <c r="B288" s="121"/>
      <c r="C288" s="135"/>
      <c r="D288" s="119"/>
      <c r="E288" s="134"/>
      <c r="F288" s="134"/>
      <c r="G288" s="121"/>
      <c r="H288" s="134"/>
      <c r="I288" s="134"/>
      <c r="J288" s="121"/>
      <c r="K288" s="121"/>
      <c r="L288" s="123"/>
      <c r="M288" s="123"/>
      <c r="N288" s="121"/>
      <c r="O288" s="122"/>
      <c r="P288" s="121"/>
      <c r="Q288" s="115"/>
      <c r="R288" s="136"/>
      <c r="S288" s="136"/>
    </row>
    <row r="289" spans="1:19" ht="12.75" customHeight="1">
      <c r="A289" s="121"/>
      <c r="B289" s="121"/>
      <c r="C289" s="135"/>
      <c r="D289" s="119"/>
      <c r="E289" s="134"/>
      <c r="F289" s="134"/>
      <c r="G289" s="121"/>
      <c r="H289" s="134"/>
      <c r="I289" s="134"/>
      <c r="J289" s="121"/>
      <c r="K289" s="121"/>
      <c r="L289" s="123"/>
      <c r="M289" s="123"/>
      <c r="N289" s="121"/>
      <c r="O289" s="122"/>
      <c r="P289" s="121"/>
      <c r="Q289" s="115"/>
      <c r="R289" s="136"/>
      <c r="S289" s="136"/>
    </row>
    <row r="290" spans="1:19" ht="12.75" customHeight="1">
      <c r="A290" s="121"/>
      <c r="B290" s="121"/>
      <c r="C290" s="135"/>
      <c r="D290" s="119"/>
      <c r="E290" s="134"/>
      <c r="F290" s="134"/>
      <c r="G290" s="121"/>
      <c r="H290" s="134"/>
      <c r="I290" s="134"/>
      <c r="J290" s="121"/>
      <c r="K290" s="121"/>
      <c r="L290" s="123"/>
      <c r="M290" s="123"/>
      <c r="N290" s="121"/>
      <c r="O290" s="122"/>
      <c r="P290" s="121"/>
      <c r="Q290" s="115"/>
      <c r="R290" s="136"/>
      <c r="S290" s="136"/>
    </row>
    <row r="291" spans="1:19" ht="12.75" customHeight="1">
      <c r="A291" s="121"/>
      <c r="B291" s="121"/>
      <c r="C291" s="135"/>
      <c r="D291" s="119"/>
      <c r="E291" s="134"/>
      <c r="F291" s="134"/>
      <c r="G291" s="121"/>
      <c r="H291" s="134"/>
      <c r="I291" s="134"/>
      <c r="J291" s="121"/>
      <c r="K291" s="121"/>
      <c r="L291" s="123"/>
      <c r="M291" s="123"/>
      <c r="N291" s="121"/>
      <c r="O291" s="122"/>
      <c r="P291" s="121"/>
      <c r="Q291" s="115"/>
      <c r="R291" s="136"/>
      <c r="S291" s="136"/>
    </row>
    <row r="292" spans="1:19" ht="12.75" customHeight="1">
      <c r="A292" s="121"/>
      <c r="B292" s="121"/>
      <c r="C292" s="135"/>
      <c r="D292" s="119"/>
      <c r="E292" s="134"/>
      <c r="F292" s="134"/>
      <c r="G292" s="121"/>
      <c r="H292" s="134"/>
      <c r="I292" s="134"/>
      <c r="J292" s="121"/>
      <c r="K292" s="121"/>
      <c r="L292" s="123"/>
      <c r="M292" s="123"/>
      <c r="N292" s="121"/>
      <c r="O292" s="122"/>
      <c r="P292" s="121"/>
      <c r="Q292" s="115"/>
      <c r="R292" s="136"/>
      <c r="S292" s="136"/>
    </row>
    <row r="293" spans="1:19" ht="12.75" customHeight="1">
      <c r="A293" s="121"/>
      <c r="B293" s="121"/>
      <c r="C293" s="135"/>
      <c r="D293" s="119"/>
      <c r="E293" s="134"/>
      <c r="F293" s="134"/>
      <c r="G293" s="121"/>
      <c r="H293" s="134"/>
      <c r="I293" s="134"/>
      <c r="J293" s="121"/>
      <c r="K293" s="121"/>
      <c r="L293" s="123"/>
      <c r="M293" s="123"/>
      <c r="N293" s="121"/>
      <c r="O293" s="122"/>
      <c r="P293" s="121"/>
      <c r="Q293" s="115"/>
      <c r="R293" s="136"/>
      <c r="S293" s="136"/>
    </row>
    <row r="294" spans="1:19" ht="12.75" customHeight="1">
      <c r="A294" s="121"/>
      <c r="B294" s="121"/>
      <c r="C294" s="135"/>
      <c r="D294" s="119"/>
      <c r="E294" s="134"/>
      <c r="F294" s="134"/>
      <c r="G294" s="121"/>
      <c r="H294" s="134"/>
      <c r="I294" s="134"/>
      <c r="J294" s="121"/>
      <c r="K294" s="121"/>
      <c r="L294" s="123"/>
      <c r="M294" s="123"/>
      <c r="N294" s="121"/>
      <c r="O294" s="123"/>
      <c r="P294" s="121"/>
      <c r="Q294" s="115"/>
      <c r="R294" s="136"/>
      <c r="S294" s="136"/>
    </row>
    <row r="295" spans="1:19" ht="12.75" customHeight="1">
      <c r="A295" s="121"/>
      <c r="B295" s="121"/>
      <c r="C295" s="135"/>
      <c r="D295" s="119"/>
      <c r="E295" s="134"/>
      <c r="F295" s="134"/>
      <c r="G295" s="121"/>
      <c r="H295" s="134"/>
      <c r="I295" s="134"/>
      <c r="J295" s="121"/>
      <c r="K295" s="121"/>
      <c r="L295" s="123"/>
      <c r="M295" s="123"/>
      <c r="N295" s="121"/>
      <c r="O295" s="122"/>
      <c r="P295" s="121"/>
      <c r="Q295" s="115"/>
      <c r="R295" s="136"/>
      <c r="S295" s="136"/>
    </row>
    <row r="296" spans="1:19" ht="12.75" customHeight="1">
      <c r="A296" s="121"/>
      <c r="B296" s="121"/>
      <c r="C296" s="135"/>
      <c r="D296" s="119"/>
      <c r="E296" s="134"/>
      <c r="F296" s="134"/>
      <c r="G296" s="121"/>
      <c r="H296" s="134"/>
      <c r="I296" s="134"/>
      <c r="J296" s="121"/>
      <c r="K296" s="121"/>
      <c r="L296" s="123"/>
      <c r="M296" s="123"/>
      <c r="N296" s="121"/>
      <c r="O296" s="122"/>
      <c r="P296" s="121"/>
      <c r="Q296" s="115"/>
      <c r="R296" s="136"/>
      <c r="S296" s="136"/>
    </row>
    <row r="297" spans="1:19" ht="12.75" customHeight="1">
      <c r="A297" s="121"/>
      <c r="B297" s="121"/>
      <c r="C297" s="135"/>
      <c r="D297" s="119"/>
      <c r="E297" s="134"/>
      <c r="F297" s="134"/>
      <c r="G297" s="121"/>
      <c r="H297" s="134"/>
      <c r="I297" s="134"/>
      <c r="J297" s="121"/>
      <c r="K297" s="121"/>
      <c r="L297" s="123"/>
      <c r="M297" s="123"/>
      <c r="N297" s="121"/>
      <c r="O297" s="122"/>
      <c r="P297" s="121"/>
      <c r="Q297" s="115"/>
      <c r="R297" s="136"/>
      <c r="S297" s="136"/>
    </row>
    <row r="298" spans="1:19" ht="12.75" customHeight="1">
      <c r="A298" s="121"/>
      <c r="B298" s="121"/>
      <c r="C298" s="135"/>
      <c r="D298" s="119"/>
      <c r="E298" s="134"/>
      <c r="F298" s="134"/>
      <c r="G298" s="121"/>
      <c r="H298" s="134"/>
      <c r="I298" s="134"/>
      <c r="J298" s="121"/>
      <c r="K298" s="121"/>
      <c r="L298" s="123"/>
      <c r="M298" s="123"/>
      <c r="N298" s="121"/>
      <c r="O298" s="122"/>
      <c r="P298" s="121"/>
      <c r="Q298" s="115"/>
      <c r="R298" s="136"/>
      <c r="S298" s="136"/>
    </row>
    <row r="299" spans="1:19" ht="12.75" customHeight="1">
      <c r="A299" s="121"/>
      <c r="B299" s="121"/>
      <c r="C299" s="135"/>
      <c r="D299" s="119"/>
      <c r="E299" s="134"/>
      <c r="F299" s="134"/>
      <c r="G299" s="121"/>
      <c r="H299" s="134"/>
      <c r="I299" s="134"/>
      <c r="J299" s="121"/>
      <c r="K299" s="121"/>
      <c r="L299" s="123"/>
      <c r="M299" s="123"/>
      <c r="N299" s="121"/>
      <c r="O299" s="122"/>
      <c r="P299" s="121"/>
      <c r="Q299" s="115"/>
      <c r="R299" s="136"/>
      <c r="S299" s="136"/>
    </row>
    <row r="300" spans="1:19" ht="12.75" customHeight="1">
      <c r="A300" s="121"/>
      <c r="B300" s="121"/>
      <c r="C300" s="135"/>
      <c r="D300" s="119"/>
      <c r="E300" s="134"/>
      <c r="F300" s="134"/>
      <c r="G300" s="121"/>
      <c r="H300" s="134"/>
      <c r="I300" s="134"/>
      <c r="J300" s="121"/>
      <c r="K300" s="121"/>
      <c r="L300" s="123"/>
      <c r="M300" s="123"/>
      <c r="N300" s="121"/>
      <c r="O300" s="122"/>
      <c r="P300" s="121"/>
      <c r="Q300" s="115"/>
      <c r="R300" s="136"/>
      <c r="S300" s="136"/>
    </row>
    <row r="301" spans="1:19" ht="12.75" customHeight="1">
      <c r="A301" s="137"/>
      <c r="B301" s="137"/>
      <c r="C301" s="138"/>
      <c r="D301" s="139"/>
      <c r="E301" s="140"/>
      <c r="F301" s="140"/>
      <c r="G301" s="137"/>
      <c r="H301" s="140"/>
      <c r="I301" s="140"/>
      <c r="J301" s="137"/>
      <c r="K301" s="137"/>
      <c r="L301" s="122"/>
      <c r="M301" s="122"/>
      <c r="N301" s="137"/>
      <c r="O301" s="122"/>
      <c r="P301" s="137"/>
      <c r="Q301" s="115"/>
      <c r="R301" s="136"/>
      <c r="S301" s="136"/>
    </row>
    <row r="302" spans="1:19" ht="12.75" customHeight="1">
      <c r="A302" s="137"/>
      <c r="B302" s="137"/>
      <c r="C302" s="138"/>
      <c r="D302" s="139"/>
      <c r="E302" s="140"/>
      <c r="F302" s="140"/>
      <c r="G302" s="137"/>
      <c r="H302" s="140"/>
      <c r="I302" s="140"/>
      <c r="J302" s="137"/>
      <c r="K302" s="137"/>
      <c r="L302" s="122"/>
      <c r="M302" s="122"/>
      <c r="N302" s="137"/>
      <c r="O302" s="122"/>
      <c r="P302" s="137"/>
      <c r="Q302" s="115"/>
      <c r="R302" s="136"/>
      <c r="S302" s="136"/>
    </row>
    <row r="303" spans="1:19" ht="12.75" customHeight="1">
      <c r="A303" s="137"/>
      <c r="B303" s="137"/>
      <c r="C303" s="138"/>
      <c r="D303" s="139"/>
      <c r="E303" s="140"/>
      <c r="F303" s="140"/>
      <c r="G303" s="137"/>
      <c r="H303" s="140"/>
      <c r="I303" s="140"/>
      <c r="J303" s="137"/>
      <c r="K303" s="137"/>
      <c r="L303" s="122"/>
      <c r="M303" s="122"/>
      <c r="N303" s="137"/>
      <c r="O303" s="122"/>
      <c r="P303" s="137"/>
      <c r="Q303" s="115"/>
      <c r="R303" s="136"/>
      <c r="S303" s="136"/>
    </row>
  </sheetData>
  <pageMargins left="0.75" right="0.75" top="1" bottom="1" header="0.5" footer="0.5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7"/>
  <sheetViews>
    <sheetView topLeftCell="A214" zoomScale="75" zoomScaleNormal="75" workbookViewId="0">
      <selection activeCell="I306" sqref="I306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6384" width="9.140625" style="109"/>
  </cols>
  <sheetData>
    <row r="1" spans="1:17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</row>
    <row r="2" spans="1:17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116</v>
      </c>
      <c r="G2" s="110" t="s">
        <v>33</v>
      </c>
      <c r="H2" s="113" t="s">
        <v>44</v>
      </c>
      <c r="I2" s="113">
        <v>3.9</v>
      </c>
      <c r="J2" s="110"/>
      <c r="K2" s="110" t="s">
        <v>91</v>
      </c>
      <c r="L2" s="133">
        <v>251.9</v>
      </c>
      <c r="M2" s="133">
        <f>L2</f>
        <v>251.9</v>
      </c>
      <c r="N2" s="110" t="s">
        <v>11</v>
      </c>
      <c r="O2" s="144" t="s">
        <v>98</v>
      </c>
      <c r="P2" s="110" t="s">
        <v>12</v>
      </c>
      <c r="Q2" s="115"/>
    </row>
    <row r="3" spans="1:17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116</v>
      </c>
      <c r="G3" s="117" t="s">
        <v>33</v>
      </c>
      <c r="H3" s="120" t="s">
        <v>44</v>
      </c>
      <c r="I3" s="134">
        <v>3.9</v>
      </c>
      <c r="J3" s="117"/>
      <c r="K3" s="121" t="s">
        <v>91</v>
      </c>
      <c r="L3" s="212">
        <v>259.89999999999998</v>
      </c>
      <c r="M3" s="212">
        <f t="shared" ref="M3:M24" si="0">L3</f>
        <v>259.89999999999998</v>
      </c>
      <c r="N3" s="117" t="s">
        <v>11</v>
      </c>
      <c r="O3" s="143" t="s">
        <v>98</v>
      </c>
      <c r="P3" s="117" t="s">
        <v>12</v>
      </c>
      <c r="Q3" s="115"/>
    </row>
    <row r="4" spans="1:17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116</v>
      </c>
      <c r="G4" s="117" t="s">
        <v>33</v>
      </c>
      <c r="H4" s="120" t="s">
        <v>44</v>
      </c>
      <c r="I4" s="134">
        <v>3.9</v>
      </c>
      <c r="J4" s="117"/>
      <c r="K4" s="121" t="s">
        <v>91</v>
      </c>
      <c r="L4" s="212">
        <v>263.89999999999998</v>
      </c>
      <c r="M4" s="212">
        <f t="shared" si="0"/>
        <v>263.89999999999998</v>
      </c>
      <c r="N4" s="117" t="s">
        <v>11</v>
      </c>
      <c r="O4" s="143" t="s">
        <v>98</v>
      </c>
      <c r="P4" s="117" t="s">
        <v>12</v>
      </c>
      <c r="Q4" s="115"/>
    </row>
    <row r="5" spans="1:17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116</v>
      </c>
      <c r="G5" s="117" t="s">
        <v>33</v>
      </c>
      <c r="H5" s="120" t="s">
        <v>44</v>
      </c>
      <c r="I5" s="134">
        <v>3.9</v>
      </c>
      <c r="J5" s="117"/>
      <c r="K5" s="121" t="s">
        <v>91</v>
      </c>
      <c r="L5" s="212">
        <v>265.89999999999998</v>
      </c>
      <c r="M5" s="212">
        <f t="shared" si="0"/>
        <v>265.89999999999998</v>
      </c>
      <c r="N5" s="117" t="s">
        <v>11</v>
      </c>
      <c r="O5" s="143" t="s">
        <v>98</v>
      </c>
      <c r="P5" s="117" t="s">
        <v>12</v>
      </c>
      <c r="Q5" s="115"/>
    </row>
    <row r="6" spans="1:17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116</v>
      </c>
      <c r="G6" s="117" t="s">
        <v>33</v>
      </c>
      <c r="H6" s="120" t="s">
        <v>44</v>
      </c>
      <c r="I6" s="134">
        <v>3.9</v>
      </c>
      <c r="J6" s="117"/>
      <c r="K6" s="121" t="s">
        <v>91</v>
      </c>
      <c r="L6" s="212">
        <v>266.89999999999998</v>
      </c>
      <c r="M6" s="212">
        <f t="shared" si="0"/>
        <v>266.89999999999998</v>
      </c>
      <c r="N6" s="117" t="s">
        <v>11</v>
      </c>
      <c r="O6" s="143" t="s">
        <v>98</v>
      </c>
      <c r="P6" s="117" t="s">
        <v>12</v>
      </c>
      <c r="Q6" s="115"/>
    </row>
    <row r="7" spans="1:17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116</v>
      </c>
      <c r="G7" s="117" t="s">
        <v>33</v>
      </c>
      <c r="H7" s="120" t="s">
        <v>44</v>
      </c>
      <c r="I7" s="134">
        <v>3.9</v>
      </c>
      <c r="J7" s="117"/>
      <c r="K7" s="121" t="s">
        <v>91</v>
      </c>
      <c r="L7" s="212">
        <v>267.89999999999998</v>
      </c>
      <c r="M7" s="212">
        <f t="shared" si="0"/>
        <v>267.89999999999998</v>
      </c>
      <c r="N7" s="117" t="s">
        <v>11</v>
      </c>
      <c r="O7" s="143" t="s">
        <v>98</v>
      </c>
      <c r="P7" s="117" t="s">
        <v>12</v>
      </c>
      <c r="Q7" s="115"/>
    </row>
    <row r="8" spans="1:17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116</v>
      </c>
      <c r="G8" s="117" t="s">
        <v>33</v>
      </c>
      <c r="H8" s="120" t="s">
        <v>44</v>
      </c>
      <c r="I8" s="134">
        <v>3.9</v>
      </c>
      <c r="J8" s="117"/>
      <c r="K8" s="121" t="s">
        <v>91</v>
      </c>
      <c r="L8" s="212">
        <v>268.89999999999998</v>
      </c>
      <c r="M8" s="212">
        <f t="shared" si="0"/>
        <v>268.89999999999998</v>
      </c>
      <c r="N8" s="117" t="s">
        <v>11</v>
      </c>
      <c r="O8" s="143" t="s">
        <v>98</v>
      </c>
      <c r="P8" s="117" t="s">
        <v>12</v>
      </c>
      <c r="Q8" s="115"/>
    </row>
    <row r="9" spans="1:17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116</v>
      </c>
      <c r="G9" s="117" t="s">
        <v>33</v>
      </c>
      <c r="H9" s="120" t="s">
        <v>44</v>
      </c>
      <c r="I9" s="134">
        <v>3.9</v>
      </c>
      <c r="J9" s="117"/>
      <c r="K9" s="121" t="s">
        <v>91</v>
      </c>
      <c r="L9" s="212">
        <v>269.89999999999998</v>
      </c>
      <c r="M9" s="212">
        <f t="shared" si="0"/>
        <v>269.89999999999998</v>
      </c>
      <c r="N9" s="117" t="s">
        <v>11</v>
      </c>
      <c r="O9" s="143" t="s">
        <v>98</v>
      </c>
      <c r="P9" s="117" t="s">
        <v>12</v>
      </c>
      <c r="Q9" s="115"/>
    </row>
    <row r="10" spans="1:17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116</v>
      </c>
      <c r="G10" s="117" t="s">
        <v>33</v>
      </c>
      <c r="H10" s="120" t="s">
        <v>44</v>
      </c>
      <c r="I10" s="134">
        <v>3.9</v>
      </c>
      <c r="J10" s="117"/>
      <c r="K10" s="121" t="s">
        <v>17</v>
      </c>
      <c r="L10" s="212">
        <v>270.89999999999998</v>
      </c>
      <c r="M10" s="212">
        <f t="shared" si="0"/>
        <v>270.89999999999998</v>
      </c>
      <c r="N10" s="117" t="s">
        <v>11</v>
      </c>
      <c r="O10" s="144" t="s">
        <v>98</v>
      </c>
      <c r="P10" s="117" t="s">
        <v>12</v>
      </c>
      <c r="Q10" s="115"/>
    </row>
    <row r="11" spans="1:17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116</v>
      </c>
      <c r="G11" s="117" t="s">
        <v>33</v>
      </c>
      <c r="H11" s="120" t="s">
        <v>44</v>
      </c>
      <c r="I11" s="134">
        <v>3.9</v>
      </c>
      <c r="J11" s="117"/>
      <c r="K11" s="121" t="s">
        <v>17</v>
      </c>
      <c r="L11" s="212">
        <v>271.89999999999998</v>
      </c>
      <c r="M11" s="212">
        <f t="shared" si="0"/>
        <v>271.89999999999998</v>
      </c>
      <c r="N11" s="117" t="s">
        <v>11</v>
      </c>
      <c r="O11" s="143" t="s">
        <v>98</v>
      </c>
      <c r="P11" s="117" t="s">
        <v>12</v>
      </c>
      <c r="Q11" s="115"/>
    </row>
    <row r="12" spans="1:17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116</v>
      </c>
      <c r="G12" s="117" t="s">
        <v>33</v>
      </c>
      <c r="H12" s="120" t="s">
        <v>44</v>
      </c>
      <c r="I12" s="134">
        <v>3.9</v>
      </c>
      <c r="J12" s="117"/>
      <c r="K12" s="121" t="s">
        <v>17</v>
      </c>
      <c r="L12" s="212">
        <v>272.89999999999998</v>
      </c>
      <c r="M12" s="212">
        <f t="shared" si="0"/>
        <v>272.89999999999998</v>
      </c>
      <c r="N12" s="117" t="s">
        <v>11</v>
      </c>
      <c r="O12" s="143" t="s">
        <v>98</v>
      </c>
      <c r="P12" s="117" t="s">
        <v>12</v>
      </c>
      <c r="Q12" s="115"/>
    </row>
    <row r="13" spans="1:17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116</v>
      </c>
      <c r="G13" s="117" t="s">
        <v>33</v>
      </c>
      <c r="H13" s="120" t="s">
        <v>44</v>
      </c>
      <c r="I13" s="134">
        <v>3.9</v>
      </c>
      <c r="J13" s="117"/>
      <c r="K13" s="121" t="s">
        <v>17</v>
      </c>
      <c r="L13" s="212">
        <v>273.89999999999998</v>
      </c>
      <c r="M13" s="212">
        <f t="shared" si="0"/>
        <v>273.89999999999998</v>
      </c>
      <c r="N13" s="117" t="s">
        <v>11</v>
      </c>
      <c r="O13" s="143" t="s">
        <v>98</v>
      </c>
      <c r="P13" s="117" t="s">
        <v>12</v>
      </c>
      <c r="Q13" s="115"/>
    </row>
    <row r="14" spans="1:17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116</v>
      </c>
      <c r="G14" s="117" t="s">
        <v>33</v>
      </c>
      <c r="H14" s="120" t="s">
        <v>44</v>
      </c>
      <c r="I14" s="134">
        <v>3.9</v>
      </c>
      <c r="J14" s="117"/>
      <c r="K14" s="121" t="s">
        <v>17</v>
      </c>
      <c r="L14" s="212">
        <v>274.89999999999998</v>
      </c>
      <c r="M14" s="212">
        <f t="shared" si="0"/>
        <v>274.89999999999998</v>
      </c>
      <c r="N14" s="117" t="s">
        <v>11</v>
      </c>
      <c r="O14" s="143" t="s">
        <v>98</v>
      </c>
      <c r="P14" s="117" t="s">
        <v>12</v>
      </c>
      <c r="Q14" s="115"/>
    </row>
    <row r="15" spans="1:17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116</v>
      </c>
      <c r="G15" s="117" t="s">
        <v>33</v>
      </c>
      <c r="H15" s="120" t="s">
        <v>44</v>
      </c>
      <c r="I15" s="134">
        <v>3.9</v>
      </c>
      <c r="J15" s="117"/>
      <c r="K15" s="121" t="s">
        <v>17</v>
      </c>
      <c r="L15" s="212">
        <v>276.89999999999998</v>
      </c>
      <c r="M15" s="212">
        <f t="shared" si="0"/>
        <v>276.89999999999998</v>
      </c>
      <c r="N15" s="117" t="s">
        <v>11</v>
      </c>
      <c r="O15" s="143" t="s">
        <v>98</v>
      </c>
      <c r="P15" s="117" t="s">
        <v>12</v>
      </c>
      <c r="Q15" s="115"/>
    </row>
    <row r="16" spans="1:17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116</v>
      </c>
      <c r="G16" s="117" t="s">
        <v>33</v>
      </c>
      <c r="H16" s="120" t="s">
        <v>44</v>
      </c>
      <c r="I16" s="134">
        <v>3.9</v>
      </c>
      <c r="J16" s="117"/>
      <c r="K16" s="121" t="s">
        <v>17</v>
      </c>
      <c r="L16" s="212">
        <v>278.89999999999998</v>
      </c>
      <c r="M16" s="212">
        <f t="shared" si="0"/>
        <v>278.89999999999998</v>
      </c>
      <c r="N16" s="117" t="s">
        <v>11</v>
      </c>
      <c r="O16" s="143" t="s">
        <v>98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116</v>
      </c>
      <c r="G17" s="117" t="s">
        <v>33</v>
      </c>
      <c r="H17" s="120" t="s">
        <v>44</v>
      </c>
      <c r="I17" s="134">
        <v>3.9</v>
      </c>
      <c r="J17" s="117"/>
      <c r="K17" s="121" t="s">
        <v>17</v>
      </c>
      <c r="L17" s="212">
        <v>280.89999999999998</v>
      </c>
      <c r="M17" s="212">
        <f t="shared" si="0"/>
        <v>280.89999999999998</v>
      </c>
      <c r="N17" s="117" t="s">
        <v>11</v>
      </c>
      <c r="O17" s="143" t="s">
        <v>98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116</v>
      </c>
      <c r="G18" s="117" t="s">
        <v>33</v>
      </c>
      <c r="H18" s="120" t="s">
        <v>44</v>
      </c>
      <c r="I18" s="134">
        <v>3.9</v>
      </c>
      <c r="J18" s="117"/>
      <c r="K18" s="121" t="s">
        <v>17</v>
      </c>
      <c r="L18" s="212">
        <v>282.89999999999998</v>
      </c>
      <c r="M18" s="212">
        <f t="shared" si="0"/>
        <v>282.89999999999998</v>
      </c>
      <c r="N18" s="117" t="s">
        <v>11</v>
      </c>
      <c r="O18" s="144" t="s">
        <v>98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116</v>
      </c>
      <c r="G19" s="117" t="s">
        <v>33</v>
      </c>
      <c r="H19" s="120" t="s">
        <v>44</v>
      </c>
      <c r="I19" s="134">
        <v>3.9</v>
      </c>
      <c r="J19" s="117"/>
      <c r="K19" s="121" t="s">
        <v>17</v>
      </c>
      <c r="L19" s="212">
        <v>284.89999999999998</v>
      </c>
      <c r="M19" s="212">
        <f t="shared" si="0"/>
        <v>284.89999999999998</v>
      </c>
      <c r="N19" s="117" t="s">
        <v>11</v>
      </c>
      <c r="O19" s="143" t="s">
        <v>98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116</v>
      </c>
      <c r="G20" s="117" t="s">
        <v>33</v>
      </c>
      <c r="H20" s="120" t="s">
        <v>44</v>
      </c>
      <c r="I20" s="134">
        <v>3.9</v>
      </c>
      <c r="J20" s="117"/>
      <c r="K20" s="121" t="s">
        <v>92</v>
      </c>
      <c r="L20" s="212">
        <v>286.89999999999998</v>
      </c>
      <c r="M20" s="212">
        <f t="shared" si="0"/>
        <v>286.89999999999998</v>
      </c>
      <c r="N20" s="117" t="s">
        <v>11</v>
      </c>
      <c r="O20" s="143" t="s">
        <v>98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116</v>
      </c>
      <c r="G21" s="117" t="s">
        <v>33</v>
      </c>
      <c r="H21" s="120" t="s">
        <v>44</v>
      </c>
      <c r="I21" s="134">
        <v>3.9</v>
      </c>
      <c r="J21" s="117"/>
      <c r="K21" s="121" t="s">
        <v>92</v>
      </c>
      <c r="L21" s="212">
        <v>288.89999999999998</v>
      </c>
      <c r="M21" s="212">
        <f t="shared" si="0"/>
        <v>288.89999999999998</v>
      </c>
      <c r="N21" s="117" t="s">
        <v>11</v>
      </c>
      <c r="O21" s="143" t="s">
        <v>98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116</v>
      </c>
      <c r="G22" s="117" t="s">
        <v>33</v>
      </c>
      <c r="H22" s="120" t="s">
        <v>44</v>
      </c>
      <c r="I22" s="134">
        <v>3.9</v>
      </c>
      <c r="J22" s="117"/>
      <c r="K22" s="121" t="s">
        <v>92</v>
      </c>
      <c r="L22" s="212">
        <v>290.89999999999998</v>
      </c>
      <c r="M22" s="212">
        <f t="shared" si="0"/>
        <v>290.89999999999998</v>
      </c>
      <c r="N22" s="117" t="s">
        <v>11</v>
      </c>
      <c r="O22" s="143" t="s">
        <v>98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116</v>
      </c>
      <c r="G23" s="117" t="s">
        <v>33</v>
      </c>
      <c r="H23" s="120" t="s">
        <v>44</v>
      </c>
      <c r="I23" s="134">
        <v>3.9</v>
      </c>
      <c r="J23" s="117"/>
      <c r="K23" s="121" t="s">
        <v>92</v>
      </c>
      <c r="L23" s="212">
        <v>292.89999999999998</v>
      </c>
      <c r="M23" s="212">
        <f t="shared" si="0"/>
        <v>292.89999999999998</v>
      </c>
      <c r="N23" s="117" t="s">
        <v>11</v>
      </c>
      <c r="O23" s="143" t="s">
        <v>98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116</v>
      </c>
      <c r="G24" s="117" t="s">
        <v>33</v>
      </c>
      <c r="H24" s="120" t="s">
        <v>44</v>
      </c>
      <c r="I24" s="134">
        <v>3.9</v>
      </c>
      <c r="J24" s="117"/>
      <c r="K24" s="121" t="s">
        <v>92</v>
      </c>
      <c r="L24" s="212">
        <v>295.89999999999998</v>
      </c>
      <c r="M24" s="212">
        <f t="shared" si="0"/>
        <v>295.89999999999998</v>
      </c>
      <c r="N24" s="117" t="s">
        <v>11</v>
      </c>
      <c r="O24" s="143" t="s">
        <v>98</v>
      </c>
      <c r="P24" s="117" t="s">
        <v>12</v>
      </c>
      <c r="Q24" s="115"/>
    </row>
    <row r="25" spans="1:17" ht="12.75" customHeight="1">
      <c r="A25" s="110" t="s">
        <v>18</v>
      </c>
      <c r="B25" s="110" t="s">
        <v>93</v>
      </c>
      <c r="C25" s="111">
        <v>8788</v>
      </c>
      <c r="D25" s="112" t="s">
        <v>104</v>
      </c>
      <c r="E25" s="113" t="s">
        <v>9</v>
      </c>
      <c r="F25" s="113" t="s">
        <v>116</v>
      </c>
      <c r="G25" s="110" t="s">
        <v>33</v>
      </c>
      <c r="H25" s="113" t="s">
        <v>44</v>
      </c>
      <c r="I25" s="113">
        <v>3.9</v>
      </c>
      <c r="J25" s="110"/>
      <c r="K25" s="110" t="s">
        <v>91</v>
      </c>
      <c r="L25" s="133">
        <v>251.9</v>
      </c>
      <c r="M25" s="133">
        <f>L25</f>
        <v>251.9</v>
      </c>
      <c r="N25" s="110" t="s">
        <v>11</v>
      </c>
      <c r="O25" s="133">
        <v>38.560424945972585</v>
      </c>
      <c r="P25" s="110" t="s">
        <v>12</v>
      </c>
      <c r="Q25" s="115"/>
    </row>
    <row r="26" spans="1:17" ht="12.75" customHeight="1">
      <c r="A26" s="117" t="s">
        <v>18</v>
      </c>
      <c r="B26" s="110" t="s">
        <v>93</v>
      </c>
      <c r="C26" s="118">
        <v>8788</v>
      </c>
      <c r="D26" s="119" t="s">
        <v>104</v>
      </c>
      <c r="E26" s="120" t="s">
        <v>9</v>
      </c>
      <c r="F26" s="120" t="s">
        <v>116</v>
      </c>
      <c r="G26" s="117" t="s">
        <v>33</v>
      </c>
      <c r="H26" s="120" t="s">
        <v>44</v>
      </c>
      <c r="I26" s="134">
        <v>3.9</v>
      </c>
      <c r="J26" s="117"/>
      <c r="K26" s="121" t="s">
        <v>91</v>
      </c>
      <c r="L26" s="212">
        <v>259.89999999999998</v>
      </c>
      <c r="M26" s="212">
        <f t="shared" ref="M26:M47" si="1">L26</f>
        <v>259.89999999999998</v>
      </c>
      <c r="N26" s="117" t="s">
        <v>11</v>
      </c>
      <c r="O26" s="122">
        <v>51.54824871487088</v>
      </c>
      <c r="P26" s="117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116</v>
      </c>
      <c r="G27" s="117" t="s">
        <v>33</v>
      </c>
      <c r="H27" s="120" t="s">
        <v>44</v>
      </c>
      <c r="I27" s="134">
        <v>3.9</v>
      </c>
      <c r="J27" s="117"/>
      <c r="K27" s="121" t="s">
        <v>91</v>
      </c>
      <c r="L27" s="212">
        <v>263.89999999999998</v>
      </c>
      <c r="M27" s="212">
        <f t="shared" si="1"/>
        <v>263.89999999999998</v>
      </c>
      <c r="N27" s="117" t="s">
        <v>11</v>
      </c>
      <c r="O27" s="122">
        <v>61.221603676124857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116</v>
      </c>
      <c r="G28" s="117" t="s">
        <v>33</v>
      </c>
      <c r="H28" s="120" t="s">
        <v>44</v>
      </c>
      <c r="I28" s="134">
        <v>3.9</v>
      </c>
      <c r="J28" s="117"/>
      <c r="K28" s="121" t="s">
        <v>91</v>
      </c>
      <c r="L28" s="212">
        <v>265.89999999999998</v>
      </c>
      <c r="M28" s="212">
        <f t="shared" si="1"/>
        <v>265.89999999999998</v>
      </c>
      <c r="N28" s="117" t="s">
        <v>11</v>
      </c>
      <c r="O28" s="122">
        <v>66.958390977647568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116</v>
      </c>
      <c r="G29" s="117" t="s">
        <v>33</v>
      </c>
      <c r="H29" s="120" t="s">
        <v>44</v>
      </c>
      <c r="I29" s="134">
        <v>3.9</v>
      </c>
      <c r="J29" s="117"/>
      <c r="K29" s="121" t="s">
        <v>91</v>
      </c>
      <c r="L29" s="212">
        <v>266.89999999999998</v>
      </c>
      <c r="M29" s="212">
        <f t="shared" si="1"/>
        <v>266.89999999999998</v>
      </c>
      <c r="N29" s="117" t="s">
        <v>11</v>
      </c>
      <c r="O29" s="122">
        <v>70.40753625940394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116</v>
      </c>
      <c r="G30" s="117" t="s">
        <v>33</v>
      </c>
      <c r="H30" s="120" t="s">
        <v>44</v>
      </c>
      <c r="I30" s="134">
        <v>3.9</v>
      </c>
      <c r="J30" s="117"/>
      <c r="K30" s="121" t="s">
        <v>91</v>
      </c>
      <c r="L30" s="212">
        <v>267.89999999999998</v>
      </c>
      <c r="M30" s="212">
        <f t="shared" si="1"/>
        <v>267.89999999999998</v>
      </c>
      <c r="N30" s="117" t="s">
        <v>11</v>
      </c>
      <c r="O30" s="122">
        <v>70.40753625940394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116</v>
      </c>
      <c r="G31" s="117" t="s">
        <v>33</v>
      </c>
      <c r="H31" s="120" t="s">
        <v>44</v>
      </c>
      <c r="I31" s="134">
        <v>3.9</v>
      </c>
      <c r="J31" s="117"/>
      <c r="K31" s="121" t="s">
        <v>91</v>
      </c>
      <c r="L31" s="212">
        <v>268.89999999999998</v>
      </c>
      <c r="M31" s="212">
        <f t="shared" si="1"/>
        <v>268.89999999999998</v>
      </c>
      <c r="N31" s="117" t="s">
        <v>11</v>
      </c>
      <c r="O31" s="122">
        <v>77.502400151005503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116</v>
      </c>
      <c r="G32" s="117" t="s">
        <v>33</v>
      </c>
      <c r="H32" s="120" t="s">
        <v>44</v>
      </c>
      <c r="I32" s="134">
        <v>3.9</v>
      </c>
      <c r="J32" s="117"/>
      <c r="K32" s="121" t="s">
        <v>91</v>
      </c>
      <c r="L32" s="212">
        <v>269.89999999999998</v>
      </c>
      <c r="M32" s="212">
        <f t="shared" si="1"/>
        <v>269.89999999999998</v>
      </c>
      <c r="N32" s="117" t="s">
        <v>11</v>
      </c>
      <c r="O32" s="122">
        <v>81.50802753589771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116</v>
      </c>
      <c r="G33" s="117" t="s">
        <v>33</v>
      </c>
      <c r="H33" s="120" t="s">
        <v>44</v>
      </c>
      <c r="I33" s="134">
        <v>3.9</v>
      </c>
      <c r="J33" s="117"/>
      <c r="K33" s="121" t="s">
        <v>17</v>
      </c>
      <c r="L33" s="212">
        <v>270.89999999999998</v>
      </c>
      <c r="M33" s="212">
        <f t="shared" si="1"/>
        <v>270.89999999999998</v>
      </c>
      <c r="N33" s="117" t="s">
        <v>11</v>
      </c>
      <c r="O33" s="123">
        <v>73.273692660861542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116</v>
      </c>
      <c r="G34" s="117" t="s">
        <v>33</v>
      </c>
      <c r="H34" s="120" t="s">
        <v>44</v>
      </c>
      <c r="I34" s="134">
        <v>3.9</v>
      </c>
      <c r="J34" s="117"/>
      <c r="K34" s="121" t="s">
        <v>17</v>
      </c>
      <c r="L34" s="212">
        <v>271.89999999999998</v>
      </c>
      <c r="M34" s="212">
        <f t="shared" si="1"/>
        <v>271.89999999999998</v>
      </c>
      <c r="N34" s="117" t="s">
        <v>11</v>
      </c>
      <c r="O34" s="122">
        <v>73.273692660861542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116</v>
      </c>
      <c r="G35" s="117" t="s">
        <v>33</v>
      </c>
      <c r="H35" s="120" t="s">
        <v>44</v>
      </c>
      <c r="I35" s="134">
        <v>3.9</v>
      </c>
      <c r="J35" s="117"/>
      <c r="K35" s="121" t="s">
        <v>17</v>
      </c>
      <c r="L35" s="212">
        <v>272.89999999999998</v>
      </c>
      <c r="M35" s="212">
        <f t="shared" si="1"/>
        <v>272.89999999999998</v>
      </c>
      <c r="N35" s="117" t="s">
        <v>11</v>
      </c>
      <c r="O35" s="122">
        <v>95.561072738082316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116</v>
      </c>
      <c r="G36" s="117" t="s">
        <v>33</v>
      </c>
      <c r="H36" s="120" t="s">
        <v>44</v>
      </c>
      <c r="I36" s="134">
        <v>3.9</v>
      </c>
      <c r="J36" s="117"/>
      <c r="K36" s="121" t="s">
        <v>17</v>
      </c>
      <c r="L36" s="212">
        <v>273.89999999999998</v>
      </c>
      <c r="M36" s="212">
        <f t="shared" si="1"/>
        <v>273.89999999999998</v>
      </c>
      <c r="N36" s="117" t="s">
        <v>11</v>
      </c>
      <c r="O36" s="122">
        <v>100.73678475839121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116</v>
      </c>
      <c r="G37" s="117" t="s">
        <v>33</v>
      </c>
      <c r="H37" s="120" t="s">
        <v>44</v>
      </c>
      <c r="I37" s="134">
        <v>3.9</v>
      </c>
      <c r="J37" s="117"/>
      <c r="K37" s="121" t="s">
        <v>17</v>
      </c>
      <c r="L37" s="212">
        <v>274.89999999999998</v>
      </c>
      <c r="M37" s="212">
        <f t="shared" si="1"/>
        <v>274.89999999999998</v>
      </c>
      <c r="N37" s="117" t="s">
        <v>11</v>
      </c>
      <c r="O37" s="122">
        <v>105.68966392234519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116</v>
      </c>
      <c r="G38" s="117" t="s">
        <v>33</v>
      </c>
      <c r="H38" s="120" t="s">
        <v>44</v>
      </c>
      <c r="I38" s="134">
        <v>3.9</v>
      </c>
      <c r="J38" s="117"/>
      <c r="K38" s="121" t="s">
        <v>17</v>
      </c>
      <c r="L38" s="212">
        <v>276.89999999999998</v>
      </c>
      <c r="M38" s="212">
        <f t="shared" si="1"/>
        <v>276.89999999999998</v>
      </c>
      <c r="N38" s="117" t="s">
        <v>11</v>
      </c>
      <c r="O38" s="122">
        <v>117.20895329228154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116</v>
      </c>
      <c r="G39" s="117" t="s">
        <v>33</v>
      </c>
      <c r="H39" s="120" t="s">
        <v>44</v>
      </c>
      <c r="I39" s="134">
        <v>3.9</v>
      </c>
      <c r="J39" s="117"/>
      <c r="K39" s="121" t="s">
        <v>17</v>
      </c>
      <c r="L39" s="212">
        <v>278.89999999999998</v>
      </c>
      <c r="M39" s="212">
        <f t="shared" si="1"/>
        <v>278.89999999999998</v>
      </c>
      <c r="N39" s="117" t="s">
        <v>11</v>
      </c>
      <c r="O39" s="122">
        <v>128.81306796603732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116</v>
      </c>
      <c r="G40" s="117" t="s">
        <v>33</v>
      </c>
      <c r="H40" s="120" t="s">
        <v>44</v>
      </c>
      <c r="I40" s="134">
        <v>3.9</v>
      </c>
      <c r="J40" s="117"/>
      <c r="K40" s="121" t="s">
        <v>17</v>
      </c>
      <c r="L40" s="212">
        <v>280.89999999999998</v>
      </c>
      <c r="M40" s="212">
        <f t="shared" si="1"/>
        <v>280.89999999999998</v>
      </c>
      <c r="N40" s="117" t="s">
        <v>11</v>
      </c>
      <c r="O40" s="122">
        <v>140.52438015407986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116</v>
      </c>
      <c r="G41" s="117" t="s">
        <v>33</v>
      </c>
      <c r="H41" s="120" t="s">
        <v>44</v>
      </c>
      <c r="I41" s="134">
        <v>3.9</v>
      </c>
      <c r="J41" s="117"/>
      <c r="K41" s="121" t="s">
        <v>17</v>
      </c>
      <c r="L41" s="212">
        <v>282.89999999999998</v>
      </c>
      <c r="M41" s="212">
        <f t="shared" si="1"/>
        <v>282.89999999999998</v>
      </c>
      <c r="N41" s="117" t="s">
        <v>11</v>
      </c>
      <c r="O41" s="123">
        <v>146.16349396882234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116</v>
      </c>
      <c r="G42" s="117" t="s">
        <v>33</v>
      </c>
      <c r="H42" s="120" t="s">
        <v>44</v>
      </c>
      <c r="I42" s="134">
        <v>3.9</v>
      </c>
      <c r="J42" s="117"/>
      <c r="K42" s="121" t="s">
        <v>17</v>
      </c>
      <c r="L42" s="212">
        <v>284.89999999999998</v>
      </c>
      <c r="M42" s="212">
        <f t="shared" si="1"/>
        <v>284.89999999999998</v>
      </c>
      <c r="N42" s="117" t="s">
        <v>11</v>
      </c>
      <c r="O42" s="122">
        <v>155.85175973397713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116</v>
      </c>
      <c r="G43" s="117" t="s">
        <v>33</v>
      </c>
      <c r="H43" s="120" t="s">
        <v>44</v>
      </c>
      <c r="I43" s="134">
        <v>3.9</v>
      </c>
      <c r="J43" s="117"/>
      <c r="K43" s="121" t="s">
        <v>92</v>
      </c>
      <c r="L43" s="212">
        <v>286.89999999999998</v>
      </c>
      <c r="M43" s="212">
        <f t="shared" si="1"/>
        <v>286.89999999999998</v>
      </c>
      <c r="N43" s="117" t="s">
        <v>11</v>
      </c>
      <c r="O43" s="122">
        <v>151.83686715585213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116</v>
      </c>
      <c r="G44" s="117" t="s">
        <v>33</v>
      </c>
      <c r="H44" s="120" t="s">
        <v>44</v>
      </c>
      <c r="I44" s="134">
        <v>3.9</v>
      </c>
      <c r="J44" s="117"/>
      <c r="K44" s="121" t="s">
        <v>92</v>
      </c>
      <c r="L44" s="212">
        <v>288.89999999999998</v>
      </c>
      <c r="M44" s="212">
        <f t="shared" si="1"/>
        <v>288.89999999999998</v>
      </c>
      <c r="N44" s="117" t="s">
        <v>11</v>
      </c>
      <c r="O44" s="122">
        <v>151.83686715585213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116</v>
      </c>
      <c r="G45" s="117" t="s">
        <v>33</v>
      </c>
      <c r="H45" s="120" t="s">
        <v>44</v>
      </c>
      <c r="I45" s="134">
        <v>3.9</v>
      </c>
      <c r="J45" s="117"/>
      <c r="K45" s="121" t="s">
        <v>92</v>
      </c>
      <c r="L45" s="212">
        <v>290.89999999999998</v>
      </c>
      <c r="M45" s="212">
        <f t="shared" si="1"/>
        <v>290.89999999999998</v>
      </c>
      <c r="N45" s="117" t="s">
        <v>11</v>
      </c>
      <c r="O45" s="122">
        <v>132.02009469491463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116</v>
      </c>
      <c r="G46" s="117" t="s">
        <v>33</v>
      </c>
      <c r="H46" s="120" t="s">
        <v>44</v>
      </c>
      <c r="I46" s="134">
        <v>3.9</v>
      </c>
      <c r="J46" s="117"/>
      <c r="K46" s="121" t="s">
        <v>92</v>
      </c>
      <c r="L46" s="212">
        <v>292.89999999999998</v>
      </c>
      <c r="M46" s="212">
        <f t="shared" si="1"/>
        <v>292.89999999999998</v>
      </c>
      <c r="N46" s="117" t="s">
        <v>11</v>
      </c>
      <c r="O46" s="122">
        <v>132.02009469491463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116</v>
      </c>
      <c r="G47" s="117" t="s">
        <v>33</v>
      </c>
      <c r="H47" s="120" t="s">
        <v>44</v>
      </c>
      <c r="I47" s="134">
        <v>3.9</v>
      </c>
      <c r="J47" s="117"/>
      <c r="K47" s="121" t="s">
        <v>92</v>
      </c>
      <c r="L47" s="212">
        <v>295.89999999999998</v>
      </c>
      <c r="M47" s="212">
        <f t="shared" si="1"/>
        <v>295.89999999999998</v>
      </c>
      <c r="N47" s="117" t="s">
        <v>11</v>
      </c>
      <c r="O47" s="122">
        <v>103.60198522497106</v>
      </c>
      <c r="P47" s="117" t="s">
        <v>12</v>
      </c>
      <c r="Q47" s="115"/>
    </row>
    <row r="48" spans="1:17" ht="12.75" customHeight="1">
      <c r="A48" s="110" t="s">
        <v>18</v>
      </c>
      <c r="B48" s="110" t="s">
        <v>93</v>
      </c>
      <c r="C48" s="111">
        <v>8788</v>
      </c>
      <c r="D48" s="112" t="s">
        <v>105</v>
      </c>
      <c r="E48" s="113" t="s">
        <v>9</v>
      </c>
      <c r="F48" s="113" t="s">
        <v>116</v>
      </c>
      <c r="G48" s="110" t="s">
        <v>33</v>
      </c>
      <c r="H48" s="113" t="s">
        <v>44</v>
      </c>
      <c r="I48" s="113">
        <v>3.9</v>
      </c>
      <c r="J48" s="110"/>
      <c r="K48" s="110" t="s">
        <v>91</v>
      </c>
      <c r="L48" s="133">
        <v>251.9</v>
      </c>
      <c r="M48" s="133">
        <f>L48</f>
        <v>251.9</v>
      </c>
      <c r="N48" s="110" t="s">
        <v>11</v>
      </c>
      <c r="O48" s="133">
        <v>38.631724979566492</v>
      </c>
      <c r="P48" s="110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105</v>
      </c>
      <c r="E49" s="120" t="s">
        <v>9</v>
      </c>
      <c r="F49" s="120" t="s">
        <v>116</v>
      </c>
      <c r="G49" s="117" t="s">
        <v>33</v>
      </c>
      <c r="H49" s="120" t="s">
        <v>44</v>
      </c>
      <c r="I49" s="134">
        <v>3.9</v>
      </c>
      <c r="J49" s="117"/>
      <c r="K49" s="121" t="s">
        <v>91</v>
      </c>
      <c r="L49" s="212">
        <v>259.89999999999998</v>
      </c>
      <c r="M49" s="212">
        <f t="shared" ref="M49:M70" si="2">L49</f>
        <v>259.89999999999998</v>
      </c>
      <c r="N49" s="117" t="s">
        <v>11</v>
      </c>
      <c r="O49" s="122">
        <v>51.579573092253312</v>
      </c>
      <c r="P49" s="117" t="s">
        <v>12</v>
      </c>
      <c r="Q49" s="115"/>
    </row>
    <row r="50" spans="1:17" ht="12.75" customHeight="1">
      <c r="A50" s="117" t="s">
        <v>18</v>
      </c>
      <c r="B50" s="110" t="s">
        <v>93</v>
      </c>
      <c r="C50" s="118">
        <v>8788</v>
      </c>
      <c r="D50" s="119" t="s">
        <v>105</v>
      </c>
      <c r="E50" s="120" t="s">
        <v>9</v>
      </c>
      <c r="F50" s="120" t="s">
        <v>116</v>
      </c>
      <c r="G50" s="117" t="s">
        <v>33</v>
      </c>
      <c r="H50" s="120" t="s">
        <v>44</v>
      </c>
      <c r="I50" s="134">
        <v>3.9</v>
      </c>
      <c r="J50" s="117"/>
      <c r="K50" s="121" t="s">
        <v>91</v>
      </c>
      <c r="L50" s="212">
        <v>263.89999999999998</v>
      </c>
      <c r="M50" s="212">
        <f t="shared" si="2"/>
        <v>263.89999999999998</v>
      </c>
      <c r="N50" s="117" t="s">
        <v>11</v>
      </c>
      <c r="O50" s="122">
        <v>61.17058729088825</v>
      </c>
      <c r="P50" s="117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116</v>
      </c>
      <c r="G51" s="117" t="s">
        <v>33</v>
      </c>
      <c r="H51" s="120" t="s">
        <v>44</v>
      </c>
      <c r="I51" s="134">
        <v>3.9</v>
      </c>
      <c r="J51" s="117"/>
      <c r="K51" s="121" t="s">
        <v>91</v>
      </c>
      <c r="L51" s="212">
        <v>265.89999999999998</v>
      </c>
      <c r="M51" s="212">
        <f t="shared" si="2"/>
        <v>265.89999999999998</v>
      </c>
      <c r="N51" s="117" t="s">
        <v>11</v>
      </c>
      <c r="O51" s="122">
        <v>67.004556407099187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116</v>
      </c>
      <c r="G52" s="117" t="s">
        <v>33</v>
      </c>
      <c r="H52" s="120" t="s">
        <v>44</v>
      </c>
      <c r="I52" s="134">
        <v>3.9</v>
      </c>
      <c r="J52" s="117"/>
      <c r="K52" s="121" t="s">
        <v>91</v>
      </c>
      <c r="L52" s="212">
        <v>266.89999999999998</v>
      </c>
      <c r="M52" s="212">
        <f t="shared" si="2"/>
        <v>266.89999999999998</v>
      </c>
      <c r="N52" s="117" t="s">
        <v>11</v>
      </c>
      <c r="O52" s="122">
        <v>70.351543260657266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116</v>
      </c>
      <c r="G53" s="117" t="s">
        <v>33</v>
      </c>
      <c r="H53" s="120" t="s">
        <v>44</v>
      </c>
      <c r="I53" s="134">
        <v>3.9</v>
      </c>
      <c r="J53" s="117"/>
      <c r="K53" s="121" t="s">
        <v>91</v>
      </c>
      <c r="L53" s="212">
        <v>267.89999999999998</v>
      </c>
      <c r="M53" s="212">
        <f t="shared" si="2"/>
        <v>267.89999999999998</v>
      </c>
      <c r="N53" s="117" t="s">
        <v>11</v>
      </c>
      <c r="O53" s="122">
        <v>70.351543260657266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116</v>
      </c>
      <c r="G54" s="117" t="s">
        <v>33</v>
      </c>
      <c r="H54" s="120" t="s">
        <v>44</v>
      </c>
      <c r="I54" s="134">
        <v>3.9</v>
      </c>
      <c r="J54" s="117"/>
      <c r="K54" s="121" t="s">
        <v>91</v>
      </c>
      <c r="L54" s="212">
        <v>268.89999999999998</v>
      </c>
      <c r="M54" s="212">
        <f t="shared" si="2"/>
        <v>268.89999999999998</v>
      </c>
      <c r="N54" s="117" t="s">
        <v>11</v>
      </c>
      <c r="O54" s="122">
        <v>77.525673907736078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116</v>
      </c>
      <c r="G55" s="117" t="s">
        <v>33</v>
      </c>
      <c r="H55" s="120" t="s">
        <v>44</v>
      </c>
      <c r="I55" s="134">
        <v>3.9</v>
      </c>
      <c r="J55" s="117"/>
      <c r="K55" s="121" t="s">
        <v>91</v>
      </c>
      <c r="L55" s="212">
        <v>269.89999999999998</v>
      </c>
      <c r="M55" s="212">
        <f t="shared" si="2"/>
        <v>269.89999999999998</v>
      </c>
      <c r="N55" s="117" t="s">
        <v>11</v>
      </c>
      <c r="O55" s="122">
        <v>81.435039686120078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116</v>
      </c>
      <c r="G56" s="117" t="s">
        <v>33</v>
      </c>
      <c r="H56" s="120" t="s">
        <v>44</v>
      </c>
      <c r="I56" s="134">
        <v>3.9</v>
      </c>
      <c r="J56" s="117"/>
      <c r="K56" s="121" t="s">
        <v>17</v>
      </c>
      <c r="L56" s="212">
        <v>270.89999999999998</v>
      </c>
      <c r="M56" s="212">
        <f t="shared" si="2"/>
        <v>270.89999999999998</v>
      </c>
      <c r="N56" s="117" t="s">
        <v>11</v>
      </c>
      <c r="O56" s="123">
        <v>73.330019080120579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116</v>
      </c>
      <c r="G57" s="117" t="s">
        <v>33</v>
      </c>
      <c r="H57" s="120" t="s">
        <v>44</v>
      </c>
      <c r="I57" s="134">
        <v>3.9</v>
      </c>
      <c r="J57" s="117"/>
      <c r="K57" s="121" t="s">
        <v>17</v>
      </c>
      <c r="L57" s="212">
        <v>271.89999999999998</v>
      </c>
      <c r="M57" s="212">
        <f t="shared" si="2"/>
        <v>271.89999999999998</v>
      </c>
      <c r="N57" s="117" t="s">
        <v>11</v>
      </c>
      <c r="O57" s="122">
        <v>73.330019080120579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116</v>
      </c>
      <c r="G58" s="117" t="s">
        <v>33</v>
      </c>
      <c r="H58" s="120" t="s">
        <v>44</v>
      </c>
      <c r="I58" s="134">
        <v>3.9</v>
      </c>
      <c r="J58" s="117"/>
      <c r="K58" s="121" t="s">
        <v>17</v>
      </c>
      <c r="L58" s="212">
        <v>272.89999999999998</v>
      </c>
      <c r="M58" s="212">
        <f t="shared" si="2"/>
        <v>272.89999999999998</v>
      </c>
      <c r="N58" s="117" t="s">
        <v>11</v>
      </c>
      <c r="O58" s="122">
        <v>95.418138918669328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116</v>
      </c>
      <c r="G59" s="117" t="s">
        <v>33</v>
      </c>
      <c r="H59" s="120" t="s">
        <v>44</v>
      </c>
      <c r="I59" s="134">
        <v>3.9</v>
      </c>
      <c r="J59" s="117"/>
      <c r="K59" s="121" t="s">
        <v>17</v>
      </c>
      <c r="L59" s="212">
        <v>273.89999999999998</v>
      </c>
      <c r="M59" s="212">
        <f t="shared" si="2"/>
        <v>273.89999999999998</v>
      </c>
      <c r="N59" s="117" t="s">
        <v>11</v>
      </c>
      <c r="O59" s="122">
        <v>100.37722645635191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116</v>
      </c>
      <c r="G60" s="117" t="s">
        <v>33</v>
      </c>
      <c r="H60" s="120" t="s">
        <v>44</v>
      </c>
      <c r="I60" s="134">
        <v>3.9</v>
      </c>
      <c r="J60" s="117"/>
      <c r="K60" s="121" t="s">
        <v>17</v>
      </c>
      <c r="L60" s="212">
        <v>274.89999999999998</v>
      </c>
      <c r="M60" s="212">
        <f t="shared" si="2"/>
        <v>274.89999999999998</v>
      </c>
      <c r="N60" s="117" t="s">
        <v>11</v>
      </c>
      <c r="O60" s="122">
        <v>105.38414001464844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116</v>
      </c>
      <c r="G61" s="117" t="s">
        <v>33</v>
      </c>
      <c r="H61" s="120" t="s">
        <v>44</v>
      </c>
      <c r="I61" s="134">
        <v>3.9</v>
      </c>
      <c r="J61" s="117"/>
      <c r="K61" s="121" t="s">
        <v>17</v>
      </c>
      <c r="L61" s="212">
        <v>276.89999999999998</v>
      </c>
      <c r="M61" s="212">
        <f t="shared" si="2"/>
        <v>276.89999999999998</v>
      </c>
      <c r="N61" s="117" t="s">
        <v>11</v>
      </c>
      <c r="O61" s="122">
        <v>116.57083693794583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116</v>
      </c>
      <c r="G62" s="117" t="s">
        <v>33</v>
      </c>
      <c r="H62" s="120" t="s">
        <v>44</v>
      </c>
      <c r="I62" s="134">
        <v>3.9</v>
      </c>
      <c r="J62" s="117"/>
      <c r="K62" s="121" t="s">
        <v>17</v>
      </c>
      <c r="L62" s="212">
        <v>278.89999999999998</v>
      </c>
      <c r="M62" s="212">
        <f t="shared" si="2"/>
        <v>278.89999999999998</v>
      </c>
      <c r="N62" s="117" t="s">
        <v>11</v>
      </c>
      <c r="O62" s="122">
        <v>127.88363415261973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116</v>
      </c>
      <c r="G63" s="117" t="s">
        <v>33</v>
      </c>
      <c r="H63" s="120" t="s">
        <v>44</v>
      </c>
      <c r="I63" s="134">
        <v>3.9</v>
      </c>
      <c r="J63" s="117"/>
      <c r="K63" s="121" t="s">
        <v>17</v>
      </c>
      <c r="L63" s="212">
        <v>280.89999999999998</v>
      </c>
      <c r="M63" s="212">
        <f t="shared" si="2"/>
        <v>280.89999999999998</v>
      </c>
      <c r="N63" s="117" t="s">
        <v>11</v>
      </c>
      <c r="O63" s="122">
        <v>139.11517267641813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116</v>
      </c>
      <c r="G64" s="117" t="s">
        <v>33</v>
      </c>
      <c r="H64" s="120" t="s">
        <v>44</v>
      </c>
      <c r="I64" s="134">
        <v>3.9</v>
      </c>
      <c r="J64" s="117"/>
      <c r="K64" s="121" t="s">
        <v>17</v>
      </c>
      <c r="L64" s="212">
        <v>282.89999999999998</v>
      </c>
      <c r="M64" s="212">
        <f t="shared" si="2"/>
        <v>282.89999999999998</v>
      </c>
      <c r="N64" s="117" t="s">
        <v>11</v>
      </c>
      <c r="O64" s="123">
        <v>144.52720575747281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116</v>
      </c>
      <c r="G65" s="117" t="s">
        <v>33</v>
      </c>
      <c r="H65" s="120" t="s">
        <v>44</v>
      </c>
      <c r="I65" s="134">
        <v>3.9</v>
      </c>
      <c r="J65" s="117"/>
      <c r="K65" s="121" t="s">
        <v>17</v>
      </c>
      <c r="L65" s="212">
        <v>284.89999999999998</v>
      </c>
      <c r="M65" s="212">
        <f t="shared" si="2"/>
        <v>284.89999999999998</v>
      </c>
      <c r="N65" s="117" t="s">
        <v>11</v>
      </c>
      <c r="O65" s="122">
        <v>153.51320084281591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116</v>
      </c>
      <c r="G66" s="117" t="s">
        <v>33</v>
      </c>
      <c r="H66" s="120" t="s">
        <v>44</v>
      </c>
      <c r="I66" s="134">
        <v>3.9</v>
      </c>
      <c r="J66" s="117"/>
      <c r="K66" s="121" t="s">
        <v>92</v>
      </c>
      <c r="L66" s="212">
        <v>286.89999999999998</v>
      </c>
      <c r="M66" s="212">
        <f t="shared" si="2"/>
        <v>286.89999999999998</v>
      </c>
      <c r="N66" s="117" t="s">
        <v>11</v>
      </c>
      <c r="O66" s="122">
        <v>150.09128072987431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116</v>
      </c>
      <c r="G67" s="117" t="s">
        <v>33</v>
      </c>
      <c r="H67" s="120" t="s">
        <v>44</v>
      </c>
      <c r="I67" s="134">
        <v>3.9</v>
      </c>
      <c r="J67" s="117"/>
      <c r="K67" s="121" t="s">
        <v>92</v>
      </c>
      <c r="L67" s="212">
        <v>288.89999999999998</v>
      </c>
      <c r="M67" s="212">
        <f t="shared" si="2"/>
        <v>288.89999999999998</v>
      </c>
      <c r="N67" s="117" t="s">
        <v>11</v>
      </c>
      <c r="O67" s="122">
        <v>150.09128072987431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116</v>
      </c>
      <c r="G68" s="117" t="s">
        <v>33</v>
      </c>
      <c r="H68" s="120" t="s">
        <v>44</v>
      </c>
      <c r="I68" s="134">
        <v>3.9</v>
      </c>
      <c r="J68" s="117"/>
      <c r="K68" s="121" t="s">
        <v>92</v>
      </c>
      <c r="L68" s="212">
        <v>290.89999999999998</v>
      </c>
      <c r="M68" s="212">
        <f t="shared" si="2"/>
        <v>290.89999999999998</v>
      </c>
      <c r="N68" s="117" t="s">
        <v>11</v>
      </c>
      <c r="O68" s="122">
        <v>131.40588843304178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116</v>
      </c>
      <c r="G69" s="117" t="s">
        <v>33</v>
      </c>
      <c r="H69" s="120" t="s">
        <v>44</v>
      </c>
      <c r="I69" s="134">
        <v>3.9</v>
      </c>
      <c r="J69" s="117"/>
      <c r="K69" s="121" t="s">
        <v>92</v>
      </c>
      <c r="L69" s="212">
        <v>292.89999999999998</v>
      </c>
      <c r="M69" s="212">
        <f t="shared" si="2"/>
        <v>292.89999999999998</v>
      </c>
      <c r="N69" s="117" t="s">
        <v>11</v>
      </c>
      <c r="O69" s="122">
        <v>131.40588843304178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116</v>
      </c>
      <c r="G70" s="117" t="s">
        <v>33</v>
      </c>
      <c r="H70" s="120" t="s">
        <v>44</v>
      </c>
      <c r="I70" s="134">
        <v>3.9</v>
      </c>
      <c r="J70" s="117"/>
      <c r="K70" s="121" t="s">
        <v>92</v>
      </c>
      <c r="L70" s="212">
        <v>295.89999999999998</v>
      </c>
      <c r="M70" s="212">
        <f t="shared" si="2"/>
        <v>295.89999999999998</v>
      </c>
      <c r="N70" s="117" t="s">
        <v>11</v>
      </c>
      <c r="O70" s="122">
        <v>103.51053088644277</v>
      </c>
      <c r="P70" s="117" t="s">
        <v>12</v>
      </c>
      <c r="Q70" s="115"/>
    </row>
    <row r="71" spans="1:17" ht="12.75" customHeight="1">
      <c r="A71" s="110" t="s">
        <v>18</v>
      </c>
      <c r="B71" s="110" t="s">
        <v>93</v>
      </c>
      <c r="C71" s="111">
        <v>8788</v>
      </c>
      <c r="D71" s="112" t="s">
        <v>106</v>
      </c>
      <c r="E71" s="113" t="s">
        <v>9</v>
      </c>
      <c r="F71" s="113" t="s">
        <v>116</v>
      </c>
      <c r="G71" s="110" t="s">
        <v>33</v>
      </c>
      <c r="H71" s="113" t="s">
        <v>44</v>
      </c>
      <c r="I71" s="113">
        <v>3.9</v>
      </c>
      <c r="J71" s="110"/>
      <c r="K71" s="110" t="s">
        <v>91</v>
      </c>
      <c r="L71" s="133">
        <v>251.9</v>
      </c>
      <c r="M71" s="133">
        <f>L71</f>
        <v>251.9</v>
      </c>
      <c r="N71" s="110" t="s">
        <v>11</v>
      </c>
      <c r="O71" s="133">
        <v>38.747718479322351</v>
      </c>
      <c r="P71" s="110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106</v>
      </c>
      <c r="E72" s="120" t="s">
        <v>9</v>
      </c>
      <c r="F72" s="120" t="s">
        <v>116</v>
      </c>
      <c r="G72" s="117" t="s">
        <v>33</v>
      </c>
      <c r="H72" s="120" t="s">
        <v>44</v>
      </c>
      <c r="I72" s="134">
        <v>3.9</v>
      </c>
      <c r="J72" s="117"/>
      <c r="K72" s="121" t="s">
        <v>91</v>
      </c>
      <c r="L72" s="212">
        <v>259.89999999999998</v>
      </c>
      <c r="M72" s="212">
        <f t="shared" ref="M72:M93" si="3">L72</f>
        <v>259.89999999999998</v>
      </c>
      <c r="N72" s="117" t="s">
        <v>11</v>
      </c>
      <c r="O72" s="122">
        <v>51.616341964058257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106</v>
      </c>
      <c r="E73" s="120" t="s">
        <v>9</v>
      </c>
      <c r="F73" s="120" t="s">
        <v>116</v>
      </c>
      <c r="G73" s="117" t="s">
        <v>33</v>
      </c>
      <c r="H73" s="120" t="s">
        <v>44</v>
      </c>
      <c r="I73" s="134">
        <v>3.9</v>
      </c>
      <c r="J73" s="117"/>
      <c r="K73" s="121" t="s">
        <v>91</v>
      </c>
      <c r="L73" s="212">
        <v>263.89999999999998</v>
      </c>
      <c r="M73" s="212">
        <f t="shared" si="3"/>
        <v>263.89999999999998</v>
      </c>
      <c r="N73" s="117" t="s">
        <v>11</v>
      </c>
      <c r="O73" s="122">
        <v>61.099824159041695</v>
      </c>
      <c r="P73" s="117" t="s">
        <v>12</v>
      </c>
      <c r="Q73" s="115"/>
    </row>
    <row r="74" spans="1:17" ht="12.75" customHeight="1">
      <c r="A74" s="117" t="s">
        <v>18</v>
      </c>
      <c r="B74" s="110" t="s">
        <v>93</v>
      </c>
      <c r="C74" s="118">
        <v>8788</v>
      </c>
      <c r="D74" s="119" t="s">
        <v>106</v>
      </c>
      <c r="E74" s="120" t="s">
        <v>9</v>
      </c>
      <c r="F74" s="120" t="s">
        <v>116</v>
      </c>
      <c r="G74" s="117" t="s">
        <v>33</v>
      </c>
      <c r="H74" s="120" t="s">
        <v>44</v>
      </c>
      <c r="I74" s="134">
        <v>3.9</v>
      </c>
      <c r="J74" s="117"/>
      <c r="K74" s="121" t="s">
        <v>91</v>
      </c>
      <c r="L74" s="212">
        <v>265.89999999999998</v>
      </c>
      <c r="M74" s="212">
        <f t="shared" si="3"/>
        <v>265.89999999999998</v>
      </c>
      <c r="N74" s="117" t="s">
        <v>11</v>
      </c>
      <c r="O74" s="122">
        <v>67.069340913192079</v>
      </c>
      <c r="P74" s="117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116</v>
      </c>
      <c r="G75" s="117" t="s">
        <v>33</v>
      </c>
      <c r="H75" s="120" t="s">
        <v>44</v>
      </c>
      <c r="I75" s="134">
        <v>3.9</v>
      </c>
      <c r="J75" s="117"/>
      <c r="K75" s="121" t="s">
        <v>91</v>
      </c>
      <c r="L75" s="212">
        <v>266.89999999999998</v>
      </c>
      <c r="M75" s="212">
        <f t="shared" si="3"/>
        <v>266.89999999999998</v>
      </c>
      <c r="N75" s="117" t="s">
        <v>11</v>
      </c>
      <c r="O75" s="122">
        <v>70.446673185929015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116</v>
      </c>
      <c r="G76" s="117" t="s">
        <v>33</v>
      </c>
      <c r="H76" s="120" t="s">
        <v>44</v>
      </c>
      <c r="I76" s="134">
        <v>3.9</v>
      </c>
      <c r="J76" s="117"/>
      <c r="K76" s="121" t="s">
        <v>91</v>
      </c>
      <c r="L76" s="212">
        <v>267.89999999999998</v>
      </c>
      <c r="M76" s="212">
        <f t="shared" si="3"/>
        <v>267.89999999999998</v>
      </c>
      <c r="N76" s="117" t="s">
        <v>11</v>
      </c>
      <c r="O76" s="143" t="s">
        <v>98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116</v>
      </c>
      <c r="G77" s="117" t="s">
        <v>33</v>
      </c>
      <c r="H77" s="120" t="s">
        <v>44</v>
      </c>
      <c r="I77" s="134">
        <v>3.9</v>
      </c>
      <c r="J77" s="117"/>
      <c r="K77" s="121" t="s">
        <v>91</v>
      </c>
      <c r="L77" s="212">
        <v>268.89999999999998</v>
      </c>
      <c r="M77" s="212">
        <f t="shared" si="3"/>
        <v>268.89999999999998</v>
      </c>
      <c r="N77" s="117" t="s">
        <v>11</v>
      </c>
      <c r="O77" s="122">
        <v>77.582707612410829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116</v>
      </c>
      <c r="G78" s="117" t="s">
        <v>33</v>
      </c>
      <c r="H78" s="120" t="s">
        <v>44</v>
      </c>
      <c r="I78" s="134">
        <v>3.9</v>
      </c>
      <c r="J78" s="117"/>
      <c r="K78" s="121" t="s">
        <v>91</v>
      </c>
      <c r="L78" s="212">
        <v>269.89999999999998</v>
      </c>
      <c r="M78" s="212">
        <f t="shared" si="3"/>
        <v>269.89999999999998</v>
      </c>
      <c r="N78" s="117" t="s">
        <v>11</v>
      </c>
      <c r="O78" s="122">
        <v>81.403635771378234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116</v>
      </c>
      <c r="G79" s="117" t="s">
        <v>33</v>
      </c>
      <c r="H79" s="120" t="s">
        <v>44</v>
      </c>
      <c r="I79" s="134">
        <v>3.9</v>
      </c>
      <c r="J79" s="117"/>
      <c r="K79" s="121" t="s">
        <v>17</v>
      </c>
      <c r="L79" s="212">
        <v>270.89999999999998</v>
      </c>
      <c r="M79" s="212">
        <f t="shared" si="3"/>
        <v>270.89999999999998</v>
      </c>
      <c r="N79" s="117" t="s">
        <v>11</v>
      </c>
      <c r="O79" s="123">
        <v>73.45148118336995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116</v>
      </c>
      <c r="G80" s="117" t="s">
        <v>33</v>
      </c>
      <c r="H80" s="120" t="s">
        <v>44</v>
      </c>
      <c r="I80" s="134">
        <v>3.9</v>
      </c>
      <c r="J80" s="117"/>
      <c r="K80" s="121" t="s">
        <v>17</v>
      </c>
      <c r="L80" s="212">
        <v>271.89999999999998</v>
      </c>
      <c r="M80" s="212">
        <f t="shared" si="3"/>
        <v>271.89999999999998</v>
      </c>
      <c r="N80" s="117" t="s">
        <v>11</v>
      </c>
      <c r="O80" s="143" t="s">
        <v>98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116</v>
      </c>
      <c r="G81" s="117" t="s">
        <v>33</v>
      </c>
      <c r="H81" s="120" t="s">
        <v>44</v>
      </c>
      <c r="I81" s="134">
        <v>3.9</v>
      </c>
      <c r="J81" s="117"/>
      <c r="K81" s="121" t="s">
        <v>17</v>
      </c>
      <c r="L81" s="212">
        <v>272.89999999999998</v>
      </c>
      <c r="M81" s="212">
        <f t="shared" si="3"/>
        <v>272.89999999999998</v>
      </c>
      <c r="N81" s="117" t="s">
        <v>11</v>
      </c>
      <c r="O81" s="122">
        <v>95.321562393851906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116</v>
      </c>
      <c r="G82" s="117" t="s">
        <v>33</v>
      </c>
      <c r="H82" s="120" t="s">
        <v>44</v>
      </c>
      <c r="I82" s="134">
        <v>3.9</v>
      </c>
      <c r="J82" s="117"/>
      <c r="K82" s="121" t="s">
        <v>17</v>
      </c>
      <c r="L82" s="212">
        <v>273.89999999999998</v>
      </c>
      <c r="M82" s="212">
        <f t="shared" si="3"/>
        <v>273.89999999999998</v>
      </c>
      <c r="N82" s="117" t="s">
        <v>11</v>
      </c>
      <c r="O82" s="122">
        <v>100.06378969938859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116</v>
      </c>
      <c r="G83" s="117" t="s">
        <v>33</v>
      </c>
      <c r="H83" s="120" t="s">
        <v>44</v>
      </c>
      <c r="I83" s="134">
        <v>3.9</v>
      </c>
      <c r="J83" s="117"/>
      <c r="K83" s="121" t="s">
        <v>17</v>
      </c>
      <c r="L83" s="212">
        <v>274.89999999999998</v>
      </c>
      <c r="M83" s="212">
        <f t="shared" si="3"/>
        <v>274.89999999999998</v>
      </c>
      <c r="N83" s="117" t="s">
        <v>11</v>
      </c>
      <c r="O83" s="122">
        <v>104.93822379734205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116</v>
      </c>
      <c r="G84" s="117" t="s">
        <v>33</v>
      </c>
      <c r="H84" s="120" t="s">
        <v>44</v>
      </c>
      <c r="I84" s="134">
        <v>3.9</v>
      </c>
      <c r="J84" s="117"/>
      <c r="K84" s="121" t="s">
        <v>17</v>
      </c>
      <c r="L84" s="212">
        <v>276.89999999999998</v>
      </c>
      <c r="M84" s="212">
        <f t="shared" si="3"/>
        <v>276.89999999999998</v>
      </c>
      <c r="N84" s="117" t="s">
        <v>11</v>
      </c>
      <c r="O84" s="122">
        <v>115.56307087773862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116</v>
      </c>
      <c r="G85" s="117" t="s">
        <v>33</v>
      </c>
      <c r="H85" s="120" t="s">
        <v>44</v>
      </c>
      <c r="I85" s="134">
        <v>3.9</v>
      </c>
      <c r="J85" s="117"/>
      <c r="K85" s="121" t="s">
        <v>17</v>
      </c>
      <c r="L85" s="212">
        <v>278.89999999999998</v>
      </c>
      <c r="M85" s="212">
        <f t="shared" si="3"/>
        <v>278.89999999999998</v>
      </c>
      <c r="N85" s="117" t="s">
        <v>11</v>
      </c>
      <c r="O85" s="122">
        <v>126.6732234125552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116</v>
      </c>
      <c r="G86" s="117" t="s">
        <v>33</v>
      </c>
      <c r="H86" s="120" t="s">
        <v>44</v>
      </c>
      <c r="I86" s="134">
        <v>3.9</v>
      </c>
      <c r="J86" s="117"/>
      <c r="K86" s="121" t="s">
        <v>17</v>
      </c>
      <c r="L86" s="212">
        <v>280.89999999999998</v>
      </c>
      <c r="M86" s="212">
        <f t="shared" si="3"/>
        <v>280.89999999999998</v>
      </c>
      <c r="N86" s="117" t="s">
        <v>11</v>
      </c>
      <c r="O86" s="122">
        <v>137.20685013480809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116</v>
      </c>
      <c r="G87" s="117" t="s">
        <v>33</v>
      </c>
      <c r="H87" s="120" t="s">
        <v>44</v>
      </c>
      <c r="I87" s="134">
        <v>3.9</v>
      </c>
      <c r="J87" s="117"/>
      <c r="K87" s="121" t="s">
        <v>17</v>
      </c>
      <c r="L87" s="212">
        <v>282.89999999999998</v>
      </c>
      <c r="M87" s="212">
        <f t="shared" si="3"/>
        <v>282.89999999999998</v>
      </c>
      <c r="N87" s="117" t="s">
        <v>11</v>
      </c>
      <c r="O87" s="123">
        <v>142.20983687691066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116</v>
      </c>
      <c r="G88" s="117" t="s">
        <v>33</v>
      </c>
      <c r="H88" s="120" t="s">
        <v>44</v>
      </c>
      <c r="I88" s="134">
        <v>3.9</v>
      </c>
      <c r="J88" s="117"/>
      <c r="K88" s="121" t="s">
        <v>17</v>
      </c>
      <c r="L88" s="212">
        <v>284.89999999999998</v>
      </c>
      <c r="M88" s="212">
        <f t="shared" si="3"/>
        <v>284.89999999999998</v>
      </c>
      <c r="N88" s="117" t="s">
        <v>11</v>
      </c>
      <c r="O88" s="122">
        <v>150.78686258067256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116</v>
      </c>
      <c r="G89" s="117" t="s">
        <v>33</v>
      </c>
      <c r="H89" s="120" t="s">
        <v>44</v>
      </c>
      <c r="I89" s="134">
        <v>3.9</v>
      </c>
      <c r="J89" s="117"/>
      <c r="K89" s="121" t="s">
        <v>92</v>
      </c>
      <c r="L89" s="212">
        <v>286.89999999999998</v>
      </c>
      <c r="M89" s="212">
        <f t="shared" si="3"/>
        <v>286.89999999999998</v>
      </c>
      <c r="N89" s="117" t="s">
        <v>11</v>
      </c>
      <c r="O89" s="122">
        <v>147.80309726880944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116</v>
      </c>
      <c r="G90" s="117" t="s">
        <v>33</v>
      </c>
      <c r="H90" s="120" t="s">
        <v>44</v>
      </c>
      <c r="I90" s="134">
        <v>3.9</v>
      </c>
      <c r="J90" s="117"/>
      <c r="K90" s="121" t="s">
        <v>92</v>
      </c>
      <c r="L90" s="212">
        <v>288.89999999999998</v>
      </c>
      <c r="M90" s="212">
        <f t="shared" si="3"/>
        <v>288.89999999999998</v>
      </c>
      <c r="N90" s="117" t="s">
        <v>11</v>
      </c>
      <c r="O90" s="143" t="s">
        <v>98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116</v>
      </c>
      <c r="G91" s="117" t="s">
        <v>33</v>
      </c>
      <c r="H91" s="120" t="s">
        <v>44</v>
      </c>
      <c r="I91" s="134">
        <v>3.9</v>
      </c>
      <c r="J91" s="117"/>
      <c r="K91" s="121" t="s">
        <v>92</v>
      </c>
      <c r="L91" s="212">
        <v>290.89999999999998</v>
      </c>
      <c r="M91" s="212">
        <f t="shared" si="3"/>
        <v>290.89999999999998</v>
      </c>
      <c r="N91" s="117" t="s">
        <v>11</v>
      </c>
      <c r="O91" s="122">
        <v>130.19641975734544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116</v>
      </c>
      <c r="G92" s="117" t="s">
        <v>33</v>
      </c>
      <c r="H92" s="120" t="s">
        <v>44</v>
      </c>
      <c r="I92" s="134">
        <v>3.9</v>
      </c>
      <c r="J92" s="117"/>
      <c r="K92" s="121" t="s">
        <v>92</v>
      </c>
      <c r="L92" s="212">
        <v>292.89999999999998</v>
      </c>
      <c r="M92" s="212">
        <f t="shared" si="3"/>
        <v>292.89999999999998</v>
      </c>
      <c r="N92" s="117" t="s">
        <v>11</v>
      </c>
      <c r="O92" s="143" t="s">
        <v>98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116</v>
      </c>
      <c r="G93" s="117" t="s">
        <v>33</v>
      </c>
      <c r="H93" s="120" t="s">
        <v>44</v>
      </c>
      <c r="I93" s="134">
        <v>3.9</v>
      </c>
      <c r="J93" s="117"/>
      <c r="K93" s="121" t="s">
        <v>92</v>
      </c>
      <c r="L93" s="212">
        <v>295.89999999999998</v>
      </c>
      <c r="M93" s="212">
        <f t="shared" si="3"/>
        <v>295.89999999999998</v>
      </c>
      <c r="N93" s="117" t="s">
        <v>11</v>
      </c>
      <c r="O93" s="122">
        <v>103.21597920293394</v>
      </c>
      <c r="P93" s="117" t="s">
        <v>12</v>
      </c>
      <c r="Q93" s="115"/>
    </row>
    <row r="94" spans="1:17" ht="12.75" customHeight="1">
      <c r="A94" s="110" t="s">
        <v>18</v>
      </c>
      <c r="B94" s="110" t="s">
        <v>93</v>
      </c>
      <c r="C94" s="111">
        <v>8788</v>
      </c>
      <c r="D94" s="112" t="s">
        <v>99</v>
      </c>
      <c r="E94" s="113" t="s">
        <v>9</v>
      </c>
      <c r="F94" s="113" t="s">
        <v>116</v>
      </c>
      <c r="G94" s="110" t="s">
        <v>33</v>
      </c>
      <c r="H94" s="113" t="s">
        <v>44</v>
      </c>
      <c r="I94" s="113">
        <v>3.9</v>
      </c>
      <c r="J94" s="110"/>
      <c r="K94" s="110" t="s">
        <v>91</v>
      </c>
      <c r="L94" s="133">
        <v>251.9</v>
      </c>
      <c r="M94" s="133">
        <f>L94</f>
        <v>251.9</v>
      </c>
      <c r="N94" s="110" t="s">
        <v>11</v>
      </c>
      <c r="O94" s="133">
        <v>39.168589192052039</v>
      </c>
      <c r="P94" s="110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99</v>
      </c>
      <c r="E95" s="120" t="s">
        <v>9</v>
      </c>
      <c r="F95" s="120" t="s">
        <v>116</v>
      </c>
      <c r="G95" s="117" t="s">
        <v>33</v>
      </c>
      <c r="H95" s="120" t="s">
        <v>44</v>
      </c>
      <c r="I95" s="134">
        <v>3.9</v>
      </c>
      <c r="J95" s="117"/>
      <c r="K95" s="121" t="s">
        <v>91</v>
      </c>
      <c r="L95" s="212">
        <v>259.89999999999998</v>
      </c>
      <c r="M95" s="212">
        <f t="shared" ref="M95:M116" si="4">L95</f>
        <v>259.89999999999998</v>
      </c>
      <c r="N95" s="117" t="s">
        <v>11</v>
      </c>
      <c r="O95" s="122">
        <v>51.880747395177039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99</v>
      </c>
      <c r="E96" s="120" t="s">
        <v>9</v>
      </c>
      <c r="F96" s="120" t="s">
        <v>116</v>
      </c>
      <c r="G96" s="117" t="s">
        <v>33</v>
      </c>
      <c r="H96" s="120" t="s">
        <v>44</v>
      </c>
      <c r="I96" s="134">
        <v>3.9</v>
      </c>
      <c r="J96" s="117"/>
      <c r="K96" s="121" t="s">
        <v>91</v>
      </c>
      <c r="L96" s="212">
        <v>263.89999999999998</v>
      </c>
      <c r="M96" s="212">
        <f t="shared" si="4"/>
        <v>263.89999999999998</v>
      </c>
      <c r="N96" s="117" t="s">
        <v>11</v>
      </c>
      <c r="O96" s="122">
        <v>61.341101246495398</v>
      </c>
      <c r="P96" s="117" t="s">
        <v>12</v>
      </c>
      <c r="Q96" s="115"/>
    </row>
    <row r="97" spans="1:17" ht="12.75" customHeight="1">
      <c r="A97" s="117" t="s">
        <v>18</v>
      </c>
      <c r="B97" s="110" t="s">
        <v>93</v>
      </c>
      <c r="C97" s="118">
        <v>8788</v>
      </c>
      <c r="D97" s="119" t="s">
        <v>99</v>
      </c>
      <c r="E97" s="120" t="s">
        <v>9</v>
      </c>
      <c r="F97" s="120" t="s">
        <v>116</v>
      </c>
      <c r="G97" s="117" t="s">
        <v>33</v>
      </c>
      <c r="H97" s="120" t="s">
        <v>44</v>
      </c>
      <c r="I97" s="134">
        <v>3.9</v>
      </c>
      <c r="J97" s="117"/>
      <c r="K97" s="121" t="s">
        <v>91</v>
      </c>
      <c r="L97" s="212">
        <v>265.89999999999998</v>
      </c>
      <c r="M97" s="212">
        <f t="shared" si="4"/>
        <v>265.89999999999998</v>
      </c>
      <c r="N97" s="117" t="s">
        <v>11</v>
      </c>
      <c r="O97" s="122">
        <v>67.224525697769664</v>
      </c>
      <c r="P97" s="117" t="s">
        <v>12</v>
      </c>
      <c r="Q97" s="115"/>
    </row>
    <row r="98" spans="1:17" ht="12.75" customHeight="1">
      <c r="A98" s="117" t="s">
        <v>18</v>
      </c>
      <c r="B98" s="110" t="s">
        <v>93</v>
      </c>
      <c r="C98" s="118">
        <v>8788</v>
      </c>
      <c r="D98" s="119" t="s">
        <v>99</v>
      </c>
      <c r="E98" s="120" t="s">
        <v>9</v>
      </c>
      <c r="F98" s="120" t="s">
        <v>116</v>
      </c>
      <c r="G98" s="117" t="s">
        <v>33</v>
      </c>
      <c r="H98" s="120" t="s">
        <v>44</v>
      </c>
      <c r="I98" s="134">
        <v>3.9</v>
      </c>
      <c r="J98" s="117"/>
      <c r="K98" s="121" t="s">
        <v>91</v>
      </c>
      <c r="L98" s="212">
        <v>266.89999999999998</v>
      </c>
      <c r="M98" s="212">
        <f t="shared" si="4"/>
        <v>266.89999999999998</v>
      </c>
      <c r="N98" s="117" t="s">
        <v>11</v>
      </c>
      <c r="O98" s="122">
        <v>70.700582934964089</v>
      </c>
      <c r="P98" s="117" t="s">
        <v>12</v>
      </c>
      <c r="Q98" s="115"/>
    </row>
    <row r="99" spans="1:17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116</v>
      </c>
      <c r="G99" s="117" t="s">
        <v>33</v>
      </c>
      <c r="H99" s="120" t="s">
        <v>44</v>
      </c>
      <c r="I99" s="134">
        <v>3.9</v>
      </c>
      <c r="J99" s="117"/>
      <c r="K99" s="121" t="s">
        <v>91</v>
      </c>
      <c r="L99" s="212">
        <v>267.89999999999998</v>
      </c>
      <c r="M99" s="212">
        <f t="shared" si="4"/>
        <v>267.89999999999998</v>
      </c>
      <c r="N99" s="117" t="s">
        <v>11</v>
      </c>
      <c r="O99" s="143" t="s">
        <v>98</v>
      </c>
      <c r="P99" s="117" t="s">
        <v>12</v>
      </c>
      <c r="Q99" s="115"/>
    </row>
    <row r="100" spans="1:17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116</v>
      </c>
      <c r="G100" s="117" t="s">
        <v>33</v>
      </c>
      <c r="H100" s="120" t="s">
        <v>44</v>
      </c>
      <c r="I100" s="134">
        <v>3.9</v>
      </c>
      <c r="J100" s="117"/>
      <c r="K100" s="121" t="s">
        <v>91</v>
      </c>
      <c r="L100" s="212">
        <v>268.89999999999998</v>
      </c>
      <c r="M100" s="212">
        <f t="shared" si="4"/>
        <v>268.89999999999998</v>
      </c>
      <c r="N100" s="117" t="s">
        <v>11</v>
      </c>
      <c r="O100" s="122">
        <v>77.735648862777211</v>
      </c>
      <c r="P100" s="117" t="s">
        <v>12</v>
      </c>
      <c r="Q100" s="115"/>
    </row>
    <row r="101" spans="1:17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116</v>
      </c>
      <c r="G101" s="117" t="s">
        <v>33</v>
      </c>
      <c r="H101" s="120" t="s">
        <v>44</v>
      </c>
      <c r="I101" s="134">
        <v>3.9</v>
      </c>
      <c r="J101" s="117"/>
      <c r="K101" s="121" t="s">
        <v>91</v>
      </c>
      <c r="L101" s="212">
        <v>269.89999999999998</v>
      </c>
      <c r="M101" s="212">
        <f t="shared" si="4"/>
        <v>269.89999999999998</v>
      </c>
      <c r="N101" s="117" t="s">
        <v>11</v>
      </c>
      <c r="O101" s="122">
        <v>81.586400185861891</v>
      </c>
      <c r="P101" s="117" t="s">
        <v>12</v>
      </c>
      <c r="Q101" s="115"/>
    </row>
    <row r="102" spans="1:17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116</v>
      </c>
      <c r="G102" s="117" t="s">
        <v>33</v>
      </c>
      <c r="H102" s="120" t="s">
        <v>44</v>
      </c>
      <c r="I102" s="134">
        <v>3.9</v>
      </c>
      <c r="J102" s="117"/>
      <c r="K102" s="121" t="s">
        <v>17</v>
      </c>
      <c r="L102" s="212">
        <v>270.89999999999998</v>
      </c>
      <c r="M102" s="212">
        <f t="shared" si="4"/>
        <v>270.89999999999998</v>
      </c>
      <c r="N102" s="117" t="s">
        <v>11</v>
      </c>
      <c r="O102" s="123">
        <v>73.740149467222153</v>
      </c>
      <c r="P102" s="117" t="s">
        <v>12</v>
      </c>
      <c r="Q102" s="115"/>
    </row>
    <row r="103" spans="1:17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116</v>
      </c>
      <c r="G103" s="117" t="s">
        <v>33</v>
      </c>
      <c r="H103" s="120" t="s">
        <v>44</v>
      </c>
      <c r="I103" s="134">
        <v>3.9</v>
      </c>
      <c r="J103" s="117"/>
      <c r="K103" s="121" t="s">
        <v>17</v>
      </c>
      <c r="L103" s="212">
        <v>271.89999999999998</v>
      </c>
      <c r="M103" s="212">
        <f t="shared" si="4"/>
        <v>271.89999999999998</v>
      </c>
      <c r="N103" s="117" t="s">
        <v>11</v>
      </c>
      <c r="O103" s="143" t="s">
        <v>98</v>
      </c>
      <c r="P103" s="117" t="s">
        <v>12</v>
      </c>
      <c r="Q103" s="115"/>
    </row>
    <row r="104" spans="1:17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116</v>
      </c>
      <c r="G104" s="117" t="s">
        <v>33</v>
      </c>
      <c r="H104" s="120" t="s">
        <v>44</v>
      </c>
      <c r="I104" s="134">
        <v>3.9</v>
      </c>
      <c r="J104" s="117"/>
      <c r="K104" s="121" t="s">
        <v>17</v>
      </c>
      <c r="L104" s="212">
        <v>272.89999999999998</v>
      </c>
      <c r="M104" s="212">
        <f t="shared" si="4"/>
        <v>272.89999999999998</v>
      </c>
      <c r="N104" s="117" t="s">
        <v>11</v>
      </c>
      <c r="O104" s="122">
        <v>95.085559475806448</v>
      </c>
      <c r="P104" s="117" t="s">
        <v>12</v>
      </c>
      <c r="Q104" s="115"/>
    </row>
    <row r="105" spans="1:17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116</v>
      </c>
      <c r="G105" s="117" t="s">
        <v>33</v>
      </c>
      <c r="H105" s="120" t="s">
        <v>44</v>
      </c>
      <c r="I105" s="134">
        <v>3.9</v>
      </c>
      <c r="J105" s="117"/>
      <c r="K105" s="121" t="s">
        <v>17</v>
      </c>
      <c r="L105" s="212">
        <v>273.89999999999998</v>
      </c>
      <c r="M105" s="212">
        <f t="shared" si="4"/>
        <v>273.89999999999998</v>
      </c>
      <c r="N105" s="117" t="s">
        <v>11</v>
      </c>
      <c r="O105" s="122">
        <v>100.03162384033203</v>
      </c>
      <c r="P105" s="117" t="s">
        <v>12</v>
      </c>
      <c r="Q105" s="115"/>
    </row>
    <row r="106" spans="1:17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116</v>
      </c>
      <c r="G106" s="117" t="s">
        <v>33</v>
      </c>
      <c r="H106" s="120" t="s">
        <v>44</v>
      </c>
      <c r="I106" s="134">
        <v>3.9</v>
      </c>
      <c r="J106" s="117"/>
      <c r="K106" s="121" t="s">
        <v>17</v>
      </c>
      <c r="L106" s="212">
        <v>274.89999999999998</v>
      </c>
      <c r="M106" s="212">
        <f t="shared" si="4"/>
        <v>274.89999999999998</v>
      </c>
      <c r="N106" s="117" t="s">
        <v>11</v>
      </c>
      <c r="O106" s="122">
        <v>104.76754588465536</v>
      </c>
      <c r="P106" s="117" t="s">
        <v>12</v>
      </c>
      <c r="Q106" s="115"/>
    </row>
    <row r="107" spans="1:17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116</v>
      </c>
      <c r="G107" s="117" t="s">
        <v>33</v>
      </c>
      <c r="H107" s="120" t="s">
        <v>44</v>
      </c>
      <c r="I107" s="134">
        <v>3.9</v>
      </c>
      <c r="J107" s="117"/>
      <c r="K107" s="121" t="s">
        <v>17</v>
      </c>
      <c r="L107" s="212">
        <v>276.89999999999998</v>
      </c>
      <c r="M107" s="212">
        <f t="shared" si="4"/>
        <v>276.89999999999998</v>
      </c>
      <c r="N107" s="117" t="s">
        <v>11</v>
      </c>
      <c r="O107" s="122">
        <v>114.91270077613092</v>
      </c>
      <c r="P107" s="117" t="s">
        <v>12</v>
      </c>
      <c r="Q107" s="115"/>
    </row>
    <row r="108" spans="1:17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116</v>
      </c>
      <c r="G108" s="117" t="s">
        <v>33</v>
      </c>
      <c r="H108" s="120" t="s">
        <v>44</v>
      </c>
      <c r="I108" s="134">
        <v>3.9</v>
      </c>
      <c r="J108" s="117"/>
      <c r="K108" s="121" t="s">
        <v>17</v>
      </c>
      <c r="L108" s="212">
        <v>278.89999999999998</v>
      </c>
      <c r="M108" s="212">
        <f t="shared" si="4"/>
        <v>278.89999999999998</v>
      </c>
      <c r="N108" s="117" t="s">
        <v>11</v>
      </c>
      <c r="O108" s="122">
        <v>125.7740018290858</v>
      </c>
      <c r="P108" s="117" t="s">
        <v>12</v>
      </c>
      <c r="Q108" s="115"/>
    </row>
    <row r="109" spans="1:17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116</v>
      </c>
      <c r="G109" s="117" t="s">
        <v>33</v>
      </c>
      <c r="H109" s="120" t="s">
        <v>44</v>
      </c>
      <c r="I109" s="134">
        <v>3.9</v>
      </c>
      <c r="J109" s="117"/>
      <c r="K109" s="121" t="s">
        <v>17</v>
      </c>
      <c r="L109" s="212">
        <v>280.89999999999998</v>
      </c>
      <c r="M109" s="212">
        <f t="shared" si="4"/>
        <v>280.89999999999998</v>
      </c>
      <c r="N109" s="117" t="s">
        <v>11</v>
      </c>
      <c r="O109" s="122">
        <v>135.99131479570943</v>
      </c>
      <c r="P109" s="117" t="s">
        <v>12</v>
      </c>
      <c r="Q109" s="115"/>
    </row>
    <row r="110" spans="1:17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116</v>
      </c>
      <c r="G110" s="117" t="s">
        <v>33</v>
      </c>
      <c r="H110" s="120" t="s">
        <v>44</v>
      </c>
      <c r="I110" s="134">
        <v>3.9</v>
      </c>
      <c r="J110" s="117"/>
      <c r="K110" s="121" t="s">
        <v>17</v>
      </c>
      <c r="L110" s="212">
        <v>282.89999999999998</v>
      </c>
      <c r="M110" s="212">
        <f t="shared" si="4"/>
        <v>282.89999999999998</v>
      </c>
      <c r="N110" s="117" t="s">
        <v>11</v>
      </c>
      <c r="O110" s="123">
        <v>140.53811054845011</v>
      </c>
      <c r="P110" s="117" t="s">
        <v>12</v>
      </c>
      <c r="Q110" s="115"/>
    </row>
    <row r="111" spans="1:17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116</v>
      </c>
      <c r="G111" s="117" t="s">
        <v>33</v>
      </c>
      <c r="H111" s="120" t="s">
        <v>44</v>
      </c>
      <c r="I111" s="134">
        <v>3.9</v>
      </c>
      <c r="J111" s="117"/>
      <c r="K111" s="121" t="s">
        <v>17</v>
      </c>
      <c r="L111" s="212">
        <v>284.89999999999998</v>
      </c>
      <c r="M111" s="212">
        <f t="shared" si="4"/>
        <v>284.89999999999998</v>
      </c>
      <c r="N111" s="117" t="s">
        <v>11</v>
      </c>
      <c r="O111" s="122">
        <v>148.95012246408771</v>
      </c>
      <c r="P111" s="117" t="s">
        <v>12</v>
      </c>
      <c r="Q111" s="115"/>
    </row>
    <row r="112" spans="1:17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116</v>
      </c>
      <c r="G112" s="117" t="s">
        <v>33</v>
      </c>
      <c r="H112" s="120" t="s">
        <v>44</v>
      </c>
      <c r="I112" s="134">
        <v>3.9</v>
      </c>
      <c r="J112" s="117"/>
      <c r="K112" s="121" t="s">
        <v>92</v>
      </c>
      <c r="L112" s="212">
        <v>286.89999999999998</v>
      </c>
      <c r="M112" s="212">
        <f t="shared" si="4"/>
        <v>286.89999999999998</v>
      </c>
      <c r="N112" s="117" t="s">
        <v>11</v>
      </c>
      <c r="O112" s="122">
        <v>146.09632528981854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116</v>
      </c>
      <c r="G113" s="117" t="s">
        <v>33</v>
      </c>
      <c r="H113" s="120" t="s">
        <v>44</v>
      </c>
      <c r="I113" s="134">
        <v>3.9</v>
      </c>
      <c r="J113" s="117"/>
      <c r="K113" s="121" t="s">
        <v>92</v>
      </c>
      <c r="L113" s="212">
        <v>288.89999999999998</v>
      </c>
      <c r="M113" s="212">
        <f t="shared" si="4"/>
        <v>288.89999999999998</v>
      </c>
      <c r="N113" s="117" t="s">
        <v>11</v>
      </c>
      <c r="O113" s="143" t="s">
        <v>98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116</v>
      </c>
      <c r="G114" s="117" t="s">
        <v>33</v>
      </c>
      <c r="H114" s="120" t="s">
        <v>44</v>
      </c>
      <c r="I114" s="134">
        <v>3.9</v>
      </c>
      <c r="J114" s="117"/>
      <c r="K114" s="121" t="s">
        <v>92</v>
      </c>
      <c r="L114" s="212">
        <v>290.89999999999998</v>
      </c>
      <c r="M114" s="212">
        <f t="shared" si="4"/>
        <v>290.89999999999998</v>
      </c>
      <c r="N114" s="117" t="s">
        <v>11</v>
      </c>
      <c r="O114" s="122">
        <v>129.36232880623109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116</v>
      </c>
      <c r="G115" s="117" t="s">
        <v>33</v>
      </c>
      <c r="H115" s="120" t="s">
        <v>44</v>
      </c>
      <c r="I115" s="134">
        <v>3.9</v>
      </c>
      <c r="J115" s="117"/>
      <c r="K115" s="121" t="s">
        <v>92</v>
      </c>
      <c r="L115" s="212">
        <v>292.89999999999998</v>
      </c>
      <c r="M115" s="212">
        <f t="shared" si="4"/>
        <v>292.89999999999998</v>
      </c>
      <c r="N115" s="117" t="s">
        <v>11</v>
      </c>
      <c r="O115" s="143" t="s">
        <v>98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116</v>
      </c>
      <c r="G116" s="117" t="s">
        <v>33</v>
      </c>
      <c r="H116" s="120" t="s">
        <v>44</v>
      </c>
      <c r="I116" s="134">
        <v>3.9</v>
      </c>
      <c r="J116" s="117"/>
      <c r="K116" s="121" t="s">
        <v>92</v>
      </c>
      <c r="L116" s="212">
        <v>295.89999999999998</v>
      </c>
      <c r="M116" s="212">
        <f t="shared" si="4"/>
        <v>295.89999999999998</v>
      </c>
      <c r="N116" s="117" t="s">
        <v>11</v>
      </c>
      <c r="O116" s="122">
        <v>103.08269402288622</v>
      </c>
      <c r="P116" s="117" t="s">
        <v>12</v>
      </c>
      <c r="Q116" s="115"/>
    </row>
    <row r="117" spans="1:17" ht="12.75" customHeight="1">
      <c r="A117" s="110" t="s">
        <v>18</v>
      </c>
      <c r="B117" s="110" t="s">
        <v>93</v>
      </c>
      <c r="C117" s="111">
        <v>8788</v>
      </c>
      <c r="D117" s="112" t="s">
        <v>107</v>
      </c>
      <c r="E117" s="113" t="s">
        <v>9</v>
      </c>
      <c r="F117" s="113" t="s">
        <v>116</v>
      </c>
      <c r="G117" s="110" t="s">
        <v>33</v>
      </c>
      <c r="H117" s="113" t="s">
        <v>44</v>
      </c>
      <c r="I117" s="113">
        <v>3.9</v>
      </c>
      <c r="J117" s="110"/>
      <c r="K117" s="110" t="s">
        <v>91</v>
      </c>
      <c r="L117" s="133">
        <v>251.9</v>
      </c>
      <c r="M117" s="133">
        <f>L117</f>
        <v>251.9</v>
      </c>
      <c r="N117" s="110" t="s">
        <v>11</v>
      </c>
      <c r="O117" s="133">
        <v>39.140908686319989</v>
      </c>
      <c r="P117" s="110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107</v>
      </c>
      <c r="E118" s="120" t="s">
        <v>9</v>
      </c>
      <c r="F118" s="120" t="s">
        <v>116</v>
      </c>
      <c r="G118" s="117" t="s">
        <v>33</v>
      </c>
      <c r="H118" s="120" t="s">
        <v>44</v>
      </c>
      <c r="I118" s="134">
        <v>3.9</v>
      </c>
      <c r="J118" s="117"/>
      <c r="K118" s="121" t="s">
        <v>91</v>
      </c>
      <c r="L118" s="212">
        <v>259.89999999999998</v>
      </c>
      <c r="M118" s="212">
        <f t="shared" ref="M118:M139" si="5">L118</f>
        <v>259.89999999999998</v>
      </c>
      <c r="N118" s="117" t="s">
        <v>11</v>
      </c>
      <c r="O118" s="122">
        <v>51.806302897135417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107</v>
      </c>
      <c r="E119" s="120" t="s">
        <v>9</v>
      </c>
      <c r="F119" s="120" t="s">
        <v>116</v>
      </c>
      <c r="G119" s="117" t="s">
        <v>33</v>
      </c>
      <c r="H119" s="120" t="s">
        <v>44</v>
      </c>
      <c r="I119" s="134">
        <v>3.9</v>
      </c>
      <c r="J119" s="117"/>
      <c r="K119" s="121" t="s">
        <v>91</v>
      </c>
      <c r="L119" s="212">
        <v>263.89999999999998</v>
      </c>
      <c r="M119" s="212">
        <f t="shared" si="5"/>
        <v>263.89999999999998</v>
      </c>
      <c r="N119" s="117" t="s">
        <v>11</v>
      </c>
      <c r="O119" s="122">
        <v>61.390193557739259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107</v>
      </c>
      <c r="E120" s="120" t="s">
        <v>9</v>
      </c>
      <c r="F120" s="120" t="s">
        <v>116</v>
      </c>
      <c r="G120" s="117" t="s">
        <v>33</v>
      </c>
      <c r="H120" s="120" t="s">
        <v>44</v>
      </c>
      <c r="I120" s="134">
        <v>3.9</v>
      </c>
      <c r="J120" s="117"/>
      <c r="K120" s="121" t="s">
        <v>91</v>
      </c>
      <c r="L120" s="212">
        <v>265.89999999999998</v>
      </c>
      <c r="M120" s="212">
        <f t="shared" si="5"/>
        <v>265.89999999999998</v>
      </c>
      <c r="N120" s="117" t="s">
        <v>11</v>
      </c>
      <c r="O120" s="122">
        <v>67.078819020589194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107</v>
      </c>
      <c r="E121" s="120" t="s">
        <v>9</v>
      </c>
      <c r="F121" s="120" t="s">
        <v>116</v>
      </c>
      <c r="G121" s="117" t="s">
        <v>33</v>
      </c>
      <c r="H121" s="120" t="s">
        <v>44</v>
      </c>
      <c r="I121" s="134">
        <v>3.9</v>
      </c>
      <c r="J121" s="117"/>
      <c r="K121" s="121" t="s">
        <v>91</v>
      </c>
      <c r="L121" s="212">
        <v>266.89999999999998</v>
      </c>
      <c r="M121" s="212">
        <f t="shared" si="5"/>
        <v>266.89999999999998</v>
      </c>
      <c r="N121" s="117" t="s">
        <v>11</v>
      </c>
      <c r="O121" s="122">
        <v>70.622429148356119</v>
      </c>
      <c r="P121" s="117" t="s">
        <v>12</v>
      </c>
      <c r="Q121" s="115"/>
    </row>
    <row r="122" spans="1:17" ht="12.75" customHeight="1">
      <c r="A122" s="117" t="s">
        <v>18</v>
      </c>
      <c r="B122" s="110" t="s">
        <v>93</v>
      </c>
      <c r="C122" s="118">
        <v>8788</v>
      </c>
      <c r="D122" s="119" t="s">
        <v>107</v>
      </c>
      <c r="E122" s="120" t="s">
        <v>9</v>
      </c>
      <c r="F122" s="120" t="s">
        <v>116</v>
      </c>
      <c r="G122" s="117" t="s">
        <v>33</v>
      </c>
      <c r="H122" s="120" t="s">
        <v>44</v>
      </c>
      <c r="I122" s="134">
        <v>3.9</v>
      </c>
      <c r="J122" s="117"/>
      <c r="K122" s="121" t="s">
        <v>91</v>
      </c>
      <c r="L122" s="212">
        <v>267.89999999999998</v>
      </c>
      <c r="M122" s="212">
        <f t="shared" si="5"/>
        <v>267.89999999999998</v>
      </c>
      <c r="N122" s="117" t="s">
        <v>11</v>
      </c>
      <c r="O122" s="143" t="s">
        <v>98</v>
      </c>
      <c r="P122" s="117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116</v>
      </c>
      <c r="G123" s="117" t="s">
        <v>33</v>
      </c>
      <c r="H123" s="120" t="s">
        <v>44</v>
      </c>
      <c r="I123" s="134">
        <v>3.9</v>
      </c>
      <c r="J123" s="117"/>
      <c r="K123" s="121" t="s">
        <v>91</v>
      </c>
      <c r="L123" s="212">
        <v>268.89999999999998</v>
      </c>
      <c r="M123" s="212">
        <f t="shared" si="5"/>
        <v>268.89999999999998</v>
      </c>
      <c r="N123" s="117" t="s">
        <v>11</v>
      </c>
      <c r="O123" s="122">
        <v>77.724970245361334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116</v>
      </c>
      <c r="G124" s="117" t="s">
        <v>33</v>
      </c>
      <c r="H124" s="120" t="s">
        <v>44</v>
      </c>
      <c r="I124" s="134">
        <v>3.9</v>
      </c>
      <c r="J124" s="117"/>
      <c r="K124" s="121" t="s">
        <v>91</v>
      </c>
      <c r="L124" s="212">
        <v>269.89999999999998</v>
      </c>
      <c r="M124" s="212">
        <f t="shared" si="5"/>
        <v>269.89999999999998</v>
      </c>
      <c r="N124" s="117" t="s">
        <v>11</v>
      </c>
      <c r="O124" s="122">
        <v>81.470844014485678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116</v>
      </c>
      <c r="G125" s="117" t="s">
        <v>33</v>
      </c>
      <c r="H125" s="120" t="s">
        <v>44</v>
      </c>
      <c r="I125" s="134">
        <v>3.9</v>
      </c>
      <c r="J125" s="117"/>
      <c r="K125" s="121" t="s">
        <v>17</v>
      </c>
      <c r="L125" s="212">
        <v>270.89999999999998</v>
      </c>
      <c r="M125" s="212">
        <f t="shared" si="5"/>
        <v>270.89999999999998</v>
      </c>
      <c r="N125" s="117" t="s">
        <v>11</v>
      </c>
      <c r="O125" s="123">
        <v>73.68050842285156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116</v>
      </c>
      <c r="G126" s="117" t="s">
        <v>33</v>
      </c>
      <c r="H126" s="120" t="s">
        <v>44</v>
      </c>
      <c r="I126" s="134">
        <v>3.9</v>
      </c>
      <c r="J126" s="117"/>
      <c r="K126" s="121" t="s">
        <v>17</v>
      </c>
      <c r="L126" s="212">
        <v>271.89999999999998</v>
      </c>
      <c r="M126" s="212">
        <f t="shared" si="5"/>
        <v>271.89999999999998</v>
      </c>
      <c r="N126" s="117" t="s">
        <v>11</v>
      </c>
      <c r="O126" s="143" t="s">
        <v>98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116</v>
      </c>
      <c r="G127" s="117" t="s">
        <v>33</v>
      </c>
      <c r="H127" s="120" t="s">
        <v>44</v>
      </c>
      <c r="I127" s="134">
        <v>3.9</v>
      </c>
      <c r="J127" s="117"/>
      <c r="K127" s="121" t="s">
        <v>17</v>
      </c>
      <c r="L127" s="212">
        <v>272.89999999999998</v>
      </c>
      <c r="M127" s="212">
        <f t="shared" si="5"/>
        <v>272.89999999999998</v>
      </c>
      <c r="N127" s="117" t="s">
        <v>11</v>
      </c>
      <c r="O127" s="122">
        <v>94.830070749918619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116</v>
      </c>
      <c r="G128" s="117" t="s">
        <v>33</v>
      </c>
      <c r="H128" s="120" t="s">
        <v>44</v>
      </c>
      <c r="I128" s="134">
        <v>3.9</v>
      </c>
      <c r="J128" s="117"/>
      <c r="K128" s="121" t="s">
        <v>17</v>
      </c>
      <c r="L128" s="212">
        <v>273.89999999999998</v>
      </c>
      <c r="M128" s="212">
        <f t="shared" si="5"/>
        <v>273.89999999999998</v>
      </c>
      <c r="N128" s="117" t="s">
        <v>11</v>
      </c>
      <c r="O128" s="122">
        <v>99.710286712646479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116</v>
      </c>
      <c r="G129" s="117" t="s">
        <v>33</v>
      </c>
      <c r="H129" s="120" t="s">
        <v>44</v>
      </c>
      <c r="I129" s="134">
        <v>3.9</v>
      </c>
      <c r="J129" s="117"/>
      <c r="K129" s="121" t="s">
        <v>17</v>
      </c>
      <c r="L129" s="212">
        <v>274.89999999999998</v>
      </c>
      <c r="M129" s="212">
        <f t="shared" si="5"/>
        <v>274.89999999999998</v>
      </c>
      <c r="N129" s="117" t="s">
        <v>11</v>
      </c>
      <c r="O129" s="122">
        <v>104.28929494222005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116</v>
      </c>
      <c r="G130" s="117" t="s">
        <v>33</v>
      </c>
      <c r="H130" s="120" t="s">
        <v>44</v>
      </c>
      <c r="I130" s="134">
        <v>3.9</v>
      </c>
      <c r="J130" s="117"/>
      <c r="K130" s="121" t="s">
        <v>17</v>
      </c>
      <c r="L130" s="212">
        <v>276.89999999999998</v>
      </c>
      <c r="M130" s="212">
        <f t="shared" si="5"/>
        <v>276.89999999999998</v>
      </c>
      <c r="N130" s="117" t="s">
        <v>11</v>
      </c>
      <c r="O130" s="122">
        <v>114.08200352986654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116</v>
      </c>
      <c r="G131" s="117" t="s">
        <v>33</v>
      </c>
      <c r="H131" s="120" t="s">
        <v>44</v>
      </c>
      <c r="I131" s="134">
        <v>3.9</v>
      </c>
      <c r="J131" s="117"/>
      <c r="K131" s="121" t="s">
        <v>17</v>
      </c>
      <c r="L131" s="212">
        <v>278.89999999999998</v>
      </c>
      <c r="M131" s="212">
        <f t="shared" si="5"/>
        <v>278.89999999999998</v>
      </c>
      <c r="N131" s="117" t="s">
        <v>11</v>
      </c>
      <c r="O131" s="122">
        <v>124.80219395955403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116</v>
      </c>
      <c r="G132" s="117" t="s">
        <v>33</v>
      </c>
      <c r="H132" s="120" t="s">
        <v>44</v>
      </c>
      <c r="I132" s="134">
        <v>3.9</v>
      </c>
      <c r="J132" s="117"/>
      <c r="K132" s="121" t="s">
        <v>17</v>
      </c>
      <c r="L132" s="212">
        <v>280.89999999999998</v>
      </c>
      <c r="M132" s="212">
        <f t="shared" si="5"/>
        <v>280.89999999999998</v>
      </c>
      <c r="N132" s="117" t="s">
        <v>11</v>
      </c>
      <c r="O132" s="122">
        <v>134.51360168457032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116</v>
      </c>
      <c r="G133" s="117" t="s">
        <v>33</v>
      </c>
      <c r="H133" s="120" t="s">
        <v>44</v>
      </c>
      <c r="I133" s="134">
        <v>3.9</v>
      </c>
      <c r="J133" s="117"/>
      <c r="K133" s="121" t="s">
        <v>17</v>
      </c>
      <c r="L133" s="212">
        <v>282.89999999999998</v>
      </c>
      <c r="M133" s="212">
        <f t="shared" si="5"/>
        <v>282.89999999999998</v>
      </c>
      <c r="N133" s="117" t="s">
        <v>11</v>
      </c>
      <c r="O133" s="123">
        <v>138.91040700276693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116</v>
      </c>
      <c r="G134" s="117" t="s">
        <v>33</v>
      </c>
      <c r="H134" s="120" t="s">
        <v>44</v>
      </c>
      <c r="I134" s="134">
        <v>3.9</v>
      </c>
      <c r="J134" s="117"/>
      <c r="K134" s="121" t="s">
        <v>17</v>
      </c>
      <c r="L134" s="212">
        <v>284.89999999999998</v>
      </c>
      <c r="M134" s="212">
        <f t="shared" si="5"/>
        <v>284.89999999999998</v>
      </c>
      <c r="N134" s="117" t="s">
        <v>11</v>
      </c>
      <c r="O134" s="122">
        <v>146.50055033365885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116</v>
      </c>
      <c r="G135" s="117" t="s">
        <v>33</v>
      </c>
      <c r="H135" s="120" t="s">
        <v>44</v>
      </c>
      <c r="I135" s="134">
        <v>3.9</v>
      </c>
      <c r="J135" s="117"/>
      <c r="K135" s="121" t="s">
        <v>92</v>
      </c>
      <c r="L135" s="212">
        <v>286.89999999999998</v>
      </c>
      <c r="M135" s="212">
        <f t="shared" si="5"/>
        <v>286.89999999999998</v>
      </c>
      <c r="N135" s="117" t="s">
        <v>11</v>
      </c>
      <c r="O135" s="122">
        <v>144.17953084309895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116</v>
      </c>
      <c r="G136" s="117" t="s">
        <v>33</v>
      </c>
      <c r="H136" s="120" t="s">
        <v>44</v>
      </c>
      <c r="I136" s="134">
        <v>3.9</v>
      </c>
      <c r="J136" s="117"/>
      <c r="K136" s="121" t="s">
        <v>92</v>
      </c>
      <c r="L136" s="212">
        <v>288.89999999999998</v>
      </c>
      <c r="M136" s="212">
        <f t="shared" si="5"/>
        <v>288.89999999999998</v>
      </c>
      <c r="N136" s="117" t="s">
        <v>11</v>
      </c>
      <c r="O136" s="143" t="s">
        <v>98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116</v>
      </c>
      <c r="G137" s="117" t="s">
        <v>33</v>
      </c>
      <c r="H137" s="120" t="s">
        <v>44</v>
      </c>
      <c r="I137" s="134">
        <v>3.9</v>
      </c>
      <c r="J137" s="117"/>
      <c r="K137" s="121" t="s">
        <v>92</v>
      </c>
      <c r="L137" s="212">
        <v>290.89999999999998</v>
      </c>
      <c r="M137" s="212">
        <f t="shared" si="5"/>
        <v>290.89999999999998</v>
      </c>
      <c r="N137" s="117" t="s">
        <v>11</v>
      </c>
      <c r="O137" s="122">
        <v>128.38417256673176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116</v>
      </c>
      <c r="G138" s="117" t="s">
        <v>33</v>
      </c>
      <c r="H138" s="120" t="s">
        <v>44</v>
      </c>
      <c r="I138" s="134">
        <v>3.9</v>
      </c>
      <c r="J138" s="117"/>
      <c r="K138" s="121" t="s">
        <v>92</v>
      </c>
      <c r="L138" s="212">
        <v>292.89999999999998</v>
      </c>
      <c r="M138" s="212">
        <f t="shared" si="5"/>
        <v>292.89999999999998</v>
      </c>
      <c r="N138" s="117" t="s">
        <v>11</v>
      </c>
      <c r="O138" s="143" t="s">
        <v>98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116</v>
      </c>
      <c r="G139" s="117" t="s">
        <v>33</v>
      </c>
      <c r="H139" s="120" t="s">
        <v>44</v>
      </c>
      <c r="I139" s="134">
        <v>3.9</v>
      </c>
      <c r="J139" s="117"/>
      <c r="K139" s="121" t="s">
        <v>92</v>
      </c>
      <c r="L139" s="212">
        <v>295.89999999999998</v>
      </c>
      <c r="M139" s="212">
        <f t="shared" si="5"/>
        <v>295.89999999999998</v>
      </c>
      <c r="N139" s="117" t="s">
        <v>11</v>
      </c>
      <c r="O139" s="122">
        <v>102.77409973144532</v>
      </c>
      <c r="P139" s="117" t="s">
        <v>12</v>
      </c>
      <c r="Q139" s="115"/>
    </row>
    <row r="140" spans="1:17" ht="12.75" customHeight="1">
      <c r="A140" s="110" t="s">
        <v>18</v>
      </c>
      <c r="B140" s="110" t="s">
        <v>93</v>
      </c>
      <c r="C140" s="111">
        <v>8788</v>
      </c>
      <c r="D140" s="112" t="s">
        <v>108</v>
      </c>
      <c r="E140" s="113" t="s">
        <v>9</v>
      </c>
      <c r="F140" s="113" t="s">
        <v>116</v>
      </c>
      <c r="G140" s="110" t="s">
        <v>33</v>
      </c>
      <c r="H140" s="113" t="s">
        <v>44</v>
      </c>
      <c r="I140" s="113">
        <v>3.9</v>
      </c>
      <c r="J140" s="110"/>
      <c r="K140" s="110" t="s">
        <v>91</v>
      </c>
      <c r="L140" s="133">
        <v>251.9</v>
      </c>
      <c r="M140" s="133">
        <f>L140</f>
        <v>251.9</v>
      </c>
      <c r="N140" s="110" t="s">
        <v>11</v>
      </c>
      <c r="O140" s="133">
        <v>39.224940146169352</v>
      </c>
      <c r="P140" s="110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108</v>
      </c>
      <c r="E141" s="120" t="s">
        <v>9</v>
      </c>
      <c r="F141" s="120" t="s">
        <v>116</v>
      </c>
      <c r="G141" s="117" t="s">
        <v>33</v>
      </c>
      <c r="H141" s="120" t="s">
        <v>44</v>
      </c>
      <c r="I141" s="134">
        <v>3.9</v>
      </c>
      <c r="J141" s="117"/>
      <c r="K141" s="121" t="s">
        <v>91</v>
      </c>
      <c r="L141" s="212">
        <v>259.89999999999998</v>
      </c>
      <c r="M141" s="212">
        <f t="shared" ref="M141:M162" si="6">L141</f>
        <v>259.89999999999998</v>
      </c>
      <c r="N141" s="117" t="s">
        <v>11</v>
      </c>
      <c r="O141" s="122">
        <v>51.989233939878403</v>
      </c>
      <c r="P141" s="121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108</v>
      </c>
      <c r="E142" s="120" t="s">
        <v>9</v>
      </c>
      <c r="F142" s="120" t="s">
        <v>116</v>
      </c>
      <c r="G142" s="117" t="s">
        <v>33</v>
      </c>
      <c r="H142" s="120" t="s">
        <v>44</v>
      </c>
      <c r="I142" s="134">
        <v>3.9</v>
      </c>
      <c r="J142" s="117"/>
      <c r="K142" s="121" t="s">
        <v>91</v>
      </c>
      <c r="L142" s="212">
        <v>263.89999999999998</v>
      </c>
      <c r="M142" s="212">
        <f t="shared" si="6"/>
        <v>263.89999999999998</v>
      </c>
      <c r="N142" s="117" t="s">
        <v>11</v>
      </c>
      <c r="O142" s="122">
        <v>61.604128806821763</v>
      </c>
      <c r="P142" s="121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108</v>
      </c>
      <c r="E143" s="120" t="s">
        <v>9</v>
      </c>
      <c r="F143" s="120" t="s">
        <v>116</v>
      </c>
      <c r="G143" s="117" t="s">
        <v>33</v>
      </c>
      <c r="H143" s="120" t="s">
        <v>44</v>
      </c>
      <c r="I143" s="134">
        <v>3.9</v>
      </c>
      <c r="J143" s="117"/>
      <c r="K143" s="121" t="s">
        <v>91</v>
      </c>
      <c r="L143" s="212">
        <v>265.89999999999998</v>
      </c>
      <c r="M143" s="212">
        <f t="shared" si="6"/>
        <v>265.89999999999998</v>
      </c>
      <c r="N143" s="117" t="s">
        <v>11</v>
      </c>
      <c r="O143" s="122">
        <v>67.429966588174139</v>
      </c>
      <c r="P143" s="121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108</v>
      </c>
      <c r="E144" s="120" t="s">
        <v>9</v>
      </c>
      <c r="F144" s="120" t="s">
        <v>116</v>
      </c>
      <c r="G144" s="117" t="s">
        <v>33</v>
      </c>
      <c r="H144" s="120" t="s">
        <v>44</v>
      </c>
      <c r="I144" s="134">
        <v>3.9</v>
      </c>
      <c r="J144" s="117"/>
      <c r="K144" s="121" t="s">
        <v>91</v>
      </c>
      <c r="L144" s="212">
        <v>266.89999999999998</v>
      </c>
      <c r="M144" s="212">
        <f t="shared" si="6"/>
        <v>266.89999999999998</v>
      </c>
      <c r="N144" s="117" t="s">
        <v>11</v>
      </c>
      <c r="O144" s="122">
        <v>70.797732445501509</v>
      </c>
      <c r="P144" s="121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108</v>
      </c>
      <c r="E145" s="120" t="s">
        <v>9</v>
      </c>
      <c r="F145" s="120" t="s">
        <v>116</v>
      </c>
      <c r="G145" s="117" t="s">
        <v>33</v>
      </c>
      <c r="H145" s="120" t="s">
        <v>44</v>
      </c>
      <c r="I145" s="134">
        <v>3.9</v>
      </c>
      <c r="J145" s="117"/>
      <c r="K145" s="121" t="s">
        <v>91</v>
      </c>
      <c r="L145" s="212">
        <v>267.89999999999998</v>
      </c>
      <c r="M145" s="212">
        <f t="shared" si="6"/>
        <v>267.89999999999998</v>
      </c>
      <c r="N145" s="117" t="s">
        <v>11</v>
      </c>
      <c r="O145" s="143" t="s">
        <v>98</v>
      </c>
      <c r="P145" s="121" t="s">
        <v>12</v>
      </c>
      <c r="Q145" s="115"/>
    </row>
    <row r="146" spans="1:17" ht="12.75" customHeight="1">
      <c r="A146" s="117" t="s">
        <v>18</v>
      </c>
      <c r="B146" s="110" t="s">
        <v>93</v>
      </c>
      <c r="C146" s="118">
        <v>8788</v>
      </c>
      <c r="D146" s="119" t="s">
        <v>108</v>
      </c>
      <c r="E146" s="120" t="s">
        <v>9</v>
      </c>
      <c r="F146" s="120" t="s">
        <v>116</v>
      </c>
      <c r="G146" s="117" t="s">
        <v>33</v>
      </c>
      <c r="H146" s="120" t="s">
        <v>44</v>
      </c>
      <c r="I146" s="134">
        <v>3.9</v>
      </c>
      <c r="J146" s="117"/>
      <c r="K146" s="121" t="s">
        <v>91</v>
      </c>
      <c r="L146" s="212">
        <v>268.89999999999998</v>
      </c>
      <c r="M146" s="212">
        <f t="shared" si="6"/>
        <v>268.89999999999998</v>
      </c>
      <c r="N146" s="117" t="s">
        <v>11</v>
      </c>
      <c r="O146" s="122">
        <v>77.723946602113784</v>
      </c>
      <c r="P146" s="121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116</v>
      </c>
      <c r="G147" s="117" t="s">
        <v>33</v>
      </c>
      <c r="H147" s="120" t="s">
        <v>44</v>
      </c>
      <c r="I147" s="134">
        <v>3.9</v>
      </c>
      <c r="J147" s="117"/>
      <c r="K147" s="121" t="s">
        <v>91</v>
      </c>
      <c r="L147" s="212">
        <v>269.89999999999998</v>
      </c>
      <c r="M147" s="212">
        <f t="shared" si="6"/>
        <v>269.89999999999998</v>
      </c>
      <c r="N147" s="117" t="s">
        <v>11</v>
      </c>
      <c r="O147" s="122">
        <v>81.516629865092611</v>
      </c>
      <c r="P147" s="121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116</v>
      </c>
      <c r="G148" s="117" t="s">
        <v>33</v>
      </c>
      <c r="H148" s="120" t="s">
        <v>44</v>
      </c>
      <c r="I148" s="134">
        <v>3.9</v>
      </c>
      <c r="J148" s="117"/>
      <c r="K148" s="121" t="s">
        <v>17</v>
      </c>
      <c r="L148" s="212">
        <v>270.89999999999998</v>
      </c>
      <c r="M148" s="212">
        <f t="shared" si="6"/>
        <v>270.89999999999998</v>
      </c>
      <c r="N148" s="117" t="s">
        <v>11</v>
      </c>
      <c r="O148" s="123">
        <v>74.031228834582919</v>
      </c>
      <c r="P148" s="121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116</v>
      </c>
      <c r="G149" s="117" t="s">
        <v>33</v>
      </c>
      <c r="H149" s="120" t="s">
        <v>44</v>
      </c>
      <c r="I149" s="134">
        <v>3.9</v>
      </c>
      <c r="J149" s="117"/>
      <c r="K149" s="121" t="s">
        <v>17</v>
      </c>
      <c r="L149" s="212">
        <v>271.89999999999998</v>
      </c>
      <c r="M149" s="212">
        <f t="shared" si="6"/>
        <v>271.89999999999998</v>
      </c>
      <c r="N149" s="117" t="s">
        <v>11</v>
      </c>
      <c r="O149" s="143" t="s">
        <v>98</v>
      </c>
      <c r="P149" s="121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116</v>
      </c>
      <c r="G150" s="117" t="s">
        <v>33</v>
      </c>
      <c r="H150" s="120" t="s">
        <v>44</v>
      </c>
      <c r="I150" s="134">
        <v>3.9</v>
      </c>
      <c r="J150" s="117"/>
      <c r="K150" s="121" t="s">
        <v>17</v>
      </c>
      <c r="L150" s="212">
        <v>272.89999999999998</v>
      </c>
      <c r="M150" s="212">
        <f t="shared" si="6"/>
        <v>272.89999999999998</v>
      </c>
      <c r="N150" s="117" t="s">
        <v>11</v>
      </c>
      <c r="O150" s="122">
        <v>94.797951236847908</v>
      </c>
      <c r="P150" s="121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116</v>
      </c>
      <c r="G151" s="117" t="s">
        <v>33</v>
      </c>
      <c r="H151" s="120" t="s">
        <v>44</v>
      </c>
      <c r="I151" s="134">
        <v>3.9</v>
      </c>
      <c r="J151" s="117"/>
      <c r="K151" s="121" t="s">
        <v>17</v>
      </c>
      <c r="L151" s="212">
        <v>273.89999999999998</v>
      </c>
      <c r="M151" s="212">
        <f t="shared" si="6"/>
        <v>273.89999999999998</v>
      </c>
      <c r="N151" s="117" t="s">
        <v>11</v>
      </c>
      <c r="O151" s="122">
        <v>99.608791228263613</v>
      </c>
      <c r="P151" s="121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116</v>
      </c>
      <c r="G152" s="117" t="s">
        <v>33</v>
      </c>
      <c r="H152" s="120" t="s">
        <v>44</v>
      </c>
      <c r="I152" s="134">
        <v>3.9</v>
      </c>
      <c r="J152" s="117"/>
      <c r="K152" s="121" t="s">
        <v>17</v>
      </c>
      <c r="L152" s="212">
        <v>274.89999999999998</v>
      </c>
      <c r="M152" s="212">
        <f t="shared" si="6"/>
        <v>274.89999999999998</v>
      </c>
      <c r="N152" s="117" t="s">
        <v>11</v>
      </c>
      <c r="O152" s="122">
        <v>104.06758560672883</v>
      </c>
      <c r="P152" s="121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116</v>
      </c>
      <c r="G153" s="117" t="s">
        <v>33</v>
      </c>
      <c r="H153" s="120" t="s">
        <v>44</v>
      </c>
      <c r="I153" s="134">
        <v>3.9</v>
      </c>
      <c r="J153" s="117"/>
      <c r="K153" s="121" t="s">
        <v>17</v>
      </c>
      <c r="L153" s="212">
        <v>276.89999999999998</v>
      </c>
      <c r="M153" s="212">
        <f t="shared" si="6"/>
        <v>276.89999999999998</v>
      </c>
      <c r="N153" s="117" t="s">
        <v>11</v>
      </c>
      <c r="O153" s="122">
        <v>113.57682381906817</v>
      </c>
      <c r="P153" s="121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116</v>
      </c>
      <c r="G154" s="117" t="s">
        <v>33</v>
      </c>
      <c r="H154" s="120" t="s">
        <v>44</v>
      </c>
      <c r="I154" s="134">
        <v>3.9</v>
      </c>
      <c r="J154" s="117"/>
      <c r="K154" s="121" t="s">
        <v>17</v>
      </c>
      <c r="L154" s="212">
        <v>278.89999999999998</v>
      </c>
      <c r="M154" s="212">
        <f t="shared" si="6"/>
        <v>278.89999999999998</v>
      </c>
      <c r="N154" s="117" t="s">
        <v>11</v>
      </c>
      <c r="O154" s="122">
        <v>123.90276213615171</v>
      </c>
      <c r="P154" s="121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116</v>
      </c>
      <c r="G155" s="117" t="s">
        <v>33</v>
      </c>
      <c r="H155" s="120" t="s">
        <v>44</v>
      </c>
      <c r="I155" s="134">
        <v>3.9</v>
      </c>
      <c r="J155" s="117"/>
      <c r="K155" s="121" t="s">
        <v>17</v>
      </c>
      <c r="L155" s="212">
        <v>280.89999999999998</v>
      </c>
      <c r="M155" s="212">
        <f t="shared" si="6"/>
        <v>280.89999999999998</v>
      </c>
      <c r="N155" s="117" t="s">
        <v>11</v>
      </c>
      <c r="O155" s="122">
        <v>133.20322245936239</v>
      </c>
      <c r="P155" s="121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116</v>
      </c>
      <c r="G156" s="117" t="s">
        <v>33</v>
      </c>
      <c r="H156" s="120" t="s">
        <v>44</v>
      </c>
      <c r="I156" s="134">
        <v>3.9</v>
      </c>
      <c r="J156" s="117"/>
      <c r="K156" s="121" t="s">
        <v>17</v>
      </c>
      <c r="L156" s="212">
        <v>282.89999999999998</v>
      </c>
      <c r="M156" s="212">
        <f t="shared" si="6"/>
        <v>282.89999999999998</v>
      </c>
      <c r="N156" s="117" t="s">
        <v>11</v>
      </c>
      <c r="O156" s="123">
        <v>137.28347876764113</v>
      </c>
      <c r="P156" s="121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116</v>
      </c>
      <c r="G157" s="117" t="s">
        <v>33</v>
      </c>
      <c r="H157" s="120" t="s">
        <v>44</v>
      </c>
      <c r="I157" s="134">
        <v>3.9</v>
      </c>
      <c r="J157" s="117"/>
      <c r="K157" s="121" t="s">
        <v>17</v>
      </c>
      <c r="L157" s="212">
        <v>284.89999999999998</v>
      </c>
      <c r="M157" s="212">
        <f t="shared" si="6"/>
        <v>284.89999999999998</v>
      </c>
      <c r="N157" s="117" t="s">
        <v>11</v>
      </c>
      <c r="O157" s="122">
        <v>144.56023234705771</v>
      </c>
      <c r="P157" s="121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116</v>
      </c>
      <c r="G158" s="117" t="s">
        <v>33</v>
      </c>
      <c r="H158" s="120" t="s">
        <v>44</v>
      </c>
      <c r="I158" s="134">
        <v>3.9</v>
      </c>
      <c r="J158" s="117"/>
      <c r="K158" s="121" t="s">
        <v>92</v>
      </c>
      <c r="L158" s="212">
        <v>286.89999999999998</v>
      </c>
      <c r="M158" s="212">
        <f t="shared" si="6"/>
        <v>286.89999999999998</v>
      </c>
      <c r="N158" s="117" t="s">
        <v>11</v>
      </c>
      <c r="O158" s="122">
        <v>142.47525073635964</v>
      </c>
      <c r="P158" s="121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116</v>
      </c>
      <c r="G159" s="117" t="s">
        <v>33</v>
      </c>
      <c r="H159" s="120" t="s">
        <v>44</v>
      </c>
      <c r="I159" s="134">
        <v>3.9</v>
      </c>
      <c r="J159" s="117"/>
      <c r="K159" s="121" t="s">
        <v>92</v>
      </c>
      <c r="L159" s="212">
        <v>288.89999999999998</v>
      </c>
      <c r="M159" s="212">
        <f t="shared" si="6"/>
        <v>288.89999999999998</v>
      </c>
      <c r="N159" s="117" t="s">
        <v>11</v>
      </c>
      <c r="O159" s="143" t="s">
        <v>98</v>
      </c>
      <c r="P159" s="121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116</v>
      </c>
      <c r="G160" s="117" t="s">
        <v>33</v>
      </c>
      <c r="H160" s="120" t="s">
        <v>44</v>
      </c>
      <c r="I160" s="134">
        <v>3.9</v>
      </c>
      <c r="J160" s="117"/>
      <c r="K160" s="121" t="s">
        <v>92</v>
      </c>
      <c r="L160" s="212">
        <v>290.89999999999998</v>
      </c>
      <c r="M160" s="212">
        <f t="shared" si="6"/>
        <v>290.89999999999998</v>
      </c>
      <c r="N160" s="117" t="s">
        <v>11</v>
      </c>
      <c r="O160" s="122">
        <v>127.38684008198399</v>
      </c>
      <c r="P160" s="121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116</v>
      </c>
      <c r="G161" s="117" t="s">
        <v>33</v>
      </c>
      <c r="H161" s="120" t="s">
        <v>44</v>
      </c>
      <c r="I161" s="134">
        <v>3.9</v>
      </c>
      <c r="J161" s="117"/>
      <c r="K161" s="121" t="s">
        <v>92</v>
      </c>
      <c r="L161" s="212">
        <v>292.89999999999998</v>
      </c>
      <c r="M161" s="212">
        <f t="shared" si="6"/>
        <v>292.89999999999998</v>
      </c>
      <c r="N161" s="117" t="s">
        <v>11</v>
      </c>
      <c r="O161" s="143" t="s">
        <v>98</v>
      </c>
      <c r="P161" s="121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116</v>
      </c>
      <c r="G162" s="117" t="s">
        <v>33</v>
      </c>
      <c r="H162" s="120" t="s">
        <v>44</v>
      </c>
      <c r="I162" s="134">
        <v>3.9</v>
      </c>
      <c r="J162" s="117"/>
      <c r="K162" s="121" t="s">
        <v>92</v>
      </c>
      <c r="L162" s="212">
        <v>295.89999999999998</v>
      </c>
      <c r="M162" s="212">
        <f t="shared" si="6"/>
        <v>295.89999999999998</v>
      </c>
      <c r="N162" s="117" t="s">
        <v>11</v>
      </c>
      <c r="O162" s="122">
        <v>102.53454983618951</v>
      </c>
      <c r="P162" s="121" t="s">
        <v>12</v>
      </c>
      <c r="Q162" s="115"/>
    </row>
    <row r="163" spans="1:17" ht="12.75" customHeight="1">
      <c r="A163" s="110" t="s">
        <v>18</v>
      </c>
      <c r="B163" s="110" t="s">
        <v>93</v>
      </c>
      <c r="C163" s="111">
        <v>8788</v>
      </c>
      <c r="D163" s="112" t="s">
        <v>109</v>
      </c>
      <c r="E163" s="113" t="s">
        <v>9</v>
      </c>
      <c r="F163" s="113" t="s">
        <v>116</v>
      </c>
      <c r="G163" s="110" t="s">
        <v>33</v>
      </c>
      <c r="H163" s="113" t="s">
        <v>44</v>
      </c>
      <c r="I163" s="113">
        <v>3.9</v>
      </c>
      <c r="J163" s="110"/>
      <c r="K163" s="110" t="s">
        <v>91</v>
      </c>
      <c r="L163" s="133">
        <v>251.9</v>
      </c>
      <c r="M163" s="133">
        <f>L163</f>
        <v>251.9</v>
      </c>
      <c r="N163" s="110" t="s">
        <v>11</v>
      </c>
      <c r="O163" s="133">
        <v>39.435812304096835</v>
      </c>
      <c r="P163" s="110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109</v>
      </c>
      <c r="E164" s="120" t="s">
        <v>9</v>
      </c>
      <c r="F164" s="120" t="s">
        <v>116</v>
      </c>
      <c r="G164" s="117" t="s">
        <v>33</v>
      </c>
      <c r="H164" s="120" t="s">
        <v>44</v>
      </c>
      <c r="I164" s="134">
        <v>3.9</v>
      </c>
      <c r="J164" s="117"/>
      <c r="K164" s="121" t="s">
        <v>91</v>
      </c>
      <c r="L164" s="212">
        <v>259.89999999999998</v>
      </c>
      <c r="M164" s="212">
        <f t="shared" ref="M164:M185" si="7">L164</f>
        <v>259.89999999999998</v>
      </c>
      <c r="N164" s="117" t="s">
        <v>11</v>
      </c>
      <c r="O164" s="122">
        <v>52.113586794945505</v>
      </c>
      <c r="P164" s="121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109</v>
      </c>
      <c r="E165" s="120" t="s">
        <v>9</v>
      </c>
      <c r="F165" s="120" t="s">
        <v>116</v>
      </c>
      <c r="G165" s="117" t="s">
        <v>33</v>
      </c>
      <c r="H165" s="120" t="s">
        <v>44</v>
      </c>
      <c r="I165" s="134">
        <v>3.9</v>
      </c>
      <c r="J165" s="117"/>
      <c r="K165" s="121" t="s">
        <v>91</v>
      </c>
      <c r="L165" s="212">
        <v>263.89999999999998</v>
      </c>
      <c r="M165" s="212">
        <f t="shared" si="7"/>
        <v>263.89999999999998</v>
      </c>
      <c r="N165" s="117" t="s">
        <v>11</v>
      </c>
      <c r="O165" s="122">
        <v>61.787939133182647</v>
      </c>
      <c r="P165" s="121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109</v>
      </c>
      <c r="E166" s="120" t="s">
        <v>9</v>
      </c>
      <c r="F166" s="120" t="s">
        <v>116</v>
      </c>
      <c r="G166" s="117" t="s">
        <v>33</v>
      </c>
      <c r="H166" s="120" t="s">
        <v>44</v>
      </c>
      <c r="I166" s="134">
        <v>3.9</v>
      </c>
      <c r="J166" s="117"/>
      <c r="K166" s="121" t="s">
        <v>91</v>
      </c>
      <c r="L166" s="212">
        <v>265.89999999999998</v>
      </c>
      <c r="M166" s="212">
        <f t="shared" si="7"/>
        <v>265.89999999999998</v>
      </c>
      <c r="N166" s="117" t="s">
        <v>11</v>
      </c>
      <c r="O166" s="122">
        <v>67.531736066264486</v>
      </c>
      <c r="P166" s="121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109</v>
      </c>
      <c r="E167" s="120" t="s">
        <v>9</v>
      </c>
      <c r="F167" s="120" t="s">
        <v>116</v>
      </c>
      <c r="G167" s="117" t="s">
        <v>33</v>
      </c>
      <c r="H167" s="120" t="s">
        <v>44</v>
      </c>
      <c r="I167" s="134">
        <v>3.9</v>
      </c>
      <c r="J167" s="117"/>
      <c r="K167" s="121" t="s">
        <v>91</v>
      </c>
      <c r="L167" s="212">
        <v>266.89999999999998</v>
      </c>
      <c r="M167" s="212">
        <f t="shared" si="7"/>
        <v>266.89999999999998</v>
      </c>
      <c r="N167" s="117" t="s">
        <v>11</v>
      </c>
      <c r="O167" s="122">
        <v>70.905595594836825</v>
      </c>
      <c r="P167" s="121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109</v>
      </c>
      <c r="E168" s="120" t="s">
        <v>9</v>
      </c>
      <c r="F168" s="120" t="s">
        <v>116</v>
      </c>
      <c r="G168" s="117" t="s">
        <v>33</v>
      </c>
      <c r="H168" s="120" t="s">
        <v>44</v>
      </c>
      <c r="I168" s="134">
        <v>3.9</v>
      </c>
      <c r="J168" s="117"/>
      <c r="K168" s="121" t="s">
        <v>91</v>
      </c>
      <c r="L168" s="212">
        <v>267.89999999999998</v>
      </c>
      <c r="M168" s="212">
        <f t="shared" si="7"/>
        <v>267.89999999999998</v>
      </c>
      <c r="N168" s="117" t="s">
        <v>11</v>
      </c>
      <c r="O168" s="143" t="s">
        <v>98</v>
      </c>
      <c r="P168" s="121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109</v>
      </c>
      <c r="E169" s="120" t="s">
        <v>9</v>
      </c>
      <c r="F169" s="120" t="s">
        <v>116</v>
      </c>
      <c r="G169" s="117" t="s">
        <v>33</v>
      </c>
      <c r="H169" s="120" t="s">
        <v>44</v>
      </c>
      <c r="I169" s="134">
        <v>3.9</v>
      </c>
      <c r="J169" s="117"/>
      <c r="K169" s="121" t="s">
        <v>91</v>
      </c>
      <c r="L169" s="212">
        <v>268.89999999999998</v>
      </c>
      <c r="M169" s="212">
        <f t="shared" si="7"/>
        <v>268.89999999999998</v>
      </c>
      <c r="N169" s="117" t="s">
        <v>11</v>
      </c>
      <c r="O169" s="122">
        <v>77.926201605027728</v>
      </c>
      <c r="P169" s="121" t="s">
        <v>12</v>
      </c>
      <c r="Q169" s="115"/>
    </row>
    <row r="170" spans="1:17" ht="12.75" customHeight="1">
      <c r="A170" s="117" t="s">
        <v>18</v>
      </c>
      <c r="B170" s="110" t="s">
        <v>93</v>
      </c>
      <c r="C170" s="118">
        <v>8788</v>
      </c>
      <c r="D170" s="119" t="s">
        <v>109</v>
      </c>
      <c r="E170" s="120" t="s">
        <v>9</v>
      </c>
      <c r="F170" s="120" t="s">
        <v>116</v>
      </c>
      <c r="G170" s="117" t="s">
        <v>33</v>
      </c>
      <c r="H170" s="120" t="s">
        <v>44</v>
      </c>
      <c r="I170" s="134">
        <v>3.9</v>
      </c>
      <c r="J170" s="117"/>
      <c r="K170" s="121" t="s">
        <v>91</v>
      </c>
      <c r="L170" s="212">
        <v>269.89999999999998</v>
      </c>
      <c r="M170" s="212">
        <f t="shared" si="7"/>
        <v>269.89999999999998</v>
      </c>
      <c r="N170" s="117" t="s">
        <v>11</v>
      </c>
      <c r="O170" s="122">
        <v>81.551577168126258</v>
      </c>
      <c r="P170" s="121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116</v>
      </c>
      <c r="G171" s="117" t="s">
        <v>33</v>
      </c>
      <c r="H171" s="120" t="s">
        <v>44</v>
      </c>
      <c r="I171" s="134">
        <v>3.9</v>
      </c>
      <c r="J171" s="117"/>
      <c r="K171" s="121" t="s">
        <v>17</v>
      </c>
      <c r="L171" s="212">
        <v>270.89999999999998</v>
      </c>
      <c r="M171" s="212">
        <f t="shared" si="7"/>
        <v>270.89999999999998</v>
      </c>
      <c r="N171" s="117" t="s">
        <v>11</v>
      </c>
      <c r="O171" s="123">
        <v>74.040534973144531</v>
      </c>
      <c r="P171" s="121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116</v>
      </c>
      <c r="G172" s="117" t="s">
        <v>33</v>
      </c>
      <c r="H172" s="120" t="s">
        <v>44</v>
      </c>
      <c r="I172" s="134">
        <v>3.9</v>
      </c>
      <c r="J172" s="117"/>
      <c r="K172" s="121" t="s">
        <v>17</v>
      </c>
      <c r="L172" s="212">
        <v>271.89999999999998</v>
      </c>
      <c r="M172" s="212">
        <f t="shared" si="7"/>
        <v>271.89999999999998</v>
      </c>
      <c r="N172" s="117" t="s">
        <v>11</v>
      </c>
      <c r="O172" s="143" t="s">
        <v>98</v>
      </c>
      <c r="P172" s="121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116</v>
      </c>
      <c r="G173" s="117" t="s">
        <v>33</v>
      </c>
      <c r="H173" s="120" t="s">
        <v>44</v>
      </c>
      <c r="I173" s="134">
        <v>3.9</v>
      </c>
      <c r="J173" s="117"/>
      <c r="K173" s="121" t="s">
        <v>17</v>
      </c>
      <c r="L173" s="212">
        <v>272.89999999999998</v>
      </c>
      <c r="M173" s="212">
        <f t="shared" si="7"/>
        <v>272.89999999999998</v>
      </c>
      <c r="N173" s="117" t="s">
        <v>11</v>
      </c>
      <c r="O173" s="122">
        <v>94.698040869928178</v>
      </c>
      <c r="P173" s="121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116</v>
      </c>
      <c r="G174" s="117" t="s">
        <v>33</v>
      </c>
      <c r="H174" s="120" t="s">
        <v>44</v>
      </c>
      <c r="I174" s="134">
        <v>3.9</v>
      </c>
      <c r="J174" s="117"/>
      <c r="K174" s="121" t="s">
        <v>17</v>
      </c>
      <c r="L174" s="212">
        <v>273.89999999999998</v>
      </c>
      <c r="M174" s="212">
        <f t="shared" si="7"/>
        <v>273.89999999999998</v>
      </c>
      <c r="N174" s="117" t="s">
        <v>11</v>
      </c>
      <c r="O174" s="122">
        <v>99.450818461756555</v>
      </c>
      <c r="P174" s="121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116</v>
      </c>
      <c r="G175" s="117" t="s">
        <v>33</v>
      </c>
      <c r="H175" s="120" t="s">
        <v>44</v>
      </c>
      <c r="I175" s="134">
        <v>3.9</v>
      </c>
      <c r="J175" s="117"/>
      <c r="K175" s="121" t="s">
        <v>17</v>
      </c>
      <c r="L175" s="212">
        <v>274.89999999999998</v>
      </c>
      <c r="M175" s="212">
        <f t="shared" si="7"/>
        <v>274.89999999999998</v>
      </c>
      <c r="N175" s="117" t="s">
        <v>11</v>
      </c>
      <c r="O175" s="122">
        <v>103.70998702510711</v>
      </c>
      <c r="P175" s="121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116</v>
      </c>
      <c r="G176" s="117" t="s">
        <v>33</v>
      </c>
      <c r="H176" s="120" t="s">
        <v>44</v>
      </c>
      <c r="I176" s="134">
        <v>3.9</v>
      </c>
      <c r="J176" s="117"/>
      <c r="K176" s="121" t="s">
        <v>17</v>
      </c>
      <c r="L176" s="212">
        <v>276.89999999999998</v>
      </c>
      <c r="M176" s="212">
        <f t="shared" si="7"/>
        <v>276.89999999999998</v>
      </c>
      <c r="N176" s="117" t="s">
        <v>11</v>
      </c>
      <c r="O176" s="122">
        <v>112.99380788495463</v>
      </c>
      <c r="P176" s="121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116</v>
      </c>
      <c r="G177" s="117" t="s">
        <v>33</v>
      </c>
      <c r="H177" s="120" t="s">
        <v>44</v>
      </c>
      <c r="I177" s="134">
        <v>3.9</v>
      </c>
      <c r="J177" s="117"/>
      <c r="K177" s="121" t="s">
        <v>17</v>
      </c>
      <c r="L177" s="212">
        <v>278.89999999999998</v>
      </c>
      <c r="M177" s="212">
        <f t="shared" si="7"/>
        <v>278.89999999999998</v>
      </c>
      <c r="N177" s="117" t="s">
        <v>11</v>
      </c>
      <c r="O177" s="122">
        <v>122.77836116667717</v>
      </c>
      <c r="P177" s="121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116</v>
      </c>
      <c r="G178" s="117" t="s">
        <v>33</v>
      </c>
      <c r="H178" s="120" t="s">
        <v>44</v>
      </c>
      <c r="I178" s="134">
        <v>3.9</v>
      </c>
      <c r="J178" s="117"/>
      <c r="K178" s="121" t="s">
        <v>17</v>
      </c>
      <c r="L178" s="212">
        <v>280.89999999999998</v>
      </c>
      <c r="M178" s="212">
        <f t="shared" si="7"/>
        <v>280.89999999999998</v>
      </c>
      <c r="N178" s="117" t="s">
        <v>11</v>
      </c>
      <c r="O178" s="122">
        <v>131.72783980831022</v>
      </c>
      <c r="P178" s="121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116</v>
      </c>
      <c r="G179" s="117" t="s">
        <v>33</v>
      </c>
      <c r="H179" s="120" t="s">
        <v>44</v>
      </c>
      <c r="I179" s="134">
        <v>3.9</v>
      </c>
      <c r="J179" s="117"/>
      <c r="K179" s="121" t="s">
        <v>17</v>
      </c>
      <c r="L179" s="212">
        <v>282.89999999999998</v>
      </c>
      <c r="M179" s="212">
        <f t="shared" si="7"/>
        <v>282.89999999999998</v>
      </c>
      <c r="N179" s="117" t="s">
        <v>11</v>
      </c>
      <c r="O179" s="123">
        <v>135.54112785093247</v>
      </c>
      <c r="P179" s="121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116</v>
      </c>
      <c r="G180" s="117" t="s">
        <v>33</v>
      </c>
      <c r="H180" s="120" t="s">
        <v>44</v>
      </c>
      <c r="I180" s="134">
        <v>3.9</v>
      </c>
      <c r="J180" s="117"/>
      <c r="K180" s="121" t="s">
        <v>17</v>
      </c>
      <c r="L180" s="212">
        <v>284.89999999999998</v>
      </c>
      <c r="M180" s="212">
        <f t="shared" si="7"/>
        <v>284.89999999999998</v>
      </c>
      <c r="N180" s="117" t="s">
        <v>11</v>
      </c>
      <c r="O180" s="122">
        <v>142.37518802765877</v>
      </c>
      <c r="P180" s="121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116</v>
      </c>
      <c r="G181" s="117" t="s">
        <v>33</v>
      </c>
      <c r="H181" s="120" t="s">
        <v>44</v>
      </c>
      <c r="I181" s="134">
        <v>3.9</v>
      </c>
      <c r="J181" s="117"/>
      <c r="K181" s="121" t="s">
        <v>92</v>
      </c>
      <c r="L181" s="212">
        <v>286.89999999999998</v>
      </c>
      <c r="M181" s="212">
        <f t="shared" si="7"/>
        <v>286.89999999999998</v>
      </c>
      <c r="N181" s="117" t="s">
        <v>11</v>
      </c>
      <c r="O181" s="122">
        <v>140.56638114683091</v>
      </c>
      <c r="P181" s="121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116</v>
      </c>
      <c r="G182" s="117" t="s">
        <v>33</v>
      </c>
      <c r="H182" s="120" t="s">
        <v>44</v>
      </c>
      <c r="I182" s="134">
        <v>3.9</v>
      </c>
      <c r="J182" s="117"/>
      <c r="K182" s="121" t="s">
        <v>92</v>
      </c>
      <c r="L182" s="212">
        <v>288.89999999999998</v>
      </c>
      <c r="M182" s="212">
        <f t="shared" si="7"/>
        <v>288.89999999999998</v>
      </c>
      <c r="N182" s="117" t="s">
        <v>11</v>
      </c>
      <c r="O182" s="143" t="s">
        <v>98</v>
      </c>
      <c r="P182" s="121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116</v>
      </c>
      <c r="G183" s="117" t="s">
        <v>33</v>
      </c>
      <c r="H183" s="120" t="s">
        <v>44</v>
      </c>
      <c r="I183" s="134">
        <v>3.9</v>
      </c>
      <c r="J183" s="117"/>
      <c r="K183" s="121" t="s">
        <v>92</v>
      </c>
      <c r="L183" s="212">
        <v>290.89999999999998</v>
      </c>
      <c r="M183" s="212">
        <f t="shared" si="7"/>
        <v>290.89999999999998</v>
      </c>
      <c r="N183" s="117" t="s">
        <v>11</v>
      </c>
      <c r="O183" s="122">
        <v>126.32757691414126</v>
      </c>
      <c r="P183" s="121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116</v>
      </c>
      <c r="G184" s="117" t="s">
        <v>33</v>
      </c>
      <c r="H184" s="120" t="s">
        <v>44</v>
      </c>
      <c r="I184" s="134">
        <v>3.9</v>
      </c>
      <c r="J184" s="117"/>
      <c r="K184" s="121" t="s">
        <v>92</v>
      </c>
      <c r="L184" s="212">
        <v>292.89999999999998</v>
      </c>
      <c r="M184" s="212">
        <f t="shared" si="7"/>
        <v>292.89999999999998</v>
      </c>
      <c r="N184" s="117" t="s">
        <v>11</v>
      </c>
      <c r="O184" s="143" t="s">
        <v>98</v>
      </c>
      <c r="P184" s="121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116</v>
      </c>
      <c r="G185" s="117" t="s">
        <v>33</v>
      </c>
      <c r="H185" s="120" t="s">
        <v>44</v>
      </c>
      <c r="I185" s="134">
        <v>3.9</v>
      </c>
      <c r="J185" s="117"/>
      <c r="K185" s="121" t="s">
        <v>92</v>
      </c>
      <c r="L185" s="212">
        <v>295.89999999999998</v>
      </c>
      <c r="M185" s="212">
        <f t="shared" si="7"/>
        <v>295.89999999999998</v>
      </c>
      <c r="N185" s="117" t="s">
        <v>11</v>
      </c>
      <c r="O185" s="122">
        <v>102.12514938846711</v>
      </c>
      <c r="P185" s="121" t="s">
        <v>12</v>
      </c>
      <c r="Q185" s="115"/>
    </row>
    <row r="186" spans="1:17" ht="12.75" customHeight="1">
      <c r="A186" s="110" t="s">
        <v>18</v>
      </c>
      <c r="B186" s="110" t="s">
        <v>93</v>
      </c>
      <c r="C186" s="111">
        <v>8788</v>
      </c>
      <c r="D186" s="112" t="s">
        <v>110</v>
      </c>
      <c r="E186" s="113" t="s">
        <v>9</v>
      </c>
      <c r="F186" s="113" t="s">
        <v>116</v>
      </c>
      <c r="G186" s="110" t="s">
        <v>33</v>
      </c>
      <c r="H186" s="113" t="s">
        <v>44</v>
      </c>
      <c r="I186" s="113">
        <v>3.9</v>
      </c>
      <c r="J186" s="110"/>
      <c r="K186" s="110" t="s">
        <v>91</v>
      </c>
      <c r="L186" s="133">
        <v>251.9</v>
      </c>
      <c r="M186" s="133">
        <f>L186</f>
        <v>251.9</v>
      </c>
      <c r="N186" s="110" t="s">
        <v>11</v>
      </c>
      <c r="O186" s="133">
        <v>39.435529454549155</v>
      </c>
      <c r="P186" s="110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110</v>
      </c>
      <c r="E187" s="120" t="s">
        <v>9</v>
      </c>
      <c r="F187" s="120" t="s">
        <v>116</v>
      </c>
      <c r="G187" s="117" t="s">
        <v>33</v>
      </c>
      <c r="H187" s="120" t="s">
        <v>44</v>
      </c>
      <c r="I187" s="134">
        <v>3.9</v>
      </c>
      <c r="J187" s="117"/>
      <c r="K187" s="121" t="s">
        <v>91</v>
      </c>
      <c r="L187" s="212">
        <v>259.89999999999998</v>
      </c>
      <c r="M187" s="212">
        <f t="shared" ref="M187:M208" si="8">L187</f>
        <v>259.89999999999998</v>
      </c>
      <c r="N187" s="117" t="s">
        <v>11</v>
      </c>
      <c r="O187" s="122">
        <v>52.337110646565755</v>
      </c>
      <c r="P187" s="121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110</v>
      </c>
      <c r="E188" s="120" t="s">
        <v>9</v>
      </c>
      <c r="F188" s="120" t="s">
        <v>116</v>
      </c>
      <c r="G188" s="117" t="s">
        <v>33</v>
      </c>
      <c r="H188" s="120" t="s">
        <v>44</v>
      </c>
      <c r="I188" s="134">
        <v>3.9</v>
      </c>
      <c r="J188" s="117"/>
      <c r="K188" s="121" t="s">
        <v>91</v>
      </c>
      <c r="L188" s="212">
        <v>263.89999999999998</v>
      </c>
      <c r="M188" s="212">
        <f t="shared" si="8"/>
        <v>263.89999999999998</v>
      </c>
      <c r="N188" s="117" t="s">
        <v>11</v>
      </c>
      <c r="O188" s="122">
        <v>61.915133794148765</v>
      </c>
      <c r="P188" s="121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110</v>
      </c>
      <c r="E189" s="120" t="s">
        <v>9</v>
      </c>
      <c r="F189" s="120" t="s">
        <v>116</v>
      </c>
      <c r="G189" s="117" t="s">
        <v>33</v>
      </c>
      <c r="H189" s="120" t="s">
        <v>44</v>
      </c>
      <c r="I189" s="134">
        <v>3.9</v>
      </c>
      <c r="J189" s="117"/>
      <c r="K189" s="121" t="s">
        <v>91</v>
      </c>
      <c r="L189" s="212">
        <v>265.89999999999998</v>
      </c>
      <c r="M189" s="212">
        <f t="shared" si="8"/>
        <v>265.89999999999998</v>
      </c>
      <c r="N189" s="117" t="s">
        <v>11</v>
      </c>
      <c r="O189" s="122">
        <v>67.69076283772786</v>
      </c>
      <c r="P189" s="121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110</v>
      </c>
      <c r="E190" s="120" t="s">
        <v>9</v>
      </c>
      <c r="F190" s="120" t="s">
        <v>116</v>
      </c>
      <c r="G190" s="117" t="s">
        <v>33</v>
      </c>
      <c r="H190" s="120" t="s">
        <v>44</v>
      </c>
      <c r="I190" s="134">
        <v>3.9</v>
      </c>
      <c r="J190" s="117"/>
      <c r="K190" s="121" t="s">
        <v>91</v>
      </c>
      <c r="L190" s="212">
        <v>266.89999999999998</v>
      </c>
      <c r="M190" s="212">
        <f t="shared" si="8"/>
        <v>266.89999999999998</v>
      </c>
      <c r="N190" s="117" t="s">
        <v>11</v>
      </c>
      <c r="O190" s="122">
        <v>70.89303843180339</v>
      </c>
      <c r="P190" s="121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110</v>
      </c>
      <c r="E191" s="120" t="s">
        <v>9</v>
      </c>
      <c r="F191" s="120" t="s">
        <v>116</v>
      </c>
      <c r="G191" s="117" t="s">
        <v>33</v>
      </c>
      <c r="H191" s="120" t="s">
        <v>44</v>
      </c>
      <c r="I191" s="134">
        <v>3.9</v>
      </c>
      <c r="J191" s="117"/>
      <c r="K191" s="121" t="s">
        <v>91</v>
      </c>
      <c r="L191" s="212">
        <v>267.89999999999998</v>
      </c>
      <c r="M191" s="212">
        <f t="shared" si="8"/>
        <v>267.89999999999998</v>
      </c>
      <c r="N191" s="117" t="s">
        <v>11</v>
      </c>
      <c r="O191" s="143" t="s">
        <v>98</v>
      </c>
      <c r="P191" s="121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110</v>
      </c>
      <c r="E192" s="120" t="s">
        <v>9</v>
      </c>
      <c r="F192" s="120" t="s">
        <v>116</v>
      </c>
      <c r="G192" s="117" t="s">
        <v>33</v>
      </c>
      <c r="H192" s="120" t="s">
        <v>44</v>
      </c>
      <c r="I192" s="134">
        <v>3.9</v>
      </c>
      <c r="J192" s="117"/>
      <c r="K192" s="121" t="s">
        <v>91</v>
      </c>
      <c r="L192" s="212">
        <v>268.89999999999998</v>
      </c>
      <c r="M192" s="212">
        <f t="shared" si="8"/>
        <v>268.89999999999998</v>
      </c>
      <c r="N192" s="117" t="s">
        <v>11</v>
      </c>
      <c r="O192" s="122">
        <v>77.858028411865234</v>
      </c>
      <c r="P192" s="121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110</v>
      </c>
      <c r="E193" s="120" t="s">
        <v>9</v>
      </c>
      <c r="F193" s="120" t="s">
        <v>116</v>
      </c>
      <c r="G193" s="117" t="s">
        <v>33</v>
      </c>
      <c r="H193" s="120" t="s">
        <v>44</v>
      </c>
      <c r="I193" s="134">
        <v>3.9</v>
      </c>
      <c r="J193" s="117"/>
      <c r="K193" s="121" t="s">
        <v>91</v>
      </c>
      <c r="L193" s="212">
        <v>269.89999999999998</v>
      </c>
      <c r="M193" s="212">
        <f t="shared" si="8"/>
        <v>269.89999999999998</v>
      </c>
      <c r="N193" s="117" t="s">
        <v>11</v>
      </c>
      <c r="O193" s="122">
        <v>81.454907480875647</v>
      </c>
      <c r="P193" s="121" t="s">
        <v>12</v>
      </c>
      <c r="Q193" s="115"/>
    </row>
    <row r="194" spans="1:17" ht="12.75" customHeight="1">
      <c r="A194" s="117" t="s">
        <v>18</v>
      </c>
      <c r="B194" s="110" t="s">
        <v>93</v>
      </c>
      <c r="C194" s="118">
        <v>8788</v>
      </c>
      <c r="D194" s="119" t="s">
        <v>110</v>
      </c>
      <c r="E194" s="120" t="s">
        <v>9</v>
      </c>
      <c r="F194" s="120" t="s">
        <v>116</v>
      </c>
      <c r="G194" s="117" t="s">
        <v>33</v>
      </c>
      <c r="H194" s="120" t="s">
        <v>44</v>
      </c>
      <c r="I194" s="134">
        <v>3.9</v>
      </c>
      <c r="J194" s="117"/>
      <c r="K194" s="121" t="s">
        <v>17</v>
      </c>
      <c r="L194" s="212">
        <v>270.89999999999998</v>
      </c>
      <c r="M194" s="212">
        <f t="shared" si="8"/>
        <v>270.89999999999998</v>
      </c>
      <c r="N194" s="117" t="s">
        <v>11</v>
      </c>
      <c r="O194" s="123">
        <v>74.007106272379559</v>
      </c>
      <c r="P194" s="121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116</v>
      </c>
      <c r="G195" s="117" t="s">
        <v>33</v>
      </c>
      <c r="H195" s="120" t="s">
        <v>44</v>
      </c>
      <c r="I195" s="134">
        <v>3.9</v>
      </c>
      <c r="J195" s="117"/>
      <c r="K195" s="121" t="s">
        <v>17</v>
      </c>
      <c r="L195" s="212">
        <v>271.89999999999998</v>
      </c>
      <c r="M195" s="212">
        <f t="shared" si="8"/>
        <v>271.89999999999998</v>
      </c>
      <c r="N195" s="117" t="s">
        <v>11</v>
      </c>
      <c r="O195" s="143" t="s">
        <v>98</v>
      </c>
      <c r="P195" s="121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116</v>
      </c>
      <c r="G196" s="117" t="s">
        <v>33</v>
      </c>
      <c r="H196" s="120" t="s">
        <v>44</v>
      </c>
      <c r="I196" s="134">
        <v>3.9</v>
      </c>
      <c r="J196" s="117"/>
      <c r="K196" s="121" t="s">
        <v>17</v>
      </c>
      <c r="L196" s="212">
        <v>272.89999999999998</v>
      </c>
      <c r="M196" s="212">
        <f t="shared" si="8"/>
        <v>272.89999999999998</v>
      </c>
      <c r="N196" s="117" t="s">
        <v>11</v>
      </c>
      <c r="O196" s="122">
        <v>94.419225311279291</v>
      </c>
      <c r="P196" s="121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116</v>
      </c>
      <c r="G197" s="117" t="s">
        <v>33</v>
      </c>
      <c r="H197" s="120" t="s">
        <v>44</v>
      </c>
      <c r="I197" s="134">
        <v>3.9</v>
      </c>
      <c r="J197" s="117"/>
      <c r="K197" s="121" t="s">
        <v>17</v>
      </c>
      <c r="L197" s="212">
        <v>273.89999999999998</v>
      </c>
      <c r="M197" s="212">
        <f t="shared" si="8"/>
        <v>273.89999999999998</v>
      </c>
      <c r="N197" s="117" t="s">
        <v>11</v>
      </c>
      <c r="O197" s="122">
        <v>98.911310831705734</v>
      </c>
      <c r="P197" s="121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116</v>
      </c>
      <c r="G198" s="117" t="s">
        <v>33</v>
      </c>
      <c r="H198" s="120" t="s">
        <v>44</v>
      </c>
      <c r="I198" s="134">
        <v>3.9</v>
      </c>
      <c r="J198" s="117"/>
      <c r="K198" s="121" t="s">
        <v>17</v>
      </c>
      <c r="L198" s="212">
        <v>274.89999999999998</v>
      </c>
      <c r="M198" s="212">
        <f t="shared" si="8"/>
        <v>274.89999999999998</v>
      </c>
      <c r="N198" s="117" t="s">
        <v>11</v>
      </c>
      <c r="O198" s="122">
        <v>103.14962946573893</v>
      </c>
      <c r="P198" s="121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116</v>
      </c>
      <c r="G199" s="117" t="s">
        <v>33</v>
      </c>
      <c r="H199" s="120" t="s">
        <v>44</v>
      </c>
      <c r="I199" s="134">
        <v>3.9</v>
      </c>
      <c r="J199" s="117"/>
      <c r="K199" s="121" t="s">
        <v>17</v>
      </c>
      <c r="L199" s="212">
        <v>276.89999999999998</v>
      </c>
      <c r="M199" s="212">
        <f t="shared" si="8"/>
        <v>276.89999999999998</v>
      </c>
      <c r="N199" s="117" t="s">
        <v>11</v>
      </c>
      <c r="O199" s="122">
        <v>112.3453498840332</v>
      </c>
      <c r="P199" s="121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116</v>
      </c>
      <c r="G200" s="117" t="s">
        <v>33</v>
      </c>
      <c r="H200" s="120" t="s">
        <v>44</v>
      </c>
      <c r="I200" s="134">
        <v>3.9</v>
      </c>
      <c r="J200" s="117"/>
      <c r="K200" s="121" t="s">
        <v>17</v>
      </c>
      <c r="L200" s="212">
        <v>278.89999999999998</v>
      </c>
      <c r="M200" s="212">
        <f t="shared" si="8"/>
        <v>278.89999999999998</v>
      </c>
      <c r="N200" s="117" t="s">
        <v>11</v>
      </c>
      <c r="O200" s="122">
        <v>121.45884857177734</v>
      </c>
      <c r="P200" s="121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116</v>
      </c>
      <c r="G201" s="117" t="s">
        <v>33</v>
      </c>
      <c r="H201" s="120" t="s">
        <v>44</v>
      </c>
      <c r="I201" s="134">
        <v>3.9</v>
      </c>
      <c r="J201" s="117"/>
      <c r="K201" s="121" t="s">
        <v>17</v>
      </c>
      <c r="L201" s="212">
        <v>280.89999999999998</v>
      </c>
      <c r="M201" s="212">
        <f t="shared" si="8"/>
        <v>280.89999999999998</v>
      </c>
      <c r="N201" s="117" t="s">
        <v>11</v>
      </c>
      <c r="O201" s="122">
        <v>130.10451812744139</v>
      </c>
      <c r="P201" s="121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116</v>
      </c>
      <c r="G202" s="117" t="s">
        <v>33</v>
      </c>
      <c r="H202" s="120" t="s">
        <v>44</v>
      </c>
      <c r="I202" s="134">
        <v>3.9</v>
      </c>
      <c r="J202" s="117"/>
      <c r="K202" s="121" t="s">
        <v>17</v>
      </c>
      <c r="L202" s="212">
        <v>282.89999999999998</v>
      </c>
      <c r="M202" s="212">
        <f t="shared" si="8"/>
        <v>282.89999999999998</v>
      </c>
      <c r="N202" s="117" t="s">
        <v>11</v>
      </c>
      <c r="O202" s="123">
        <v>134.00395558675129</v>
      </c>
      <c r="P202" s="121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116</v>
      </c>
      <c r="G203" s="117" t="s">
        <v>33</v>
      </c>
      <c r="H203" s="120" t="s">
        <v>44</v>
      </c>
      <c r="I203" s="134">
        <v>3.9</v>
      </c>
      <c r="J203" s="117"/>
      <c r="K203" s="121" t="s">
        <v>17</v>
      </c>
      <c r="L203" s="212">
        <v>284.89999999999998</v>
      </c>
      <c r="M203" s="212">
        <f t="shared" si="8"/>
        <v>284.89999999999998</v>
      </c>
      <c r="N203" s="117" t="s">
        <v>11</v>
      </c>
      <c r="O203" s="122">
        <v>140.26694539388021</v>
      </c>
      <c r="P203" s="121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116</v>
      </c>
      <c r="G204" s="117" t="s">
        <v>33</v>
      </c>
      <c r="H204" s="120" t="s">
        <v>44</v>
      </c>
      <c r="I204" s="134">
        <v>3.9</v>
      </c>
      <c r="J204" s="117"/>
      <c r="K204" s="121" t="s">
        <v>92</v>
      </c>
      <c r="L204" s="212">
        <v>286.89999999999998</v>
      </c>
      <c r="M204" s="212">
        <f t="shared" si="8"/>
        <v>286.89999999999998</v>
      </c>
      <c r="N204" s="117" t="s">
        <v>11</v>
      </c>
      <c r="O204" s="122">
        <v>138.78083343505858</v>
      </c>
      <c r="P204" s="121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116</v>
      </c>
      <c r="G205" s="117" t="s">
        <v>33</v>
      </c>
      <c r="H205" s="120" t="s">
        <v>44</v>
      </c>
      <c r="I205" s="134">
        <v>3.9</v>
      </c>
      <c r="J205" s="117"/>
      <c r="K205" s="121" t="s">
        <v>92</v>
      </c>
      <c r="L205" s="212">
        <v>288.89999999999998</v>
      </c>
      <c r="M205" s="212">
        <f t="shared" si="8"/>
        <v>288.89999999999998</v>
      </c>
      <c r="N205" s="117" t="s">
        <v>11</v>
      </c>
      <c r="O205" s="143" t="s">
        <v>98</v>
      </c>
      <c r="P205" s="121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116</v>
      </c>
      <c r="G206" s="117" t="s">
        <v>33</v>
      </c>
      <c r="H206" s="120" t="s">
        <v>44</v>
      </c>
      <c r="I206" s="134">
        <v>3.9</v>
      </c>
      <c r="J206" s="117"/>
      <c r="K206" s="121" t="s">
        <v>92</v>
      </c>
      <c r="L206" s="212">
        <v>290.89999999999998</v>
      </c>
      <c r="M206" s="212">
        <f t="shared" si="8"/>
        <v>290.89999999999998</v>
      </c>
      <c r="N206" s="117" t="s">
        <v>11</v>
      </c>
      <c r="O206" s="122">
        <v>125.26889953613281</v>
      </c>
      <c r="P206" s="121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116</v>
      </c>
      <c r="G207" s="117" t="s">
        <v>33</v>
      </c>
      <c r="H207" s="120" t="s">
        <v>44</v>
      </c>
      <c r="I207" s="134">
        <v>3.9</v>
      </c>
      <c r="J207" s="117"/>
      <c r="K207" s="121" t="s">
        <v>92</v>
      </c>
      <c r="L207" s="212">
        <v>292.89999999999998</v>
      </c>
      <c r="M207" s="212">
        <f t="shared" si="8"/>
        <v>292.89999999999998</v>
      </c>
      <c r="N207" s="117" t="s">
        <v>11</v>
      </c>
      <c r="O207" s="143" t="s">
        <v>98</v>
      </c>
      <c r="P207" s="121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116</v>
      </c>
      <c r="G208" s="117" t="s">
        <v>33</v>
      </c>
      <c r="H208" s="120" t="s">
        <v>44</v>
      </c>
      <c r="I208" s="134">
        <v>3.9</v>
      </c>
      <c r="J208" s="117"/>
      <c r="K208" s="121" t="s">
        <v>92</v>
      </c>
      <c r="L208" s="212">
        <v>295.89999999999998</v>
      </c>
      <c r="M208" s="212">
        <f t="shared" si="8"/>
        <v>295.89999999999998</v>
      </c>
      <c r="N208" s="117" t="s">
        <v>11</v>
      </c>
      <c r="O208" s="122">
        <v>101.89837417602538</v>
      </c>
      <c r="P208" s="121" t="s">
        <v>12</v>
      </c>
      <c r="Q208" s="115"/>
    </row>
    <row r="209" spans="1:17" ht="12.75" customHeight="1">
      <c r="A209" s="110" t="s">
        <v>18</v>
      </c>
      <c r="B209" s="110" t="s">
        <v>93</v>
      </c>
      <c r="C209" s="111">
        <v>8788</v>
      </c>
      <c r="D209" s="112" t="s">
        <v>111</v>
      </c>
      <c r="E209" s="113" t="s">
        <v>9</v>
      </c>
      <c r="F209" s="113" t="s">
        <v>116</v>
      </c>
      <c r="G209" s="110" t="s">
        <v>33</v>
      </c>
      <c r="H209" s="113" t="s">
        <v>44</v>
      </c>
      <c r="I209" s="113">
        <v>3.9</v>
      </c>
      <c r="J209" s="110"/>
      <c r="K209" s="110" t="s">
        <v>91</v>
      </c>
      <c r="L209" s="133">
        <v>251.9</v>
      </c>
      <c r="M209" s="133">
        <f>L209</f>
        <v>251.9</v>
      </c>
      <c r="N209" s="110" t="s">
        <v>11</v>
      </c>
      <c r="O209" s="133">
        <v>39.65276570473948</v>
      </c>
      <c r="P209" s="110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111</v>
      </c>
      <c r="E210" s="120" t="s">
        <v>9</v>
      </c>
      <c r="F210" s="120" t="s">
        <v>116</v>
      </c>
      <c r="G210" s="117" t="s">
        <v>33</v>
      </c>
      <c r="H210" s="120" t="s">
        <v>44</v>
      </c>
      <c r="I210" s="134">
        <v>3.9</v>
      </c>
      <c r="J210" s="117"/>
      <c r="K210" s="121" t="s">
        <v>91</v>
      </c>
      <c r="L210" s="212">
        <v>259.89999999999998</v>
      </c>
      <c r="M210" s="212">
        <f t="shared" ref="M210:M231" si="9">L210</f>
        <v>259.89999999999998</v>
      </c>
      <c r="N210" s="117" t="s">
        <v>11</v>
      </c>
      <c r="O210" s="122">
        <v>52.509406428183276</v>
      </c>
      <c r="P210" s="121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111</v>
      </c>
      <c r="E211" s="120" t="s">
        <v>9</v>
      </c>
      <c r="F211" s="120" t="s">
        <v>116</v>
      </c>
      <c r="G211" s="117" t="s">
        <v>33</v>
      </c>
      <c r="H211" s="120" t="s">
        <v>44</v>
      </c>
      <c r="I211" s="134">
        <v>3.9</v>
      </c>
      <c r="J211" s="117"/>
      <c r="K211" s="121" t="s">
        <v>91</v>
      </c>
      <c r="L211" s="212">
        <v>263.89999999999998</v>
      </c>
      <c r="M211" s="212">
        <f t="shared" si="9"/>
        <v>263.89999999999998</v>
      </c>
      <c r="N211" s="117" t="s">
        <v>11</v>
      </c>
      <c r="O211" s="122">
        <v>62.181308254118889</v>
      </c>
      <c r="P211" s="121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111</v>
      </c>
      <c r="E212" s="120" t="s">
        <v>9</v>
      </c>
      <c r="F212" s="120" t="s">
        <v>116</v>
      </c>
      <c r="G212" s="117" t="s">
        <v>33</v>
      </c>
      <c r="H212" s="120" t="s">
        <v>44</v>
      </c>
      <c r="I212" s="134">
        <v>3.9</v>
      </c>
      <c r="J212" s="117"/>
      <c r="K212" s="121" t="s">
        <v>91</v>
      </c>
      <c r="L212" s="212">
        <v>265.89999999999998</v>
      </c>
      <c r="M212" s="212">
        <f t="shared" si="9"/>
        <v>265.89999999999998</v>
      </c>
      <c r="N212" s="117" t="s">
        <v>11</v>
      </c>
      <c r="O212" s="122">
        <v>67.882132007229714</v>
      </c>
      <c r="P212" s="121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111</v>
      </c>
      <c r="E213" s="120" t="s">
        <v>9</v>
      </c>
      <c r="F213" s="120" t="s">
        <v>116</v>
      </c>
      <c r="G213" s="117" t="s">
        <v>33</v>
      </c>
      <c r="H213" s="120" t="s">
        <v>44</v>
      </c>
      <c r="I213" s="134">
        <v>3.9</v>
      </c>
      <c r="J213" s="117"/>
      <c r="K213" s="121" t="s">
        <v>91</v>
      </c>
      <c r="L213" s="212">
        <v>266.89999999999998</v>
      </c>
      <c r="M213" s="212">
        <f t="shared" si="9"/>
        <v>266.89999999999998</v>
      </c>
      <c r="N213" s="117" t="s">
        <v>11</v>
      </c>
      <c r="O213" s="122">
        <v>71.094230897964977</v>
      </c>
      <c r="P213" s="121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111</v>
      </c>
      <c r="E214" s="120" t="s">
        <v>9</v>
      </c>
      <c r="F214" s="120" t="s">
        <v>116</v>
      </c>
      <c r="G214" s="117" t="s">
        <v>33</v>
      </c>
      <c r="H214" s="120" t="s">
        <v>44</v>
      </c>
      <c r="I214" s="134">
        <v>3.9</v>
      </c>
      <c r="J214" s="117"/>
      <c r="K214" s="121" t="s">
        <v>91</v>
      </c>
      <c r="L214" s="212">
        <v>267.89999999999998</v>
      </c>
      <c r="M214" s="212">
        <f t="shared" si="9"/>
        <v>267.89999999999998</v>
      </c>
      <c r="N214" s="117" t="s">
        <v>11</v>
      </c>
      <c r="O214" s="143" t="s">
        <v>98</v>
      </c>
      <c r="P214" s="121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111</v>
      </c>
      <c r="E215" s="120" t="s">
        <v>9</v>
      </c>
      <c r="F215" s="120" t="s">
        <v>116</v>
      </c>
      <c r="G215" s="117" t="s">
        <v>33</v>
      </c>
      <c r="H215" s="120" t="s">
        <v>44</v>
      </c>
      <c r="I215" s="134">
        <v>3.9</v>
      </c>
      <c r="J215" s="117"/>
      <c r="K215" s="121" t="s">
        <v>91</v>
      </c>
      <c r="L215" s="212">
        <v>268.89999999999998</v>
      </c>
      <c r="M215" s="212">
        <f t="shared" si="9"/>
        <v>268.89999999999998</v>
      </c>
      <c r="N215" s="117" t="s">
        <v>11</v>
      </c>
      <c r="O215" s="122">
        <v>77.992319906911547</v>
      </c>
      <c r="P215" s="121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111</v>
      </c>
      <c r="E216" s="120" t="s">
        <v>9</v>
      </c>
      <c r="F216" s="120" t="s">
        <v>116</v>
      </c>
      <c r="G216" s="117" t="s">
        <v>33</v>
      </c>
      <c r="H216" s="120" t="s">
        <v>44</v>
      </c>
      <c r="I216" s="134">
        <v>3.9</v>
      </c>
      <c r="J216" s="117"/>
      <c r="K216" s="121" t="s">
        <v>91</v>
      </c>
      <c r="L216" s="212">
        <v>269.89999999999998</v>
      </c>
      <c r="M216" s="212">
        <f t="shared" si="9"/>
        <v>269.89999999999998</v>
      </c>
      <c r="N216" s="117" t="s">
        <v>11</v>
      </c>
      <c r="O216" s="122">
        <v>81.523799773185488</v>
      </c>
      <c r="P216" s="121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111</v>
      </c>
      <c r="E217" s="120" t="s">
        <v>9</v>
      </c>
      <c r="F217" s="120" t="s">
        <v>116</v>
      </c>
      <c r="G217" s="117" t="s">
        <v>33</v>
      </c>
      <c r="H217" s="120" t="s">
        <v>44</v>
      </c>
      <c r="I217" s="134">
        <v>3.9</v>
      </c>
      <c r="J217" s="117"/>
      <c r="K217" s="121" t="s">
        <v>17</v>
      </c>
      <c r="L217" s="212">
        <v>270.89999999999998</v>
      </c>
      <c r="M217" s="212">
        <f t="shared" si="9"/>
        <v>270.89999999999998</v>
      </c>
      <c r="N217" s="117" t="s">
        <v>11</v>
      </c>
      <c r="O217" s="123">
        <v>73.864553636120206</v>
      </c>
      <c r="P217" s="121" t="s">
        <v>12</v>
      </c>
      <c r="Q217" s="115"/>
    </row>
    <row r="218" spans="1:17" ht="12.75" customHeight="1">
      <c r="A218" s="117" t="s">
        <v>18</v>
      </c>
      <c r="B218" s="110" t="s">
        <v>93</v>
      </c>
      <c r="C218" s="118">
        <v>8788</v>
      </c>
      <c r="D218" s="119" t="s">
        <v>111</v>
      </c>
      <c r="E218" s="120" t="s">
        <v>9</v>
      </c>
      <c r="F218" s="120" t="s">
        <v>116</v>
      </c>
      <c r="G218" s="117" t="s">
        <v>33</v>
      </c>
      <c r="H218" s="120" t="s">
        <v>44</v>
      </c>
      <c r="I218" s="134">
        <v>3.9</v>
      </c>
      <c r="J218" s="117"/>
      <c r="K218" s="121" t="s">
        <v>17</v>
      </c>
      <c r="L218" s="212">
        <v>271.89999999999998</v>
      </c>
      <c r="M218" s="212">
        <f t="shared" si="9"/>
        <v>271.89999999999998</v>
      </c>
      <c r="N218" s="117" t="s">
        <v>11</v>
      </c>
      <c r="O218" s="143" t="s">
        <v>98</v>
      </c>
      <c r="P218" s="121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116</v>
      </c>
      <c r="G219" s="117" t="s">
        <v>33</v>
      </c>
      <c r="H219" s="120" t="s">
        <v>44</v>
      </c>
      <c r="I219" s="134">
        <v>3.9</v>
      </c>
      <c r="J219" s="117"/>
      <c r="K219" s="121" t="s">
        <v>17</v>
      </c>
      <c r="L219" s="212">
        <v>272.89999999999998</v>
      </c>
      <c r="M219" s="212">
        <f t="shared" si="9"/>
        <v>272.89999999999998</v>
      </c>
      <c r="N219" s="117" t="s">
        <v>11</v>
      </c>
      <c r="O219" s="122">
        <v>94.331473319761216</v>
      </c>
      <c r="P219" s="121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116</v>
      </c>
      <c r="G220" s="117" t="s">
        <v>33</v>
      </c>
      <c r="H220" s="120" t="s">
        <v>44</v>
      </c>
      <c r="I220" s="134">
        <v>3.9</v>
      </c>
      <c r="J220" s="117"/>
      <c r="K220" s="121" t="s">
        <v>17</v>
      </c>
      <c r="L220" s="212">
        <v>273.89999999999998</v>
      </c>
      <c r="M220" s="212">
        <f t="shared" si="9"/>
        <v>273.89999999999998</v>
      </c>
      <c r="N220" s="117" t="s">
        <v>11</v>
      </c>
      <c r="O220" s="122">
        <v>98.415229059034772</v>
      </c>
      <c r="P220" s="121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116</v>
      </c>
      <c r="G221" s="117" t="s">
        <v>33</v>
      </c>
      <c r="H221" s="120" t="s">
        <v>44</v>
      </c>
      <c r="I221" s="134">
        <v>3.9</v>
      </c>
      <c r="J221" s="117"/>
      <c r="K221" s="121" t="s">
        <v>17</v>
      </c>
      <c r="L221" s="212">
        <v>274.89999999999998</v>
      </c>
      <c r="M221" s="212">
        <f t="shared" si="9"/>
        <v>274.89999999999998</v>
      </c>
      <c r="N221" s="117" t="s">
        <v>11</v>
      </c>
      <c r="O221" s="122">
        <v>102.64203668409779</v>
      </c>
      <c r="P221" s="121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116</v>
      </c>
      <c r="G222" s="117" t="s">
        <v>33</v>
      </c>
      <c r="H222" s="120" t="s">
        <v>44</v>
      </c>
      <c r="I222" s="134">
        <v>3.9</v>
      </c>
      <c r="J222" s="117"/>
      <c r="K222" s="121" t="s">
        <v>17</v>
      </c>
      <c r="L222" s="212">
        <v>276.89999999999998</v>
      </c>
      <c r="M222" s="212">
        <f t="shared" si="9"/>
        <v>276.89999999999998</v>
      </c>
      <c r="N222" s="117" t="s">
        <v>11</v>
      </c>
      <c r="O222" s="122">
        <v>111.96529043874433</v>
      </c>
      <c r="P222" s="121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116</v>
      </c>
      <c r="G223" s="117" t="s">
        <v>33</v>
      </c>
      <c r="H223" s="120" t="s">
        <v>44</v>
      </c>
      <c r="I223" s="134">
        <v>3.9</v>
      </c>
      <c r="J223" s="117"/>
      <c r="K223" s="121" t="s">
        <v>17</v>
      </c>
      <c r="L223" s="212">
        <v>278.89999999999998</v>
      </c>
      <c r="M223" s="212">
        <f t="shared" si="9"/>
        <v>278.89999999999998</v>
      </c>
      <c r="N223" s="117" t="s">
        <v>11</v>
      </c>
      <c r="O223" s="122">
        <v>120.49684487619707</v>
      </c>
      <c r="P223" s="121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116</v>
      </c>
      <c r="G224" s="117" t="s">
        <v>33</v>
      </c>
      <c r="H224" s="120" t="s">
        <v>44</v>
      </c>
      <c r="I224" s="134">
        <v>3.9</v>
      </c>
      <c r="J224" s="117"/>
      <c r="K224" s="121" t="s">
        <v>17</v>
      </c>
      <c r="L224" s="212">
        <v>280.89999999999998</v>
      </c>
      <c r="M224" s="212">
        <f t="shared" si="9"/>
        <v>280.89999999999998</v>
      </c>
      <c r="N224" s="117" t="s">
        <v>11</v>
      </c>
      <c r="O224" s="122">
        <v>128.54694760230279</v>
      </c>
      <c r="P224" s="121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116</v>
      </c>
      <c r="G225" s="117" t="s">
        <v>33</v>
      </c>
      <c r="H225" s="120" t="s">
        <v>44</v>
      </c>
      <c r="I225" s="134">
        <v>3.9</v>
      </c>
      <c r="J225" s="117"/>
      <c r="K225" s="121" t="s">
        <v>17</v>
      </c>
      <c r="L225" s="212">
        <v>282.89999999999998</v>
      </c>
      <c r="M225" s="212">
        <f t="shared" si="9"/>
        <v>282.89999999999998</v>
      </c>
      <c r="N225" s="117" t="s">
        <v>11</v>
      </c>
      <c r="O225" s="123">
        <v>132.29419289865803</v>
      </c>
      <c r="P225" s="121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116</v>
      </c>
      <c r="G226" s="117" t="s">
        <v>33</v>
      </c>
      <c r="H226" s="120" t="s">
        <v>44</v>
      </c>
      <c r="I226" s="134">
        <v>3.9</v>
      </c>
      <c r="J226" s="117"/>
      <c r="K226" s="121" t="s">
        <v>17</v>
      </c>
      <c r="L226" s="212">
        <v>284.89999999999998</v>
      </c>
      <c r="M226" s="212">
        <f t="shared" si="9"/>
        <v>284.89999999999998</v>
      </c>
      <c r="N226" s="117" t="s">
        <v>11</v>
      </c>
      <c r="O226" s="122">
        <v>138.19127728862148</v>
      </c>
      <c r="P226" s="121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116</v>
      </c>
      <c r="G227" s="117" t="s">
        <v>33</v>
      </c>
      <c r="H227" s="120" t="s">
        <v>44</v>
      </c>
      <c r="I227" s="134">
        <v>3.9</v>
      </c>
      <c r="J227" s="117"/>
      <c r="K227" s="121" t="s">
        <v>92</v>
      </c>
      <c r="L227" s="212">
        <v>286.89999999999998</v>
      </c>
      <c r="M227" s="212">
        <f t="shared" si="9"/>
        <v>286.89999999999998</v>
      </c>
      <c r="N227" s="117" t="s">
        <v>11</v>
      </c>
      <c r="O227" s="122">
        <v>136.81678230531753</v>
      </c>
      <c r="P227" s="121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116</v>
      </c>
      <c r="G228" s="117" t="s">
        <v>33</v>
      </c>
      <c r="H228" s="120" t="s">
        <v>44</v>
      </c>
      <c r="I228" s="134">
        <v>3.9</v>
      </c>
      <c r="J228" s="117"/>
      <c r="K228" s="121" t="s">
        <v>92</v>
      </c>
      <c r="L228" s="212">
        <v>288.89999999999998</v>
      </c>
      <c r="M228" s="212">
        <f t="shared" si="9"/>
        <v>288.89999999999998</v>
      </c>
      <c r="N228" s="117" t="s">
        <v>11</v>
      </c>
      <c r="O228" s="143" t="s">
        <v>98</v>
      </c>
      <c r="P228" s="121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116</v>
      </c>
      <c r="G229" s="117" t="s">
        <v>33</v>
      </c>
      <c r="H229" s="120" t="s">
        <v>44</v>
      </c>
      <c r="I229" s="134">
        <v>3.9</v>
      </c>
      <c r="J229" s="117"/>
      <c r="K229" s="121" t="s">
        <v>92</v>
      </c>
      <c r="L229" s="212">
        <v>290.89999999999998</v>
      </c>
      <c r="M229" s="212">
        <f t="shared" si="9"/>
        <v>290.89999999999998</v>
      </c>
      <c r="N229" s="117" t="s">
        <v>11</v>
      </c>
      <c r="O229" s="122">
        <v>124.14595794677734</v>
      </c>
      <c r="P229" s="121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116</v>
      </c>
      <c r="G230" s="117" t="s">
        <v>33</v>
      </c>
      <c r="H230" s="120" t="s">
        <v>44</v>
      </c>
      <c r="I230" s="134">
        <v>3.9</v>
      </c>
      <c r="J230" s="117"/>
      <c r="K230" s="121" t="s">
        <v>92</v>
      </c>
      <c r="L230" s="212">
        <v>292.89999999999998</v>
      </c>
      <c r="M230" s="212">
        <f t="shared" si="9"/>
        <v>292.89999999999998</v>
      </c>
      <c r="N230" s="117" t="s">
        <v>11</v>
      </c>
      <c r="O230" s="143" t="s">
        <v>98</v>
      </c>
      <c r="P230" s="121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116</v>
      </c>
      <c r="G231" s="117" t="s">
        <v>33</v>
      </c>
      <c r="H231" s="120" t="s">
        <v>44</v>
      </c>
      <c r="I231" s="134">
        <v>3.9</v>
      </c>
      <c r="J231" s="117"/>
      <c r="K231" s="121" t="s">
        <v>92</v>
      </c>
      <c r="L231" s="212">
        <v>295.89999999999998</v>
      </c>
      <c r="M231" s="212">
        <f t="shared" si="9"/>
        <v>295.89999999999998</v>
      </c>
      <c r="N231" s="117" t="s">
        <v>11</v>
      </c>
      <c r="O231" s="122">
        <v>101.4351051084457</v>
      </c>
      <c r="P231" s="121" t="s">
        <v>12</v>
      </c>
      <c r="Q231" s="115"/>
    </row>
    <row r="232" spans="1:17" ht="12.75" customHeight="1">
      <c r="A232" s="110" t="s">
        <v>18</v>
      </c>
      <c r="B232" s="110" t="s">
        <v>93</v>
      </c>
      <c r="C232" s="111">
        <v>8788</v>
      </c>
      <c r="D232" s="112" t="s">
        <v>112</v>
      </c>
      <c r="E232" s="113" t="s">
        <v>9</v>
      </c>
      <c r="F232" s="113" t="s">
        <v>116</v>
      </c>
      <c r="G232" s="110" t="s">
        <v>33</v>
      </c>
      <c r="H232" s="113" t="s">
        <v>44</v>
      </c>
      <c r="I232" s="113">
        <v>3.9</v>
      </c>
      <c r="J232" s="110"/>
      <c r="K232" s="110" t="s">
        <v>91</v>
      </c>
      <c r="L232" s="133">
        <v>251.9</v>
      </c>
      <c r="M232" s="133">
        <f>L232</f>
        <v>251.9</v>
      </c>
      <c r="N232" s="110" t="s">
        <v>11</v>
      </c>
      <c r="O232" s="133">
        <v>39.818275070190431</v>
      </c>
      <c r="P232" s="110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112</v>
      </c>
      <c r="E233" s="120" t="s">
        <v>9</v>
      </c>
      <c r="F233" s="120" t="s">
        <v>116</v>
      </c>
      <c r="G233" s="117" t="s">
        <v>33</v>
      </c>
      <c r="H233" s="120" t="s">
        <v>44</v>
      </c>
      <c r="I233" s="134">
        <v>3.9</v>
      </c>
      <c r="J233" s="117"/>
      <c r="K233" s="121" t="s">
        <v>91</v>
      </c>
      <c r="L233" s="212">
        <v>259.89999999999998</v>
      </c>
      <c r="M233" s="212">
        <f t="shared" ref="M233:M254" si="10">L233</f>
        <v>259.89999999999998</v>
      </c>
      <c r="N233" s="117" t="s">
        <v>11</v>
      </c>
      <c r="O233" s="122">
        <v>52.76016222635905</v>
      </c>
      <c r="P233" s="121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112</v>
      </c>
      <c r="E234" s="120" t="s">
        <v>9</v>
      </c>
      <c r="F234" s="120" t="s">
        <v>116</v>
      </c>
      <c r="G234" s="117" t="s">
        <v>33</v>
      </c>
      <c r="H234" s="120" t="s">
        <v>44</v>
      </c>
      <c r="I234" s="134">
        <v>3.9</v>
      </c>
      <c r="J234" s="117"/>
      <c r="K234" s="121" t="s">
        <v>91</v>
      </c>
      <c r="L234" s="212">
        <v>263.89999999999998</v>
      </c>
      <c r="M234" s="212">
        <f t="shared" si="10"/>
        <v>263.89999999999998</v>
      </c>
      <c r="N234" s="117" t="s">
        <v>11</v>
      </c>
      <c r="O234" s="122">
        <v>62.359970601399738</v>
      </c>
      <c r="P234" s="121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112</v>
      </c>
      <c r="E235" s="120" t="s">
        <v>9</v>
      </c>
      <c r="F235" s="120" t="s">
        <v>116</v>
      </c>
      <c r="G235" s="117" t="s">
        <v>33</v>
      </c>
      <c r="H235" s="120" t="s">
        <v>44</v>
      </c>
      <c r="I235" s="134">
        <v>3.9</v>
      </c>
      <c r="J235" s="117"/>
      <c r="K235" s="121" t="s">
        <v>91</v>
      </c>
      <c r="L235" s="212">
        <v>265.89999999999998</v>
      </c>
      <c r="M235" s="212">
        <f t="shared" si="10"/>
        <v>265.89999999999998</v>
      </c>
      <c r="N235" s="117" t="s">
        <v>11</v>
      </c>
      <c r="O235" s="122">
        <v>67.982548522949216</v>
      </c>
      <c r="P235" s="121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112</v>
      </c>
      <c r="E236" s="120" t="s">
        <v>9</v>
      </c>
      <c r="F236" s="120" t="s">
        <v>116</v>
      </c>
      <c r="G236" s="117" t="s">
        <v>33</v>
      </c>
      <c r="H236" s="120" t="s">
        <v>44</v>
      </c>
      <c r="I236" s="134">
        <v>3.9</v>
      </c>
      <c r="J236" s="117"/>
      <c r="K236" s="121" t="s">
        <v>91</v>
      </c>
      <c r="L236" s="212">
        <v>266.89999999999998</v>
      </c>
      <c r="M236" s="212">
        <f t="shared" si="10"/>
        <v>266.89999999999998</v>
      </c>
      <c r="N236" s="117" t="s">
        <v>11</v>
      </c>
      <c r="O236" s="122">
        <v>71.175704447428387</v>
      </c>
      <c r="P236" s="121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112</v>
      </c>
      <c r="E237" s="120" t="s">
        <v>9</v>
      </c>
      <c r="F237" s="120" t="s">
        <v>116</v>
      </c>
      <c r="G237" s="117" t="s">
        <v>33</v>
      </c>
      <c r="H237" s="120" t="s">
        <v>44</v>
      </c>
      <c r="I237" s="134">
        <v>3.9</v>
      </c>
      <c r="J237" s="117"/>
      <c r="K237" s="121" t="s">
        <v>91</v>
      </c>
      <c r="L237" s="212">
        <v>267.89999999999998</v>
      </c>
      <c r="M237" s="212">
        <f t="shared" si="10"/>
        <v>267.89999999999998</v>
      </c>
      <c r="N237" s="117" t="s">
        <v>11</v>
      </c>
      <c r="O237" s="143" t="s">
        <v>98</v>
      </c>
      <c r="P237" s="121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112</v>
      </c>
      <c r="E238" s="120" t="s">
        <v>9</v>
      </c>
      <c r="F238" s="120" t="s">
        <v>116</v>
      </c>
      <c r="G238" s="117" t="s">
        <v>33</v>
      </c>
      <c r="H238" s="120" t="s">
        <v>44</v>
      </c>
      <c r="I238" s="134">
        <v>3.9</v>
      </c>
      <c r="J238" s="117"/>
      <c r="K238" s="121" t="s">
        <v>91</v>
      </c>
      <c r="L238" s="212">
        <v>268.89999999999998</v>
      </c>
      <c r="M238" s="212">
        <f t="shared" si="10"/>
        <v>268.89999999999998</v>
      </c>
      <c r="N238" s="117" t="s">
        <v>11</v>
      </c>
      <c r="O238" s="122">
        <v>77.905192820231122</v>
      </c>
      <c r="P238" s="121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112</v>
      </c>
      <c r="E239" s="120" t="s">
        <v>9</v>
      </c>
      <c r="F239" s="120" t="s">
        <v>116</v>
      </c>
      <c r="G239" s="117" t="s">
        <v>33</v>
      </c>
      <c r="H239" s="120" t="s">
        <v>44</v>
      </c>
      <c r="I239" s="134">
        <v>3.9</v>
      </c>
      <c r="J239" s="117"/>
      <c r="K239" s="121" t="s">
        <v>91</v>
      </c>
      <c r="L239" s="212">
        <v>269.89999999999998</v>
      </c>
      <c r="M239" s="212">
        <f t="shared" si="10"/>
        <v>269.89999999999998</v>
      </c>
      <c r="N239" s="117" t="s">
        <v>11</v>
      </c>
      <c r="O239" s="122">
        <v>81.521208953857425</v>
      </c>
      <c r="P239" s="121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112</v>
      </c>
      <c r="E240" s="120" t="s">
        <v>9</v>
      </c>
      <c r="F240" s="120" t="s">
        <v>116</v>
      </c>
      <c r="G240" s="117" t="s">
        <v>33</v>
      </c>
      <c r="H240" s="120" t="s">
        <v>44</v>
      </c>
      <c r="I240" s="134">
        <v>3.9</v>
      </c>
      <c r="J240" s="117"/>
      <c r="K240" s="121" t="s">
        <v>17</v>
      </c>
      <c r="L240" s="212">
        <v>270.89999999999998</v>
      </c>
      <c r="M240" s="212">
        <f t="shared" si="10"/>
        <v>270.89999999999998</v>
      </c>
      <c r="N240" s="117" t="s">
        <v>11</v>
      </c>
      <c r="O240" s="123">
        <v>74.002351125081375</v>
      </c>
      <c r="P240" s="121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112</v>
      </c>
      <c r="E241" s="120" t="s">
        <v>9</v>
      </c>
      <c r="F241" s="120" t="s">
        <v>116</v>
      </c>
      <c r="G241" s="117" t="s">
        <v>33</v>
      </c>
      <c r="H241" s="120" t="s">
        <v>44</v>
      </c>
      <c r="I241" s="134">
        <v>3.9</v>
      </c>
      <c r="J241" s="117"/>
      <c r="K241" s="121" t="s">
        <v>17</v>
      </c>
      <c r="L241" s="212">
        <v>271.89999999999998</v>
      </c>
      <c r="M241" s="212">
        <f t="shared" si="10"/>
        <v>271.89999999999998</v>
      </c>
      <c r="N241" s="117" t="s">
        <v>11</v>
      </c>
      <c r="O241" s="143" t="s">
        <v>98</v>
      </c>
      <c r="P241" s="121" t="s">
        <v>12</v>
      </c>
      <c r="Q241" s="115"/>
    </row>
    <row r="242" spans="1:17" ht="12.75" customHeight="1">
      <c r="A242" s="117" t="s">
        <v>18</v>
      </c>
      <c r="B242" s="110" t="s">
        <v>93</v>
      </c>
      <c r="C242" s="118">
        <v>8788</v>
      </c>
      <c r="D242" s="119" t="s">
        <v>112</v>
      </c>
      <c r="E242" s="120" t="s">
        <v>9</v>
      </c>
      <c r="F242" s="120" t="s">
        <v>116</v>
      </c>
      <c r="G242" s="117" t="s">
        <v>33</v>
      </c>
      <c r="H242" s="120" t="s">
        <v>44</v>
      </c>
      <c r="I242" s="134">
        <v>3.9</v>
      </c>
      <c r="J242" s="117"/>
      <c r="K242" s="121" t="s">
        <v>17</v>
      </c>
      <c r="L242" s="212">
        <v>272.89999999999998</v>
      </c>
      <c r="M242" s="212">
        <f t="shared" si="10"/>
        <v>272.89999999999998</v>
      </c>
      <c r="N242" s="117" t="s">
        <v>11</v>
      </c>
      <c r="O242" s="122">
        <v>94.018928273518881</v>
      </c>
      <c r="P242" s="121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116</v>
      </c>
      <c r="G243" s="117" t="s">
        <v>33</v>
      </c>
      <c r="H243" s="120" t="s">
        <v>44</v>
      </c>
      <c r="I243" s="134">
        <v>3.9</v>
      </c>
      <c r="J243" s="117"/>
      <c r="K243" s="121" t="s">
        <v>17</v>
      </c>
      <c r="L243" s="212">
        <v>273.89999999999998</v>
      </c>
      <c r="M243" s="212">
        <f t="shared" si="10"/>
        <v>273.89999999999998</v>
      </c>
      <c r="N243" s="117" t="s">
        <v>11</v>
      </c>
      <c r="O243" s="122">
        <v>98.165347035725915</v>
      </c>
      <c r="P243" s="121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116</v>
      </c>
      <c r="G244" s="117" t="s">
        <v>33</v>
      </c>
      <c r="H244" s="120" t="s">
        <v>44</v>
      </c>
      <c r="I244" s="134">
        <v>3.9</v>
      </c>
      <c r="J244" s="117"/>
      <c r="K244" s="121" t="s">
        <v>17</v>
      </c>
      <c r="L244" s="212">
        <v>274.89999999999998</v>
      </c>
      <c r="M244" s="212">
        <f t="shared" si="10"/>
        <v>274.89999999999998</v>
      </c>
      <c r="N244" s="117" t="s">
        <v>11</v>
      </c>
      <c r="O244" s="122">
        <v>102.15861002604167</v>
      </c>
      <c r="P244" s="121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116</v>
      </c>
      <c r="G245" s="117" t="s">
        <v>33</v>
      </c>
      <c r="H245" s="120" t="s">
        <v>44</v>
      </c>
      <c r="I245" s="134">
        <v>3.9</v>
      </c>
      <c r="J245" s="117"/>
      <c r="K245" s="121" t="s">
        <v>17</v>
      </c>
      <c r="L245" s="212">
        <v>276.89999999999998</v>
      </c>
      <c r="M245" s="212">
        <f t="shared" si="10"/>
        <v>276.89999999999998</v>
      </c>
      <c r="N245" s="117" t="s">
        <v>11</v>
      </c>
      <c r="O245" s="122">
        <v>111.32932128906251</v>
      </c>
      <c r="P245" s="121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116</v>
      </c>
      <c r="G246" s="117" t="s">
        <v>33</v>
      </c>
      <c r="H246" s="120" t="s">
        <v>44</v>
      </c>
      <c r="I246" s="134">
        <v>3.9</v>
      </c>
      <c r="J246" s="117"/>
      <c r="K246" s="121" t="s">
        <v>17</v>
      </c>
      <c r="L246" s="212">
        <v>278.89999999999998</v>
      </c>
      <c r="M246" s="212">
        <f t="shared" si="10"/>
        <v>278.89999999999998</v>
      </c>
      <c r="N246" s="117" t="s">
        <v>11</v>
      </c>
      <c r="O246" s="122">
        <v>119.30861994425456</v>
      </c>
      <c r="P246" s="121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116</v>
      </c>
      <c r="G247" s="117" t="s">
        <v>33</v>
      </c>
      <c r="H247" s="120" t="s">
        <v>44</v>
      </c>
      <c r="I247" s="134">
        <v>3.9</v>
      </c>
      <c r="J247" s="117"/>
      <c r="K247" s="121" t="s">
        <v>17</v>
      </c>
      <c r="L247" s="212">
        <v>280.89999999999998</v>
      </c>
      <c r="M247" s="212">
        <f t="shared" si="10"/>
        <v>280.89999999999998</v>
      </c>
      <c r="N247" s="117" t="s">
        <v>11</v>
      </c>
      <c r="O247" s="122">
        <v>127.04886957804362</v>
      </c>
      <c r="P247" s="121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116</v>
      </c>
      <c r="G248" s="117" t="s">
        <v>33</v>
      </c>
      <c r="H248" s="120" t="s">
        <v>44</v>
      </c>
      <c r="I248" s="134">
        <v>3.9</v>
      </c>
      <c r="J248" s="117"/>
      <c r="K248" s="121" t="s">
        <v>17</v>
      </c>
      <c r="L248" s="212">
        <v>282.89999999999998</v>
      </c>
      <c r="M248" s="212">
        <f t="shared" si="10"/>
        <v>282.89999999999998</v>
      </c>
      <c r="N248" s="117" t="s">
        <v>11</v>
      </c>
      <c r="O248" s="123">
        <v>130.54054667154949</v>
      </c>
      <c r="P248" s="121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116</v>
      </c>
      <c r="G249" s="117" t="s">
        <v>33</v>
      </c>
      <c r="H249" s="120" t="s">
        <v>44</v>
      </c>
      <c r="I249" s="134">
        <v>3.9</v>
      </c>
      <c r="J249" s="117"/>
      <c r="K249" s="121" t="s">
        <v>17</v>
      </c>
      <c r="L249" s="212">
        <v>284.89999999999998</v>
      </c>
      <c r="M249" s="212">
        <f t="shared" si="10"/>
        <v>284.89999999999998</v>
      </c>
      <c r="N249" s="117" t="s">
        <v>11</v>
      </c>
      <c r="O249" s="122">
        <v>136.17836507161459</v>
      </c>
      <c r="P249" s="121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116</v>
      </c>
      <c r="G250" s="117" t="s">
        <v>33</v>
      </c>
      <c r="H250" s="120" t="s">
        <v>44</v>
      </c>
      <c r="I250" s="134">
        <v>3.9</v>
      </c>
      <c r="J250" s="117"/>
      <c r="K250" s="121" t="s">
        <v>92</v>
      </c>
      <c r="L250" s="212">
        <v>286.89999999999998</v>
      </c>
      <c r="M250" s="212">
        <f t="shared" si="10"/>
        <v>286.89999999999998</v>
      </c>
      <c r="N250" s="117" t="s">
        <v>11</v>
      </c>
      <c r="O250" s="122">
        <v>134.95611979166668</v>
      </c>
      <c r="P250" s="121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116</v>
      </c>
      <c r="G251" s="117" t="s">
        <v>33</v>
      </c>
      <c r="H251" s="120" t="s">
        <v>44</v>
      </c>
      <c r="I251" s="134">
        <v>3.9</v>
      </c>
      <c r="J251" s="117"/>
      <c r="K251" s="121" t="s">
        <v>92</v>
      </c>
      <c r="L251" s="212">
        <v>288.89999999999998</v>
      </c>
      <c r="M251" s="212">
        <f t="shared" si="10"/>
        <v>288.89999999999998</v>
      </c>
      <c r="N251" s="117" t="s">
        <v>11</v>
      </c>
      <c r="O251" s="143" t="s">
        <v>98</v>
      </c>
      <c r="P251" s="121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116</v>
      </c>
      <c r="G252" s="117" t="s">
        <v>33</v>
      </c>
      <c r="H252" s="120" t="s">
        <v>44</v>
      </c>
      <c r="I252" s="134">
        <v>3.9</v>
      </c>
      <c r="J252" s="117"/>
      <c r="K252" s="121" t="s">
        <v>92</v>
      </c>
      <c r="L252" s="212">
        <v>290.89999999999998</v>
      </c>
      <c r="M252" s="212">
        <f t="shared" si="10"/>
        <v>290.89999999999998</v>
      </c>
      <c r="N252" s="117" t="s">
        <v>11</v>
      </c>
      <c r="O252" s="122">
        <v>123.04112192789714</v>
      </c>
      <c r="P252" s="121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116</v>
      </c>
      <c r="G253" s="117" t="s">
        <v>33</v>
      </c>
      <c r="H253" s="120" t="s">
        <v>44</v>
      </c>
      <c r="I253" s="134">
        <v>3.9</v>
      </c>
      <c r="J253" s="117"/>
      <c r="K253" s="121" t="s">
        <v>92</v>
      </c>
      <c r="L253" s="212">
        <v>292.89999999999998</v>
      </c>
      <c r="M253" s="212">
        <f t="shared" si="10"/>
        <v>292.89999999999998</v>
      </c>
      <c r="N253" s="117" t="s">
        <v>11</v>
      </c>
      <c r="O253" s="143" t="s">
        <v>98</v>
      </c>
      <c r="P253" s="121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116</v>
      </c>
      <c r="G254" s="117" t="s">
        <v>33</v>
      </c>
      <c r="H254" s="120" t="s">
        <v>44</v>
      </c>
      <c r="I254" s="134">
        <v>3.9</v>
      </c>
      <c r="J254" s="117"/>
      <c r="K254" s="121" t="s">
        <v>92</v>
      </c>
      <c r="L254" s="212">
        <v>295.89999999999998</v>
      </c>
      <c r="M254" s="212">
        <f t="shared" si="10"/>
        <v>295.89999999999998</v>
      </c>
      <c r="N254" s="117" t="s">
        <v>11</v>
      </c>
      <c r="O254" s="122">
        <v>101.08764775594075</v>
      </c>
      <c r="P254" s="121" t="s">
        <v>12</v>
      </c>
      <c r="Q254" s="115"/>
    </row>
    <row r="255" spans="1:17" ht="12.75" customHeight="1">
      <c r="A255" s="110" t="s">
        <v>18</v>
      </c>
      <c r="B255" s="110" t="s">
        <v>93</v>
      </c>
      <c r="C255" s="111">
        <v>8788</v>
      </c>
      <c r="D255" s="112" t="s">
        <v>113</v>
      </c>
      <c r="E255" s="113" t="s">
        <v>9</v>
      </c>
      <c r="F255" s="113" t="s">
        <v>116</v>
      </c>
      <c r="G255" s="110" t="s">
        <v>33</v>
      </c>
      <c r="H255" s="113" t="s">
        <v>44</v>
      </c>
      <c r="I255" s="113">
        <v>3.9</v>
      </c>
      <c r="J255" s="110"/>
      <c r="K255" s="110" t="s">
        <v>91</v>
      </c>
      <c r="L255" s="133">
        <v>251.9</v>
      </c>
      <c r="M255" s="133">
        <f>L255</f>
        <v>251.9</v>
      </c>
      <c r="N255" s="110" t="s">
        <v>11</v>
      </c>
      <c r="O255" s="133">
        <v>40.190705617268883</v>
      </c>
      <c r="P255" s="110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113</v>
      </c>
      <c r="E256" s="120" t="s">
        <v>9</v>
      </c>
      <c r="F256" s="120" t="s">
        <v>116</v>
      </c>
      <c r="G256" s="117" t="s">
        <v>33</v>
      </c>
      <c r="H256" s="120" t="s">
        <v>44</v>
      </c>
      <c r="I256" s="134">
        <v>3.9</v>
      </c>
      <c r="J256" s="117"/>
      <c r="K256" s="121" t="s">
        <v>91</v>
      </c>
      <c r="L256" s="212">
        <v>259.89999999999998</v>
      </c>
      <c r="M256" s="212">
        <f t="shared" ref="M256:M277" si="11">L256</f>
        <v>259.89999999999998</v>
      </c>
      <c r="N256" s="117" t="s">
        <v>11</v>
      </c>
      <c r="O256" s="122">
        <v>53.067665838426159</v>
      </c>
      <c r="P256" s="121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113</v>
      </c>
      <c r="E257" s="120" t="s">
        <v>9</v>
      </c>
      <c r="F257" s="120" t="s">
        <v>116</v>
      </c>
      <c r="G257" s="117" t="s">
        <v>33</v>
      </c>
      <c r="H257" s="120" t="s">
        <v>44</v>
      </c>
      <c r="I257" s="134">
        <v>3.9</v>
      </c>
      <c r="J257" s="117"/>
      <c r="K257" s="121" t="s">
        <v>91</v>
      </c>
      <c r="L257" s="212">
        <v>263.89999999999998</v>
      </c>
      <c r="M257" s="212">
        <f t="shared" si="11"/>
        <v>263.89999999999998</v>
      </c>
      <c r="N257" s="117" t="s">
        <v>11</v>
      </c>
      <c r="O257" s="122">
        <v>62.825706235824093</v>
      </c>
      <c r="P257" s="121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113</v>
      </c>
      <c r="E258" s="120" t="s">
        <v>9</v>
      </c>
      <c r="F258" s="120" t="s">
        <v>116</v>
      </c>
      <c r="G258" s="117" t="s">
        <v>33</v>
      </c>
      <c r="H258" s="120" t="s">
        <v>44</v>
      </c>
      <c r="I258" s="134">
        <v>3.9</v>
      </c>
      <c r="J258" s="117"/>
      <c r="K258" s="121" t="s">
        <v>91</v>
      </c>
      <c r="L258" s="212">
        <v>265.89999999999998</v>
      </c>
      <c r="M258" s="212">
        <f t="shared" si="11"/>
        <v>265.89999999999998</v>
      </c>
      <c r="N258" s="117" t="s">
        <v>11</v>
      </c>
      <c r="O258" s="122">
        <v>68.31957367927798</v>
      </c>
      <c r="P258" s="121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113</v>
      </c>
      <c r="E259" s="120" t="s">
        <v>9</v>
      </c>
      <c r="F259" s="120" t="s">
        <v>116</v>
      </c>
      <c r="G259" s="117" t="s">
        <v>33</v>
      </c>
      <c r="H259" s="120" t="s">
        <v>44</v>
      </c>
      <c r="I259" s="134">
        <v>3.9</v>
      </c>
      <c r="J259" s="117"/>
      <c r="K259" s="121" t="s">
        <v>91</v>
      </c>
      <c r="L259" s="212">
        <v>266.89999999999998</v>
      </c>
      <c r="M259" s="212">
        <f t="shared" si="11"/>
        <v>266.89999999999998</v>
      </c>
      <c r="N259" s="117" t="s">
        <v>11</v>
      </c>
      <c r="O259" s="122">
        <v>71.406094951014367</v>
      </c>
      <c r="P259" s="121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113</v>
      </c>
      <c r="E260" s="120" t="s">
        <v>9</v>
      </c>
      <c r="F260" s="120" t="s">
        <v>116</v>
      </c>
      <c r="G260" s="117" t="s">
        <v>33</v>
      </c>
      <c r="H260" s="120" t="s">
        <v>44</v>
      </c>
      <c r="I260" s="134">
        <v>3.9</v>
      </c>
      <c r="J260" s="117"/>
      <c r="K260" s="121" t="s">
        <v>91</v>
      </c>
      <c r="L260" s="212">
        <v>267.89999999999998</v>
      </c>
      <c r="M260" s="212">
        <f t="shared" si="11"/>
        <v>267.89999999999998</v>
      </c>
      <c r="N260" s="117" t="s">
        <v>11</v>
      </c>
      <c r="O260" s="143" t="s">
        <v>98</v>
      </c>
      <c r="P260" s="121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113</v>
      </c>
      <c r="E261" s="120" t="s">
        <v>9</v>
      </c>
      <c r="F261" s="120" t="s">
        <v>116</v>
      </c>
      <c r="G261" s="117" t="s">
        <v>33</v>
      </c>
      <c r="H261" s="120" t="s">
        <v>44</v>
      </c>
      <c r="I261" s="134">
        <v>3.9</v>
      </c>
      <c r="J261" s="117"/>
      <c r="K261" s="121" t="s">
        <v>91</v>
      </c>
      <c r="L261" s="212">
        <v>268.89999999999998</v>
      </c>
      <c r="M261" s="212">
        <f t="shared" si="11"/>
        <v>268.89999999999998</v>
      </c>
      <c r="N261" s="117" t="s">
        <v>11</v>
      </c>
      <c r="O261" s="122">
        <v>77.988744428080892</v>
      </c>
      <c r="P261" s="121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113</v>
      </c>
      <c r="E262" s="120" t="s">
        <v>9</v>
      </c>
      <c r="F262" s="120" t="s">
        <v>116</v>
      </c>
      <c r="G262" s="117" t="s">
        <v>33</v>
      </c>
      <c r="H262" s="120" t="s">
        <v>44</v>
      </c>
      <c r="I262" s="134">
        <v>3.9</v>
      </c>
      <c r="J262" s="117"/>
      <c r="K262" s="121" t="s">
        <v>91</v>
      </c>
      <c r="L262" s="212">
        <v>269.89999999999998</v>
      </c>
      <c r="M262" s="212">
        <f t="shared" si="11"/>
        <v>269.89999999999998</v>
      </c>
      <c r="N262" s="117" t="s">
        <v>11</v>
      </c>
      <c r="O262" s="122">
        <v>81.609368847262473</v>
      </c>
      <c r="P262" s="121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113</v>
      </c>
      <c r="E263" s="120" t="s">
        <v>9</v>
      </c>
      <c r="F263" s="120" t="s">
        <v>116</v>
      </c>
      <c r="G263" s="117" t="s">
        <v>33</v>
      </c>
      <c r="H263" s="120" t="s">
        <v>44</v>
      </c>
      <c r="I263" s="134">
        <v>3.9</v>
      </c>
      <c r="J263" s="117"/>
      <c r="K263" s="121" t="s">
        <v>17</v>
      </c>
      <c r="L263" s="212">
        <v>270.89999999999998</v>
      </c>
      <c r="M263" s="212">
        <f t="shared" si="11"/>
        <v>270.89999999999998</v>
      </c>
      <c r="N263" s="117" t="s">
        <v>11</v>
      </c>
      <c r="O263" s="123">
        <v>74.065141739383819</v>
      </c>
      <c r="P263" s="121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113</v>
      </c>
      <c r="E264" s="120" t="s">
        <v>9</v>
      </c>
      <c r="F264" s="120" t="s">
        <v>116</v>
      </c>
      <c r="G264" s="117" t="s">
        <v>33</v>
      </c>
      <c r="H264" s="120" t="s">
        <v>44</v>
      </c>
      <c r="I264" s="134">
        <v>3.9</v>
      </c>
      <c r="J264" s="117"/>
      <c r="K264" s="121" t="s">
        <v>17</v>
      </c>
      <c r="L264" s="212">
        <v>271.89999999999998</v>
      </c>
      <c r="M264" s="212">
        <f t="shared" si="11"/>
        <v>271.89999999999998</v>
      </c>
      <c r="N264" s="117" t="s">
        <v>11</v>
      </c>
      <c r="O264" s="143" t="s">
        <v>98</v>
      </c>
      <c r="P264" s="121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113</v>
      </c>
      <c r="E265" s="120" t="s">
        <v>9</v>
      </c>
      <c r="F265" s="120" t="s">
        <v>116</v>
      </c>
      <c r="G265" s="117" t="s">
        <v>33</v>
      </c>
      <c r="H265" s="120" t="s">
        <v>44</v>
      </c>
      <c r="I265" s="134">
        <v>3.9</v>
      </c>
      <c r="J265" s="117"/>
      <c r="K265" s="121" t="s">
        <v>17</v>
      </c>
      <c r="L265" s="212">
        <v>272.89999999999998</v>
      </c>
      <c r="M265" s="212">
        <f t="shared" si="11"/>
        <v>272.89999999999998</v>
      </c>
      <c r="N265" s="117" t="s">
        <v>11</v>
      </c>
      <c r="O265" s="122">
        <v>94.059627902123239</v>
      </c>
      <c r="P265" s="121" t="s">
        <v>12</v>
      </c>
      <c r="Q265" s="115"/>
    </row>
    <row r="266" spans="1:17" ht="12.75" customHeight="1">
      <c r="A266" s="117" t="s">
        <v>18</v>
      </c>
      <c r="B266" s="110" t="s">
        <v>93</v>
      </c>
      <c r="C266" s="118">
        <v>8788</v>
      </c>
      <c r="D266" s="119" t="s">
        <v>113</v>
      </c>
      <c r="E266" s="120" t="s">
        <v>9</v>
      </c>
      <c r="F266" s="120" t="s">
        <v>116</v>
      </c>
      <c r="G266" s="117" t="s">
        <v>33</v>
      </c>
      <c r="H266" s="120" t="s">
        <v>44</v>
      </c>
      <c r="I266" s="134">
        <v>3.9</v>
      </c>
      <c r="J266" s="117"/>
      <c r="K266" s="121" t="s">
        <v>17</v>
      </c>
      <c r="L266" s="212">
        <v>273.89999999999998</v>
      </c>
      <c r="M266" s="212">
        <f t="shared" si="11"/>
        <v>273.89999999999998</v>
      </c>
      <c r="N266" s="117" t="s">
        <v>11</v>
      </c>
      <c r="O266" s="122">
        <v>97.921149469191022</v>
      </c>
      <c r="P266" s="121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116</v>
      </c>
      <c r="G267" s="117" t="s">
        <v>33</v>
      </c>
      <c r="H267" s="120" t="s">
        <v>44</v>
      </c>
      <c r="I267" s="134">
        <v>3.9</v>
      </c>
      <c r="J267" s="117"/>
      <c r="K267" s="121" t="s">
        <v>17</v>
      </c>
      <c r="L267" s="212">
        <v>274.89999999999998</v>
      </c>
      <c r="M267" s="212">
        <f t="shared" si="11"/>
        <v>274.89999999999998</v>
      </c>
      <c r="N267" s="117" t="s">
        <v>11</v>
      </c>
      <c r="O267" s="122">
        <v>101.84820433585874</v>
      </c>
      <c r="P267" s="121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116</v>
      </c>
      <c r="G268" s="117" t="s">
        <v>33</v>
      </c>
      <c r="H268" s="120" t="s">
        <v>44</v>
      </c>
      <c r="I268" s="134">
        <v>3.9</v>
      </c>
      <c r="J268" s="117"/>
      <c r="K268" s="121" t="s">
        <v>17</v>
      </c>
      <c r="L268" s="212">
        <v>276.89999999999998</v>
      </c>
      <c r="M268" s="212">
        <f t="shared" si="11"/>
        <v>276.89999999999998</v>
      </c>
      <c r="N268" s="117" t="s">
        <v>11</v>
      </c>
      <c r="O268" s="122">
        <v>111.12283768192414</v>
      </c>
      <c r="P268" s="121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116</v>
      </c>
      <c r="G269" s="117" t="s">
        <v>33</v>
      </c>
      <c r="H269" s="120" t="s">
        <v>44</v>
      </c>
      <c r="I269" s="134">
        <v>3.9</v>
      </c>
      <c r="J269" s="117"/>
      <c r="K269" s="121" t="s">
        <v>17</v>
      </c>
      <c r="L269" s="212">
        <v>278.89999999999998</v>
      </c>
      <c r="M269" s="212">
        <f t="shared" si="11"/>
        <v>278.89999999999998</v>
      </c>
      <c r="N269" s="117" t="s">
        <v>11</v>
      </c>
      <c r="O269" s="122">
        <v>118.41978134647492</v>
      </c>
      <c r="P269" s="121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116</v>
      </c>
      <c r="G270" s="117" t="s">
        <v>33</v>
      </c>
      <c r="H270" s="120" t="s">
        <v>44</v>
      </c>
      <c r="I270" s="134">
        <v>3.9</v>
      </c>
      <c r="J270" s="117"/>
      <c r="K270" s="121" t="s">
        <v>17</v>
      </c>
      <c r="L270" s="212">
        <v>280.89999999999998</v>
      </c>
      <c r="M270" s="212">
        <f t="shared" si="11"/>
        <v>280.89999999999998</v>
      </c>
      <c r="N270" s="117" t="s">
        <v>11</v>
      </c>
      <c r="O270" s="122">
        <v>125.69412600609564</v>
      </c>
      <c r="P270" s="121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116</v>
      </c>
      <c r="G271" s="117" t="s">
        <v>33</v>
      </c>
      <c r="H271" s="120" t="s">
        <v>44</v>
      </c>
      <c r="I271" s="134">
        <v>3.9</v>
      </c>
      <c r="J271" s="117"/>
      <c r="K271" s="121" t="s">
        <v>17</v>
      </c>
      <c r="L271" s="212">
        <v>282.89999999999998</v>
      </c>
      <c r="M271" s="212">
        <f t="shared" si="11"/>
        <v>282.89999999999998</v>
      </c>
      <c r="N271" s="117" t="s">
        <v>11</v>
      </c>
      <c r="O271" s="123">
        <v>129.35362391318046</v>
      </c>
      <c r="P271" s="121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116</v>
      </c>
      <c r="G272" s="117" t="s">
        <v>33</v>
      </c>
      <c r="H272" s="120" t="s">
        <v>44</v>
      </c>
      <c r="I272" s="134">
        <v>3.9</v>
      </c>
      <c r="J272" s="117"/>
      <c r="K272" s="121" t="s">
        <v>17</v>
      </c>
      <c r="L272" s="212">
        <v>284.89999999999998</v>
      </c>
      <c r="M272" s="212">
        <f t="shared" si="11"/>
        <v>284.89999999999998</v>
      </c>
      <c r="N272" s="117" t="s">
        <v>11</v>
      </c>
      <c r="O272" s="122">
        <v>134.56026384907383</v>
      </c>
      <c r="P272" s="121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116</v>
      </c>
      <c r="G273" s="117" t="s">
        <v>33</v>
      </c>
      <c r="H273" s="120" t="s">
        <v>44</v>
      </c>
      <c r="I273" s="134">
        <v>3.9</v>
      </c>
      <c r="J273" s="117"/>
      <c r="K273" s="121" t="s">
        <v>92</v>
      </c>
      <c r="L273" s="212">
        <v>286.89999999999998</v>
      </c>
      <c r="M273" s="212">
        <f t="shared" si="11"/>
        <v>286.89999999999998</v>
      </c>
      <c r="N273" s="117" t="s">
        <v>11</v>
      </c>
      <c r="O273" s="122">
        <v>133.58524051789314</v>
      </c>
      <c r="P273" s="121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116</v>
      </c>
      <c r="G274" s="117" t="s">
        <v>33</v>
      </c>
      <c r="H274" s="120" t="s">
        <v>44</v>
      </c>
      <c r="I274" s="134">
        <v>3.9</v>
      </c>
      <c r="J274" s="117"/>
      <c r="K274" s="121" t="s">
        <v>92</v>
      </c>
      <c r="L274" s="212">
        <v>288.89999999999998</v>
      </c>
      <c r="M274" s="212">
        <f t="shared" si="11"/>
        <v>288.89999999999998</v>
      </c>
      <c r="N274" s="117" t="s">
        <v>11</v>
      </c>
      <c r="O274" s="143" t="s">
        <v>98</v>
      </c>
      <c r="P274" s="121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116</v>
      </c>
      <c r="G275" s="117" t="s">
        <v>33</v>
      </c>
      <c r="H275" s="120" t="s">
        <v>44</v>
      </c>
      <c r="I275" s="134">
        <v>3.9</v>
      </c>
      <c r="J275" s="117"/>
      <c r="K275" s="121" t="s">
        <v>92</v>
      </c>
      <c r="L275" s="212">
        <v>290.89999999999998</v>
      </c>
      <c r="M275" s="212">
        <f t="shared" si="11"/>
        <v>290.89999999999998</v>
      </c>
      <c r="N275" s="117" t="s">
        <v>11</v>
      </c>
      <c r="O275" s="122">
        <v>122.26637563397807</v>
      </c>
      <c r="P275" s="121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116</v>
      </c>
      <c r="G276" s="117" t="s">
        <v>33</v>
      </c>
      <c r="H276" s="120" t="s">
        <v>44</v>
      </c>
      <c r="I276" s="134">
        <v>3.9</v>
      </c>
      <c r="J276" s="117"/>
      <c r="K276" s="121" t="s">
        <v>92</v>
      </c>
      <c r="L276" s="212">
        <v>292.89999999999998</v>
      </c>
      <c r="M276" s="212">
        <f t="shared" si="11"/>
        <v>292.89999999999998</v>
      </c>
      <c r="N276" s="117" t="s">
        <v>11</v>
      </c>
      <c r="O276" s="143" t="s">
        <v>98</v>
      </c>
      <c r="P276" s="121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116</v>
      </c>
      <c r="G277" s="117" t="s">
        <v>33</v>
      </c>
      <c r="H277" s="120" t="s">
        <v>44</v>
      </c>
      <c r="I277" s="134">
        <v>3.9</v>
      </c>
      <c r="J277" s="117"/>
      <c r="K277" s="121" t="s">
        <v>92</v>
      </c>
      <c r="L277" s="212">
        <v>295.89999999999998</v>
      </c>
      <c r="M277" s="212">
        <f t="shared" si="11"/>
        <v>295.89999999999998</v>
      </c>
      <c r="N277" s="117" t="s">
        <v>11</v>
      </c>
      <c r="O277" s="122">
        <v>100.91801255749118</v>
      </c>
      <c r="P277" s="121" t="s">
        <v>12</v>
      </c>
      <c r="Q277" s="115"/>
    </row>
  </sheetData>
  <pageMargins left="0.75" right="0.75" top="1" bottom="1" header="0.5" footer="0.5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7"/>
  <sheetViews>
    <sheetView topLeftCell="A235" zoomScale="75" zoomScaleNormal="75" workbookViewId="0">
      <selection activeCell="J283" sqref="J283"/>
    </sheetView>
  </sheetViews>
  <sheetFormatPr defaultRowHeight="12.75" customHeight="1"/>
  <cols>
    <col min="1" max="2" width="15.7109375" style="125" customWidth="1"/>
    <col min="3" max="3" width="15.7109375" style="126" customWidth="1"/>
    <col min="4" max="4" width="15.7109375" style="127" customWidth="1"/>
    <col min="5" max="5" width="15.7109375" style="128" customWidth="1"/>
    <col min="6" max="6" width="35.7109375" style="128" customWidth="1"/>
    <col min="7" max="7" width="15.7109375" style="125" customWidth="1"/>
    <col min="8" max="9" width="15.7109375" style="128" customWidth="1"/>
    <col min="10" max="11" width="15.7109375" style="125" customWidth="1"/>
    <col min="12" max="13" width="15.7109375" style="129" customWidth="1"/>
    <col min="14" max="14" width="18.7109375" style="125" customWidth="1"/>
    <col min="15" max="15" width="15.7109375" style="129" customWidth="1"/>
    <col min="16" max="16" width="15.7109375" style="125" customWidth="1"/>
    <col min="17" max="17" width="9.140625" style="108"/>
    <col min="18" max="18" width="9.140625" style="124"/>
    <col min="19" max="16384" width="9.140625" style="109"/>
  </cols>
  <sheetData>
    <row r="1" spans="1:18" s="131" customFormat="1" ht="39.75" thickTop="1" thickBot="1">
      <c r="A1" s="103" t="s">
        <v>5</v>
      </c>
      <c r="B1" s="103" t="s">
        <v>0</v>
      </c>
      <c r="C1" s="104" t="s">
        <v>101</v>
      </c>
      <c r="D1" s="105" t="s">
        <v>1</v>
      </c>
      <c r="E1" s="106" t="s">
        <v>3</v>
      </c>
      <c r="F1" s="106" t="s">
        <v>102</v>
      </c>
      <c r="G1" s="103" t="s">
        <v>7</v>
      </c>
      <c r="H1" s="106" t="s">
        <v>2</v>
      </c>
      <c r="I1" s="106" t="s">
        <v>6</v>
      </c>
      <c r="J1" s="103" t="s">
        <v>10</v>
      </c>
      <c r="K1" s="103" t="s">
        <v>16</v>
      </c>
      <c r="L1" s="211" t="s">
        <v>14</v>
      </c>
      <c r="M1" s="211" t="s">
        <v>15</v>
      </c>
      <c r="N1" s="103" t="s">
        <v>8</v>
      </c>
      <c r="O1" s="107" t="s">
        <v>114</v>
      </c>
      <c r="P1" s="103" t="s">
        <v>4</v>
      </c>
      <c r="Q1" s="130"/>
      <c r="R1" s="124"/>
    </row>
    <row r="2" spans="1:18" ht="12.75" customHeight="1" thickTop="1">
      <c r="A2" s="110" t="s">
        <v>18</v>
      </c>
      <c r="B2" s="110" t="s">
        <v>93</v>
      </c>
      <c r="C2" s="111">
        <v>8788</v>
      </c>
      <c r="D2" s="112" t="s">
        <v>103</v>
      </c>
      <c r="E2" s="113" t="s">
        <v>9</v>
      </c>
      <c r="F2" s="113" t="s">
        <v>115</v>
      </c>
      <c r="G2" s="110" t="s">
        <v>34</v>
      </c>
      <c r="H2" s="113" t="s">
        <v>45</v>
      </c>
      <c r="I2" s="113">
        <v>7.8</v>
      </c>
      <c r="J2" s="110"/>
      <c r="K2" s="110" t="s">
        <v>91</v>
      </c>
      <c r="L2" s="133">
        <v>250.7</v>
      </c>
      <c r="M2" s="133">
        <f>L2</f>
        <v>250.7</v>
      </c>
      <c r="N2" s="110" t="s">
        <v>11</v>
      </c>
      <c r="O2" s="133">
        <v>51.081085606625209</v>
      </c>
      <c r="P2" s="110" t="s">
        <v>12</v>
      </c>
      <c r="Q2" s="115"/>
    </row>
    <row r="3" spans="1:18" ht="12.75" customHeight="1">
      <c r="A3" s="117" t="s">
        <v>18</v>
      </c>
      <c r="B3" s="110" t="s">
        <v>93</v>
      </c>
      <c r="C3" s="118">
        <v>8788</v>
      </c>
      <c r="D3" s="119" t="s">
        <v>103</v>
      </c>
      <c r="E3" s="120" t="s">
        <v>9</v>
      </c>
      <c r="F3" s="120" t="s">
        <v>115</v>
      </c>
      <c r="G3" s="117" t="s">
        <v>34</v>
      </c>
      <c r="H3" s="120" t="s">
        <v>45</v>
      </c>
      <c r="I3" s="134">
        <v>7.8</v>
      </c>
      <c r="J3" s="117"/>
      <c r="K3" s="121" t="s">
        <v>91</v>
      </c>
      <c r="L3" s="212">
        <v>258.7</v>
      </c>
      <c r="M3" s="212">
        <f t="shared" ref="M3:M24" si="0">L3</f>
        <v>258.7</v>
      </c>
      <c r="N3" s="117" t="s">
        <v>11</v>
      </c>
      <c r="O3" s="122">
        <v>69.807817766743327</v>
      </c>
      <c r="P3" s="117" t="s">
        <v>12</v>
      </c>
      <c r="Q3" s="115"/>
    </row>
    <row r="4" spans="1:18" ht="12.75" customHeight="1">
      <c r="A4" s="117" t="s">
        <v>18</v>
      </c>
      <c r="B4" s="110" t="s">
        <v>93</v>
      </c>
      <c r="C4" s="118">
        <v>8788</v>
      </c>
      <c r="D4" s="119" t="s">
        <v>103</v>
      </c>
      <c r="E4" s="120" t="s">
        <v>9</v>
      </c>
      <c r="F4" s="120" t="s">
        <v>115</v>
      </c>
      <c r="G4" s="117" t="s">
        <v>34</v>
      </c>
      <c r="H4" s="120" t="s">
        <v>45</v>
      </c>
      <c r="I4" s="134">
        <v>7.8</v>
      </c>
      <c r="J4" s="117"/>
      <c r="K4" s="121" t="s">
        <v>91</v>
      </c>
      <c r="L4" s="212">
        <v>262.7</v>
      </c>
      <c r="M4" s="212">
        <f t="shared" si="0"/>
        <v>262.7</v>
      </c>
      <c r="N4" s="117" t="s">
        <v>11</v>
      </c>
      <c r="O4" s="122">
        <v>81.626402578046239</v>
      </c>
      <c r="P4" s="117" t="s">
        <v>12</v>
      </c>
      <c r="Q4" s="115"/>
    </row>
    <row r="5" spans="1:18" ht="12.75" customHeight="1">
      <c r="A5" s="117" t="s">
        <v>18</v>
      </c>
      <c r="B5" s="110" t="s">
        <v>93</v>
      </c>
      <c r="C5" s="118">
        <v>8788</v>
      </c>
      <c r="D5" s="119" t="s">
        <v>103</v>
      </c>
      <c r="E5" s="120" t="s">
        <v>9</v>
      </c>
      <c r="F5" s="120" t="s">
        <v>115</v>
      </c>
      <c r="G5" s="117" t="s">
        <v>34</v>
      </c>
      <c r="H5" s="120" t="s">
        <v>45</v>
      </c>
      <c r="I5" s="134">
        <v>7.8</v>
      </c>
      <c r="J5" s="117"/>
      <c r="K5" s="121" t="s">
        <v>91</v>
      </c>
      <c r="L5" s="212">
        <v>264.7</v>
      </c>
      <c r="M5" s="212">
        <f t="shared" si="0"/>
        <v>264.7</v>
      </c>
      <c r="N5" s="117" t="s">
        <v>11</v>
      </c>
      <c r="O5" s="122">
        <v>90.74999360115298</v>
      </c>
      <c r="P5" s="117" t="s">
        <v>12</v>
      </c>
      <c r="Q5" s="115"/>
    </row>
    <row r="6" spans="1:18" ht="12.75" customHeight="1">
      <c r="A6" s="117" t="s">
        <v>18</v>
      </c>
      <c r="B6" s="110" t="s">
        <v>93</v>
      </c>
      <c r="C6" s="118">
        <v>8788</v>
      </c>
      <c r="D6" s="119" t="s">
        <v>103</v>
      </c>
      <c r="E6" s="120" t="s">
        <v>9</v>
      </c>
      <c r="F6" s="120" t="s">
        <v>115</v>
      </c>
      <c r="G6" s="117" t="s">
        <v>34</v>
      </c>
      <c r="H6" s="120" t="s">
        <v>45</v>
      </c>
      <c r="I6" s="134">
        <v>7.8</v>
      </c>
      <c r="J6" s="117"/>
      <c r="K6" s="121" t="s">
        <v>17</v>
      </c>
      <c r="L6" s="212">
        <v>265.7</v>
      </c>
      <c r="M6" s="212">
        <f t="shared" si="0"/>
        <v>265.7</v>
      </c>
      <c r="N6" s="117" t="s">
        <v>11</v>
      </c>
      <c r="O6" s="122">
        <v>86.720263327321703</v>
      </c>
      <c r="P6" s="117" t="s">
        <v>12</v>
      </c>
      <c r="Q6" s="115"/>
    </row>
    <row r="7" spans="1:18" ht="12.75" customHeight="1">
      <c r="A7" s="117" t="s">
        <v>18</v>
      </c>
      <c r="B7" s="110" t="s">
        <v>93</v>
      </c>
      <c r="C7" s="118">
        <v>8788</v>
      </c>
      <c r="D7" s="119" t="s">
        <v>103</v>
      </c>
      <c r="E7" s="120" t="s">
        <v>9</v>
      </c>
      <c r="F7" s="120" t="s">
        <v>115</v>
      </c>
      <c r="G7" s="117" t="s">
        <v>34</v>
      </c>
      <c r="H7" s="120" t="s">
        <v>45</v>
      </c>
      <c r="I7" s="134">
        <v>7.8</v>
      </c>
      <c r="J7" s="117"/>
      <c r="K7" s="121" t="s">
        <v>17</v>
      </c>
      <c r="L7" s="212">
        <v>266.7</v>
      </c>
      <c r="M7" s="212">
        <f t="shared" si="0"/>
        <v>266.7</v>
      </c>
      <c r="N7" s="117" t="s">
        <v>11</v>
      </c>
      <c r="O7" s="122">
        <v>102.46531061972341</v>
      </c>
      <c r="P7" s="117" t="s">
        <v>12</v>
      </c>
      <c r="Q7" s="115"/>
    </row>
    <row r="8" spans="1:18" ht="12.75" customHeight="1">
      <c r="A8" s="117" t="s">
        <v>18</v>
      </c>
      <c r="B8" s="110" t="s">
        <v>93</v>
      </c>
      <c r="C8" s="118">
        <v>8788</v>
      </c>
      <c r="D8" s="119" t="s">
        <v>103</v>
      </c>
      <c r="E8" s="120" t="s">
        <v>9</v>
      </c>
      <c r="F8" s="120" t="s">
        <v>115</v>
      </c>
      <c r="G8" s="117" t="s">
        <v>34</v>
      </c>
      <c r="H8" s="120" t="s">
        <v>45</v>
      </c>
      <c r="I8" s="134">
        <v>7.8</v>
      </c>
      <c r="J8" s="117"/>
      <c r="K8" s="121" t="s">
        <v>17</v>
      </c>
      <c r="L8" s="212">
        <v>267.7</v>
      </c>
      <c r="M8" s="212">
        <f t="shared" si="0"/>
        <v>267.7</v>
      </c>
      <c r="N8" s="117" t="s">
        <v>11</v>
      </c>
      <c r="O8" s="122">
        <v>100.62532658730784</v>
      </c>
      <c r="P8" s="117" t="s">
        <v>12</v>
      </c>
      <c r="Q8" s="115"/>
    </row>
    <row r="9" spans="1:18" ht="12.75" customHeight="1">
      <c r="A9" s="117" t="s">
        <v>18</v>
      </c>
      <c r="B9" s="110" t="s">
        <v>93</v>
      </c>
      <c r="C9" s="118">
        <v>8788</v>
      </c>
      <c r="D9" s="119" t="s">
        <v>103</v>
      </c>
      <c r="E9" s="120" t="s">
        <v>9</v>
      </c>
      <c r="F9" s="120" t="s">
        <v>115</v>
      </c>
      <c r="G9" s="117" t="s">
        <v>34</v>
      </c>
      <c r="H9" s="120" t="s">
        <v>45</v>
      </c>
      <c r="I9" s="134">
        <v>7.8</v>
      </c>
      <c r="J9" s="117"/>
      <c r="K9" s="121" t="s">
        <v>17</v>
      </c>
      <c r="L9" s="212">
        <v>268.7</v>
      </c>
      <c r="M9" s="212">
        <f t="shared" si="0"/>
        <v>268.7</v>
      </c>
      <c r="N9" s="117" t="s">
        <v>11</v>
      </c>
      <c r="O9" s="122">
        <v>112.65428850727696</v>
      </c>
      <c r="P9" s="117" t="s">
        <v>12</v>
      </c>
      <c r="Q9" s="115"/>
    </row>
    <row r="10" spans="1:18" ht="12.75" customHeight="1">
      <c r="A10" s="117" t="s">
        <v>18</v>
      </c>
      <c r="B10" s="110" t="s">
        <v>93</v>
      </c>
      <c r="C10" s="118">
        <v>8788</v>
      </c>
      <c r="D10" s="119" t="s">
        <v>103</v>
      </c>
      <c r="E10" s="120" t="s">
        <v>9</v>
      </c>
      <c r="F10" s="120" t="s">
        <v>115</v>
      </c>
      <c r="G10" s="117" t="s">
        <v>34</v>
      </c>
      <c r="H10" s="120" t="s">
        <v>45</v>
      </c>
      <c r="I10" s="134">
        <v>7.8</v>
      </c>
      <c r="J10" s="117"/>
      <c r="K10" s="121" t="s">
        <v>17</v>
      </c>
      <c r="L10" s="212">
        <v>269.7</v>
      </c>
      <c r="M10" s="212">
        <f t="shared" si="0"/>
        <v>269.7</v>
      </c>
      <c r="N10" s="117" t="s">
        <v>11</v>
      </c>
      <c r="O10" s="123">
        <v>127.22172078778667</v>
      </c>
      <c r="P10" s="117" t="s">
        <v>12</v>
      </c>
      <c r="Q10" s="115"/>
    </row>
    <row r="11" spans="1:18" ht="12.75" customHeight="1">
      <c r="A11" s="117" t="s">
        <v>18</v>
      </c>
      <c r="B11" s="110" t="s">
        <v>93</v>
      </c>
      <c r="C11" s="118">
        <v>8788</v>
      </c>
      <c r="D11" s="119" t="s">
        <v>103</v>
      </c>
      <c r="E11" s="120" t="s">
        <v>9</v>
      </c>
      <c r="F11" s="120" t="s">
        <v>115</v>
      </c>
      <c r="G11" s="117" t="s">
        <v>34</v>
      </c>
      <c r="H11" s="120" t="s">
        <v>45</v>
      </c>
      <c r="I11" s="134">
        <v>7.8</v>
      </c>
      <c r="J11" s="117"/>
      <c r="K11" s="121" t="s">
        <v>17</v>
      </c>
      <c r="L11" s="212">
        <v>270.7</v>
      </c>
      <c r="M11" s="212">
        <f t="shared" si="0"/>
        <v>270.7</v>
      </c>
      <c r="N11" s="117" t="s">
        <v>11</v>
      </c>
      <c r="O11" s="122">
        <v>127.22172078778667</v>
      </c>
      <c r="P11" s="117" t="s">
        <v>12</v>
      </c>
      <c r="Q11" s="115"/>
    </row>
    <row r="12" spans="1:18" ht="12.75" customHeight="1">
      <c r="A12" s="117" t="s">
        <v>18</v>
      </c>
      <c r="B12" s="110" t="s">
        <v>93</v>
      </c>
      <c r="C12" s="118">
        <v>8788</v>
      </c>
      <c r="D12" s="119" t="s">
        <v>103</v>
      </c>
      <c r="E12" s="120" t="s">
        <v>9</v>
      </c>
      <c r="F12" s="120" t="s">
        <v>115</v>
      </c>
      <c r="G12" s="117" t="s">
        <v>34</v>
      </c>
      <c r="H12" s="120" t="s">
        <v>45</v>
      </c>
      <c r="I12" s="134">
        <v>7.8</v>
      </c>
      <c r="J12" s="117"/>
      <c r="K12" s="121" t="s">
        <v>17</v>
      </c>
      <c r="L12" s="212">
        <v>271.7</v>
      </c>
      <c r="M12" s="212">
        <f t="shared" si="0"/>
        <v>271.7</v>
      </c>
      <c r="N12" s="117" t="s">
        <v>11</v>
      </c>
      <c r="O12" s="122">
        <v>139.9823948029549</v>
      </c>
      <c r="P12" s="117" t="s">
        <v>12</v>
      </c>
      <c r="Q12" s="115"/>
    </row>
    <row r="13" spans="1:18" ht="12.75" customHeight="1">
      <c r="A13" s="117" t="s">
        <v>18</v>
      </c>
      <c r="B13" s="110" t="s">
        <v>93</v>
      </c>
      <c r="C13" s="118">
        <v>8788</v>
      </c>
      <c r="D13" s="119" t="s">
        <v>103</v>
      </c>
      <c r="E13" s="120" t="s">
        <v>9</v>
      </c>
      <c r="F13" s="120" t="s">
        <v>115</v>
      </c>
      <c r="G13" s="117" t="s">
        <v>34</v>
      </c>
      <c r="H13" s="120" t="s">
        <v>45</v>
      </c>
      <c r="I13" s="134">
        <v>7.8</v>
      </c>
      <c r="J13" s="117"/>
      <c r="K13" s="121" t="s">
        <v>17</v>
      </c>
      <c r="L13" s="212">
        <v>272.7</v>
      </c>
      <c r="M13" s="212">
        <f t="shared" si="0"/>
        <v>272.7</v>
      </c>
      <c r="N13" s="117" t="s">
        <v>11</v>
      </c>
      <c r="O13" s="122">
        <v>146.84932191910283</v>
      </c>
      <c r="P13" s="117" t="s">
        <v>12</v>
      </c>
      <c r="Q13" s="115"/>
    </row>
    <row r="14" spans="1:18" ht="12.75" customHeight="1">
      <c r="A14" s="117" t="s">
        <v>18</v>
      </c>
      <c r="B14" s="110" t="s">
        <v>93</v>
      </c>
      <c r="C14" s="118">
        <v>8788</v>
      </c>
      <c r="D14" s="119" t="s">
        <v>103</v>
      </c>
      <c r="E14" s="120" t="s">
        <v>9</v>
      </c>
      <c r="F14" s="120" t="s">
        <v>115</v>
      </c>
      <c r="G14" s="117" t="s">
        <v>34</v>
      </c>
      <c r="H14" s="120" t="s">
        <v>45</v>
      </c>
      <c r="I14" s="134">
        <v>7.8</v>
      </c>
      <c r="J14" s="117"/>
      <c r="K14" s="121" t="s">
        <v>17</v>
      </c>
      <c r="L14" s="212">
        <v>273.7</v>
      </c>
      <c r="M14" s="212">
        <f t="shared" si="0"/>
        <v>273.7</v>
      </c>
      <c r="N14" s="117" t="s">
        <v>11</v>
      </c>
      <c r="O14" s="122">
        <v>157.23491594868321</v>
      </c>
      <c r="P14" s="117" t="s">
        <v>12</v>
      </c>
      <c r="Q14" s="115"/>
    </row>
    <row r="15" spans="1:18" ht="12.75" customHeight="1">
      <c r="A15" s="117" t="s">
        <v>18</v>
      </c>
      <c r="B15" s="110" t="s">
        <v>93</v>
      </c>
      <c r="C15" s="118">
        <v>8788</v>
      </c>
      <c r="D15" s="119" t="s">
        <v>103</v>
      </c>
      <c r="E15" s="120" t="s">
        <v>9</v>
      </c>
      <c r="F15" s="120" t="s">
        <v>115</v>
      </c>
      <c r="G15" s="117" t="s">
        <v>34</v>
      </c>
      <c r="H15" s="120" t="s">
        <v>45</v>
      </c>
      <c r="I15" s="134">
        <v>7.8</v>
      </c>
      <c r="J15" s="117"/>
      <c r="K15" s="121" t="s">
        <v>17</v>
      </c>
      <c r="L15" s="212">
        <v>275.7</v>
      </c>
      <c r="M15" s="212">
        <f t="shared" si="0"/>
        <v>275.7</v>
      </c>
      <c r="N15" s="117" t="s">
        <v>11</v>
      </c>
      <c r="O15" s="122">
        <v>174.05589786652595</v>
      </c>
      <c r="P15" s="117" t="s">
        <v>12</v>
      </c>
      <c r="Q15" s="115"/>
    </row>
    <row r="16" spans="1:18" ht="12.75" customHeight="1">
      <c r="A16" s="117" t="s">
        <v>18</v>
      </c>
      <c r="B16" s="110" t="s">
        <v>93</v>
      </c>
      <c r="C16" s="118">
        <v>8788</v>
      </c>
      <c r="D16" s="119" t="s">
        <v>103</v>
      </c>
      <c r="E16" s="120" t="s">
        <v>9</v>
      </c>
      <c r="F16" s="120" t="s">
        <v>115</v>
      </c>
      <c r="G16" s="117" t="s">
        <v>34</v>
      </c>
      <c r="H16" s="120" t="s">
        <v>45</v>
      </c>
      <c r="I16" s="134">
        <v>7.8</v>
      </c>
      <c r="J16" s="117"/>
      <c r="K16" s="121" t="s">
        <v>17</v>
      </c>
      <c r="L16" s="212">
        <v>277.7</v>
      </c>
      <c r="M16" s="212">
        <f t="shared" si="0"/>
        <v>277.7</v>
      </c>
      <c r="N16" s="117" t="s">
        <v>11</v>
      </c>
      <c r="O16" s="122">
        <v>200.49261277721774</v>
      </c>
      <c r="P16" s="117" t="s">
        <v>12</v>
      </c>
      <c r="Q16" s="115"/>
    </row>
    <row r="17" spans="1:17" ht="12.75" customHeight="1">
      <c r="A17" s="117" t="s">
        <v>18</v>
      </c>
      <c r="B17" s="110" t="s">
        <v>93</v>
      </c>
      <c r="C17" s="118">
        <v>8788</v>
      </c>
      <c r="D17" s="119" t="s">
        <v>103</v>
      </c>
      <c r="E17" s="120" t="s">
        <v>9</v>
      </c>
      <c r="F17" s="120" t="s">
        <v>115</v>
      </c>
      <c r="G17" s="117" t="s">
        <v>34</v>
      </c>
      <c r="H17" s="120" t="s">
        <v>45</v>
      </c>
      <c r="I17" s="134">
        <v>7.8</v>
      </c>
      <c r="J17" s="117"/>
      <c r="K17" s="121" t="s">
        <v>17</v>
      </c>
      <c r="L17" s="212">
        <v>279.7</v>
      </c>
      <c r="M17" s="212">
        <f t="shared" si="0"/>
        <v>279.7</v>
      </c>
      <c r="N17" s="117" t="s">
        <v>11</v>
      </c>
      <c r="O17" s="122">
        <v>130.88048381190146</v>
      </c>
      <c r="P17" s="117" t="s">
        <v>12</v>
      </c>
      <c r="Q17" s="115"/>
    </row>
    <row r="18" spans="1:17" ht="12.75" customHeight="1">
      <c r="A18" s="117" t="s">
        <v>18</v>
      </c>
      <c r="B18" s="110" t="s">
        <v>93</v>
      </c>
      <c r="C18" s="118">
        <v>8788</v>
      </c>
      <c r="D18" s="119" t="s">
        <v>103</v>
      </c>
      <c r="E18" s="120" t="s">
        <v>9</v>
      </c>
      <c r="F18" s="120" t="s">
        <v>115</v>
      </c>
      <c r="G18" s="117" t="s">
        <v>34</v>
      </c>
      <c r="H18" s="120" t="s">
        <v>45</v>
      </c>
      <c r="I18" s="134">
        <v>7.8</v>
      </c>
      <c r="J18" s="117"/>
      <c r="K18" s="121" t="s">
        <v>17</v>
      </c>
      <c r="L18" s="212">
        <v>281.7</v>
      </c>
      <c r="M18" s="212">
        <f t="shared" si="0"/>
        <v>281.7</v>
      </c>
      <c r="N18" s="117" t="s">
        <v>11</v>
      </c>
      <c r="O18" s="123">
        <v>212.01407500236266</v>
      </c>
      <c r="P18" s="117" t="s">
        <v>12</v>
      </c>
      <c r="Q18" s="115"/>
    </row>
    <row r="19" spans="1:17" ht="12.75" customHeight="1">
      <c r="A19" s="117" t="s">
        <v>18</v>
      </c>
      <c r="B19" s="110" t="s">
        <v>93</v>
      </c>
      <c r="C19" s="118">
        <v>8788</v>
      </c>
      <c r="D19" s="119" t="s">
        <v>103</v>
      </c>
      <c r="E19" s="120" t="s">
        <v>9</v>
      </c>
      <c r="F19" s="120" t="s">
        <v>115</v>
      </c>
      <c r="G19" s="117" t="s">
        <v>34</v>
      </c>
      <c r="H19" s="120" t="s">
        <v>45</v>
      </c>
      <c r="I19" s="134">
        <v>7.8</v>
      </c>
      <c r="J19" s="117"/>
      <c r="K19" s="121" t="s">
        <v>17</v>
      </c>
      <c r="L19" s="212">
        <v>283.7</v>
      </c>
      <c r="M19" s="212">
        <f t="shared" si="0"/>
        <v>283.7</v>
      </c>
      <c r="N19" s="117" t="s">
        <v>11</v>
      </c>
      <c r="O19" s="122">
        <v>257.25787255071822</v>
      </c>
      <c r="P19" s="117" t="s">
        <v>12</v>
      </c>
      <c r="Q19" s="115"/>
    </row>
    <row r="20" spans="1:17" ht="12.75" customHeight="1">
      <c r="A20" s="117" t="s">
        <v>18</v>
      </c>
      <c r="B20" s="110" t="s">
        <v>93</v>
      </c>
      <c r="C20" s="118">
        <v>8788</v>
      </c>
      <c r="D20" s="119" t="s">
        <v>103</v>
      </c>
      <c r="E20" s="120" t="s">
        <v>9</v>
      </c>
      <c r="F20" s="120" t="s">
        <v>115</v>
      </c>
      <c r="G20" s="117" t="s">
        <v>34</v>
      </c>
      <c r="H20" s="120" t="s">
        <v>45</v>
      </c>
      <c r="I20" s="134">
        <v>7.8</v>
      </c>
      <c r="J20" s="117"/>
      <c r="K20" s="121" t="s">
        <v>17</v>
      </c>
      <c r="L20" s="212">
        <v>285.7</v>
      </c>
      <c r="M20" s="212">
        <f t="shared" si="0"/>
        <v>285.7</v>
      </c>
      <c r="N20" s="117" t="s">
        <v>11</v>
      </c>
      <c r="O20" s="122">
        <v>233.35611404911165</v>
      </c>
      <c r="P20" s="117" t="s">
        <v>12</v>
      </c>
      <c r="Q20" s="115"/>
    </row>
    <row r="21" spans="1:17" ht="12.75" customHeight="1">
      <c r="A21" s="117" t="s">
        <v>18</v>
      </c>
      <c r="B21" s="110" t="s">
        <v>93</v>
      </c>
      <c r="C21" s="118">
        <v>8788</v>
      </c>
      <c r="D21" s="119" t="s">
        <v>103</v>
      </c>
      <c r="E21" s="120" t="s">
        <v>9</v>
      </c>
      <c r="F21" s="120" t="s">
        <v>115</v>
      </c>
      <c r="G21" s="117" t="s">
        <v>34</v>
      </c>
      <c r="H21" s="120" t="s">
        <v>45</v>
      </c>
      <c r="I21" s="134">
        <v>7.8</v>
      </c>
      <c r="J21" s="117"/>
      <c r="K21" s="121" t="s">
        <v>17</v>
      </c>
      <c r="L21" s="212">
        <v>287.7</v>
      </c>
      <c r="M21" s="212">
        <f t="shared" si="0"/>
        <v>287.7</v>
      </c>
      <c r="N21" s="117" t="s">
        <v>11</v>
      </c>
      <c r="O21" s="122">
        <v>230.80162589780747</v>
      </c>
      <c r="P21" s="117" t="s">
        <v>12</v>
      </c>
      <c r="Q21" s="115"/>
    </row>
    <row r="22" spans="1:17" ht="12.75" customHeight="1">
      <c r="A22" s="117" t="s">
        <v>18</v>
      </c>
      <c r="B22" s="110" t="s">
        <v>93</v>
      </c>
      <c r="C22" s="118">
        <v>8788</v>
      </c>
      <c r="D22" s="119" t="s">
        <v>103</v>
      </c>
      <c r="E22" s="120" t="s">
        <v>9</v>
      </c>
      <c r="F22" s="120" t="s">
        <v>115</v>
      </c>
      <c r="G22" s="117" t="s">
        <v>34</v>
      </c>
      <c r="H22" s="120" t="s">
        <v>45</v>
      </c>
      <c r="I22" s="134">
        <v>7.8</v>
      </c>
      <c r="J22" s="117"/>
      <c r="K22" s="121" t="s">
        <v>17</v>
      </c>
      <c r="L22" s="212">
        <v>289.7</v>
      </c>
      <c r="M22" s="212">
        <f t="shared" si="0"/>
        <v>289.7</v>
      </c>
      <c r="N22" s="117" t="s">
        <v>11</v>
      </c>
      <c r="O22" s="122">
        <v>230.80162589780747</v>
      </c>
      <c r="P22" s="117" t="s">
        <v>12</v>
      </c>
      <c r="Q22" s="115"/>
    </row>
    <row r="23" spans="1:17" ht="12.75" customHeight="1">
      <c r="A23" s="117" t="s">
        <v>18</v>
      </c>
      <c r="B23" s="110" t="s">
        <v>93</v>
      </c>
      <c r="C23" s="118">
        <v>8788</v>
      </c>
      <c r="D23" s="119" t="s">
        <v>103</v>
      </c>
      <c r="E23" s="120" t="s">
        <v>9</v>
      </c>
      <c r="F23" s="120" t="s">
        <v>115</v>
      </c>
      <c r="G23" s="117" t="s">
        <v>34</v>
      </c>
      <c r="H23" s="120" t="s">
        <v>45</v>
      </c>
      <c r="I23" s="134">
        <v>7.8</v>
      </c>
      <c r="J23" s="117"/>
      <c r="K23" s="121" t="s">
        <v>17</v>
      </c>
      <c r="L23" s="212">
        <v>291.7</v>
      </c>
      <c r="M23" s="212">
        <f t="shared" si="0"/>
        <v>291.7</v>
      </c>
      <c r="N23" s="117" t="s">
        <v>11</v>
      </c>
      <c r="O23" s="122">
        <v>199.76837945753527</v>
      </c>
      <c r="P23" s="117" t="s">
        <v>12</v>
      </c>
      <c r="Q23" s="115"/>
    </row>
    <row r="24" spans="1:17" ht="12.75" customHeight="1">
      <c r="A24" s="117" t="s">
        <v>18</v>
      </c>
      <c r="B24" s="110" t="s">
        <v>93</v>
      </c>
      <c r="C24" s="118">
        <v>8788</v>
      </c>
      <c r="D24" s="119" t="s">
        <v>103</v>
      </c>
      <c r="E24" s="120" t="s">
        <v>9</v>
      </c>
      <c r="F24" s="120" t="s">
        <v>115</v>
      </c>
      <c r="G24" s="117" t="s">
        <v>34</v>
      </c>
      <c r="H24" s="120" t="s">
        <v>45</v>
      </c>
      <c r="I24" s="134">
        <v>7.8</v>
      </c>
      <c r="J24" s="117"/>
      <c r="K24" s="121" t="s">
        <v>17</v>
      </c>
      <c r="L24" s="212">
        <v>294.7</v>
      </c>
      <c r="M24" s="212">
        <f t="shared" si="0"/>
        <v>294.7</v>
      </c>
      <c r="N24" s="117" t="s">
        <v>11</v>
      </c>
      <c r="O24" s="122">
        <v>225.78713349373109</v>
      </c>
      <c r="P24" s="117" t="s">
        <v>12</v>
      </c>
      <c r="Q24" s="115"/>
    </row>
    <row r="25" spans="1:17" ht="12.75" customHeight="1">
      <c r="A25" s="110" t="s">
        <v>18</v>
      </c>
      <c r="B25" s="110" t="s">
        <v>93</v>
      </c>
      <c r="C25" s="111">
        <v>8788</v>
      </c>
      <c r="D25" s="112" t="s">
        <v>104</v>
      </c>
      <c r="E25" s="113" t="s">
        <v>9</v>
      </c>
      <c r="F25" s="113" t="s">
        <v>115</v>
      </c>
      <c r="G25" s="110" t="s">
        <v>34</v>
      </c>
      <c r="H25" s="113" t="s">
        <v>45</v>
      </c>
      <c r="I25" s="113">
        <v>7.8</v>
      </c>
      <c r="J25" s="110"/>
      <c r="K25" s="110" t="s">
        <v>91</v>
      </c>
      <c r="L25" s="133">
        <v>250.7</v>
      </c>
      <c r="M25" s="133">
        <f>L25</f>
        <v>250.7</v>
      </c>
      <c r="N25" s="110" t="s">
        <v>11</v>
      </c>
      <c r="O25" s="133">
        <v>51.279280563880654</v>
      </c>
      <c r="P25" s="110" t="s">
        <v>12</v>
      </c>
      <c r="Q25" s="115"/>
    </row>
    <row r="26" spans="1:17" ht="12.75" customHeight="1">
      <c r="A26" s="117" t="s">
        <v>18</v>
      </c>
      <c r="B26" s="110" t="s">
        <v>93</v>
      </c>
      <c r="C26" s="118">
        <v>8788</v>
      </c>
      <c r="D26" s="119" t="s">
        <v>104</v>
      </c>
      <c r="E26" s="120" t="s">
        <v>9</v>
      </c>
      <c r="F26" s="120" t="s">
        <v>115</v>
      </c>
      <c r="G26" s="117" t="s">
        <v>34</v>
      </c>
      <c r="H26" s="120" t="s">
        <v>45</v>
      </c>
      <c r="I26" s="134">
        <v>7.8</v>
      </c>
      <c r="J26" s="117"/>
      <c r="K26" s="121" t="s">
        <v>91</v>
      </c>
      <c r="L26" s="212">
        <v>258.7</v>
      </c>
      <c r="M26" s="212">
        <f t="shared" ref="M26:M47" si="1">L26</f>
        <v>258.7</v>
      </c>
      <c r="N26" s="117" t="s">
        <v>11</v>
      </c>
      <c r="O26" s="122">
        <v>70.037830747407057</v>
      </c>
      <c r="P26" s="117" t="s">
        <v>12</v>
      </c>
      <c r="Q26" s="115"/>
    </row>
    <row r="27" spans="1:17" ht="12.75" customHeight="1">
      <c r="A27" s="117" t="s">
        <v>18</v>
      </c>
      <c r="B27" s="110" t="s">
        <v>93</v>
      </c>
      <c r="C27" s="118">
        <v>8788</v>
      </c>
      <c r="D27" s="119" t="s">
        <v>104</v>
      </c>
      <c r="E27" s="120" t="s">
        <v>9</v>
      </c>
      <c r="F27" s="120" t="s">
        <v>115</v>
      </c>
      <c r="G27" s="117" t="s">
        <v>34</v>
      </c>
      <c r="H27" s="120" t="s">
        <v>45</v>
      </c>
      <c r="I27" s="134">
        <v>7.8</v>
      </c>
      <c r="J27" s="117"/>
      <c r="K27" s="121" t="s">
        <v>91</v>
      </c>
      <c r="L27" s="212">
        <v>262.7</v>
      </c>
      <c r="M27" s="212">
        <f t="shared" si="1"/>
        <v>262.7</v>
      </c>
      <c r="N27" s="117" t="s">
        <v>11</v>
      </c>
      <c r="O27" s="122">
        <v>81.651954650878906</v>
      </c>
      <c r="P27" s="117" t="s">
        <v>12</v>
      </c>
      <c r="Q27" s="115"/>
    </row>
    <row r="28" spans="1:17" ht="12.75" customHeight="1">
      <c r="A28" s="117" t="s">
        <v>18</v>
      </c>
      <c r="B28" s="110" t="s">
        <v>93</v>
      </c>
      <c r="C28" s="118">
        <v>8788</v>
      </c>
      <c r="D28" s="119" t="s">
        <v>104</v>
      </c>
      <c r="E28" s="120" t="s">
        <v>9</v>
      </c>
      <c r="F28" s="120" t="s">
        <v>115</v>
      </c>
      <c r="G28" s="117" t="s">
        <v>34</v>
      </c>
      <c r="H28" s="120" t="s">
        <v>45</v>
      </c>
      <c r="I28" s="134">
        <v>7.8</v>
      </c>
      <c r="J28" s="117"/>
      <c r="K28" s="121" t="s">
        <v>91</v>
      </c>
      <c r="L28" s="212">
        <v>264.7</v>
      </c>
      <c r="M28" s="212">
        <f t="shared" si="1"/>
        <v>264.7</v>
      </c>
      <c r="N28" s="117" t="s">
        <v>11</v>
      </c>
      <c r="O28" s="122">
        <v>90.88302086139548</v>
      </c>
      <c r="P28" s="117" t="s">
        <v>12</v>
      </c>
      <c r="Q28" s="115"/>
    </row>
    <row r="29" spans="1:17" ht="12.75" customHeight="1">
      <c r="A29" s="117" t="s">
        <v>18</v>
      </c>
      <c r="B29" s="110" t="s">
        <v>93</v>
      </c>
      <c r="C29" s="118">
        <v>8788</v>
      </c>
      <c r="D29" s="119" t="s">
        <v>104</v>
      </c>
      <c r="E29" s="120" t="s">
        <v>9</v>
      </c>
      <c r="F29" s="120" t="s">
        <v>115</v>
      </c>
      <c r="G29" s="117" t="s">
        <v>34</v>
      </c>
      <c r="H29" s="120" t="s">
        <v>45</v>
      </c>
      <c r="I29" s="134">
        <v>7.8</v>
      </c>
      <c r="J29" s="117"/>
      <c r="K29" s="121" t="s">
        <v>17</v>
      </c>
      <c r="L29" s="212">
        <v>265.7</v>
      </c>
      <c r="M29" s="212">
        <f t="shared" si="1"/>
        <v>265.7</v>
      </c>
      <c r="N29" s="117" t="s">
        <v>11</v>
      </c>
      <c r="O29" s="122">
        <v>86.1607744940396</v>
      </c>
      <c r="P29" s="117" t="s">
        <v>12</v>
      </c>
      <c r="Q29" s="115"/>
    </row>
    <row r="30" spans="1:17" ht="12.75" customHeight="1">
      <c r="A30" s="117" t="s">
        <v>18</v>
      </c>
      <c r="B30" s="110" t="s">
        <v>93</v>
      </c>
      <c r="C30" s="118">
        <v>8788</v>
      </c>
      <c r="D30" s="119" t="s">
        <v>104</v>
      </c>
      <c r="E30" s="120" t="s">
        <v>9</v>
      </c>
      <c r="F30" s="120" t="s">
        <v>115</v>
      </c>
      <c r="G30" s="117" t="s">
        <v>34</v>
      </c>
      <c r="H30" s="120" t="s">
        <v>45</v>
      </c>
      <c r="I30" s="134">
        <v>7.8</v>
      </c>
      <c r="J30" s="117"/>
      <c r="K30" s="121" t="s">
        <v>17</v>
      </c>
      <c r="L30" s="212">
        <v>266.7</v>
      </c>
      <c r="M30" s="212">
        <f t="shared" si="1"/>
        <v>266.7</v>
      </c>
      <c r="N30" s="117" t="s">
        <v>11</v>
      </c>
      <c r="O30" s="122">
        <v>103.60463767216123</v>
      </c>
      <c r="P30" s="117" t="s">
        <v>12</v>
      </c>
      <c r="Q30" s="115"/>
    </row>
    <row r="31" spans="1:17" ht="12.75" customHeight="1">
      <c r="A31" s="117" t="s">
        <v>18</v>
      </c>
      <c r="B31" s="110" t="s">
        <v>93</v>
      </c>
      <c r="C31" s="118">
        <v>8788</v>
      </c>
      <c r="D31" s="119" t="s">
        <v>104</v>
      </c>
      <c r="E31" s="120" t="s">
        <v>9</v>
      </c>
      <c r="F31" s="120" t="s">
        <v>115</v>
      </c>
      <c r="G31" s="117" t="s">
        <v>34</v>
      </c>
      <c r="H31" s="120" t="s">
        <v>45</v>
      </c>
      <c r="I31" s="134">
        <v>7.8</v>
      </c>
      <c r="J31" s="117"/>
      <c r="K31" s="121" t="s">
        <v>17</v>
      </c>
      <c r="L31" s="212">
        <v>267.7</v>
      </c>
      <c r="M31" s="212">
        <f t="shared" si="1"/>
        <v>267.7</v>
      </c>
      <c r="N31" s="117" t="s">
        <v>11</v>
      </c>
      <c r="O31" s="122">
        <v>100.74219118315598</v>
      </c>
      <c r="P31" s="117" t="s">
        <v>12</v>
      </c>
      <c r="Q31" s="115"/>
    </row>
    <row r="32" spans="1:17" ht="12.75" customHeight="1">
      <c r="A32" s="117" t="s">
        <v>18</v>
      </c>
      <c r="B32" s="110" t="s">
        <v>93</v>
      </c>
      <c r="C32" s="118">
        <v>8788</v>
      </c>
      <c r="D32" s="119" t="s">
        <v>104</v>
      </c>
      <c r="E32" s="120" t="s">
        <v>9</v>
      </c>
      <c r="F32" s="120" t="s">
        <v>115</v>
      </c>
      <c r="G32" s="117" t="s">
        <v>34</v>
      </c>
      <c r="H32" s="120" t="s">
        <v>45</v>
      </c>
      <c r="I32" s="134">
        <v>7.8</v>
      </c>
      <c r="J32" s="117"/>
      <c r="K32" s="121" t="s">
        <v>17</v>
      </c>
      <c r="L32" s="212">
        <v>268.7</v>
      </c>
      <c r="M32" s="212">
        <f t="shared" si="1"/>
        <v>268.7</v>
      </c>
      <c r="N32" s="117" t="s">
        <v>11</v>
      </c>
      <c r="O32" s="122">
        <v>113.98750699799636</v>
      </c>
      <c r="P32" s="117" t="s">
        <v>12</v>
      </c>
      <c r="Q32" s="115"/>
    </row>
    <row r="33" spans="1:17" ht="12.75" customHeight="1">
      <c r="A33" s="117" t="s">
        <v>18</v>
      </c>
      <c r="B33" s="110" t="s">
        <v>93</v>
      </c>
      <c r="C33" s="118">
        <v>8788</v>
      </c>
      <c r="D33" s="119" t="s">
        <v>104</v>
      </c>
      <c r="E33" s="120" t="s">
        <v>9</v>
      </c>
      <c r="F33" s="120" t="s">
        <v>115</v>
      </c>
      <c r="G33" s="117" t="s">
        <v>34</v>
      </c>
      <c r="H33" s="120" t="s">
        <v>45</v>
      </c>
      <c r="I33" s="134">
        <v>7.8</v>
      </c>
      <c r="J33" s="117"/>
      <c r="K33" s="121" t="s">
        <v>17</v>
      </c>
      <c r="L33" s="212">
        <v>269.7</v>
      </c>
      <c r="M33" s="212">
        <f t="shared" si="1"/>
        <v>269.7</v>
      </c>
      <c r="N33" s="117" t="s">
        <v>11</v>
      </c>
      <c r="O33" s="123">
        <v>127.76274398277546</v>
      </c>
      <c r="P33" s="117" t="s">
        <v>12</v>
      </c>
      <c r="Q33" s="115"/>
    </row>
    <row r="34" spans="1:17" ht="12.75" customHeight="1">
      <c r="A34" s="117" t="s">
        <v>18</v>
      </c>
      <c r="B34" s="110" t="s">
        <v>93</v>
      </c>
      <c r="C34" s="118">
        <v>8788</v>
      </c>
      <c r="D34" s="119" t="s">
        <v>104</v>
      </c>
      <c r="E34" s="120" t="s">
        <v>9</v>
      </c>
      <c r="F34" s="120" t="s">
        <v>115</v>
      </c>
      <c r="G34" s="117" t="s">
        <v>34</v>
      </c>
      <c r="H34" s="120" t="s">
        <v>45</v>
      </c>
      <c r="I34" s="134">
        <v>7.8</v>
      </c>
      <c r="J34" s="117"/>
      <c r="K34" s="121" t="s">
        <v>17</v>
      </c>
      <c r="L34" s="212">
        <v>270.7</v>
      </c>
      <c r="M34" s="212">
        <f t="shared" si="1"/>
        <v>270.7</v>
      </c>
      <c r="N34" s="117" t="s">
        <v>11</v>
      </c>
      <c r="O34" s="122">
        <v>127.76274398277546</v>
      </c>
      <c r="P34" s="117" t="s">
        <v>12</v>
      </c>
      <c r="Q34" s="115"/>
    </row>
    <row r="35" spans="1:17" ht="12.75" customHeight="1">
      <c r="A35" s="117" t="s">
        <v>18</v>
      </c>
      <c r="B35" s="110" t="s">
        <v>93</v>
      </c>
      <c r="C35" s="118">
        <v>8788</v>
      </c>
      <c r="D35" s="119" t="s">
        <v>104</v>
      </c>
      <c r="E35" s="120" t="s">
        <v>9</v>
      </c>
      <c r="F35" s="120" t="s">
        <v>115</v>
      </c>
      <c r="G35" s="117" t="s">
        <v>34</v>
      </c>
      <c r="H35" s="120" t="s">
        <v>45</v>
      </c>
      <c r="I35" s="134">
        <v>7.8</v>
      </c>
      <c r="J35" s="117"/>
      <c r="K35" s="121" t="s">
        <v>17</v>
      </c>
      <c r="L35" s="212">
        <v>271.7</v>
      </c>
      <c r="M35" s="212">
        <f t="shared" si="1"/>
        <v>271.7</v>
      </c>
      <c r="N35" s="117" t="s">
        <v>11</v>
      </c>
      <c r="O35" s="122">
        <v>140.82296752929688</v>
      </c>
      <c r="P35" s="117" t="s">
        <v>12</v>
      </c>
      <c r="Q35" s="115"/>
    </row>
    <row r="36" spans="1:17" ht="12.75" customHeight="1">
      <c r="A36" s="117" t="s">
        <v>18</v>
      </c>
      <c r="B36" s="110" t="s">
        <v>93</v>
      </c>
      <c r="C36" s="118">
        <v>8788</v>
      </c>
      <c r="D36" s="119" t="s">
        <v>104</v>
      </c>
      <c r="E36" s="120" t="s">
        <v>9</v>
      </c>
      <c r="F36" s="120" t="s">
        <v>115</v>
      </c>
      <c r="G36" s="117" t="s">
        <v>34</v>
      </c>
      <c r="H36" s="120" t="s">
        <v>45</v>
      </c>
      <c r="I36" s="134">
        <v>7.8</v>
      </c>
      <c r="J36" s="117"/>
      <c r="K36" s="121" t="s">
        <v>17</v>
      </c>
      <c r="L36" s="212">
        <v>272.7</v>
      </c>
      <c r="M36" s="212">
        <f t="shared" si="1"/>
        <v>272.7</v>
      </c>
      <c r="N36" s="117" t="s">
        <v>11</v>
      </c>
      <c r="O36" s="122">
        <v>148.01536980990707</v>
      </c>
      <c r="P36" s="117" t="s">
        <v>12</v>
      </c>
      <c r="Q36" s="115"/>
    </row>
    <row r="37" spans="1:17" ht="12.75" customHeight="1">
      <c r="A37" s="117" t="s">
        <v>18</v>
      </c>
      <c r="B37" s="110" t="s">
        <v>93</v>
      </c>
      <c r="C37" s="118">
        <v>8788</v>
      </c>
      <c r="D37" s="119" t="s">
        <v>104</v>
      </c>
      <c r="E37" s="120" t="s">
        <v>9</v>
      </c>
      <c r="F37" s="120" t="s">
        <v>115</v>
      </c>
      <c r="G37" s="117" t="s">
        <v>34</v>
      </c>
      <c r="H37" s="120" t="s">
        <v>45</v>
      </c>
      <c r="I37" s="134">
        <v>7.8</v>
      </c>
      <c r="J37" s="117"/>
      <c r="K37" s="121" t="s">
        <v>17</v>
      </c>
      <c r="L37" s="212">
        <v>273.7</v>
      </c>
      <c r="M37" s="212">
        <f t="shared" si="1"/>
        <v>273.7</v>
      </c>
      <c r="N37" s="117" t="s">
        <v>11</v>
      </c>
      <c r="O37" s="122">
        <v>158.83886455667431</v>
      </c>
      <c r="P37" s="117" t="s">
        <v>12</v>
      </c>
      <c r="Q37" s="115"/>
    </row>
    <row r="38" spans="1:17" ht="12.75" customHeight="1">
      <c r="A38" s="117" t="s">
        <v>18</v>
      </c>
      <c r="B38" s="110" t="s">
        <v>93</v>
      </c>
      <c r="C38" s="118">
        <v>8788</v>
      </c>
      <c r="D38" s="119" t="s">
        <v>104</v>
      </c>
      <c r="E38" s="120" t="s">
        <v>9</v>
      </c>
      <c r="F38" s="120" t="s">
        <v>115</v>
      </c>
      <c r="G38" s="117" t="s">
        <v>34</v>
      </c>
      <c r="H38" s="120" t="s">
        <v>45</v>
      </c>
      <c r="I38" s="134">
        <v>7.8</v>
      </c>
      <c r="J38" s="117"/>
      <c r="K38" s="121" t="s">
        <v>17</v>
      </c>
      <c r="L38" s="212">
        <v>275.7</v>
      </c>
      <c r="M38" s="212">
        <f t="shared" si="1"/>
        <v>275.7</v>
      </c>
      <c r="N38" s="117" t="s">
        <v>11</v>
      </c>
      <c r="O38" s="122">
        <v>174.9509787723936</v>
      </c>
      <c r="P38" s="117" t="s">
        <v>12</v>
      </c>
      <c r="Q38" s="115"/>
    </row>
    <row r="39" spans="1:17" ht="12.75" customHeight="1">
      <c r="A39" s="117" t="s">
        <v>18</v>
      </c>
      <c r="B39" s="110" t="s">
        <v>93</v>
      </c>
      <c r="C39" s="118">
        <v>8788</v>
      </c>
      <c r="D39" s="119" t="s">
        <v>104</v>
      </c>
      <c r="E39" s="120" t="s">
        <v>9</v>
      </c>
      <c r="F39" s="120" t="s">
        <v>115</v>
      </c>
      <c r="G39" s="117" t="s">
        <v>34</v>
      </c>
      <c r="H39" s="120" t="s">
        <v>45</v>
      </c>
      <c r="I39" s="134">
        <v>7.8</v>
      </c>
      <c r="J39" s="117"/>
      <c r="K39" s="121" t="s">
        <v>17</v>
      </c>
      <c r="L39" s="212">
        <v>277.7</v>
      </c>
      <c r="M39" s="212">
        <f t="shared" si="1"/>
        <v>277.7</v>
      </c>
      <c r="N39" s="117" t="s">
        <v>11</v>
      </c>
      <c r="O39" s="122">
        <v>200.3921371986126</v>
      </c>
      <c r="P39" s="117" t="s">
        <v>12</v>
      </c>
      <c r="Q39" s="115"/>
    </row>
    <row r="40" spans="1:17" ht="12.75" customHeight="1">
      <c r="A40" s="117" t="s">
        <v>18</v>
      </c>
      <c r="B40" s="110" t="s">
        <v>93</v>
      </c>
      <c r="C40" s="118">
        <v>8788</v>
      </c>
      <c r="D40" s="119" t="s">
        <v>104</v>
      </c>
      <c r="E40" s="120" t="s">
        <v>9</v>
      </c>
      <c r="F40" s="120" t="s">
        <v>115</v>
      </c>
      <c r="G40" s="117" t="s">
        <v>34</v>
      </c>
      <c r="H40" s="120" t="s">
        <v>45</v>
      </c>
      <c r="I40" s="134">
        <v>7.8</v>
      </c>
      <c r="J40" s="117"/>
      <c r="K40" s="121" t="s">
        <v>17</v>
      </c>
      <c r="L40" s="212">
        <v>279.7</v>
      </c>
      <c r="M40" s="212">
        <f t="shared" si="1"/>
        <v>279.7</v>
      </c>
      <c r="N40" s="117" t="s">
        <v>11</v>
      </c>
      <c r="O40" s="122">
        <v>131.79957422716865</v>
      </c>
      <c r="P40" s="117" t="s">
        <v>12</v>
      </c>
      <c r="Q40" s="115"/>
    </row>
    <row r="41" spans="1:17" ht="12.75" customHeight="1">
      <c r="A41" s="117" t="s">
        <v>18</v>
      </c>
      <c r="B41" s="110" t="s">
        <v>93</v>
      </c>
      <c r="C41" s="118">
        <v>8788</v>
      </c>
      <c r="D41" s="119" t="s">
        <v>104</v>
      </c>
      <c r="E41" s="120" t="s">
        <v>9</v>
      </c>
      <c r="F41" s="120" t="s">
        <v>115</v>
      </c>
      <c r="G41" s="117" t="s">
        <v>34</v>
      </c>
      <c r="H41" s="120" t="s">
        <v>45</v>
      </c>
      <c r="I41" s="134">
        <v>7.8</v>
      </c>
      <c r="J41" s="117"/>
      <c r="K41" s="121" t="s">
        <v>17</v>
      </c>
      <c r="L41" s="212">
        <v>281.7</v>
      </c>
      <c r="M41" s="212">
        <f t="shared" si="1"/>
        <v>281.7</v>
      </c>
      <c r="N41" s="117" t="s">
        <v>11</v>
      </c>
      <c r="O41" s="123">
        <v>211.92129095669449</v>
      </c>
      <c r="P41" s="117" t="s">
        <v>12</v>
      </c>
      <c r="Q41" s="115"/>
    </row>
    <row r="42" spans="1:17" ht="12.75" customHeight="1">
      <c r="A42" s="117" t="s">
        <v>18</v>
      </c>
      <c r="B42" s="110" t="s">
        <v>93</v>
      </c>
      <c r="C42" s="118">
        <v>8788</v>
      </c>
      <c r="D42" s="119" t="s">
        <v>104</v>
      </c>
      <c r="E42" s="120" t="s">
        <v>9</v>
      </c>
      <c r="F42" s="120" t="s">
        <v>115</v>
      </c>
      <c r="G42" s="117" t="s">
        <v>34</v>
      </c>
      <c r="H42" s="120" t="s">
        <v>45</v>
      </c>
      <c r="I42" s="134">
        <v>7.8</v>
      </c>
      <c r="J42" s="117"/>
      <c r="K42" s="121" t="s">
        <v>17</v>
      </c>
      <c r="L42" s="212">
        <v>283.7</v>
      </c>
      <c r="M42" s="212">
        <f t="shared" si="1"/>
        <v>283.7</v>
      </c>
      <c r="N42" s="117" t="s">
        <v>11</v>
      </c>
      <c r="O42" s="122">
        <v>256.7780446019666</v>
      </c>
      <c r="P42" s="117" t="s">
        <v>12</v>
      </c>
      <c r="Q42" s="115"/>
    </row>
    <row r="43" spans="1:17" ht="12.75" customHeight="1">
      <c r="A43" s="117" t="s">
        <v>18</v>
      </c>
      <c r="B43" s="110" t="s">
        <v>93</v>
      </c>
      <c r="C43" s="118">
        <v>8788</v>
      </c>
      <c r="D43" s="119" t="s">
        <v>104</v>
      </c>
      <c r="E43" s="120" t="s">
        <v>9</v>
      </c>
      <c r="F43" s="120" t="s">
        <v>115</v>
      </c>
      <c r="G43" s="117" t="s">
        <v>34</v>
      </c>
      <c r="H43" s="120" t="s">
        <v>45</v>
      </c>
      <c r="I43" s="134">
        <v>7.8</v>
      </c>
      <c r="J43" s="117"/>
      <c r="K43" s="121" t="s">
        <v>17</v>
      </c>
      <c r="L43" s="212">
        <v>285.7</v>
      </c>
      <c r="M43" s="212">
        <f t="shared" si="1"/>
        <v>285.7</v>
      </c>
      <c r="N43" s="117" t="s">
        <v>11</v>
      </c>
      <c r="O43" s="122">
        <v>234.01208601326778</v>
      </c>
      <c r="P43" s="117" t="s">
        <v>12</v>
      </c>
      <c r="Q43" s="115"/>
    </row>
    <row r="44" spans="1:17" ht="12.75" customHeight="1">
      <c r="A44" s="117" t="s">
        <v>18</v>
      </c>
      <c r="B44" s="110" t="s">
        <v>93</v>
      </c>
      <c r="C44" s="118">
        <v>8788</v>
      </c>
      <c r="D44" s="119" t="s">
        <v>104</v>
      </c>
      <c r="E44" s="120" t="s">
        <v>9</v>
      </c>
      <c r="F44" s="120" t="s">
        <v>115</v>
      </c>
      <c r="G44" s="117" t="s">
        <v>34</v>
      </c>
      <c r="H44" s="120" t="s">
        <v>45</v>
      </c>
      <c r="I44" s="134">
        <v>7.8</v>
      </c>
      <c r="J44" s="117"/>
      <c r="K44" s="121" t="s">
        <v>17</v>
      </c>
      <c r="L44" s="212">
        <v>287.7</v>
      </c>
      <c r="M44" s="212">
        <f t="shared" si="1"/>
        <v>287.7</v>
      </c>
      <c r="N44" s="117" t="s">
        <v>11</v>
      </c>
      <c r="O44" s="122">
        <v>232.30217085213496</v>
      </c>
      <c r="P44" s="117" t="s">
        <v>12</v>
      </c>
      <c r="Q44" s="115"/>
    </row>
    <row r="45" spans="1:17" ht="12.75" customHeight="1">
      <c r="A45" s="117" t="s">
        <v>18</v>
      </c>
      <c r="B45" s="110" t="s">
        <v>93</v>
      </c>
      <c r="C45" s="118">
        <v>8788</v>
      </c>
      <c r="D45" s="119" t="s">
        <v>104</v>
      </c>
      <c r="E45" s="120" t="s">
        <v>9</v>
      </c>
      <c r="F45" s="120" t="s">
        <v>115</v>
      </c>
      <c r="G45" s="117" t="s">
        <v>34</v>
      </c>
      <c r="H45" s="120" t="s">
        <v>45</v>
      </c>
      <c r="I45" s="134">
        <v>7.8</v>
      </c>
      <c r="J45" s="117"/>
      <c r="K45" s="121" t="s">
        <v>17</v>
      </c>
      <c r="L45" s="212">
        <v>289.7</v>
      </c>
      <c r="M45" s="212">
        <f t="shared" si="1"/>
        <v>289.7</v>
      </c>
      <c r="N45" s="117" t="s">
        <v>11</v>
      </c>
      <c r="O45" s="122">
        <v>232.30217085213496</v>
      </c>
      <c r="P45" s="117" t="s">
        <v>12</v>
      </c>
      <c r="Q45" s="115"/>
    </row>
    <row r="46" spans="1:17" ht="12.75" customHeight="1">
      <c r="A46" s="117" t="s">
        <v>18</v>
      </c>
      <c r="B46" s="110" t="s">
        <v>93</v>
      </c>
      <c r="C46" s="118">
        <v>8788</v>
      </c>
      <c r="D46" s="119" t="s">
        <v>104</v>
      </c>
      <c r="E46" s="120" t="s">
        <v>9</v>
      </c>
      <c r="F46" s="120" t="s">
        <v>115</v>
      </c>
      <c r="G46" s="117" t="s">
        <v>34</v>
      </c>
      <c r="H46" s="120" t="s">
        <v>45</v>
      </c>
      <c r="I46" s="134">
        <v>7.8</v>
      </c>
      <c r="J46" s="117"/>
      <c r="K46" s="121" t="s">
        <v>17</v>
      </c>
      <c r="L46" s="212">
        <v>291.7</v>
      </c>
      <c r="M46" s="212">
        <f t="shared" si="1"/>
        <v>291.7</v>
      </c>
      <c r="N46" s="117" t="s">
        <v>11</v>
      </c>
      <c r="O46" s="122">
        <v>199.83960855418238</v>
      </c>
      <c r="P46" s="117" t="s">
        <v>12</v>
      </c>
      <c r="Q46" s="115"/>
    </row>
    <row r="47" spans="1:17" ht="12.75" customHeight="1">
      <c r="A47" s="117" t="s">
        <v>18</v>
      </c>
      <c r="B47" s="110" t="s">
        <v>93</v>
      </c>
      <c r="C47" s="118">
        <v>8788</v>
      </c>
      <c r="D47" s="119" t="s">
        <v>104</v>
      </c>
      <c r="E47" s="120" t="s">
        <v>9</v>
      </c>
      <c r="F47" s="120" t="s">
        <v>115</v>
      </c>
      <c r="G47" s="117" t="s">
        <v>34</v>
      </c>
      <c r="H47" s="120" t="s">
        <v>45</v>
      </c>
      <c r="I47" s="134">
        <v>7.8</v>
      </c>
      <c r="J47" s="117"/>
      <c r="K47" s="121" t="s">
        <v>17</v>
      </c>
      <c r="L47" s="212">
        <v>294.7</v>
      </c>
      <c r="M47" s="212">
        <f t="shared" si="1"/>
        <v>294.7</v>
      </c>
      <c r="N47" s="117" t="s">
        <v>11</v>
      </c>
      <c r="O47" s="122">
        <v>227.2384980300377</v>
      </c>
      <c r="P47" s="117" t="s">
        <v>12</v>
      </c>
      <c r="Q47" s="115"/>
    </row>
    <row r="48" spans="1:17" ht="12.75" customHeight="1">
      <c r="A48" s="110" t="s">
        <v>18</v>
      </c>
      <c r="B48" s="110" t="s">
        <v>93</v>
      </c>
      <c r="C48" s="111">
        <v>8788</v>
      </c>
      <c r="D48" s="112" t="s">
        <v>105</v>
      </c>
      <c r="E48" s="113" t="s">
        <v>9</v>
      </c>
      <c r="F48" s="113" t="s">
        <v>115</v>
      </c>
      <c r="G48" s="110" t="s">
        <v>34</v>
      </c>
      <c r="H48" s="113" t="s">
        <v>45</v>
      </c>
      <c r="I48" s="113">
        <v>7.8</v>
      </c>
      <c r="J48" s="110"/>
      <c r="K48" s="110" t="s">
        <v>91</v>
      </c>
      <c r="L48" s="133">
        <v>250.7</v>
      </c>
      <c r="M48" s="133">
        <f>L48</f>
        <v>250.7</v>
      </c>
      <c r="N48" s="110" t="s">
        <v>11</v>
      </c>
      <c r="O48" s="133">
        <v>51.575501103555005</v>
      </c>
      <c r="P48" s="110" t="s">
        <v>12</v>
      </c>
      <c r="Q48" s="115"/>
    </row>
    <row r="49" spans="1:17" ht="12.75" customHeight="1">
      <c r="A49" s="117" t="s">
        <v>18</v>
      </c>
      <c r="B49" s="110" t="s">
        <v>93</v>
      </c>
      <c r="C49" s="118">
        <v>8788</v>
      </c>
      <c r="D49" s="119" t="s">
        <v>105</v>
      </c>
      <c r="E49" s="120" t="s">
        <v>9</v>
      </c>
      <c r="F49" s="120" t="s">
        <v>115</v>
      </c>
      <c r="G49" s="117" t="s">
        <v>34</v>
      </c>
      <c r="H49" s="120" t="s">
        <v>45</v>
      </c>
      <c r="I49" s="134">
        <v>7.8</v>
      </c>
      <c r="J49" s="117"/>
      <c r="K49" s="121" t="s">
        <v>91</v>
      </c>
      <c r="L49" s="212">
        <v>258.7</v>
      </c>
      <c r="M49" s="212">
        <f t="shared" ref="M49:M70" si="2">L49</f>
        <v>258.7</v>
      </c>
      <c r="N49" s="117" t="s">
        <v>11</v>
      </c>
      <c r="O49" s="122">
        <v>70.09357107839277</v>
      </c>
      <c r="P49" s="117" t="s">
        <v>12</v>
      </c>
      <c r="Q49" s="115"/>
    </row>
    <row r="50" spans="1:17" ht="12.75" customHeight="1">
      <c r="A50" s="117" t="s">
        <v>18</v>
      </c>
      <c r="B50" s="110" t="s">
        <v>93</v>
      </c>
      <c r="C50" s="118">
        <v>8788</v>
      </c>
      <c r="D50" s="119" t="s">
        <v>105</v>
      </c>
      <c r="E50" s="120" t="s">
        <v>9</v>
      </c>
      <c r="F50" s="120" t="s">
        <v>115</v>
      </c>
      <c r="G50" s="117" t="s">
        <v>34</v>
      </c>
      <c r="H50" s="120" t="s">
        <v>45</v>
      </c>
      <c r="I50" s="134">
        <v>7.8</v>
      </c>
      <c r="J50" s="117"/>
      <c r="K50" s="121" t="s">
        <v>91</v>
      </c>
      <c r="L50" s="212">
        <v>262.7</v>
      </c>
      <c r="M50" s="212">
        <f t="shared" si="2"/>
        <v>262.7</v>
      </c>
      <c r="N50" s="117" t="s">
        <v>11</v>
      </c>
      <c r="O50" s="122">
        <v>81.791550420945697</v>
      </c>
      <c r="P50" s="117" t="s">
        <v>12</v>
      </c>
      <c r="Q50" s="115"/>
    </row>
    <row r="51" spans="1:17" ht="12.75" customHeight="1">
      <c r="A51" s="117" t="s">
        <v>18</v>
      </c>
      <c r="B51" s="110" t="s">
        <v>93</v>
      </c>
      <c r="C51" s="118">
        <v>8788</v>
      </c>
      <c r="D51" s="119" t="s">
        <v>105</v>
      </c>
      <c r="E51" s="120" t="s">
        <v>9</v>
      </c>
      <c r="F51" s="120" t="s">
        <v>115</v>
      </c>
      <c r="G51" s="117" t="s">
        <v>34</v>
      </c>
      <c r="H51" s="120" t="s">
        <v>45</v>
      </c>
      <c r="I51" s="134">
        <v>7.8</v>
      </c>
      <c r="J51" s="117"/>
      <c r="K51" s="121" t="s">
        <v>91</v>
      </c>
      <c r="L51" s="212">
        <v>264.7</v>
      </c>
      <c r="M51" s="212">
        <f t="shared" si="2"/>
        <v>264.7</v>
      </c>
      <c r="N51" s="117" t="s">
        <v>11</v>
      </c>
      <c r="O51" s="122">
        <v>90.735464772870458</v>
      </c>
      <c r="P51" s="117" t="s">
        <v>12</v>
      </c>
      <c r="Q51" s="115"/>
    </row>
    <row r="52" spans="1:17" ht="12.75" customHeight="1">
      <c r="A52" s="117" t="s">
        <v>18</v>
      </c>
      <c r="B52" s="110" t="s">
        <v>93</v>
      </c>
      <c r="C52" s="118">
        <v>8788</v>
      </c>
      <c r="D52" s="119" t="s">
        <v>105</v>
      </c>
      <c r="E52" s="120" t="s">
        <v>9</v>
      </c>
      <c r="F52" s="120" t="s">
        <v>115</v>
      </c>
      <c r="G52" s="117" t="s">
        <v>34</v>
      </c>
      <c r="H52" s="120" t="s">
        <v>45</v>
      </c>
      <c r="I52" s="134">
        <v>7.8</v>
      </c>
      <c r="J52" s="117"/>
      <c r="K52" s="121" t="s">
        <v>17</v>
      </c>
      <c r="L52" s="212">
        <v>265.7</v>
      </c>
      <c r="M52" s="212">
        <f t="shared" si="2"/>
        <v>265.7</v>
      </c>
      <c r="N52" s="117" t="s">
        <v>11</v>
      </c>
      <c r="O52" s="122">
        <v>87.037637033770167</v>
      </c>
      <c r="P52" s="117" t="s">
        <v>12</v>
      </c>
      <c r="Q52" s="115"/>
    </row>
    <row r="53" spans="1:17" ht="12.75" customHeight="1">
      <c r="A53" s="117" t="s">
        <v>18</v>
      </c>
      <c r="B53" s="110" t="s">
        <v>93</v>
      </c>
      <c r="C53" s="118">
        <v>8788</v>
      </c>
      <c r="D53" s="119" t="s">
        <v>105</v>
      </c>
      <c r="E53" s="120" t="s">
        <v>9</v>
      </c>
      <c r="F53" s="120" t="s">
        <v>115</v>
      </c>
      <c r="G53" s="117" t="s">
        <v>34</v>
      </c>
      <c r="H53" s="120" t="s">
        <v>45</v>
      </c>
      <c r="I53" s="134">
        <v>7.8</v>
      </c>
      <c r="J53" s="117"/>
      <c r="K53" s="121" t="s">
        <v>17</v>
      </c>
      <c r="L53" s="212">
        <v>266.7</v>
      </c>
      <c r="M53" s="212">
        <f t="shared" si="2"/>
        <v>266.7</v>
      </c>
      <c r="N53" s="117" t="s">
        <v>11</v>
      </c>
      <c r="O53" s="122">
        <v>102.65359890845514</v>
      </c>
      <c r="P53" s="117" t="s">
        <v>12</v>
      </c>
      <c r="Q53" s="115"/>
    </row>
    <row r="54" spans="1:17" ht="12.75" customHeight="1">
      <c r="A54" s="117" t="s">
        <v>18</v>
      </c>
      <c r="B54" s="110" t="s">
        <v>93</v>
      </c>
      <c r="C54" s="118">
        <v>8788</v>
      </c>
      <c r="D54" s="119" t="s">
        <v>105</v>
      </c>
      <c r="E54" s="120" t="s">
        <v>9</v>
      </c>
      <c r="F54" s="120" t="s">
        <v>115</v>
      </c>
      <c r="G54" s="117" t="s">
        <v>34</v>
      </c>
      <c r="H54" s="120" t="s">
        <v>45</v>
      </c>
      <c r="I54" s="134">
        <v>7.8</v>
      </c>
      <c r="J54" s="117"/>
      <c r="K54" s="121" t="s">
        <v>17</v>
      </c>
      <c r="L54" s="212">
        <v>267.7</v>
      </c>
      <c r="M54" s="212">
        <f t="shared" si="2"/>
        <v>267.7</v>
      </c>
      <c r="N54" s="117" t="s">
        <v>11</v>
      </c>
      <c r="O54" s="122">
        <v>100.97471594041393</v>
      </c>
      <c r="P54" s="117" t="s">
        <v>12</v>
      </c>
      <c r="Q54" s="115"/>
    </row>
    <row r="55" spans="1:17" ht="12.75" customHeight="1">
      <c r="A55" s="117" t="s">
        <v>18</v>
      </c>
      <c r="B55" s="110" t="s">
        <v>93</v>
      </c>
      <c r="C55" s="118">
        <v>8788</v>
      </c>
      <c r="D55" s="119" t="s">
        <v>105</v>
      </c>
      <c r="E55" s="120" t="s">
        <v>9</v>
      </c>
      <c r="F55" s="120" t="s">
        <v>115</v>
      </c>
      <c r="G55" s="117" t="s">
        <v>34</v>
      </c>
      <c r="H55" s="120" t="s">
        <v>45</v>
      </c>
      <c r="I55" s="134">
        <v>7.8</v>
      </c>
      <c r="J55" s="117"/>
      <c r="K55" s="121" t="s">
        <v>17</v>
      </c>
      <c r="L55" s="212">
        <v>268.7</v>
      </c>
      <c r="M55" s="212">
        <f t="shared" si="2"/>
        <v>268.7</v>
      </c>
      <c r="N55" s="117" t="s">
        <v>11</v>
      </c>
      <c r="O55" s="122">
        <v>113.11731350806451</v>
      </c>
      <c r="P55" s="117" t="s">
        <v>12</v>
      </c>
      <c r="Q55" s="115"/>
    </row>
    <row r="56" spans="1:17" ht="12.75" customHeight="1">
      <c r="A56" s="117" t="s">
        <v>18</v>
      </c>
      <c r="B56" s="110" t="s">
        <v>93</v>
      </c>
      <c r="C56" s="118">
        <v>8788</v>
      </c>
      <c r="D56" s="119" t="s">
        <v>105</v>
      </c>
      <c r="E56" s="120" t="s">
        <v>9</v>
      </c>
      <c r="F56" s="120" t="s">
        <v>115</v>
      </c>
      <c r="G56" s="117" t="s">
        <v>34</v>
      </c>
      <c r="H56" s="120" t="s">
        <v>45</v>
      </c>
      <c r="I56" s="134">
        <v>7.8</v>
      </c>
      <c r="J56" s="117"/>
      <c r="K56" s="121" t="s">
        <v>17</v>
      </c>
      <c r="L56" s="212">
        <v>269.7</v>
      </c>
      <c r="M56" s="212">
        <f t="shared" si="2"/>
        <v>269.7</v>
      </c>
      <c r="N56" s="117" t="s">
        <v>11</v>
      </c>
      <c r="O56" s="123">
        <v>128.29185731949346</v>
      </c>
      <c r="P56" s="117" t="s">
        <v>12</v>
      </c>
      <c r="Q56" s="115"/>
    </row>
    <row r="57" spans="1:17" ht="12.75" customHeight="1">
      <c r="A57" s="117" t="s">
        <v>18</v>
      </c>
      <c r="B57" s="110" t="s">
        <v>93</v>
      </c>
      <c r="C57" s="118">
        <v>8788</v>
      </c>
      <c r="D57" s="119" t="s">
        <v>105</v>
      </c>
      <c r="E57" s="120" t="s">
        <v>9</v>
      </c>
      <c r="F57" s="120" t="s">
        <v>115</v>
      </c>
      <c r="G57" s="117" t="s">
        <v>34</v>
      </c>
      <c r="H57" s="120" t="s">
        <v>45</v>
      </c>
      <c r="I57" s="134">
        <v>7.8</v>
      </c>
      <c r="J57" s="117"/>
      <c r="K57" s="121" t="s">
        <v>17</v>
      </c>
      <c r="L57" s="212">
        <v>270.7</v>
      </c>
      <c r="M57" s="212">
        <f t="shared" si="2"/>
        <v>270.7</v>
      </c>
      <c r="N57" s="117" t="s">
        <v>11</v>
      </c>
      <c r="O57" s="122">
        <v>128.29185731949346</v>
      </c>
      <c r="P57" s="117" t="s">
        <v>12</v>
      </c>
      <c r="Q57" s="115"/>
    </row>
    <row r="58" spans="1:17" ht="12.75" customHeight="1">
      <c r="A58" s="117" t="s">
        <v>18</v>
      </c>
      <c r="B58" s="110" t="s">
        <v>93</v>
      </c>
      <c r="C58" s="118">
        <v>8788</v>
      </c>
      <c r="D58" s="119" t="s">
        <v>105</v>
      </c>
      <c r="E58" s="120" t="s">
        <v>9</v>
      </c>
      <c r="F58" s="120" t="s">
        <v>115</v>
      </c>
      <c r="G58" s="117" t="s">
        <v>34</v>
      </c>
      <c r="H58" s="120" t="s">
        <v>45</v>
      </c>
      <c r="I58" s="134">
        <v>7.8</v>
      </c>
      <c r="J58" s="117"/>
      <c r="K58" s="121" t="s">
        <v>17</v>
      </c>
      <c r="L58" s="212">
        <v>271.7</v>
      </c>
      <c r="M58" s="212">
        <f t="shared" si="2"/>
        <v>271.7</v>
      </c>
      <c r="N58" s="117" t="s">
        <v>11</v>
      </c>
      <c r="O58" s="122">
        <v>141.60207194666708</v>
      </c>
      <c r="P58" s="117" t="s">
        <v>12</v>
      </c>
      <c r="Q58" s="115"/>
    </row>
    <row r="59" spans="1:17" ht="12.75" customHeight="1">
      <c r="A59" s="117" t="s">
        <v>18</v>
      </c>
      <c r="B59" s="110" t="s">
        <v>93</v>
      </c>
      <c r="C59" s="118">
        <v>8788</v>
      </c>
      <c r="D59" s="119" t="s">
        <v>105</v>
      </c>
      <c r="E59" s="120" t="s">
        <v>9</v>
      </c>
      <c r="F59" s="120" t="s">
        <v>115</v>
      </c>
      <c r="G59" s="117" t="s">
        <v>34</v>
      </c>
      <c r="H59" s="120" t="s">
        <v>45</v>
      </c>
      <c r="I59" s="134">
        <v>7.8</v>
      </c>
      <c r="J59" s="117"/>
      <c r="K59" s="121" t="s">
        <v>17</v>
      </c>
      <c r="L59" s="212">
        <v>272.7</v>
      </c>
      <c r="M59" s="212">
        <f t="shared" si="2"/>
        <v>272.7</v>
      </c>
      <c r="N59" s="117" t="s">
        <v>11</v>
      </c>
      <c r="O59" s="122">
        <v>148.81685170819682</v>
      </c>
      <c r="P59" s="117" t="s">
        <v>12</v>
      </c>
      <c r="Q59" s="115"/>
    </row>
    <row r="60" spans="1:17" ht="12.75" customHeight="1">
      <c r="A60" s="117" t="s">
        <v>18</v>
      </c>
      <c r="B60" s="110" t="s">
        <v>93</v>
      </c>
      <c r="C60" s="118">
        <v>8788</v>
      </c>
      <c r="D60" s="119" t="s">
        <v>105</v>
      </c>
      <c r="E60" s="120" t="s">
        <v>9</v>
      </c>
      <c r="F60" s="120" t="s">
        <v>115</v>
      </c>
      <c r="G60" s="117" t="s">
        <v>34</v>
      </c>
      <c r="H60" s="120" t="s">
        <v>45</v>
      </c>
      <c r="I60" s="134">
        <v>7.8</v>
      </c>
      <c r="J60" s="117"/>
      <c r="K60" s="121" t="s">
        <v>17</v>
      </c>
      <c r="L60" s="212">
        <v>273.7</v>
      </c>
      <c r="M60" s="212">
        <f t="shared" si="2"/>
        <v>273.7</v>
      </c>
      <c r="N60" s="117" t="s">
        <v>11</v>
      </c>
      <c r="O60" s="122">
        <v>159.4958712670111</v>
      </c>
      <c r="P60" s="117" t="s">
        <v>12</v>
      </c>
      <c r="Q60" s="115"/>
    </row>
    <row r="61" spans="1:17" ht="12.75" customHeight="1">
      <c r="A61" s="117" t="s">
        <v>18</v>
      </c>
      <c r="B61" s="110" t="s">
        <v>93</v>
      </c>
      <c r="C61" s="118">
        <v>8788</v>
      </c>
      <c r="D61" s="119" t="s">
        <v>105</v>
      </c>
      <c r="E61" s="120" t="s">
        <v>9</v>
      </c>
      <c r="F61" s="120" t="s">
        <v>115</v>
      </c>
      <c r="G61" s="117" t="s">
        <v>34</v>
      </c>
      <c r="H61" s="120" t="s">
        <v>45</v>
      </c>
      <c r="I61" s="134">
        <v>7.8</v>
      </c>
      <c r="J61" s="117"/>
      <c r="K61" s="121" t="s">
        <v>17</v>
      </c>
      <c r="L61" s="212">
        <v>275.7</v>
      </c>
      <c r="M61" s="212">
        <f t="shared" si="2"/>
        <v>275.7</v>
      </c>
      <c r="N61" s="117" t="s">
        <v>11</v>
      </c>
      <c r="O61" s="122">
        <v>175.72709508096017</v>
      </c>
      <c r="P61" s="117" t="s">
        <v>12</v>
      </c>
      <c r="Q61" s="115"/>
    </row>
    <row r="62" spans="1:17" ht="12.75" customHeight="1">
      <c r="A62" s="117" t="s">
        <v>18</v>
      </c>
      <c r="B62" s="110" t="s">
        <v>93</v>
      </c>
      <c r="C62" s="118">
        <v>8788</v>
      </c>
      <c r="D62" s="119" t="s">
        <v>105</v>
      </c>
      <c r="E62" s="120" t="s">
        <v>9</v>
      </c>
      <c r="F62" s="120" t="s">
        <v>115</v>
      </c>
      <c r="G62" s="117" t="s">
        <v>34</v>
      </c>
      <c r="H62" s="120" t="s">
        <v>45</v>
      </c>
      <c r="I62" s="134">
        <v>7.8</v>
      </c>
      <c r="J62" s="117"/>
      <c r="K62" s="121" t="s">
        <v>17</v>
      </c>
      <c r="L62" s="212">
        <v>277.7</v>
      </c>
      <c r="M62" s="212">
        <f t="shared" si="2"/>
        <v>277.7</v>
      </c>
      <c r="N62" s="117" t="s">
        <v>11</v>
      </c>
      <c r="O62" s="122">
        <v>200.88917393838204</v>
      </c>
      <c r="P62" s="117" t="s">
        <v>12</v>
      </c>
      <c r="Q62" s="115"/>
    </row>
    <row r="63" spans="1:17" ht="12.75" customHeight="1">
      <c r="A63" s="117" t="s">
        <v>18</v>
      </c>
      <c r="B63" s="110" t="s">
        <v>93</v>
      </c>
      <c r="C63" s="118">
        <v>8788</v>
      </c>
      <c r="D63" s="119" t="s">
        <v>105</v>
      </c>
      <c r="E63" s="120" t="s">
        <v>9</v>
      </c>
      <c r="F63" s="120" t="s">
        <v>115</v>
      </c>
      <c r="G63" s="117" t="s">
        <v>34</v>
      </c>
      <c r="H63" s="120" t="s">
        <v>45</v>
      </c>
      <c r="I63" s="134">
        <v>7.8</v>
      </c>
      <c r="J63" s="117"/>
      <c r="K63" s="121" t="s">
        <v>17</v>
      </c>
      <c r="L63" s="212">
        <v>279.7</v>
      </c>
      <c r="M63" s="212">
        <f t="shared" si="2"/>
        <v>279.7</v>
      </c>
      <c r="N63" s="117" t="s">
        <v>11</v>
      </c>
      <c r="O63" s="122">
        <v>131.76874566847277</v>
      </c>
      <c r="P63" s="117" t="s">
        <v>12</v>
      </c>
      <c r="Q63" s="115"/>
    </row>
    <row r="64" spans="1:17" ht="12.75" customHeight="1">
      <c r="A64" s="117" t="s">
        <v>18</v>
      </c>
      <c r="B64" s="110" t="s">
        <v>93</v>
      </c>
      <c r="C64" s="118">
        <v>8788</v>
      </c>
      <c r="D64" s="119" t="s">
        <v>105</v>
      </c>
      <c r="E64" s="120" t="s">
        <v>9</v>
      </c>
      <c r="F64" s="120" t="s">
        <v>115</v>
      </c>
      <c r="G64" s="117" t="s">
        <v>34</v>
      </c>
      <c r="H64" s="120" t="s">
        <v>45</v>
      </c>
      <c r="I64" s="134">
        <v>7.8</v>
      </c>
      <c r="J64" s="117"/>
      <c r="K64" s="121" t="s">
        <v>17</v>
      </c>
      <c r="L64" s="212">
        <v>281.7</v>
      </c>
      <c r="M64" s="212">
        <f t="shared" si="2"/>
        <v>281.7</v>
      </c>
      <c r="N64" s="117" t="s">
        <v>11</v>
      </c>
      <c r="O64" s="123">
        <v>212.77086565571446</v>
      </c>
      <c r="P64" s="117" t="s">
        <v>12</v>
      </c>
      <c r="Q64" s="115"/>
    </row>
    <row r="65" spans="1:17" ht="12.75" customHeight="1">
      <c r="A65" s="117" t="s">
        <v>18</v>
      </c>
      <c r="B65" s="110" t="s">
        <v>93</v>
      </c>
      <c r="C65" s="118">
        <v>8788</v>
      </c>
      <c r="D65" s="119" t="s">
        <v>105</v>
      </c>
      <c r="E65" s="120" t="s">
        <v>9</v>
      </c>
      <c r="F65" s="120" t="s">
        <v>115</v>
      </c>
      <c r="G65" s="117" t="s">
        <v>34</v>
      </c>
      <c r="H65" s="120" t="s">
        <v>45</v>
      </c>
      <c r="I65" s="134">
        <v>7.8</v>
      </c>
      <c r="J65" s="117"/>
      <c r="K65" s="121" t="s">
        <v>17</v>
      </c>
      <c r="L65" s="212">
        <v>283.7</v>
      </c>
      <c r="M65" s="212">
        <f t="shared" si="2"/>
        <v>283.7</v>
      </c>
      <c r="N65" s="117" t="s">
        <v>11</v>
      </c>
      <c r="O65" s="122">
        <v>256.57189252299645</v>
      </c>
      <c r="P65" s="117" t="s">
        <v>12</v>
      </c>
      <c r="Q65" s="115"/>
    </row>
    <row r="66" spans="1:17" ht="12.75" customHeight="1">
      <c r="A66" s="117" t="s">
        <v>18</v>
      </c>
      <c r="B66" s="110" t="s">
        <v>93</v>
      </c>
      <c r="C66" s="118">
        <v>8788</v>
      </c>
      <c r="D66" s="119" t="s">
        <v>105</v>
      </c>
      <c r="E66" s="120" t="s">
        <v>9</v>
      </c>
      <c r="F66" s="120" t="s">
        <v>115</v>
      </c>
      <c r="G66" s="117" t="s">
        <v>34</v>
      </c>
      <c r="H66" s="120" t="s">
        <v>45</v>
      </c>
      <c r="I66" s="134">
        <v>7.8</v>
      </c>
      <c r="J66" s="117"/>
      <c r="K66" s="121" t="s">
        <v>17</v>
      </c>
      <c r="L66" s="212">
        <v>285.7</v>
      </c>
      <c r="M66" s="212">
        <f t="shared" si="2"/>
        <v>285.7</v>
      </c>
      <c r="N66" s="117" t="s">
        <v>11</v>
      </c>
      <c r="O66" s="122">
        <v>234.5118408203125</v>
      </c>
      <c r="P66" s="117" t="s">
        <v>12</v>
      </c>
      <c r="Q66" s="115"/>
    </row>
    <row r="67" spans="1:17" ht="12.75" customHeight="1">
      <c r="A67" s="117" t="s">
        <v>18</v>
      </c>
      <c r="B67" s="110" t="s">
        <v>93</v>
      </c>
      <c r="C67" s="118">
        <v>8788</v>
      </c>
      <c r="D67" s="119" t="s">
        <v>105</v>
      </c>
      <c r="E67" s="120" t="s">
        <v>9</v>
      </c>
      <c r="F67" s="120" t="s">
        <v>115</v>
      </c>
      <c r="G67" s="117" t="s">
        <v>34</v>
      </c>
      <c r="H67" s="120" t="s">
        <v>45</v>
      </c>
      <c r="I67" s="134">
        <v>7.8</v>
      </c>
      <c r="J67" s="117"/>
      <c r="K67" s="121" t="s">
        <v>17</v>
      </c>
      <c r="L67" s="212">
        <v>287.7</v>
      </c>
      <c r="M67" s="212">
        <f t="shared" si="2"/>
        <v>287.7</v>
      </c>
      <c r="N67" s="117" t="s">
        <v>11</v>
      </c>
      <c r="O67" s="122">
        <v>231.89391843734248</v>
      </c>
      <c r="P67" s="117" t="s">
        <v>12</v>
      </c>
      <c r="Q67" s="115"/>
    </row>
    <row r="68" spans="1:17" ht="12.75" customHeight="1">
      <c r="A68" s="117" t="s">
        <v>18</v>
      </c>
      <c r="B68" s="110" t="s">
        <v>93</v>
      </c>
      <c r="C68" s="118">
        <v>8788</v>
      </c>
      <c r="D68" s="119" t="s">
        <v>105</v>
      </c>
      <c r="E68" s="120" t="s">
        <v>9</v>
      </c>
      <c r="F68" s="120" t="s">
        <v>115</v>
      </c>
      <c r="G68" s="117" t="s">
        <v>34</v>
      </c>
      <c r="H68" s="120" t="s">
        <v>45</v>
      </c>
      <c r="I68" s="134">
        <v>7.8</v>
      </c>
      <c r="J68" s="117"/>
      <c r="K68" s="121" t="s">
        <v>17</v>
      </c>
      <c r="L68" s="212">
        <v>289.7</v>
      </c>
      <c r="M68" s="212">
        <f t="shared" si="2"/>
        <v>289.7</v>
      </c>
      <c r="N68" s="117" t="s">
        <v>11</v>
      </c>
      <c r="O68" s="122">
        <v>231.89391843734248</v>
      </c>
      <c r="P68" s="117" t="s">
        <v>12</v>
      </c>
      <c r="Q68" s="115"/>
    </row>
    <row r="69" spans="1:17" ht="12.75" customHeight="1">
      <c r="A69" s="117" t="s">
        <v>18</v>
      </c>
      <c r="B69" s="110" t="s">
        <v>93</v>
      </c>
      <c r="C69" s="118">
        <v>8788</v>
      </c>
      <c r="D69" s="119" t="s">
        <v>105</v>
      </c>
      <c r="E69" s="120" t="s">
        <v>9</v>
      </c>
      <c r="F69" s="120" t="s">
        <v>115</v>
      </c>
      <c r="G69" s="117" t="s">
        <v>34</v>
      </c>
      <c r="H69" s="120" t="s">
        <v>45</v>
      </c>
      <c r="I69" s="134">
        <v>7.8</v>
      </c>
      <c r="J69" s="117"/>
      <c r="K69" s="121" t="s">
        <v>17</v>
      </c>
      <c r="L69" s="212">
        <v>291.7</v>
      </c>
      <c r="M69" s="212">
        <f t="shared" si="2"/>
        <v>291.7</v>
      </c>
      <c r="N69" s="117" t="s">
        <v>11</v>
      </c>
      <c r="O69" s="122">
        <v>200.17136604555191</v>
      </c>
      <c r="P69" s="117" t="s">
        <v>12</v>
      </c>
      <c r="Q69" s="115"/>
    </row>
    <row r="70" spans="1:17" ht="12.75" customHeight="1">
      <c r="A70" s="117" t="s">
        <v>18</v>
      </c>
      <c r="B70" s="110" t="s">
        <v>93</v>
      </c>
      <c r="C70" s="118">
        <v>8788</v>
      </c>
      <c r="D70" s="119" t="s">
        <v>105</v>
      </c>
      <c r="E70" s="120" t="s">
        <v>9</v>
      </c>
      <c r="F70" s="120" t="s">
        <v>115</v>
      </c>
      <c r="G70" s="117" t="s">
        <v>34</v>
      </c>
      <c r="H70" s="120" t="s">
        <v>45</v>
      </c>
      <c r="I70" s="134">
        <v>7.8</v>
      </c>
      <c r="J70" s="117"/>
      <c r="K70" s="121" t="s">
        <v>17</v>
      </c>
      <c r="L70" s="212">
        <v>294.7</v>
      </c>
      <c r="M70" s="212">
        <f t="shared" si="2"/>
        <v>294.7</v>
      </c>
      <c r="N70" s="117" t="s">
        <v>11</v>
      </c>
      <c r="O70" s="122">
        <v>226.89265688004033</v>
      </c>
      <c r="P70" s="117" t="s">
        <v>12</v>
      </c>
      <c r="Q70" s="115"/>
    </row>
    <row r="71" spans="1:17" ht="12.75" customHeight="1">
      <c r="A71" s="110" t="s">
        <v>18</v>
      </c>
      <c r="B71" s="110" t="s">
        <v>93</v>
      </c>
      <c r="C71" s="111">
        <v>8788</v>
      </c>
      <c r="D71" s="112" t="s">
        <v>106</v>
      </c>
      <c r="E71" s="113" t="s">
        <v>9</v>
      </c>
      <c r="F71" s="113" t="s">
        <v>115</v>
      </c>
      <c r="G71" s="110" t="s">
        <v>34</v>
      </c>
      <c r="H71" s="113" t="s">
        <v>45</v>
      </c>
      <c r="I71" s="113">
        <v>7.8</v>
      </c>
      <c r="J71" s="110"/>
      <c r="K71" s="110" t="s">
        <v>91</v>
      </c>
      <c r="L71" s="133">
        <v>250.7</v>
      </c>
      <c r="M71" s="133">
        <f>L71</f>
        <v>250.7</v>
      </c>
      <c r="N71" s="110" t="s">
        <v>11</v>
      </c>
      <c r="O71" s="133">
        <v>51.869950993855795</v>
      </c>
      <c r="P71" s="110" t="s">
        <v>12</v>
      </c>
      <c r="Q71" s="115"/>
    </row>
    <row r="72" spans="1:17" ht="12.75" customHeight="1">
      <c r="A72" s="117" t="s">
        <v>18</v>
      </c>
      <c r="B72" s="110" t="s">
        <v>93</v>
      </c>
      <c r="C72" s="118">
        <v>8788</v>
      </c>
      <c r="D72" s="119" t="s">
        <v>106</v>
      </c>
      <c r="E72" s="120" t="s">
        <v>9</v>
      </c>
      <c r="F72" s="120" t="s">
        <v>115</v>
      </c>
      <c r="G72" s="117" t="s">
        <v>34</v>
      </c>
      <c r="H72" s="120" t="s">
        <v>45</v>
      </c>
      <c r="I72" s="134">
        <v>7.8</v>
      </c>
      <c r="J72" s="117"/>
      <c r="K72" s="121" t="s">
        <v>91</v>
      </c>
      <c r="L72" s="212">
        <v>258.7</v>
      </c>
      <c r="M72" s="212">
        <f t="shared" ref="M72:M93" si="3">L72</f>
        <v>258.7</v>
      </c>
      <c r="N72" s="117" t="s">
        <v>11</v>
      </c>
      <c r="O72" s="122">
        <v>70.286482493082687</v>
      </c>
      <c r="P72" s="117" t="s">
        <v>12</v>
      </c>
      <c r="Q72" s="115"/>
    </row>
    <row r="73" spans="1:17" ht="12.75" customHeight="1">
      <c r="A73" s="117" t="s">
        <v>18</v>
      </c>
      <c r="B73" s="110" t="s">
        <v>93</v>
      </c>
      <c r="C73" s="118">
        <v>8788</v>
      </c>
      <c r="D73" s="119" t="s">
        <v>106</v>
      </c>
      <c r="E73" s="120" t="s">
        <v>9</v>
      </c>
      <c r="F73" s="120" t="s">
        <v>115</v>
      </c>
      <c r="G73" s="117" t="s">
        <v>34</v>
      </c>
      <c r="H73" s="120" t="s">
        <v>45</v>
      </c>
      <c r="I73" s="134">
        <v>7.8</v>
      </c>
      <c r="J73" s="117"/>
      <c r="K73" s="121" t="s">
        <v>91</v>
      </c>
      <c r="L73" s="212">
        <v>262.7</v>
      </c>
      <c r="M73" s="212">
        <f t="shared" si="3"/>
        <v>262.7</v>
      </c>
      <c r="N73" s="117" t="s">
        <v>11</v>
      </c>
      <c r="O73" s="122">
        <v>81.957297007242843</v>
      </c>
      <c r="P73" s="117" t="s">
        <v>12</v>
      </c>
      <c r="Q73" s="115"/>
    </row>
    <row r="74" spans="1:17" ht="12.75" customHeight="1">
      <c r="A74" s="117" t="s">
        <v>18</v>
      </c>
      <c r="B74" s="110" t="s">
        <v>93</v>
      </c>
      <c r="C74" s="118">
        <v>8788</v>
      </c>
      <c r="D74" s="119" t="s">
        <v>106</v>
      </c>
      <c r="E74" s="120" t="s">
        <v>9</v>
      </c>
      <c r="F74" s="120" t="s">
        <v>115</v>
      </c>
      <c r="G74" s="117" t="s">
        <v>34</v>
      </c>
      <c r="H74" s="120" t="s">
        <v>45</v>
      </c>
      <c r="I74" s="134">
        <v>7.8</v>
      </c>
      <c r="J74" s="117"/>
      <c r="K74" s="121" t="s">
        <v>91</v>
      </c>
      <c r="L74" s="212">
        <v>264.7</v>
      </c>
      <c r="M74" s="212">
        <f t="shared" si="3"/>
        <v>264.7</v>
      </c>
      <c r="N74" s="117" t="s">
        <v>11</v>
      </c>
      <c r="O74" s="122">
        <v>90.223738861083987</v>
      </c>
      <c r="P74" s="117" t="s">
        <v>12</v>
      </c>
      <c r="Q74" s="115"/>
    </row>
    <row r="75" spans="1:17" ht="12.75" customHeight="1">
      <c r="A75" s="117" t="s">
        <v>18</v>
      </c>
      <c r="B75" s="110" t="s">
        <v>93</v>
      </c>
      <c r="C75" s="118">
        <v>8788</v>
      </c>
      <c r="D75" s="119" t="s">
        <v>106</v>
      </c>
      <c r="E75" s="120" t="s">
        <v>9</v>
      </c>
      <c r="F75" s="120" t="s">
        <v>115</v>
      </c>
      <c r="G75" s="117" t="s">
        <v>34</v>
      </c>
      <c r="H75" s="120" t="s">
        <v>45</v>
      </c>
      <c r="I75" s="134">
        <v>7.8</v>
      </c>
      <c r="J75" s="117"/>
      <c r="K75" s="121" t="s">
        <v>17</v>
      </c>
      <c r="L75" s="212">
        <v>265.7</v>
      </c>
      <c r="M75" s="212">
        <f t="shared" si="3"/>
        <v>265.7</v>
      </c>
      <c r="N75" s="117" t="s">
        <v>11</v>
      </c>
      <c r="O75" s="122">
        <v>85.649664815266931</v>
      </c>
      <c r="P75" s="117" t="s">
        <v>12</v>
      </c>
      <c r="Q75" s="115"/>
    </row>
    <row r="76" spans="1:17" ht="12.75" customHeight="1">
      <c r="A76" s="117" t="s">
        <v>18</v>
      </c>
      <c r="B76" s="110" t="s">
        <v>93</v>
      </c>
      <c r="C76" s="118">
        <v>8788</v>
      </c>
      <c r="D76" s="119" t="s">
        <v>106</v>
      </c>
      <c r="E76" s="120" t="s">
        <v>9</v>
      </c>
      <c r="F76" s="120" t="s">
        <v>115</v>
      </c>
      <c r="G76" s="117" t="s">
        <v>34</v>
      </c>
      <c r="H76" s="120" t="s">
        <v>45</v>
      </c>
      <c r="I76" s="134">
        <v>7.8</v>
      </c>
      <c r="J76" s="117"/>
      <c r="K76" s="121" t="s">
        <v>17</v>
      </c>
      <c r="L76" s="212">
        <v>266.7</v>
      </c>
      <c r="M76" s="212">
        <f t="shared" si="3"/>
        <v>266.7</v>
      </c>
      <c r="N76" s="117" t="s">
        <v>11</v>
      </c>
      <c r="O76" s="122">
        <v>103.15737406412761</v>
      </c>
      <c r="P76" s="117" t="s">
        <v>12</v>
      </c>
      <c r="Q76" s="115"/>
    </row>
    <row r="77" spans="1:17" ht="12.75" customHeight="1">
      <c r="A77" s="117" t="s">
        <v>18</v>
      </c>
      <c r="B77" s="110" t="s">
        <v>93</v>
      </c>
      <c r="C77" s="118">
        <v>8788</v>
      </c>
      <c r="D77" s="119" t="s">
        <v>106</v>
      </c>
      <c r="E77" s="120" t="s">
        <v>9</v>
      </c>
      <c r="F77" s="120" t="s">
        <v>115</v>
      </c>
      <c r="G77" s="117" t="s">
        <v>34</v>
      </c>
      <c r="H77" s="120" t="s">
        <v>45</v>
      </c>
      <c r="I77" s="134">
        <v>7.8</v>
      </c>
      <c r="J77" s="117"/>
      <c r="K77" s="121" t="s">
        <v>17</v>
      </c>
      <c r="L77" s="212">
        <v>267.7</v>
      </c>
      <c r="M77" s="212">
        <f t="shared" si="3"/>
        <v>267.7</v>
      </c>
      <c r="N77" s="117" t="s">
        <v>11</v>
      </c>
      <c r="O77" s="122">
        <v>101.03642272949219</v>
      </c>
      <c r="P77" s="117" t="s">
        <v>12</v>
      </c>
      <c r="Q77" s="115"/>
    </row>
    <row r="78" spans="1:17" ht="12.75" customHeight="1">
      <c r="A78" s="117" t="s">
        <v>18</v>
      </c>
      <c r="B78" s="110" t="s">
        <v>93</v>
      </c>
      <c r="C78" s="118">
        <v>8788</v>
      </c>
      <c r="D78" s="119" t="s">
        <v>106</v>
      </c>
      <c r="E78" s="120" t="s">
        <v>9</v>
      </c>
      <c r="F78" s="120" t="s">
        <v>115</v>
      </c>
      <c r="G78" s="117" t="s">
        <v>34</v>
      </c>
      <c r="H78" s="120" t="s">
        <v>45</v>
      </c>
      <c r="I78" s="134">
        <v>7.8</v>
      </c>
      <c r="J78" s="117"/>
      <c r="K78" s="121" t="s">
        <v>17</v>
      </c>
      <c r="L78" s="212">
        <v>268.7</v>
      </c>
      <c r="M78" s="212">
        <f t="shared" si="3"/>
        <v>268.7</v>
      </c>
      <c r="N78" s="117" t="s">
        <v>11</v>
      </c>
      <c r="O78" s="122">
        <v>113.85273971557618</v>
      </c>
      <c r="P78" s="117" t="s">
        <v>12</v>
      </c>
      <c r="Q78" s="115"/>
    </row>
    <row r="79" spans="1:17" ht="12.75" customHeight="1">
      <c r="A79" s="117" t="s">
        <v>18</v>
      </c>
      <c r="B79" s="110" t="s">
        <v>93</v>
      </c>
      <c r="C79" s="118">
        <v>8788</v>
      </c>
      <c r="D79" s="119" t="s">
        <v>106</v>
      </c>
      <c r="E79" s="120" t="s">
        <v>9</v>
      </c>
      <c r="F79" s="120" t="s">
        <v>115</v>
      </c>
      <c r="G79" s="117" t="s">
        <v>34</v>
      </c>
      <c r="H79" s="120" t="s">
        <v>45</v>
      </c>
      <c r="I79" s="134">
        <v>7.8</v>
      </c>
      <c r="J79" s="117"/>
      <c r="K79" s="121" t="s">
        <v>17</v>
      </c>
      <c r="L79" s="212">
        <v>269.7</v>
      </c>
      <c r="M79" s="212">
        <f t="shared" si="3"/>
        <v>269.7</v>
      </c>
      <c r="N79" s="117" t="s">
        <v>11</v>
      </c>
      <c r="O79" s="123">
        <v>128.69296773274741</v>
      </c>
      <c r="P79" s="117" t="s">
        <v>12</v>
      </c>
      <c r="Q79" s="115"/>
    </row>
    <row r="80" spans="1:17" ht="12.75" customHeight="1">
      <c r="A80" s="117" t="s">
        <v>18</v>
      </c>
      <c r="B80" s="110" t="s">
        <v>93</v>
      </c>
      <c r="C80" s="118">
        <v>8788</v>
      </c>
      <c r="D80" s="119" t="s">
        <v>106</v>
      </c>
      <c r="E80" s="120" t="s">
        <v>9</v>
      </c>
      <c r="F80" s="120" t="s">
        <v>115</v>
      </c>
      <c r="G80" s="117" t="s">
        <v>34</v>
      </c>
      <c r="H80" s="120" t="s">
        <v>45</v>
      </c>
      <c r="I80" s="134">
        <v>7.8</v>
      </c>
      <c r="J80" s="117"/>
      <c r="K80" s="121" t="s">
        <v>17</v>
      </c>
      <c r="L80" s="212">
        <v>270.7</v>
      </c>
      <c r="M80" s="212">
        <f t="shared" si="3"/>
        <v>270.7</v>
      </c>
      <c r="N80" s="117" t="s">
        <v>11</v>
      </c>
      <c r="O80" s="122">
        <v>128.69296773274741</v>
      </c>
      <c r="P80" s="117" t="s">
        <v>12</v>
      </c>
      <c r="Q80" s="115"/>
    </row>
    <row r="81" spans="1:17" ht="12.75" customHeight="1">
      <c r="A81" s="117" t="s">
        <v>18</v>
      </c>
      <c r="B81" s="110" t="s">
        <v>93</v>
      </c>
      <c r="C81" s="118">
        <v>8788</v>
      </c>
      <c r="D81" s="119" t="s">
        <v>106</v>
      </c>
      <c r="E81" s="120" t="s">
        <v>9</v>
      </c>
      <c r="F81" s="120" t="s">
        <v>115</v>
      </c>
      <c r="G81" s="117" t="s">
        <v>34</v>
      </c>
      <c r="H81" s="120" t="s">
        <v>45</v>
      </c>
      <c r="I81" s="134">
        <v>7.8</v>
      </c>
      <c r="J81" s="117"/>
      <c r="K81" s="121" t="s">
        <v>17</v>
      </c>
      <c r="L81" s="212">
        <v>271.7</v>
      </c>
      <c r="M81" s="212">
        <f t="shared" si="3"/>
        <v>271.7</v>
      </c>
      <c r="N81" s="117" t="s">
        <v>11</v>
      </c>
      <c r="O81" s="122">
        <v>142.25230967203777</v>
      </c>
      <c r="P81" s="117" t="s">
        <v>12</v>
      </c>
      <c r="Q81" s="115"/>
    </row>
    <row r="82" spans="1:17" ht="12.75" customHeight="1">
      <c r="A82" s="117" t="s">
        <v>18</v>
      </c>
      <c r="B82" s="110" t="s">
        <v>93</v>
      </c>
      <c r="C82" s="118">
        <v>8788</v>
      </c>
      <c r="D82" s="119" t="s">
        <v>106</v>
      </c>
      <c r="E82" s="120" t="s">
        <v>9</v>
      </c>
      <c r="F82" s="120" t="s">
        <v>115</v>
      </c>
      <c r="G82" s="117" t="s">
        <v>34</v>
      </c>
      <c r="H82" s="120" t="s">
        <v>45</v>
      </c>
      <c r="I82" s="134">
        <v>7.8</v>
      </c>
      <c r="J82" s="117"/>
      <c r="K82" s="121" t="s">
        <v>17</v>
      </c>
      <c r="L82" s="212">
        <v>272.7</v>
      </c>
      <c r="M82" s="212">
        <f t="shared" si="3"/>
        <v>272.7</v>
      </c>
      <c r="N82" s="117" t="s">
        <v>11</v>
      </c>
      <c r="O82" s="122">
        <v>149.39034881591797</v>
      </c>
      <c r="P82" s="117" t="s">
        <v>12</v>
      </c>
      <c r="Q82" s="115"/>
    </row>
    <row r="83" spans="1:17" ht="12.75" customHeight="1">
      <c r="A83" s="117" t="s">
        <v>18</v>
      </c>
      <c r="B83" s="110" t="s">
        <v>93</v>
      </c>
      <c r="C83" s="118">
        <v>8788</v>
      </c>
      <c r="D83" s="119" t="s">
        <v>106</v>
      </c>
      <c r="E83" s="120" t="s">
        <v>9</v>
      </c>
      <c r="F83" s="120" t="s">
        <v>115</v>
      </c>
      <c r="G83" s="117" t="s">
        <v>34</v>
      </c>
      <c r="H83" s="120" t="s">
        <v>45</v>
      </c>
      <c r="I83" s="134">
        <v>7.8</v>
      </c>
      <c r="J83" s="117"/>
      <c r="K83" s="121" t="s">
        <v>17</v>
      </c>
      <c r="L83" s="212">
        <v>273.7</v>
      </c>
      <c r="M83" s="212">
        <f t="shared" si="3"/>
        <v>273.7</v>
      </c>
      <c r="N83" s="117" t="s">
        <v>11</v>
      </c>
      <c r="O83" s="122">
        <v>160.01412709554037</v>
      </c>
      <c r="P83" s="117" t="s">
        <v>12</v>
      </c>
      <c r="Q83" s="115"/>
    </row>
    <row r="84" spans="1:17" ht="12.75" customHeight="1">
      <c r="A84" s="117" t="s">
        <v>18</v>
      </c>
      <c r="B84" s="110" t="s">
        <v>93</v>
      </c>
      <c r="C84" s="118">
        <v>8788</v>
      </c>
      <c r="D84" s="119" t="s">
        <v>106</v>
      </c>
      <c r="E84" s="120" t="s">
        <v>9</v>
      </c>
      <c r="F84" s="120" t="s">
        <v>115</v>
      </c>
      <c r="G84" s="117" t="s">
        <v>34</v>
      </c>
      <c r="H84" s="120" t="s">
        <v>45</v>
      </c>
      <c r="I84" s="134">
        <v>7.8</v>
      </c>
      <c r="J84" s="117"/>
      <c r="K84" s="121" t="s">
        <v>17</v>
      </c>
      <c r="L84" s="212">
        <v>275.7</v>
      </c>
      <c r="M84" s="212">
        <f t="shared" si="3"/>
        <v>275.7</v>
      </c>
      <c r="N84" s="117" t="s">
        <v>11</v>
      </c>
      <c r="O84" s="122">
        <v>176.53149871826173</v>
      </c>
      <c r="P84" s="117" t="s">
        <v>12</v>
      </c>
      <c r="Q84" s="115"/>
    </row>
    <row r="85" spans="1:17" ht="12.75" customHeight="1">
      <c r="A85" s="117" t="s">
        <v>18</v>
      </c>
      <c r="B85" s="110" t="s">
        <v>93</v>
      </c>
      <c r="C85" s="118">
        <v>8788</v>
      </c>
      <c r="D85" s="119" t="s">
        <v>106</v>
      </c>
      <c r="E85" s="120" t="s">
        <v>9</v>
      </c>
      <c r="F85" s="120" t="s">
        <v>115</v>
      </c>
      <c r="G85" s="117" t="s">
        <v>34</v>
      </c>
      <c r="H85" s="120" t="s">
        <v>45</v>
      </c>
      <c r="I85" s="134">
        <v>7.8</v>
      </c>
      <c r="J85" s="117"/>
      <c r="K85" s="121" t="s">
        <v>17</v>
      </c>
      <c r="L85" s="212">
        <v>277.7</v>
      </c>
      <c r="M85" s="212">
        <f t="shared" si="3"/>
        <v>277.7</v>
      </c>
      <c r="N85" s="117" t="s">
        <v>11</v>
      </c>
      <c r="O85" s="122">
        <v>201.89824625651042</v>
      </c>
      <c r="P85" s="117" t="s">
        <v>12</v>
      </c>
      <c r="Q85" s="115"/>
    </row>
    <row r="86" spans="1:17" ht="12.75" customHeight="1">
      <c r="A86" s="117" t="s">
        <v>18</v>
      </c>
      <c r="B86" s="110" t="s">
        <v>93</v>
      </c>
      <c r="C86" s="118">
        <v>8788</v>
      </c>
      <c r="D86" s="119" t="s">
        <v>106</v>
      </c>
      <c r="E86" s="120" t="s">
        <v>9</v>
      </c>
      <c r="F86" s="120" t="s">
        <v>115</v>
      </c>
      <c r="G86" s="117" t="s">
        <v>34</v>
      </c>
      <c r="H86" s="120" t="s">
        <v>45</v>
      </c>
      <c r="I86" s="134">
        <v>7.8</v>
      </c>
      <c r="J86" s="117"/>
      <c r="K86" s="121" t="s">
        <v>17</v>
      </c>
      <c r="L86" s="212">
        <v>279.7</v>
      </c>
      <c r="M86" s="212">
        <f t="shared" si="3"/>
        <v>279.7</v>
      </c>
      <c r="N86" s="117" t="s">
        <v>11</v>
      </c>
      <c r="O86" s="122">
        <v>132.72189534505208</v>
      </c>
      <c r="P86" s="117" t="s">
        <v>12</v>
      </c>
      <c r="Q86" s="115"/>
    </row>
    <row r="87" spans="1:17" ht="12.75" customHeight="1">
      <c r="A87" s="117" t="s">
        <v>18</v>
      </c>
      <c r="B87" s="110" t="s">
        <v>93</v>
      </c>
      <c r="C87" s="118">
        <v>8788</v>
      </c>
      <c r="D87" s="119" t="s">
        <v>106</v>
      </c>
      <c r="E87" s="120" t="s">
        <v>9</v>
      </c>
      <c r="F87" s="120" t="s">
        <v>115</v>
      </c>
      <c r="G87" s="117" t="s">
        <v>34</v>
      </c>
      <c r="H87" s="120" t="s">
        <v>45</v>
      </c>
      <c r="I87" s="134">
        <v>7.8</v>
      </c>
      <c r="J87" s="117"/>
      <c r="K87" s="121" t="s">
        <v>17</v>
      </c>
      <c r="L87" s="212">
        <v>281.7</v>
      </c>
      <c r="M87" s="212">
        <f t="shared" si="3"/>
        <v>281.7</v>
      </c>
      <c r="N87" s="117" t="s">
        <v>11</v>
      </c>
      <c r="O87" s="123">
        <v>213.92381032307944</v>
      </c>
      <c r="P87" s="117" t="s">
        <v>12</v>
      </c>
      <c r="Q87" s="115"/>
    </row>
    <row r="88" spans="1:17" ht="12.75" customHeight="1">
      <c r="A88" s="117" t="s">
        <v>18</v>
      </c>
      <c r="B88" s="110" t="s">
        <v>93</v>
      </c>
      <c r="C88" s="118">
        <v>8788</v>
      </c>
      <c r="D88" s="119" t="s">
        <v>106</v>
      </c>
      <c r="E88" s="120" t="s">
        <v>9</v>
      </c>
      <c r="F88" s="120" t="s">
        <v>115</v>
      </c>
      <c r="G88" s="117" t="s">
        <v>34</v>
      </c>
      <c r="H88" s="120" t="s">
        <v>45</v>
      </c>
      <c r="I88" s="134">
        <v>7.8</v>
      </c>
      <c r="J88" s="117"/>
      <c r="K88" s="121" t="s">
        <v>17</v>
      </c>
      <c r="L88" s="212">
        <v>283.7</v>
      </c>
      <c r="M88" s="212">
        <f t="shared" si="3"/>
        <v>283.7</v>
      </c>
      <c r="N88" s="117" t="s">
        <v>11</v>
      </c>
      <c r="O88" s="122">
        <v>256.33753763834636</v>
      </c>
      <c r="P88" s="117" t="s">
        <v>12</v>
      </c>
      <c r="Q88" s="115"/>
    </row>
    <row r="89" spans="1:17" ht="12.75" customHeight="1">
      <c r="A89" s="117" t="s">
        <v>18</v>
      </c>
      <c r="B89" s="110" t="s">
        <v>93</v>
      </c>
      <c r="C89" s="118">
        <v>8788</v>
      </c>
      <c r="D89" s="119" t="s">
        <v>106</v>
      </c>
      <c r="E89" s="120" t="s">
        <v>9</v>
      </c>
      <c r="F89" s="120" t="s">
        <v>115</v>
      </c>
      <c r="G89" s="117" t="s">
        <v>34</v>
      </c>
      <c r="H89" s="120" t="s">
        <v>45</v>
      </c>
      <c r="I89" s="134">
        <v>7.8</v>
      </c>
      <c r="J89" s="117"/>
      <c r="K89" s="121" t="s">
        <v>17</v>
      </c>
      <c r="L89" s="212">
        <v>285.7</v>
      </c>
      <c r="M89" s="212">
        <f t="shared" si="3"/>
        <v>285.7</v>
      </c>
      <c r="N89" s="117" t="s">
        <v>11</v>
      </c>
      <c r="O89" s="122">
        <v>234.98523356119793</v>
      </c>
      <c r="P89" s="117" t="s">
        <v>12</v>
      </c>
      <c r="Q89" s="115"/>
    </row>
    <row r="90" spans="1:17" ht="12.75" customHeight="1">
      <c r="A90" s="117" t="s">
        <v>18</v>
      </c>
      <c r="B90" s="110" t="s">
        <v>93</v>
      </c>
      <c r="C90" s="118">
        <v>8788</v>
      </c>
      <c r="D90" s="119" t="s">
        <v>106</v>
      </c>
      <c r="E90" s="120" t="s">
        <v>9</v>
      </c>
      <c r="F90" s="120" t="s">
        <v>115</v>
      </c>
      <c r="G90" s="117" t="s">
        <v>34</v>
      </c>
      <c r="H90" s="120" t="s">
        <v>45</v>
      </c>
      <c r="I90" s="134">
        <v>7.8</v>
      </c>
      <c r="J90" s="117"/>
      <c r="K90" s="121" t="s">
        <v>17</v>
      </c>
      <c r="L90" s="212">
        <v>287.7</v>
      </c>
      <c r="M90" s="212">
        <f t="shared" si="3"/>
        <v>287.7</v>
      </c>
      <c r="N90" s="117" t="s">
        <v>11</v>
      </c>
      <c r="O90" s="122">
        <v>233.19795227050781</v>
      </c>
      <c r="P90" s="117" t="s">
        <v>12</v>
      </c>
      <c r="Q90" s="115"/>
    </row>
    <row r="91" spans="1:17" ht="12.75" customHeight="1">
      <c r="A91" s="117" t="s">
        <v>18</v>
      </c>
      <c r="B91" s="110" t="s">
        <v>93</v>
      </c>
      <c r="C91" s="118">
        <v>8788</v>
      </c>
      <c r="D91" s="119" t="s">
        <v>106</v>
      </c>
      <c r="E91" s="120" t="s">
        <v>9</v>
      </c>
      <c r="F91" s="120" t="s">
        <v>115</v>
      </c>
      <c r="G91" s="117" t="s">
        <v>34</v>
      </c>
      <c r="H91" s="120" t="s">
        <v>45</v>
      </c>
      <c r="I91" s="134">
        <v>7.8</v>
      </c>
      <c r="J91" s="117"/>
      <c r="K91" s="121" t="s">
        <v>17</v>
      </c>
      <c r="L91" s="212">
        <v>289.7</v>
      </c>
      <c r="M91" s="212">
        <f t="shared" si="3"/>
        <v>289.7</v>
      </c>
      <c r="N91" s="117" t="s">
        <v>11</v>
      </c>
      <c r="O91" s="122">
        <v>233.19795227050781</v>
      </c>
      <c r="P91" s="117" t="s">
        <v>12</v>
      </c>
      <c r="Q91" s="115"/>
    </row>
    <row r="92" spans="1:17" ht="12.75" customHeight="1">
      <c r="A92" s="117" t="s">
        <v>18</v>
      </c>
      <c r="B92" s="110" t="s">
        <v>93</v>
      </c>
      <c r="C92" s="118">
        <v>8788</v>
      </c>
      <c r="D92" s="119" t="s">
        <v>106</v>
      </c>
      <c r="E92" s="120" t="s">
        <v>9</v>
      </c>
      <c r="F92" s="120" t="s">
        <v>115</v>
      </c>
      <c r="G92" s="117" t="s">
        <v>34</v>
      </c>
      <c r="H92" s="120" t="s">
        <v>45</v>
      </c>
      <c r="I92" s="134">
        <v>7.8</v>
      </c>
      <c r="J92" s="117"/>
      <c r="K92" s="121" t="s">
        <v>17</v>
      </c>
      <c r="L92" s="212">
        <v>291.7</v>
      </c>
      <c r="M92" s="212">
        <f t="shared" si="3"/>
        <v>291.7</v>
      </c>
      <c r="N92" s="117" t="s">
        <v>11</v>
      </c>
      <c r="O92" s="122">
        <v>200.97365366617839</v>
      </c>
      <c r="P92" s="117" t="s">
        <v>12</v>
      </c>
      <c r="Q92" s="115"/>
    </row>
    <row r="93" spans="1:17" ht="12.75" customHeight="1">
      <c r="A93" s="117" t="s">
        <v>18</v>
      </c>
      <c r="B93" s="110" t="s">
        <v>93</v>
      </c>
      <c r="C93" s="118">
        <v>8788</v>
      </c>
      <c r="D93" s="119" t="s">
        <v>106</v>
      </c>
      <c r="E93" s="120" t="s">
        <v>9</v>
      </c>
      <c r="F93" s="120" t="s">
        <v>115</v>
      </c>
      <c r="G93" s="117" t="s">
        <v>34</v>
      </c>
      <c r="H93" s="120" t="s">
        <v>45</v>
      </c>
      <c r="I93" s="134">
        <v>7.8</v>
      </c>
      <c r="J93" s="117"/>
      <c r="K93" s="121" t="s">
        <v>17</v>
      </c>
      <c r="L93" s="212">
        <v>294.7</v>
      </c>
      <c r="M93" s="212">
        <f t="shared" si="3"/>
        <v>294.7</v>
      </c>
      <c r="N93" s="117" t="s">
        <v>11</v>
      </c>
      <c r="O93" s="122">
        <v>228.13370920817059</v>
      </c>
      <c r="P93" s="117" t="s">
        <v>12</v>
      </c>
      <c r="Q93" s="115"/>
    </row>
    <row r="94" spans="1:17" ht="12.75" customHeight="1">
      <c r="A94" s="110" t="s">
        <v>18</v>
      </c>
      <c r="B94" s="110" t="s">
        <v>93</v>
      </c>
      <c r="C94" s="111">
        <v>8788</v>
      </c>
      <c r="D94" s="112" t="s">
        <v>99</v>
      </c>
      <c r="E94" s="113" t="s">
        <v>9</v>
      </c>
      <c r="F94" s="113" t="s">
        <v>115</v>
      </c>
      <c r="G94" s="110" t="s">
        <v>34</v>
      </c>
      <c r="H94" s="113" t="s">
        <v>45</v>
      </c>
      <c r="I94" s="113">
        <v>7.8</v>
      </c>
      <c r="J94" s="110"/>
      <c r="K94" s="110" t="s">
        <v>91</v>
      </c>
      <c r="L94" s="133">
        <v>250.7</v>
      </c>
      <c r="M94" s="133">
        <f>L94</f>
        <v>250.7</v>
      </c>
      <c r="N94" s="110" t="s">
        <v>11</v>
      </c>
      <c r="O94" s="133">
        <v>52.151945667882117</v>
      </c>
      <c r="P94" s="110" t="s">
        <v>12</v>
      </c>
      <c r="Q94" s="115"/>
    </row>
    <row r="95" spans="1:17" ht="12.75" customHeight="1">
      <c r="A95" s="117" t="s">
        <v>18</v>
      </c>
      <c r="B95" s="110" t="s">
        <v>93</v>
      </c>
      <c r="C95" s="118">
        <v>8788</v>
      </c>
      <c r="D95" s="119" t="s">
        <v>99</v>
      </c>
      <c r="E95" s="120" t="s">
        <v>9</v>
      </c>
      <c r="F95" s="120" t="s">
        <v>115</v>
      </c>
      <c r="G95" s="117" t="s">
        <v>34</v>
      </c>
      <c r="H95" s="120" t="s">
        <v>45</v>
      </c>
      <c r="I95" s="134">
        <v>7.8</v>
      </c>
      <c r="J95" s="117"/>
      <c r="K95" s="121" t="s">
        <v>91</v>
      </c>
      <c r="L95" s="212">
        <v>258.7</v>
      </c>
      <c r="M95" s="212">
        <f t="shared" ref="M95:M116" si="4">L95</f>
        <v>258.7</v>
      </c>
      <c r="N95" s="117" t="s">
        <v>11</v>
      </c>
      <c r="O95" s="122">
        <v>70.455650575699352</v>
      </c>
      <c r="P95" s="117" t="s">
        <v>12</v>
      </c>
      <c r="Q95" s="115"/>
    </row>
    <row r="96" spans="1:17" ht="12.75" customHeight="1">
      <c r="A96" s="117" t="s">
        <v>18</v>
      </c>
      <c r="B96" s="110" t="s">
        <v>93</v>
      </c>
      <c r="C96" s="118">
        <v>8788</v>
      </c>
      <c r="D96" s="119" t="s">
        <v>99</v>
      </c>
      <c r="E96" s="120" t="s">
        <v>9</v>
      </c>
      <c r="F96" s="120" t="s">
        <v>115</v>
      </c>
      <c r="G96" s="117" t="s">
        <v>34</v>
      </c>
      <c r="H96" s="120" t="s">
        <v>45</v>
      </c>
      <c r="I96" s="134">
        <v>7.8</v>
      </c>
      <c r="J96" s="117"/>
      <c r="K96" s="121" t="s">
        <v>91</v>
      </c>
      <c r="L96" s="212">
        <v>262.7</v>
      </c>
      <c r="M96" s="212">
        <f t="shared" si="4"/>
        <v>262.7</v>
      </c>
      <c r="N96" s="117" t="s">
        <v>11</v>
      </c>
      <c r="O96" s="122">
        <v>82.143918929561494</v>
      </c>
      <c r="P96" s="117" t="s">
        <v>12</v>
      </c>
      <c r="Q96" s="115"/>
    </row>
    <row r="97" spans="1:17" ht="12.75" customHeight="1">
      <c r="A97" s="117" t="s">
        <v>18</v>
      </c>
      <c r="B97" s="110" t="s">
        <v>93</v>
      </c>
      <c r="C97" s="118">
        <v>8788</v>
      </c>
      <c r="D97" s="119" t="s">
        <v>99</v>
      </c>
      <c r="E97" s="120" t="s">
        <v>9</v>
      </c>
      <c r="F97" s="120" t="s">
        <v>115</v>
      </c>
      <c r="G97" s="117" t="s">
        <v>34</v>
      </c>
      <c r="H97" s="120" t="s">
        <v>45</v>
      </c>
      <c r="I97" s="134">
        <v>7.8</v>
      </c>
      <c r="J97" s="117"/>
      <c r="K97" s="121" t="s">
        <v>91</v>
      </c>
      <c r="L97" s="212">
        <v>264.7</v>
      </c>
      <c r="M97" s="212">
        <f t="shared" si="4"/>
        <v>264.7</v>
      </c>
      <c r="N97" s="117" t="s">
        <v>11</v>
      </c>
      <c r="O97" s="122">
        <v>91.758378059633316</v>
      </c>
      <c r="P97" s="117" t="s">
        <v>12</v>
      </c>
      <c r="Q97" s="115"/>
    </row>
    <row r="98" spans="1:17" ht="12.75" customHeight="1">
      <c r="A98" s="117" t="s">
        <v>18</v>
      </c>
      <c r="B98" s="110" t="s">
        <v>93</v>
      </c>
      <c r="C98" s="118">
        <v>8788</v>
      </c>
      <c r="D98" s="119" t="s">
        <v>99</v>
      </c>
      <c r="E98" s="120" t="s">
        <v>9</v>
      </c>
      <c r="F98" s="120" t="s">
        <v>115</v>
      </c>
      <c r="G98" s="117" t="s">
        <v>34</v>
      </c>
      <c r="H98" s="120" t="s">
        <v>45</v>
      </c>
      <c r="I98" s="134">
        <v>7.8</v>
      </c>
      <c r="J98" s="117"/>
      <c r="K98" s="121" t="s">
        <v>17</v>
      </c>
      <c r="L98" s="212">
        <v>265.7</v>
      </c>
      <c r="M98" s="212">
        <f t="shared" si="4"/>
        <v>265.7</v>
      </c>
      <c r="N98" s="117" t="s">
        <v>11</v>
      </c>
      <c r="O98" s="122">
        <v>84.803024538101695</v>
      </c>
      <c r="P98" s="117" t="s">
        <v>12</v>
      </c>
      <c r="Q98" s="115"/>
    </row>
    <row r="99" spans="1:17" ht="12.75" customHeight="1">
      <c r="A99" s="117" t="s">
        <v>18</v>
      </c>
      <c r="B99" s="110" t="s">
        <v>93</v>
      </c>
      <c r="C99" s="118">
        <v>8788</v>
      </c>
      <c r="D99" s="119" t="s">
        <v>99</v>
      </c>
      <c r="E99" s="120" t="s">
        <v>9</v>
      </c>
      <c r="F99" s="120" t="s">
        <v>115</v>
      </c>
      <c r="G99" s="117" t="s">
        <v>34</v>
      </c>
      <c r="H99" s="120" t="s">
        <v>45</v>
      </c>
      <c r="I99" s="134">
        <v>7.8</v>
      </c>
      <c r="J99" s="117"/>
      <c r="K99" s="121" t="s">
        <v>17</v>
      </c>
      <c r="L99" s="212">
        <v>266.7</v>
      </c>
      <c r="M99" s="212">
        <f t="shared" si="4"/>
        <v>266.7</v>
      </c>
      <c r="N99" s="117" t="s">
        <v>11</v>
      </c>
      <c r="O99" s="122">
        <v>105.11442762805569</v>
      </c>
      <c r="P99" s="117" t="s">
        <v>12</v>
      </c>
      <c r="Q99" s="115"/>
    </row>
    <row r="100" spans="1:17" ht="12.75" customHeight="1">
      <c r="A100" s="117" t="s">
        <v>18</v>
      </c>
      <c r="B100" s="110" t="s">
        <v>93</v>
      </c>
      <c r="C100" s="118">
        <v>8788</v>
      </c>
      <c r="D100" s="119" t="s">
        <v>99</v>
      </c>
      <c r="E100" s="120" t="s">
        <v>9</v>
      </c>
      <c r="F100" s="120" t="s">
        <v>115</v>
      </c>
      <c r="G100" s="117" t="s">
        <v>34</v>
      </c>
      <c r="H100" s="120" t="s">
        <v>45</v>
      </c>
      <c r="I100" s="134">
        <v>7.8</v>
      </c>
      <c r="J100" s="117"/>
      <c r="K100" s="121" t="s">
        <v>17</v>
      </c>
      <c r="L100" s="212">
        <v>267.7</v>
      </c>
      <c r="M100" s="212">
        <f t="shared" si="4"/>
        <v>267.7</v>
      </c>
      <c r="N100" s="117" t="s">
        <v>11</v>
      </c>
      <c r="O100" s="122">
        <v>101.19635378929877</v>
      </c>
      <c r="P100" s="117" t="s">
        <v>12</v>
      </c>
      <c r="Q100" s="115"/>
    </row>
    <row r="101" spans="1:17" ht="12.75" customHeight="1">
      <c r="A101" s="117" t="s">
        <v>18</v>
      </c>
      <c r="B101" s="110" t="s">
        <v>93</v>
      </c>
      <c r="C101" s="118">
        <v>8788</v>
      </c>
      <c r="D101" s="119" t="s">
        <v>99</v>
      </c>
      <c r="E101" s="120" t="s">
        <v>9</v>
      </c>
      <c r="F101" s="120" t="s">
        <v>115</v>
      </c>
      <c r="G101" s="117" t="s">
        <v>34</v>
      </c>
      <c r="H101" s="120" t="s">
        <v>45</v>
      </c>
      <c r="I101" s="134">
        <v>7.8</v>
      </c>
      <c r="J101" s="117"/>
      <c r="K101" s="121" t="s">
        <v>17</v>
      </c>
      <c r="L101" s="212">
        <v>268.7</v>
      </c>
      <c r="M101" s="212">
        <f t="shared" si="4"/>
        <v>268.7</v>
      </c>
      <c r="N101" s="117" t="s">
        <v>11</v>
      </c>
      <c r="O101" s="122">
        <v>115.81331314579133</v>
      </c>
      <c r="P101" s="117" t="s">
        <v>12</v>
      </c>
      <c r="Q101" s="115"/>
    </row>
    <row r="102" spans="1:17" ht="12.75" customHeight="1">
      <c r="A102" s="117" t="s">
        <v>18</v>
      </c>
      <c r="B102" s="110" t="s">
        <v>93</v>
      </c>
      <c r="C102" s="118">
        <v>8788</v>
      </c>
      <c r="D102" s="119" t="s">
        <v>99</v>
      </c>
      <c r="E102" s="120" t="s">
        <v>9</v>
      </c>
      <c r="F102" s="120" t="s">
        <v>115</v>
      </c>
      <c r="G102" s="117" t="s">
        <v>34</v>
      </c>
      <c r="H102" s="120" t="s">
        <v>45</v>
      </c>
      <c r="I102" s="134">
        <v>7.8</v>
      </c>
      <c r="J102" s="117"/>
      <c r="K102" s="121" t="s">
        <v>17</v>
      </c>
      <c r="L102" s="212">
        <v>269.7</v>
      </c>
      <c r="M102" s="212">
        <f t="shared" si="4"/>
        <v>269.7</v>
      </c>
      <c r="N102" s="117" t="s">
        <v>11</v>
      </c>
      <c r="O102" s="123">
        <v>129.28951731035787</v>
      </c>
      <c r="P102" s="117" t="s">
        <v>12</v>
      </c>
      <c r="Q102" s="115"/>
    </row>
    <row r="103" spans="1:17" ht="12.75" customHeight="1">
      <c r="A103" s="117" t="s">
        <v>18</v>
      </c>
      <c r="B103" s="110" t="s">
        <v>93</v>
      </c>
      <c r="C103" s="118">
        <v>8788</v>
      </c>
      <c r="D103" s="119" t="s">
        <v>99</v>
      </c>
      <c r="E103" s="120" t="s">
        <v>9</v>
      </c>
      <c r="F103" s="120" t="s">
        <v>115</v>
      </c>
      <c r="G103" s="117" t="s">
        <v>34</v>
      </c>
      <c r="H103" s="120" t="s">
        <v>45</v>
      </c>
      <c r="I103" s="134">
        <v>7.8</v>
      </c>
      <c r="J103" s="117"/>
      <c r="K103" s="121" t="s">
        <v>17</v>
      </c>
      <c r="L103" s="212">
        <v>270.7</v>
      </c>
      <c r="M103" s="212">
        <f t="shared" si="4"/>
        <v>270.7</v>
      </c>
      <c r="N103" s="117" t="s">
        <v>11</v>
      </c>
      <c r="O103" s="122">
        <v>129.28951731035787</v>
      </c>
      <c r="P103" s="117" t="s">
        <v>12</v>
      </c>
      <c r="Q103" s="115"/>
    </row>
    <row r="104" spans="1:17" ht="12.75" customHeight="1">
      <c r="A104" s="117" t="s">
        <v>18</v>
      </c>
      <c r="B104" s="110" t="s">
        <v>93</v>
      </c>
      <c r="C104" s="118">
        <v>8788</v>
      </c>
      <c r="D104" s="119" t="s">
        <v>99</v>
      </c>
      <c r="E104" s="120" t="s">
        <v>9</v>
      </c>
      <c r="F104" s="120" t="s">
        <v>115</v>
      </c>
      <c r="G104" s="117" t="s">
        <v>34</v>
      </c>
      <c r="H104" s="120" t="s">
        <v>45</v>
      </c>
      <c r="I104" s="134">
        <v>7.8</v>
      </c>
      <c r="J104" s="117"/>
      <c r="K104" s="121" t="s">
        <v>17</v>
      </c>
      <c r="L104" s="212">
        <v>271.7</v>
      </c>
      <c r="M104" s="212">
        <f t="shared" si="4"/>
        <v>271.7</v>
      </c>
      <c r="N104" s="117" t="s">
        <v>11</v>
      </c>
      <c r="O104" s="122">
        <v>142.85947688933342</v>
      </c>
      <c r="P104" s="117" t="s">
        <v>12</v>
      </c>
      <c r="Q104" s="115"/>
    </row>
    <row r="105" spans="1:17" ht="12.75" customHeight="1">
      <c r="A105" s="117" t="s">
        <v>18</v>
      </c>
      <c r="B105" s="110" t="s">
        <v>93</v>
      </c>
      <c r="C105" s="118">
        <v>8788</v>
      </c>
      <c r="D105" s="119" t="s">
        <v>99</v>
      </c>
      <c r="E105" s="120" t="s">
        <v>9</v>
      </c>
      <c r="F105" s="120" t="s">
        <v>115</v>
      </c>
      <c r="G105" s="117" t="s">
        <v>34</v>
      </c>
      <c r="H105" s="120" t="s">
        <v>45</v>
      </c>
      <c r="I105" s="134">
        <v>7.8</v>
      </c>
      <c r="J105" s="117"/>
      <c r="K105" s="121" t="s">
        <v>17</v>
      </c>
      <c r="L105" s="212">
        <v>272.7</v>
      </c>
      <c r="M105" s="212">
        <f t="shared" si="4"/>
        <v>272.7</v>
      </c>
      <c r="N105" s="117" t="s">
        <v>11</v>
      </c>
      <c r="O105" s="122">
        <v>150.32513526178175</v>
      </c>
      <c r="P105" s="117" t="s">
        <v>12</v>
      </c>
      <c r="Q105" s="115"/>
    </row>
    <row r="106" spans="1:17" ht="12.75" customHeight="1">
      <c r="A106" s="117" t="s">
        <v>18</v>
      </c>
      <c r="B106" s="110" t="s">
        <v>93</v>
      </c>
      <c r="C106" s="118">
        <v>8788</v>
      </c>
      <c r="D106" s="119" t="s">
        <v>99</v>
      </c>
      <c r="E106" s="120" t="s">
        <v>9</v>
      </c>
      <c r="F106" s="120" t="s">
        <v>115</v>
      </c>
      <c r="G106" s="117" t="s">
        <v>34</v>
      </c>
      <c r="H106" s="120" t="s">
        <v>45</v>
      </c>
      <c r="I106" s="134">
        <v>7.8</v>
      </c>
      <c r="J106" s="117"/>
      <c r="K106" s="121" t="s">
        <v>17</v>
      </c>
      <c r="L106" s="212">
        <v>273.7</v>
      </c>
      <c r="M106" s="212">
        <f t="shared" si="4"/>
        <v>273.7</v>
      </c>
      <c r="N106" s="117" t="s">
        <v>11</v>
      </c>
      <c r="O106" s="122">
        <v>161.86238590363533</v>
      </c>
      <c r="P106" s="117" t="s">
        <v>12</v>
      </c>
      <c r="Q106" s="115"/>
    </row>
    <row r="107" spans="1:17" ht="12.75" customHeight="1">
      <c r="A107" s="117" t="s">
        <v>18</v>
      </c>
      <c r="B107" s="110" t="s">
        <v>93</v>
      </c>
      <c r="C107" s="118">
        <v>8788</v>
      </c>
      <c r="D107" s="119" t="s">
        <v>99</v>
      </c>
      <c r="E107" s="120" t="s">
        <v>9</v>
      </c>
      <c r="F107" s="120" t="s">
        <v>115</v>
      </c>
      <c r="G107" s="117" t="s">
        <v>34</v>
      </c>
      <c r="H107" s="120" t="s">
        <v>45</v>
      </c>
      <c r="I107" s="134">
        <v>7.8</v>
      </c>
      <c r="J107" s="117"/>
      <c r="K107" s="121" t="s">
        <v>17</v>
      </c>
      <c r="L107" s="212">
        <v>275.7</v>
      </c>
      <c r="M107" s="212">
        <f t="shared" si="4"/>
        <v>275.7</v>
      </c>
      <c r="N107" s="117" t="s">
        <v>11</v>
      </c>
      <c r="O107" s="122">
        <v>177.52625151603453</v>
      </c>
      <c r="P107" s="117" t="s">
        <v>12</v>
      </c>
      <c r="Q107" s="115"/>
    </row>
    <row r="108" spans="1:17" ht="12.75" customHeight="1">
      <c r="A108" s="117" t="s">
        <v>18</v>
      </c>
      <c r="B108" s="110" t="s">
        <v>93</v>
      </c>
      <c r="C108" s="118">
        <v>8788</v>
      </c>
      <c r="D108" s="119" t="s">
        <v>99</v>
      </c>
      <c r="E108" s="120" t="s">
        <v>9</v>
      </c>
      <c r="F108" s="120" t="s">
        <v>115</v>
      </c>
      <c r="G108" s="117" t="s">
        <v>34</v>
      </c>
      <c r="H108" s="120" t="s">
        <v>45</v>
      </c>
      <c r="I108" s="134">
        <v>7.8</v>
      </c>
      <c r="J108" s="117"/>
      <c r="K108" s="121" t="s">
        <v>17</v>
      </c>
      <c r="L108" s="212">
        <v>277.7</v>
      </c>
      <c r="M108" s="212">
        <f t="shared" si="4"/>
        <v>277.7</v>
      </c>
      <c r="N108" s="117" t="s">
        <v>11</v>
      </c>
      <c r="O108" s="122">
        <v>203.26080026934224</v>
      </c>
      <c r="P108" s="117" t="s">
        <v>12</v>
      </c>
      <c r="Q108" s="115"/>
    </row>
    <row r="109" spans="1:17" ht="12.75" customHeight="1">
      <c r="A109" s="117" t="s">
        <v>18</v>
      </c>
      <c r="B109" s="110" t="s">
        <v>93</v>
      </c>
      <c r="C109" s="118">
        <v>8788</v>
      </c>
      <c r="D109" s="119" t="s">
        <v>99</v>
      </c>
      <c r="E109" s="120" t="s">
        <v>9</v>
      </c>
      <c r="F109" s="120" t="s">
        <v>115</v>
      </c>
      <c r="G109" s="117" t="s">
        <v>34</v>
      </c>
      <c r="H109" s="120" t="s">
        <v>45</v>
      </c>
      <c r="I109" s="134">
        <v>7.8</v>
      </c>
      <c r="J109" s="117"/>
      <c r="K109" s="121" t="s">
        <v>17</v>
      </c>
      <c r="L109" s="212">
        <v>279.7</v>
      </c>
      <c r="M109" s="212">
        <f t="shared" si="4"/>
        <v>279.7</v>
      </c>
      <c r="N109" s="117" t="s">
        <v>11</v>
      </c>
      <c r="O109" s="122">
        <v>134.54090438350553</v>
      </c>
      <c r="P109" s="117" t="s">
        <v>12</v>
      </c>
      <c r="Q109" s="115"/>
    </row>
    <row r="110" spans="1:17" ht="12.75" customHeight="1">
      <c r="A110" s="117" t="s">
        <v>18</v>
      </c>
      <c r="B110" s="110" t="s">
        <v>93</v>
      </c>
      <c r="C110" s="118">
        <v>8788</v>
      </c>
      <c r="D110" s="119" t="s">
        <v>99</v>
      </c>
      <c r="E110" s="120" t="s">
        <v>9</v>
      </c>
      <c r="F110" s="120" t="s">
        <v>115</v>
      </c>
      <c r="G110" s="117" t="s">
        <v>34</v>
      </c>
      <c r="H110" s="120" t="s">
        <v>45</v>
      </c>
      <c r="I110" s="134">
        <v>7.8</v>
      </c>
      <c r="J110" s="117"/>
      <c r="K110" s="121" t="s">
        <v>17</v>
      </c>
      <c r="L110" s="212">
        <v>281.7</v>
      </c>
      <c r="M110" s="212">
        <f t="shared" si="4"/>
        <v>281.7</v>
      </c>
      <c r="N110" s="117" t="s">
        <v>11</v>
      </c>
      <c r="O110" s="123">
        <v>214.48751584945185</v>
      </c>
      <c r="P110" s="117" t="s">
        <v>12</v>
      </c>
      <c r="Q110" s="115"/>
    </row>
    <row r="111" spans="1:17" ht="12.75" customHeight="1">
      <c r="A111" s="117" t="s">
        <v>18</v>
      </c>
      <c r="B111" s="110" t="s">
        <v>93</v>
      </c>
      <c r="C111" s="118">
        <v>8788</v>
      </c>
      <c r="D111" s="119" t="s">
        <v>99</v>
      </c>
      <c r="E111" s="120" t="s">
        <v>9</v>
      </c>
      <c r="F111" s="120" t="s">
        <v>115</v>
      </c>
      <c r="G111" s="117" t="s">
        <v>34</v>
      </c>
      <c r="H111" s="120" t="s">
        <v>45</v>
      </c>
      <c r="I111" s="134">
        <v>7.8</v>
      </c>
      <c r="J111" s="117"/>
      <c r="K111" s="121" t="s">
        <v>17</v>
      </c>
      <c r="L111" s="212">
        <v>283.7</v>
      </c>
      <c r="M111" s="212">
        <f t="shared" si="4"/>
        <v>283.7</v>
      </c>
      <c r="N111" s="117" t="s">
        <v>11</v>
      </c>
      <c r="O111" s="122">
        <v>246.81340814405871</v>
      </c>
      <c r="P111" s="117" t="s">
        <v>12</v>
      </c>
      <c r="Q111" s="115"/>
    </row>
    <row r="112" spans="1:17" ht="12.75" customHeight="1">
      <c r="A112" s="117" t="s">
        <v>18</v>
      </c>
      <c r="B112" s="110" t="s">
        <v>93</v>
      </c>
      <c r="C112" s="118">
        <v>8788</v>
      </c>
      <c r="D112" s="119" t="s">
        <v>99</v>
      </c>
      <c r="E112" s="120" t="s">
        <v>9</v>
      </c>
      <c r="F112" s="120" t="s">
        <v>115</v>
      </c>
      <c r="G112" s="117" t="s">
        <v>34</v>
      </c>
      <c r="H112" s="120" t="s">
        <v>45</v>
      </c>
      <c r="I112" s="134">
        <v>7.8</v>
      </c>
      <c r="J112" s="117"/>
      <c r="K112" s="121" t="s">
        <v>17</v>
      </c>
      <c r="L112" s="212">
        <v>285.7</v>
      </c>
      <c r="M112" s="212">
        <f t="shared" si="4"/>
        <v>285.7</v>
      </c>
      <c r="N112" s="117" t="s">
        <v>11</v>
      </c>
      <c r="O112" s="122">
        <v>232.39251216765373</v>
      </c>
      <c r="P112" s="117" t="s">
        <v>12</v>
      </c>
      <c r="Q112" s="115"/>
    </row>
    <row r="113" spans="1:17" ht="12.75" customHeight="1">
      <c r="A113" s="117" t="s">
        <v>18</v>
      </c>
      <c r="B113" s="110" t="s">
        <v>93</v>
      </c>
      <c r="C113" s="118">
        <v>8788</v>
      </c>
      <c r="D113" s="119" t="s">
        <v>99</v>
      </c>
      <c r="E113" s="120" t="s">
        <v>9</v>
      </c>
      <c r="F113" s="120" t="s">
        <v>115</v>
      </c>
      <c r="G113" s="117" t="s">
        <v>34</v>
      </c>
      <c r="H113" s="120" t="s">
        <v>45</v>
      </c>
      <c r="I113" s="134">
        <v>7.8</v>
      </c>
      <c r="J113" s="117"/>
      <c r="K113" s="121" t="s">
        <v>17</v>
      </c>
      <c r="L113" s="212">
        <v>287.7</v>
      </c>
      <c r="M113" s="212">
        <f t="shared" si="4"/>
        <v>287.7</v>
      </c>
      <c r="N113" s="117" t="s">
        <v>11</v>
      </c>
      <c r="O113" s="122">
        <v>233.05516446021295</v>
      </c>
      <c r="P113" s="117" t="s">
        <v>12</v>
      </c>
      <c r="Q113" s="115"/>
    </row>
    <row r="114" spans="1:17" ht="12.75" customHeight="1">
      <c r="A114" s="117" t="s">
        <v>18</v>
      </c>
      <c r="B114" s="110" t="s">
        <v>93</v>
      </c>
      <c r="C114" s="118">
        <v>8788</v>
      </c>
      <c r="D114" s="119" t="s">
        <v>99</v>
      </c>
      <c r="E114" s="120" t="s">
        <v>9</v>
      </c>
      <c r="F114" s="120" t="s">
        <v>115</v>
      </c>
      <c r="G114" s="117" t="s">
        <v>34</v>
      </c>
      <c r="H114" s="120" t="s">
        <v>45</v>
      </c>
      <c r="I114" s="134">
        <v>7.8</v>
      </c>
      <c r="J114" s="117"/>
      <c r="K114" s="121" t="s">
        <v>17</v>
      </c>
      <c r="L114" s="212">
        <v>289.7</v>
      </c>
      <c r="M114" s="212">
        <f t="shared" si="4"/>
        <v>289.7</v>
      </c>
      <c r="N114" s="117" t="s">
        <v>11</v>
      </c>
      <c r="O114" s="122">
        <v>233.05516446021295</v>
      </c>
      <c r="P114" s="117" t="s">
        <v>12</v>
      </c>
      <c r="Q114" s="115"/>
    </row>
    <row r="115" spans="1:17" ht="12.75" customHeight="1">
      <c r="A115" s="117" t="s">
        <v>18</v>
      </c>
      <c r="B115" s="110" t="s">
        <v>93</v>
      </c>
      <c r="C115" s="118">
        <v>8788</v>
      </c>
      <c r="D115" s="119" t="s">
        <v>99</v>
      </c>
      <c r="E115" s="120" t="s">
        <v>9</v>
      </c>
      <c r="F115" s="120" t="s">
        <v>115</v>
      </c>
      <c r="G115" s="117" t="s">
        <v>34</v>
      </c>
      <c r="H115" s="120" t="s">
        <v>45</v>
      </c>
      <c r="I115" s="134">
        <v>7.8</v>
      </c>
      <c r="J115" s="117"/>
      <c r="K115" s="121" t="s">
        <v>17</v>
      </c>
      <c r="L115" s="212">
        <v>291.7</v>
      </c>
      <c r="M115" s="212">
        <f t="shared" si="4"/>
        <v>291.7</v>
      </c>
      <c r="N115" s="117" t="s">
        <v>11</v>
      </c>
      <c r="O115" s="122">
        <v>201.93811281265752</v>
      </c>
      <c r="P115" s="117" t="s">
        <v>12</v>
      </c>
      <c r="Q115" s="115"/>
    </row>
    <row r="116" spans="1:17" ht="12.75" customHeight="1">
      <c r="A116" s="117" t="s">
        <v>18</v>
      </c>
      <c r="B116" s="110" t="s">
        <v>93</v>
      </c>
      <c r="C116" s="118">
        <v>8788</v>
      </c>
      <c r="D116" s="119" t="s">
        <v>99</v>
      </c>
      <c r="E116" s="120" t="s">
        <v>9</v>
      </c>
      <c r="F116" s="120" t="s">
        <v>115</v>
      </c>
      <c r="G116" s="117" t="s">
        <v>34</v>
      </c>
      <c r="H116" s="120" t="s">
        <v>45</v>
      </c>
      <c r="I116" s="134">
        <v>7.8</v>
      </c>
      <c r="J116" s="117"/>
      <c r="K116" s="121" t="s">
        <v>17</v>
      </c>
      <c r="L116" s="212">
        <v>294.7</v>
      </c>
      <c r="M116" s="212">
        <f t="shared" si="4"/>
        <v>294.7</v>
      </c>
      <c r="N116" s="117" t="s">
        <v>11</v>
      </c>
      <c r="O116" s="122">
        <v>229.1955846971081</v>
      </c>
      <c r="P116" s="117" t="s">
        <v>12</v>
      </c>
      <c r="Q116" s="115"/>
    </row>
    <row r="117" spans="1:17" ht="12.75" customHeight="1">
      <c r="A117" s="110" t="s">
        <v>18</v>
      </c>
      <c r="B117" s="110" t="s">
        <v>93</v>
      </c>
      <c r="C117" s="111">
        <v>8788</v>
      </c>
      <c r="D117" s="112" t="s">
        <v>107</v>
      </c>
      <c r="E117" s="113" t="s">
        <v>9</v>
      </c>
      <c r="F117" s="113" t="s">
        <v>115</v>
      </c>
      <c r="G117" s="110" t="s">
        <v>34</v>
      </c>
      <c r="H117" s="113" t="s">
        <v>45</v>
      </c>
      <c r="I117" s="113">
        <v>7.8</v>
      </c>
      <c r="J117" s="110"/>
      <c r="K117" s="110" t="s">
        <v>91</v>
      </c>
      <c r="L117" s="133">
        <v>250.7</v>
      </c>
      <c r="M117" s="133">
        <f>L117</f>
        <v>250.7</v>
      </c>
      <c r="N117" s="110" t="s">
        <v>11</v>
      </c>
      <c r="O117" s="133">
        <v>52.327922821044922</v>
      </c>
      <c r="P117" s="110" t="s">
        <v>12</v>
      </c>
      <c r="Q117" s="115"/>
    </row>
    <row r="118" spans="1:17" ht="12.75" customHeight="1">
      <c r="A118" s="117" t="s">
        <v>18</v>
      </c>
      <c r="B118" s="110" t="s">
        <v>93</v>
      </c>
      <c r="C118" s="118">
        <v>8788</v>
      </c>
      <c r="D118" s="119" t="s">
        <v>107</v>
      </c>
      <c r="E118" s="120" t="s">
        <v>9</v>
      </c>
      <c r="F118" s="120" t="s">
        <v>115</v>
      </c>
      <c r="G118" s="117" t="s">
        <v>34</v>
      </c>
      <c r="H118" s="120" t="s">
        <v>45</v>
      </c>
      <c r="I118" s="134">
        <v>7.8</v>
      </c>
      <c r="J118" s="117"/>
      <c r="K118" s="121" t="s">
        <v>91</v>
      </c>
      <c r="L118" s="212">
        <v>258.7</v>
      </c>
      <c r="M118" s="212">
        <f t="shared" ref="M118:M139" si="5">L118</f>
        <v>258.7</v>
      </c>
      <c r="N118" s="117" t="s">
        <v>11</v>
      </c>
      <c r="O118" s="122">
        <v>70.787878672281906</v>
      </c>
      <c r="P118" s="117" t="s">
        <v>12</v>
      </c>
      <c r="Q118" s="115"/>
    </row>
    <row r="119" spans="1:17" ht="12.75" customHeight="1">
      <c r="A119" s="117" t="s">
        <v>18</v>
      </c>
      <c r="B119" s="110" t="s">
        <v>93</v>
      </c>
      <c r="C119" s="118">
        <v>8788</v>
      </c>
      <c r="D119" s="119" t="s">
        <v>107</v>
      </c>
      <c r="E119" s="120" t="s">
        <v>9</v>
      </c>
      <c r="F119" s="120" t="s">
        <v>115</v>
      </c>
      <c r="G119" s="117" t="s">
        <v>34</v>
      </c>
      <c r="H119" s="120" t="s">
        <v>45</v>
      </c>
      <c r="I119" s="134">
        <v>7.8</v>
      </c>
      <c r="J119" s="117"/>
      <c r="K119" s="121" t="s">
        <v>91</v>
      </c>
      <c r="L119" s="212">
        <v>262.7</v>
      </c>
      <c r="M119" s="212">
        <f t="shared" si="5"/>
        <v>262.7</v>
      </c>
      <c r="N119" s="117" t="s">
        <v>11</v>
      </c>
      <c r="O119" s="122">
        <v>82.349228159586588</v>
      </c>
      <c r="P119" s="117" t="s">
        <v>12</v>
      </c>
      <c r="Q119" s="115"/>
    </row>
    <row r="120" spans="1:17" ht="12.75" customHeight="1">
      <c r="A120" s="117" t="s">
        <v>18</v>
      </c>
      <c r="B120" s="110" t="s">
        <v>93</v>
      </c>
      <c r="C120" s="118">
        <v>8788</v>
      </c>
      <c r="D120" s="119" t="s">
        <v>107</v>
      </c>
      <c r="E120" s="120" t="s">
        <v>9</v>
      </c>
      <c r="F120" s="120" t="s">
        <v>115</v>
      </c>
      <c r="G120" s="117" t="s">
        <v>34</v>
      </c>
      <c r="H120" s="120" t="s">
        <v>45</v>
      </c>
      <c r="I120" s="134">
        <v>7.8</v>
      </c>
      <c r="J120" s="117"/>
      <c r="K120" s="121" t="s">
        <v>91</v>
      </c>
      <c r="L120" s="212">
        <v>264.7</v>
      </c>
      <c r="M120" s="212">
        <f t="shared" si="5"/>
        <v>264.7</v>
      </c>
      <c r="N120" s="117" t="s">
        <v>11</v>
      </c>
      <c r="O120" s="122">
        <v>91.225077819824222</v>
      </c>
      <c r="P120" s="117" t="s">
        <v>12</v>
      </c>
      <c r="Q120" s="115"/>
    </row>
    <row r="121" spans="1:17" ht="12.75" customHeight="1">
      <c r="A121" s="117" t="s">
        <v>18</v>
      </c>
      <c r="B121" s="110" t="s">
        <v>93</v>
      </c>
      <c r="C121" s="118">
        <v>8788</v>
      </c>
      <c r="D121" s="119" t="s">
        <v>107</v>
      </c>
      <c r="E121" s="120" t="s">
        <v>9</v>
      </c>
      <c r="F121" s="120" t="s">
        <v>115</v>
      </c>
      <c r="G121" s="117" t="s">
        <v>34</v>
      </c>
      <c r="H121" s="120" t="s">
        <v>45</v>
      </c>
      <c r="I121" s="134">
        <v>7.8</v>
      </c>
      <c r="J121" s="117"/>
      <c r="K121" s="121" t="s">
        <v>17</v>
      </c>
      <c r="L121" s="212">
        <v>265.7</v>
      </c>
      <c r="M121" s="212">
        <f t="shared" si="5"/>
        <v>265.7</v>
      </c>
      <c r="N121" s="117" t="s">
        <v>11</v>
      </c>
      <c r="O121" s="122">
        <v>84.403894297281894</v>
      </c>
      <c r="P121" s="117" t="s">
        <v>12</v>
      </c>
      <c r="Q121" s="115"/>
    </row>
    <row r="122" spans="1:17" ht="12.75" customHeight="1">
      <c r="A122" s="117" t="s">
        <v>18</v>
      </c>
      <c r="B122" s="110" t="s">
        <v>93</v>
      </c>
      <c r="C122" s="118">
        <v>8788</v>
      </c>
      <c r="D122" s="119" t="s">
        <v>107</v>
      </c>
      <c r="E122" s="120" t="s">
        <v>9</v>
      </c>
      <c r="F122" s="120" t="s">
        <v>115</v>
      </c>
      <c r="G122" s="117" t="s">
        <v>34</v>
      </c>
      <c r="H122" s="120" t="s">
        <v>45</v>
      </c>
      <c r="I122" s="134">
        <v>7.8</v>
      </c>
      <c r="J122" s="117"/>
      <c r="K122" s="121" t="s">
        <v>17</v>
      </c>
      <c r="L122" s="212">
        <v>266.7</v>
      </c>
      <c r="M122" s="212">
        <f t="shared" si="5"/>
        <v>266.7</v>
      </c>
      <c r="N122" s="117" t="s">
        <v>11</v>
      </c>
      <c r="O122" s="122">
        <v>105.39407984415691</v>
      </c>
      <c r="P122" s="117" t="s">
        <v>12</v>
      </c>
      <c r="Q122" s="115"/>
    </row>
    <row r="123" spans="1:17" ht="12.75" customHeight="1">
      <c r="A123" s="117" t="s">
        <v>18</v>
      </c>
      <c r="B123" s="110" t="s">
        <v>93</v>
      </c>
      <c r="C123" s="118">
        <v>8788</v>
      </c>
      <c r="D123" s="119" t="s">
        <v>107</v>
      </c>
      <c r="E123" s="120" t="s">
        <v>9</v>
      </c>
      <c r="F123" s="120" t="s">
        <v>115</v>
      </c>
      <c r="G123" s="117" t="s">
        <v>34</v>
      </c>
      <c r="H123" s="120" t="s">
        <v>45</v>
      </c>
      <c r="I123" s="134">
        <v>7.8</v>
      </c>
      <c r="J123" s="117"/>
      <c r="K123" s="121" t="s">
        <v>17</v>
      </c>
      <c r="L123" s="212">
        <v>267.7</v>
      </c>
      <c r="M123" s="212">
        <f t="shared" si="5"/>
        <v>267.7</v>
      </c>
      <c r="N123" s="117" t="s">
        <v>11</v>
      </c>
      <c r="O123" s="122">
        <v>101.34670333862304</v>
      </c>
      <c r="P123" s="117" t="s">
        <v>12</v>
      </c>
      <c r="Q123" s="115"/>
    </row>
    <row r="124" spans="1:17" ht="12.75" customHeight="1">
      <c r="A124" s="117" t="s">
        <v>18</v>
      </c>
      <c r="B124" s="110" t="s">
        <v>93</v>
      </c>
      <c r="C124" s="118">
        <v>8788</v>
      </c>
      <c r="D124" s="119" t="s">
        <v>107</v>
      </c>
      <c r="E124" s="120" t="s">
        <v>9</v>
      </c>
      <c r="F124" s="120" t="s">
        <v>115</v>
      </c>
      <c r="G124" s="117" t="s">
        <v>34</v>
      </c>
      <c r="H124" s="120" t="s">
        <v>45</v>
      </c>
      <c r="I124" s="134">
        <v>7.8</v>
      </c>
      <c r="J124" s="117"/>
      <c r="K124" s="121" t="s">
        <v>17</v>
      </c>
      <c r="L124" s="212">
        <v>268.7</v>
      </c>
      <c r="M124" s="212">
        <f t="shared" si="5"/>
        <v>268.7</v>
      </c>
      <c r="N124" s="117" t="s">
        <v>11</v>
      </c>
      <c r="O124" s="122">
        <v>116.37176233927408</v>
      </c>
      <c r="P124" s="117" t="s">
        <v>12</v>
      </c>
      <c r="Q124" s="115"/>
    </row>
    <row r="125" spans="1:17" ht="12.75" customHeight="1">
      <c r="A125" s="117" t="s">
        <v>18</v>
      </c>
      <c r="B125" s="110" t="s">
        <v>93</v>
      </c>
      <c r="C125" s="118">
        <v>8788</v>
      </c>
      <c r="D125" s="119" t="s">
        <v>107</v>
      </c>
      <c r="E125" s="120" t="s">
        <v>9</v>
      </c>
      <c r="F125" s="120" t="s">
        <v>115</v>
      </c>
      <c r="G125" s="117" t="s">
        <v>34</v>
      </c>
      <c r="H125" s="120" t="s">
        <v>45</v>
      </c>
      <c r="I125" s="134">
        <v>7.8</v>
      </c>
      <c r="J125" s="117"/>
      <c r="K125" s="121" t="s">
        <v>17</v>
      </c>
      <c r="L125" s="212">
        <v>269.7</v>
      </c>
      <c r="M125" s="212">
        <f t="shared" si="5"/>
        <v>269.7</v>
      </c>
      <c r="N125" s="117" t="s">
        <v>11</v>
      </c>
      <c r="O125" s="123">
        <v>129.59450276692709</v>
      </c>
      <c r="P125" s="117" t="s">
        <v>12</v>
      </c>
      <c r="Q125" s="115"/>
    </row>
    <row r="126" spans="1:17" ht="12.75" customHeight="1">
      <c r="A126" s="117" t="s">
        <v>18</v>
      </c>
      <c r="B126" s="110" t="s">
        <v>93</v>
      </c>
      <c r="C126" s="118">
        <v>8788</v>
      </c>
      <c r="D126" s="119" t="s">
        <v>107</v>
      </c>
      <c r="E126" s="120" t="s">
        <v>9</v>
      </c>
      <c r="F126" s="120" t="s">
        <v>115</v>
      </c>
      <c r="G126" s="117" t="s">
        <v>34</v>
      </c>
      <c r="H126" s="120" t="s">
        <v>45</v>
      </c>
      <c r="I126" s="134">
        <v>7.8</v>
      </c>
      <c r="J126" s="117"/>
      <c r="K126" s="121" t="s">
        <v>17</v>
      </c>
      <c r="L126" s="212">
        <v>270.7</v>
      </c>
      <c r="M126" s="212">
        <f t="shared" si="5"/>
        <v>270.7</v>
      </c>
      <c r="N126" s="117" t="s">
        <v>11</v>
      </c>
      <c r="O126" s="122">
        <v>129.59450276692709</v>
      </c>
      <c r="P126" s="117" t="s">
        <v>12</v>
      </c>
      <c r="Q126" s="115"/>
    </row>
    <row r="127" spans="1:17" ht="12.75" customHeight="1">
      <c r="A127" s="117" t="s">
        <v>18</v>
      </c>
      <c r="B127" s="110" t="s">
        <v>93</v>
      </c>
      <c r="C127" s="118">
        <v>8788</v>
      </c>
      <c r="D127" s="119" t="s">
        <v>107</v>
      </c>
      <c r="E127" s="120" t="s">
        <v>9</v>
      </c>
      <c r="F127" s="120" t="s">
        <v>115</v>
      </c>
      <c r="G127" s="117" t="s">
        <v>34</v>
      </c>
      <c r="H127" s="120" t="s">
        <v>45</v>
      </c>
      <c r="I127" s="134">
        <v>7.8</v>
      </c>
      <c r="J127" s="117"/>
      <c r="K127" s="121" t="s">
        <v>17</v>
      </c>
      <c r="L127" s="212">
        <v>271.7</v>
      </c>
      <c r="M127" s="212">
        <f t="shared" si="5"/>
        <v>271.7</v>
      </c>
      <c r="N127" s="117" t="s">
        <v>11</v>
      </c>
      <c r="O127" s="122">
        <v>143.33472188313803</v>
      </c>
      <c r="P127" s="117" t="s">
        <v>12</v>
      </c>
      <c r="Q127" s="115"/>
    </row>
    <row r="128" spans="1:17" ht="12.75" customHeight="1">
      <c r="A128" s="117" t="s">
        <v>18</v>
      </c>
      <c r="B128" s="110" t="s">
        <v>93</v>
      </c>
      <c r="C128" s="118">
        <v>8788</v>
      </c>
      <c r="D128" s="119" t="s">
        <v>107</v>
      </c>
      <c r="E128" s="120" t="s">
        <v>9</v>
      </c>
      <c r="F128" s="120" t="s">
        <v>115</v>
      </c>
      <c r="G128" s="117" t="s">
        <v>34</v>
      </c>
      <c r="H128" s="120" t="s">
        <v>45</v>
      </c>
      <c r="I128" s="134">
        <v>7.8</v>
      </c>
      <c r="J128" s="117"/>
      <c r="K128" s="121" t="s">
        <v>17</v>
      </c>
      <c r="L128" s="212">
        <v>272.7</v>
      </c>
      <c r="M128" s="212">
        <f t="shared" si="5"/>
        <v>272.7</v>
      </c>
      <c r="N128" s="117" t="s">
        <v>11</v>
      </c>
      <c r="O128" s="122">
        <v>150.88766225179037</v>
      </c>
      <c r="P128" s="117" t="s">
        <v>12</v>
      </c>
      <c r="Q128" s="115"/>
    </row>
    <row r="129" spans="1:17" ht="12.75" customHeight="1">
      <c r="A129" s="117" t="s">
        <v>18</v>
      </c>
      <c r="B129" s="110" t="s">
        <v>93</v>
      </c>
      <c r="C129" s="118">
        <v>8788</v>
      </c>
      <c r="D129" s="119" t="s">
        <v>107</v>
      </c>
      <c r="E129" s="120" t="s">
        <v>9</v>
      </c>
      <c r="F129" s="120" t="s">
        <v>115</v>
      </c>
      <c r="G129" s="117" t="s">
        <v>34</v>
      </c>
      <c r="H129" s="120" t="s">
        <v>45</v>
      </c>
      <c r="I129" s="134">
        <v>7.8</v>
      </c>
      <c r="J129" s="117"/>
      <c r="K129" s="121" t="s">
        <v>17</v>
      </c>
      <c r="L129" s="212">
        <v>273.7</v>
      </c>
      <c r="M129" s="212">
        <f t="shared" si="5"/>
        <v>273.7</v>
      </c>
      <c r="N129" s="117" t="s">
        <v>11</v>
      </c>
      <c r="O129" s="122">
        <v>162.15792439778645</v>
      </c>
      <c r="P129" s="117" t="s">
        <v>12</v>
      </c>
      <c r="Q129" s="115"/>
    </row>
    <row r="130" spans="1:17" ht="12.75" customHeight="1">
      <c r="A130" s="117" t="s">
        <v>18</v>
      </c>
      <c r="B130" s="110" t="s">
        <v>93</v>
      </c>
      <c r="C130" s="118">
        <v>8788</v>
      </c>
      <c r="D130" s="119" t="s">
        <v>107</v>
      </c>
      <c r="E130" s="120" t="s">
        <v>9</v>
      </c>
      <c r="F130" s="120" t="s">
        <v>115</v>
      </c>
      <c r="G130" s="117" t="s">
        <v>34</v>
      </c>
      <c r="H130" s="120" t="s">
        <v>45</v>
      </c>
      <c r="I130" s="134">
        <v>7.8</v>
      </c>
      <c r="J130" s="117"/>
      <c r="K130" s="121" t="s">
        <v>17</v>
      </c>
      <c r="L130" s="212">
        <v>275.7</v>
      </c>
      <c r="M130" s="212">
        <f t="shared" si="5"/>
        <v>275.7</v>
      </c>
      <c r="N130" s="117" t="s">
        <v>11</v>
      </c>
      <c r="O130" s="122">
        <v>178.39614257812499</v>
      </c>
      <c r="P130" s="117" t="s">
        <v>12</v>
      </c>
      <c r="Q130" s="115"/>
    </row>
    <row r="131" spans="1:17" ht="12.75" customHeight="1">
      <c r="A131" s="117" t="s">
        <v>18</v>
      </c>
      <c r="B131" s="110" t="s">
        <v>93</v>
      </c>
      <c r="C131" s="118">
        <v>8788</v>
      </c>
      <c r="D131" s="119" t="s">
        <v>107</v>
      </c>
      <c r="E131" s="120" t="s">
        <v>9</v>
      </c>
      <c r="F131" s="120" t="s">
        <v>115</v>
      </c>
      <c r="G131" s="117" t="s">
        <v>34</v>
      </c>
      <c r="H131" s="120" t="s">
        <v>45</v>
      </c>
      <c r="I131" s="134">
        <v>7.8</v>
      </c>
      <c r="J131" s="117"/>
      <c r="K131" s="121" t="s">
        <v>17</v>
      </c>
      <c r="L131" s="212">
        <v>277.7</v>
      </c>
      <c r="M131" s="212">
        <f t="shared" si="5"/>
        <v>277.7</v>
      </c>
      <c r="N131" s="117" t="s">
        <v>11</v>
      </c>
      <c r="O131" s="122">
        <v>203.02987009684244</v>
      </c>
      <c r="P131" s="117" t="s">
        <v>12</v>
      </c>
      <c r="Q131" s="115"/>
    </row>
    <row r="132" spans="1:17" ht="12.75" customHeight="1">
      <c r="A132" s="117" t="s">
        <v>18</v>
      </c>
      <c r="B132" s="110" t="s">
        <v>93</v>
      </c>
      <c r="C132" s="118">
        <v>8788</v>
      </c>
      <c r="D132" s="119" t="s">
        <v>107</v>
      </c>
      <c r="E132" s="120" t="s">
        <v>9</v>
      </c>
      <c r="F132" s="120" t="s">
        <v>115</v>
      </c>
      <c r="G132" s="117" t="s">
        <v>34</v>
      </c>
      <c r="H132" s="120" t="s">
        <v>45</v>
      </c>
      <c r="I132" s="134">
        <v>7.8</v>
      </c>
      <c r="J132" s="117"/>
      <c r="K132" s="121" t="s">
        <v>17</v>
      </c>
      <c r="L132" s="212">
        <v>279.7</v>
      </c>
      <c r="M132" s="212">
        <f t="shared" si="5"/>
        <v>279.7</v>
      </c>
      <c r="N132" s="117" t="s">
        <v>11</v>
      </c>
      <c r="O132" s="122">
        <v>132.89690246582032</v>
      </c>
      <c r="P132" s="117" t="s">
        <v>12</v>
      </c>
      <c r="Q132" s="115"/>
    </row>
    <row r="133" spans="1:17" ht="12.75" customHeight="1">
      <c r="A133" s="117" t="s">
        <v>18</v>
      </c>
      <c r="B133" s="110" t="s">
        <v>93</v>
      </c>
      <c r="C133" s="118">
        <v>8788</v>
      </c>
      <c r="D133" s="119" t="s">
        <v>107</v>
      </c>
      <c r="E133" s="120" t="s">
        <v>9</v>
      </c>
      <c r="F133" s="120" t="s">
        <v>115</v>
      </c>
      <c r="G133" s="117" t="s">
        <v>34</v>
      </c>
      <c r="H133" s="120" t="s">
        <v>45</v>
      </c>
      <c r="I133" s="134">
        <v>7.8</v>
      </c>
      <c r="J133" s="117"/>
      <c r="K133" s="121" t="s">
        <v>17</v>
      </c>
      <c r="L133" s="212">
        <v>281.7</v>
      </c>
      <c r="M133" s="212">
        <f t="shared" si="5"/>
        <v>281.7</v>
      </c>
      <c r="N133" s="117" t="s">
        <v>11</v>
      </c>
      <c r="O133" s="123">
        <v>208.68157501220702</v>
      </c>
      <c r="P133" s="117" t="s">
        <v>12</v>
      </c>
      <c r="Q133" s="115"/>
    </row>
    <row r="134" spans="1:17" ht="12.75" customHeight="1">
      <c r="A134" s="117" t="s">
        <v>18</v>
      </c>
      <c r="B134" s="110" t="s">
        <v>93</v>
      </c>
      <c r="C134" s="118">
        <v>8788</v>
      </c>
      <c r="D134" s="119" t="s">
        <v>107</v>
      </c>
      <c r="E134" s="120" t="s">
        <v>9</v>
      </c>
      <c r="F134" s="120" t="s">
        <v>115</v>
      </c>
      <c r="G134" s="117" t="s">
        <v>34</v>
      </c>
      <c r="H134" s="120" t="s">
        <v>45</v>
      </c>
      <c r="I134" s="134">
        <v>7.8</v>
      </c>
      <c r="J134" s="117"/>
      <c r="K134" s="121" t="s">
        <v>17</v>
      </c>
      <c r="L134" s="212">
        <v>283.7</v>
      </c>
      <c r="M134" s="212">
        <f t="shared" si="5"/>
        <v>283.7</v>
      </c>
      <c r="N134" s="117" t="s">
        <v>11</v>
      </c>
      <c r="O134" s="122">
        <v>225.60584411621093</v>
      </c>
      <c r="P134" s="117" t="s">
        <v>12</v>
      </c>
      <c r="Q134" s="115"/>
    </row>
    <row r="135" spans="1:17" ht="12.75" customHeight="1">
      <c r="A135" s="117" t="s">
        <v>18</v>
      </c>
      <c r="B135" s="110" t="s">
        <v>93</v>
      </c>
      <c r="C135" s="118">
        <v>8788</v>
      </c>
      <c r="D135" s="119" t="s">
        <v>107</v>
      </c>
      <c r="E135" s="120" t="s">
        <v>9</v>
      </c>
      <c r="F135" s="120" t="s">
        <v>115</v>
      </c>
      <c r="G135" s="117" t="s">
        <v>34</v>
      </c>
      <c r="H135" s="120" t="s">
        <v>45</v>
      </c>
      <c r="I135" s="134">
        <v>7.8</v>
      </c>
      <c r="J135" s="117"/>
      <c r="K135" s="121" t="s">
        <v>17</v>
      </c>
      <c r="L135" s="212">
        <v>285.7</v>
      </c>
      <c r="M135" s="212">
        <f t="shared" si="5"/>
        <v>285.7</v>
      </c>
      <c r="N135" s="117" t="s">
        <v>11</v>
      </c>
      <c r="O135" s="122">
        <v>220.85572306315103</v>
      </c>
      <c r="P135" s="117" t="s">
        <v>12</v>
      </c>
      <c r="Q135" s="115"/>
    </row>
    <row r="136" spans="1:17" ht="12.75" customHeight="1">
      <c r="A136" s="117" t="s">
        <v>18</v>
      </c>
      <c r="B136" s="110" t="s">
        <v>93</v>
      </c>
      <c r="C136" s="118">
        <v>8788</v>
      </c>
      <c r="D136" s="119" t="s">
        <v>107</v>
      </c>
      <c r="E136" s="120" t="s">
        <v>9</v>
      </c>
      <c r="F136" s="120" t="s">
        <v>115</v>
      </c>
      <c r="G136" s="117" t="s">
        <v>34</v>
      </c>
      <c r="H136" s="120" t="s">
        <v>45</v>
      </c>
      <c r="I136" s="134">
        <v>7.8</v>
      </c>
      <c r="J136" s="117"/>
      <c r="K136" s="121" t="s">
        <v>17</v>
      </c>
      <c r="L136" s="212">
        <v>287.7</v>
      </c>
      <c r="M136" s="212">
        <f t="shared" si="5"/>
        <v>287.7</v>
      </c>
      <c r="N136" s="117" t="s">
        <v>11</v>
      </c>
      <c r="O136" s="122">
        <v>224.14695688883464</v>
      </c>
      <c r="P136" s="117" t="s">
        <v>12</v>
      </c>
      <c r="Q136" s="115"/>
    </row>
    <row r="137" spans="1:17" ht="12.75" customHeight="1">
      <c r="A137" s="117" t="s">
        <v>18</v>
      </c>
      <c r="B137" s="110" t="s">
        <v>93</v>
      </c>
      <c r="C137" s="118">
        <v>8788</v>
      </c>
      <c r="D137" s="119" t="s">
        <v>107</v>
      </c>
      <c r="E137" s="120" t="s">
        <v>9</v>
      </c>
      <c r="F137" s="120" t="s">
        <v>115</v>
      </c>
      <c r="G137" s="117" t="s">
        <v>34</v>
      </c>
      <c r="H137" s="120" t="s">
        <v>45</v>
      </c>
      <c r="I137" s="134">
        <v>7.8</v>
      </c>
      <c r="J137" s="117"/>
      <c r="K137" s="121" t="s">
        <v>17</v>
      </c>
      <c r="L137" s="212">
        <v>289.7</v>
      </c>
      <c r="M137" s="212">
        <f t="shared" si="5"/>
        <v>289.7</v>
      </c>
      <c r="N137" s="117" t="s">
        <v>11</v>
      </c>
      <c r="O137" s="122">
        <v>224.14695688883464</v>
      </c>
      <c r="P137" s="117" t="s">
        <v>12</v>
      </c>
      <c r="Q137" s="115"/>
    </row>
    <row r="138" spans="1:17" ht="12.75" customHeight="1">
      <c r="A138" s="117" t="s">
        <v>18</v>
      </c>
      <c r="B138" s="110" t="s">
        <v>93</v>
      </c>
      <c r="C138" s="118">
        <v>8788</v>
      </c>
      <c r="D138" s="119" t="s">
        <v>107</v>
      </c>
      <c r="E138" s="120" t="s">
        <v>9</v>
      </c>
      <c r="F138" s="120" t="s">
        <v>115</v>
      </c>
      <c r="G138" s="117" t="s">
        <v>34</v>
      </c>
      <c r="H138" s="120" t="s">
        <v>45</v>
      </c>
      <c r="I138" s="134">
        <v>7.8</v>
      </c>
      <c r="J138" s="117"/>
      <c r="K138" s="121" t="s">
        <v>17</v>
      </c>
      <c r="L138" s="212">
        <v>291.7</v>
      </c>
      <c r="M138" s="212">
        <f t="shared" si="5"/>
        <v>291.7</v>
      </c>
      <c r="N138" s="117" t="s">
        <v>11</v>
      </c>
      <c r="O138" s="122">
        <v>199.51502227783203</v>
      </c>
      <c r="P138" s="117" t="s">
        <v>12</v>
      </c>
      <c r="Q138" s="115"/>
    </row>
    <row r="139" spans="1:17" ht="12.75" customHeight="1">
      <c r="A139" s="117" t="s">
        <v>18</v>
      </c>
      <c r="B139" s="110" t="s">
        <v>93</v>
      </c>
      <c r="C139" s="118">
        <v>8788</v>
      </c>
      <c r="D139" s="119" t="s">
        <v>107</v>
      </c>
      <c r="E139" s="120" t="s">
        <v>9</v>
      </c>
      <c r="F139" s="120" t="s">
        <v>115</v>
      </c>
      <c r="G139" s="117" t="s">
        <v>34</v>
      </c>
      <c r="H139" s="120" t="s">
        <v>45</v>
      </c>
      <c r="I139" s="134">
        <v>7.8</v>
      </c>
      <c r="J139" s="117"/>
      <c r="K139" s="121" t="s">
        <v>17</v>
      </c>
      <c r="L139" s="212">
        <v>294.7</v>
      </c>
      <c r="M139" s="212">
        <f t="shared" si="5"/>
        <v>294.7</v>
      </c>
      <c r="N139" s="117" t="s">
        <v>11</v>
      </c>
      <c r="O139" s="122">
        <v>222.33803660074869</v>
      </c>
      <c r="P139" s="117" t="s">
        <v>12</v>
      </c>
      <c r="Q139" s="115"/>
    </row>
    <row r="140" spans="1:17" ht="12.75" customHeight="1">
      <c r="A140" s="110" t="s">
        <v>18</v>
      </c>
      <c r="B140" s="110" t="s">
        <v>93</v>
      </c>
      <c r="C140" s="111">
        <v>8788</v>
      </c>
      <c r="D140" s="112" t="s">
        <v>108</v>
      </c>
      <c r="E140" s="113" t="s">
        <v>9</v>
      </c>
      <c r="F140" s="113" t="s">
        <v>115</v>
      </c>
      <c r="G140" s="110" t="s">
        <v>34</v>
      </c>
      <c r="H140" s="113" t="s">
        <v>45</v>
      </c>
      <c r="I140" s="113">
        <v>7.8</v>
      </c>
      <c r="J140" s="110"/>
      <c r="K140" s="110" t="s">
        <v>91</v>
      </c>
      <c r="L140" s="133">
        <v>250.7</v>
      </c>
      <c r="M140" s="133">
        <f>L140</f>
        <v>250.7</v>
      </c>
      <c r="N140" s="110" t="s">
        <v>11</v>
      </c>
      <c r="O140" s="133">
        <v>52.55265057471491</v>
      </c>
      <c r="P140" s="110" t="s">
        <v>12</v>
      </c>
      <c r="Q140" s="115"/>
    </row>
    <row r="141" spans="1:17" ht="12.75" customHeight="1">
      <c r="A141" s="117" t="s">
        <v>18</v>
      </c>
      <c r="B141" s="110" t="s">
        <v>93</v>
      </c>
      <c r="C141" s="118">
        <v>8788</v>
      </c>
      <c r="D141" s="119" t="s">
        <v>108</v>
      </c>
      <c r="E141" s="120" t="s">
        <v>9</v>
      </c>
      <c r="F141" s="120" t="s">
        <v>115</v>
      </c>
      <c r="G141" s="117" t="s">
        <v>34</v>
      </c>
      <c r="H141" s="120" t="s">
        <v>45</v>
      </c>
      <c r="I141" s="134">
        <v>7.8</v>
      </c>
      <c r="J141" s="117"/>
      <c r="K141" s="121" t="s">
        <v>91</v>
      </c>
      <c r="L141" s="212">
        <v>258.7</v>
      </c>
      <c r="M141" s="212">
        <f t="shared" ref="M141:M162" si="6">L141</f>
        <v>258.7</v>
      </c>
      <c r="N141" s="117" t="s">
        <v>11</v>
      </c>
      <c r="O141" s="122">
        <v>70.785313267861639</v>
      </c>
      <c r="P141" s="117" t="s">
        <v>12</v>
      </c>
      <c r="Q141" s="115"/>
    </row>
    <row r="142" spans="1:17" ht="12.75" customHeight="1">
      <c r="A142" s="117" t="s">
        <v>18</v>
      </c>
      <c r="B142" s="110" t="s">
        <v>93</v>
      </c>
      <c r="C142" s="118">
        <v>8788</v>
      </c>
      <c r="D142" s="119" t="s">
        <v>108</v>
      </c>
      <c r="E142" s="120" t="s">
        <v>9</v>
      </c>
      <c r="F142" s="120" t="s">
        <v>115</v>
      </c>
      <c r="G142" s="117" t="s">
        <v>34</v>
      </c>
      <c r="H142" s="120" t="s">
        <v>45</v>
      </c>
      <c r="I142" s="134">
        <v>7.8</v>
      </c>
      <c r="J142" s="117"/>
      <c r="K142" s="121" t="s">
        <v>91</v>
      </c>
      <c r="L142" s="212">
        <v>262.7</v>
      </c>
      <c r="M142" s="212">
        <f t="shared" si="6"/>
        <v>262.7</v>
      </c>
      <c r="N142" s="117" t="s">
        <v>11</v>
      </c>
      <c r="O142" s="122">
        <v>82.510528564453125</v>
      </c>
      <c r="P142" s="117" t="s">
        <v>12</v>
      </c>
      <c r="Q142" s="115"/>
    </row>
    <row r="143" spans="1:17" ht="12.75" customHeight="1">
      <c r="A143" s="117" t="s">
        <v>18</v>
      </c>
      <c r="B143" s="110" t="s">
        <v>93</v>
      </c>
      <c r="C143" s="118">
        <v>8788</v>
      </c>
      <c r="D143" s="119" t="s">
        <v>108</v>
      </c>
      <c r="E143" s="120" t="s">
        <v>9</v>
      </c>
      <c r="F143" s="120" t="s">
        <v>115</v>
      </c>
      <c r="G143" s="117" t="s">
        <v>34</v>
      </c>
      <c r="H143" s="120" t="s">
        <v>45</v>
      </c>
      <c r="I143" s="134">
        <v>7.8</v>
      </c>
      <c r="J143" s="117"/>
      <c r="K143" s="121" t="s">
        <v>91</v>
      </c>
      <c r="L143" s="212">
        <v>264.7</v>
      </c>
      <c r="M143" s="212">
        <f t="shared" si="6"/>
        <v>264.7</v>
      </c>
      <c r="N143" s="117" t="s">
        <v>11</v>
      </c>
      <c r="O143" s="122">
        <v>91.89113395444808</v>
      </c>
      <c r="P143" s="117" t="s">
        <v>12</v>
      </c>
      <c r="Q143" s="115"/>
    </row>
    <row r="144" spans="1:17" ht="12.75" customHeight="1">
      <c r="A144" s="117" t="s">
        <v>18</v>
      </c>
      <c r="B144" s="110" t="s">
        <v>93</v>
      </c>
      <c r="C144" s="118">
        <v>8788</v>
      </c>
      <c r="D144" s="119" t="s">
        <v>108</v>
      </c>
      <c r="E144" s="120" t="s">
        <v>9</v>
      </c>
      <c r="F144" s="120" t="s">
        <v>115</v>
      </c>
      <c r="G144" s="117" t="s">
        <v>34</v>
      </c>
      <c r="H144" s="120" t="s">
        <v>45</v>
      </c>
      <c r="I144" s="134">
        <v>7.8</v>
      </c>
      <c r="J144" s="117"/>
      <c r="K144" s="121" t="s">
        <v>17</v>
      </c>
      <c r="L144" s="212">
        <v>265.7</v>
      </c>
      <c r="M144" s="212">
        <f t="shared" si="6"/>
        <v>265.7</v>
      </c>
      <c r="N144" s="117" t="s">
        <v>11</v>
      </c>
      <c r="O144" s="122">
        <v>85.306350461898305</v>
      </c>
      <c r="P144" s="117" t="s">
        <v>12</v>
      </c>
      <c r="Q144" s="115"/>
    </row>
    <row r="145" spans="1:17" ht="12.75" customHeight="1">
      <c r="A145" s="117" t="s">
        <v>18</v>
      </c>
      <c r="B145" s="110" t="s">
        <v>93</v>
      </c>
      <c r="C145" s="118">
        <v>8788</v>
      </c>
      <c r="D145" s="119" t="s">
        <v>108</v>
      </c>
      <c r="E145" s="120" t="s">
        <v>9</v>
      </c>
      <c r="F145" s="120" t="s">
        <v>115</v>
      </c>
      <c r="G145" s="117" t="s">
        <v>34</v>
      </c>
      <c r="H145" s="120" t="s">
        <v>45</v>
      </c>
      <c r="I145" s="134">
        <v>7.8</v>
      </c>
      <c r="J145" s="117"/>
      <c r="K145" s="121" t="s">
        <v>17</v>
      </c>
      <c r="L145" s="212">
        <v>266.7</v>
      </c>
      <c r="M145" s="212">
        <f t="shared" si="6"/>
        <v>266.7</v>
      </c>
      <c r="N145" s="117" t="s">
        <v>11</v>
      </c>
      <c r="O145" s="122">
        <v>106.15928206905242</v>
      </c>
      <c r="P145" s="117" t="s">
        <v>12</v>
      </c>
      <c r="Q145" s="115"/>
    </row>
    <row r="146" spans="1:17" ht="12.75" customHeight="1">
      <c r="A146" s="117" t="s">
        <v>18</v>
      </c>
      <c r="B146" s="110" t="s">
        <v>93</v>
      </c>
      <c r="C146" s="118">
        <v>8788</v>
      </c>
      <c r="D146" s="119" t="s">
        <v>108</v>
      </c>
      <c r="E146" s="120" t="s">
        <v>9</v>
      </c>
      <c r="F146" s="120" t="s">
        <v>115</v>
      </c>
      <c r="G146" s="117" t="s">
        <v>34</v>
      </c>
      <c r="H146" s="120" t="s">
        <v>45</v>
      </c>
      <c r="I146" s="134">
        <v>7.8</v>
      </c>
      <c r="J146" s="117"/>
      <c r="K146" s="121" t="s">
        <v>17</v>
      </c>
      <c r="L146" s="212">
        <v>267.7</v>
      </c>
      <c r="M146" s="212">
        <f t="shared" si="6"/>
        <v>267.7</v>
      </c>
      <c r="N146" s="117" t="s">
        <v>11</v>
      </c>
      <c r="O146" s="122">
        <v>101.63081802860383</v>
      </c>
      <c r="P146" s="117" t="s">
        <v>12</v>
      </c>
      <c r="Q146" s="115"/>
    </row>
    <row r="147" spans="1:17" ht="12.75" customHeight="1">
      <c r="A147" s="117" t="s">
        <v>18</v>
      </c>
      <c r="B147" s="110" t="s">
        <v>93</v>
      </c>
      <c r="C147" s="118">
        <v>8788</v>
      </c>
      <c r="D147" s="119" t="s">
        <v>108</v>
      </c>
      <c r="E147" s="120" t="s">
        <v>9</v>
      </c>
      <c r="F147" s="120" t="s">
        <v>115</v>
      </c>
      <c r="G147" s="117" t="s">
        <v>34</v>
      </c>
      <c r="H147" s="120" t="s">
        <v>45</v>
      </c>
      <c r="I147" s="134">
        <v>7.8</v>
      </c>
      <c r="J147" s="117"/>
      <c r="K147" s="121" t="s">
        <v>17</v>
      </c>
      <c r="L147" s="212">
        <v>268.7</v>
      </c>
      <c r="M147" s="212">
        <f t="shared" si="6"/>
        <v>268.7</v>
      </c>
      <c r="N147" s="117" t="s">
        <v>11</v>
      </c>
      <c r="O147" s="122">
        <v>117.17644254622921</v>
      </c>
      <c r="P147" s="117" t="s">
        <v>12</v>
      </c>
      <c r="Q147" s="115"/>
    </row>
    <row r="148" spans="1:17" ht="12.75" customHeight="1">
      <c r="A148" s="117" t="s">
        <v>18</v>
      </c>
      <c r="B148" s="110" t="s">
        <v>93</v>
      </c>
      <c r="C148" s="118">
        <v>8788</v>
      </c>
      <c r="D148" s="119" t="s">
        <v>108</v>
      </c>
      <c r="E148" s="120" t="s">
        <v>9</v>
      </c>
      <c r="F148" s="120" t="s">
        <v>115</v>
      </c>
      <c r="G148" s="117" t="s">
        <v>34</v>
      </c>
      <c r="H148" s="120" t="s">
        <v>45</v>
      </c>
      <c r="I148" s="134">
        <v>7.8</v>
      </c>
      <c r="J148" s="117"/>
      <c r="K148" s="121" t="s">
        <v>17</v>
      </c>
      <c r="L148" s="212">
        <v>269.7</v>
      </c>
      <c r="M148" s="212">
        <f t="shared" si="6"/>
        <v>269.7</v>
      </c>
      <c r="N148" s="117" t="s">
        <v>11</v>
      </c>
      <c r="O148" s="123">
        <v>130.09651725522934</v>
      </c>
      <c r="P148" s="117" t="s">
        <v>12</v>
      </c>
      <c r="Q148" s="115"/>
    </row>
    <row r="149" spans="1:17" ht="12.75" customHeight="1">
      <c r="A149" s="117" t="s">
        <v>18</v>
      </c>
      <c r="B149" s="110" t="s">
        <v>93</v>
      </c>
      <c r="C149" s="118">
        <v>8788</v>
      </c>
      <c r="D149" s="119" t="s">
        <v>108</v>
      </c>
      <c r="E149" s="120" t="s">
        <v>9</v>
      </c>
      <c r="F149" s="120" t="s">
        <v>115</v>
      </c>
      <c r="G149" s="117" t="s">
        <v>34</v>
      </c>
      <c r="H149" s="120" t="s">
        <v>45</v>
      </c>
      <c r="I149" s="134">
        <v>7.8</v>
      </c>
      <c r="J149" s="117"/>
      <c r="K149" s="121" t="s">
        <v>17</v>
      </c>
      <c r="L149" s="212">
        <v>270.7</v>
      </c>
      <c r="M149" s="212">
        <f t="shared" si="6"/>
        <v>270.7</v>
      </c>
      <c r="N149" s="117" t="s">
        <v>11</v>
      </c>
      <c r="O149" s="122">
        <v>130.09651725522934</v>
      </c>
      <c r="P149" s="117" t="s">
        <v>12</v>
      </c>
      <c r="Q149" s="115"/>
    </row>
    <row r="150" spans="1:17" ht="12.75" customHeight="1">
      <c r="A150" s="117" t="s">
        <v>18</v>
      </c>
      <c r="B150" s="110" t="s">
        <v>93</v>
      </c>
      <c r="C150" s="118">
        <v>8788</v>
      </c>
      <c r="D150" s="119" t="s">
        <v>108</v>
      </c>
      <c r="E150" s="120" t="s">
        <v>9</v>
      </c>
      <c r="F150" s="120" t="s">
        <v>115</v>
      </c>
      <c r="G150" s="117" t="s">
        <v>34</v>
      </c>
      <c r="H150" s="120" t="s">
        <v>45</v>
      </c>
      <c r="I150" s="134">
        <v>7.8</v>
      </c>
      <c r="J150" s="117"/>
      <c r="K150" s="121" t="s">
        <v>17</v>
      </c>
      <c r="L150" s="212">
        <v>271.7</v>
      </c>
      <c r="M150" s="212">
        <f t="shared" si="6"/>
        <v>271.7</v>
      </c>
      <c r="N150" s="117" t="s">
        <v>11</v>
      </c>
      <c r="O150" s="122">
        <v>143.92548099640877</v>
      </c>
      <c r="P150" s="117" t="s">
        <v>12</v>
      </c>
      <c r="Q150" s="115"/>
    </row>
    <row r="151" spans="1:17" ht="12.75" customHeight="1">
      <c r="A151" s="117" t="s">
        <v>18</v>
      </c>
      <c r="B151" s="110" t="s">
        <v>93</v>
      </c>
      <c r="C151" s="118">
        <v>8788</v>
      </c>
      <c r="D151" s="119" t="s">
        <v>108</v>
      </c>
      <c r="E151" s="120" t="s">
        <v>9</v>
      </c>
      <c r="F151" s="120" t="s">
        <v>115</v>
      </c>
      <c r="G151" s="117" t="s">
        <v>34</v>
      </c>
      <c r="H151" s="120" t="s">
        <v>45</v>
      </c>
      <c r="I151" s="134">
        <v>7.8</v>
      </c>
      <c r="J151" s="117"/>
      <c r="K151" s="121" t="s">
        <v>17</v>
      </c>
      <c r="L151" s="212">
        <v>272.7</v>
      </c>
      <c r="M151" s="212">
        <f t="shared" si="6"/>
        <v>272.7</v>
      </c>
      <c r="N151" s="117" t="s">
        <v>11</v>
      </c>
      <c r="O151" s="122">
        <v>151.68393436554939</v>
      </c>
      <c r="P151" s="117" t="s">
        <v>12</v>
      </c>
      <c r="Q151" s="115"/>
    </row>
    <row r="152" spans="1:17" ht="12.75" customHeight="1">
      <c r="A152" s="117" t="s">
        <v>18</v>
      </c>
      <c r="B152" s="110" t="s">
        <v>93</v>
      </c>
      <c r="C152" s="118">
        <v>8788</v>
      </c>
      <c r="D152" s="119" t="s">
        <v>108</v>
      </c>
      <c r="E152" s="120" t="s">
        <v>9</v>
      </c>
      <c r="F152" s="120" t="s">
        <v>115</v>
      </c>
      <c r="G152" s="117" t="s">
        <v>34</v>
      </c>
      <c r="H152" s="120" t="s">
        <v>45</v>
      </c>
      <c r="I152" s="134">
        <v>7.8</v>
      </c>
      <c r="J152" s="117"/>
      <c r="K152" s="121" t="s">
        <v>17</v>
      </c>
      <c r="L152" s="212">
        <v>273.7</v>
      </c>
      <c r="M152" s="212">
        <f t="shared" si="6"/>
        <v>273.7</v>
      </c>
      <c r="N152" s="117" t="s">
        <v>11</v>
      </c>
      <c r="O152" s="122">
        <v>163.57527406754033</v>
      </c>
      <c r="P152" s="117" t="s">
        <v>12</v>
      </c>
      <c r="Q152" s="115"/>
    </row>
    <row r="153" spans="1:17" ht="12.75" customHeight="1">
      <c r="A153" s="117" t="s">
        <v>18</v>
      </c>
      <c r="B153" s="110" t="s">
        <v>93</v>
      </c>
      <c r="C153" s="118">
        <v>8788</v>
      </c>
      <c r="D153" s="119" t="s">
        <v>108</v>
      </c>
      <c r="E153" s="120" t="s">
        <v>9</v>
      </c>
      <c r="F153" s="120" t="s">
        <v>115</v>
      </c>
      <c r="G153" s="117" t="s">
        <v>34</v>
      </c>
      <c r="H153" s="120" t="s">
        <v>45</v>
      </c>
      <c r="I153" s="134">
        <v>7.8</v>
      </c>
      <c r="J153" s="117"/>
      <c r="K153" s="121" t="s">
        <v>17</v>
      </c>
      <c r="L153" s="212">
        <v>275.7</v>
      </c>
      <c r="M153" s="212">
        <f t="shared" si="6"/>
        <v>275.7</v>
      </c>
      <c r="N153" s="117" t="s">
        <v>11</v>
      </c>
      <c r="O153" s="122">
        <v>178.8810528170678</v>
      </c>
      <c r="P153" s="117" t="s">
        <v>12</v>
      </c>
      <c r="Q153" s="115"/>
    </row>
    <row r="154" spans="1:17" ht="12.75" customHeight="1">
      <c r="A154" s="117" t="s">
        <v>18</v>
      </c>
      <c r="B154" s="110" t="s">
        <v>93</v>
      </c>
      <c r="C154" s="118">
        <v>8788</v>
      </c>
      <c r="D154" s="119" t="s">
        <v>108</v>
      </c>
      <c r="E154" s="120" t="s">
        <v>9</v>
      </c>
      <c r="F154" s="120" t="s">
        <v>115</v>
      </c>
      <c r="G154" s="117" t="s">
        <v>34</v>
      </c>
      <c r="H154" s="120" t="s">
        <v>45</v>
      </c>
      <c r="I154" s="134">
        <v>7.8</v>
      </c>
      <c r="J154" s="117"/>
      <c r="K154" s="121" t="s">
        <v>17</v>
      </c>
      <c r="L154" s="212">
        <v>277.7</v>
      </c>
      <c r="M154" s="212">
        <f t="shared" si="6"/>
        <v>277.7</v>
      </c>
      <c r="N154" s="117" t="s">
        <v>11</v>
      </c>
      <c r="O154" s="122">
        <v>201.09927417385964</v>
      </c>
      <c r="P154" s="117" t="s">
        <v>12</v>
      </c>
      <c r="Q154" s="115"/>
    </row>
    <row r="155" spans="1:17" ht="12.75" customHeight="1">
      <c r="A155" s="117" t="s">
        <v>18</v>
      </c>
      <c r="B155" s="110" t="s">
        <v>93</v>
      </c>
      <c r="C155" s="118">
        <v>8788</v>
      </c>
      <c r="D155" s="119" t="s">
        <v>108</v>
      </c>
      <c r="E155" s="120" t="s">
        <v>9</v>
      </c>
      <c r="F155" s="120" t="s">
        <v>115</v>
      </c>
      <c r="G155" s="117" t="s">
        <v>34</v>
      </c>
      <c r="H155" s="120" t="s">
        <v>45</v>
      </c>
      <c r="I155" s="134">
        <v>7.8</v>
      </c>
      <c r="J155" s="117"/>
      <c r="K155" s="121" t="s">
        <v>17</v>
      </c>
      <c r="L155" s="212">
        <v>279.7</v>
      </c>
      <c r="M155" s="212">
        <f t="shared" si="6"/>
        <v>279.7</v>
      </c>
      <c r="N155" s="117" t="s">
        <v>11</v>
      </c>
      <c r="O155" s="122">
        <v>130.0521003969254</v>
      </c>
      <c r="P155" s="117" t="s">
        <v>12</v>
      </c>
      <c r="Q155" s="115"/>
    </row>
    <row r="156" spans="1:17" ht="12.75" customHeight="1">
      <c r="A156" s="117" t="s">
        <v>18</v>
      </c>
      <c r="B156" s="110" t="s">
        <v>93</v>
      </c>
      <c r="C156" s="118">
        <v>8788</v>
      </c>
      <c r="D156" s="119" t="s">
        <v>108</v>
      </c>
      <c r="E156" s="120" t="s">
        <v>9</v>
      </c>
      <c r="F156" s="120" t="s">
        <v>115</v>
      </c>
      <c r="G156" s="117" t="s">
        <v>34</v>
      </c>
      <c r="H156" s="120" t="s">
        <v>45</v>
      </c>
      <c r="I156" s="134">
        <v>7.8</v>
      </c>
      <c r="J156" s="117"/>
      <c r="K156" s="121" t="s">
        <v>17</v>
      </c>
      <c r="L156" s="212">
        <v>281.7</v>
      </c>
      <c r="M156" s="212">
        <f t="shared" si="6"/>
        <v>281.7</v>
      </c>
      <c r="N156" s="117" t="s">
        <v>11</v>
      </c>
      <c r="O156" s="123">
        <v>199.94915033155871</v>
      </c>
      <c r="P156" s="117" t="s">
        <v>12</v>
      </c>
      <c r="Q156" s="115"/>
    </row>
    <row r="157" spans="1:17" ht="12.75" customHeight="1">
      <c r="A157" s="117" t="s">
        <v>18</v>
      </c>
      <c r="B157" s="110" t="s">
        <v>93</v>
      </c>
      <c r="C157" s="118">
        <v>8788</v>
      </c>
      <c r="D157" s="119" t="s">
        <v>108</v>
      </c>
      <c r="E157" s="120" t="s">
        <v>9</v>
      </c>
      <c r="F157" s="120" t="s">
        <v>115</v>
      </c>
      <c r="G157" s="117" t="s">
        <v>34</v>
      </c>
      <c r="H157" s="120" t="s">
        <v>45</v>
      </c>
      <c r="I157" s="134">
        <v>7.8</v>
      </c>
      <c r="J157" s="117"/>
      <c r="K157" s="121" t="s">
        <v>17</v>
      </c>
      <c r="L157" s="212">
        <v>283.7</v>
      </c>
      <c r="M157" s="212">
        <f t="shared" si="6"/>
        <v>283.7</v>
      </c>
      <c r="N157" s="117" t="s">
        <v>11</v>
      </c>
      <c r="O157" s="122">
        <v>183.86035697690903</v>
      </c>
      <c r="P157" s="117" t="s">
        <v>12</v>
      </c>
      <c r="Q157" s="115"/>
    </row>
    <row r="158" spans="1:17" ht="12.75" customHeight="1">
      <c r="A158" s="117" t="s">
        <v>18</v>
      </c>
      <c r="B158" s="110" t="s">
        <v>93</v>
      </c>
      <c r="C158" s="118">
        <v>8788</v>
      </c>
      <c r="D158" s="119" t="s">
        <v>108</v>
      </c>
      <c r="E158" s="120" t="s">
        <v>9</v>
      </c>
      <c r="F158" s="120" t="s">
        <v>115</v>
      </c>
      <c r="G158" s="117" t="s">
        <v>34</v>
      </c>
      <c r="H158" s="120" t="s">
        <v>45</v>
      </c>
      <c r="I158" s="134">
        <v>7.8</v>
      </c>
      <c r="J158" s="117"/>
      <c r="K158" s="121" t="s">
        <v>17</v>
      </c>
      <c r="L158" s="212">
        <v>285.7</v>
      </c>
      <c r="M158" s="212">
        <f t="shared" si="6"/>
        <v>285.7</v>
      </c>
      <c r="N158" s="117" t="s">
        <v>11</v>
      </c>
      <c r="O158" s="122">
        <v>206.02117772256173</v>
      </c>
      <c r="P158" s="117" t="s">
        <v>12</v>
      </c>
      <c r="Q158" s="115"/>
    </row>
    <row r="159" spans="1:17" ht="12.75" customHeight="1">
      <c r="A159" s="117" t="s">
        <v>18</v>
      </c>
      <c r="B159" s="110" t="s">
        <v>93</v>
      </c>
      <c r="C159" s="118">
        <v>8788</v>
      </c>
      <c r="D159" s="119" t="s">
        <v>108</v>
      </c>
      <c r="E159" s="120" t="s">
        <v>9</v>
      </c>
      <c r="F159" s="120" t="s">
        <v>115</v>
      </c>
      <c r="G159" s="117" t="s">
        <v>34</v>
      </c>
      <c r="H159" s="120" t="s">
        <v>45</v>
      </c>
      <c r="I159" s="134">
        <v>7.8</v>
      </c>
      <c r="J159" s="117"/>
      <c r="K159" s="121" t="s">
        <v>17</v>
      </c>
      <c r="L159" s="212">
        <v>287.7</v>
      </c>
      <c r="M159" s="212">
        <f t="shared" si="6"/>
        <v>287.7</v>
      </c>
      <c r="N159" s="117" t="s">
        <v>11</v>
      </c>
      <c r="O159" s="122">
        <v>212.08687025500882</v>
      </c>
      <c r="P159" s="117" t="s">
        <v>12</v>
      </c>
      <c r="Q159" s="115"/>
    </row>
    <row r="160" spans="1:17" ht="12.75" customHeight="1">
      <c r="A160" s="117" t="s">
        <v>18</v>
      </c>
      <c r="B160" s="110" t="s">
        <v>93</v>
      </c>
      <c r="C160" s="118">
        <v>8788</v>
      </c>
      <c r="D160" s="119" t="s">
        <v>108</v>
      </c>
      <c r="E160" s="120" t="s">
        <v>9</v>
      </c>
      <c r="F160" s="120" t="s">
        <v>115</v>
      </c>
      <c r="G160" s="117" t="s">
        <v>34</v>
      </c>
      <c r="H160" s="120" t="s">
        <v>45</v>
      </c>
      <c r="I160" s="134">
        <v>7.8</v>
      </c>
      <c r="J160" s="117"/>
      <c r="K160" s="121" t="s">
        <v>17</v>
      </c>
      <c r="L160" s="212">
        <v>289.7</v>
      </c>
      <c r="M160" s="212">
        <f t="shared" si="6"/>
        <v>289.7</v>
      </c>
      <c r="N160" s="117" t="s">
        <v>11</v>
      </c>
      <c r="O160" s="122">
        <v>212.08687025500882</v>
      </c>
      <c r="P160" s="117" t="s">
        <v>12</v>
      </c>
      <c r="Q160" s="115"/>
    </row>
    <row r="161" spans="1:17" ht="12.75" customHeight="1">
      <c r="A161" s="117" t="s">
        <v>18</v>
      </c>
      <c r="B161" s="110" t="s">
        <v>93</v>
      </c>
      <c r="C161" s="118">
        <v>8788</v>
      </c>
      <c r="D161" s="119" t="s">
        <v>108</v>
      </c>
      <c r="E161" s="120" t="s">
        <v>9</v>
      </c>
      <c r="F161" s="120" t="s">
        <v>115</v>
      </c>
      <c r="G161" s="117" t="s">
        <v>34</v>
      </c>
      <c r="H161" s="120" t="s">
        <v>45</v>
      </c>
      <c r="I161" s="134">
        <v>7.8</v>
      </c>
      <c r="J161" s="117"/>
      <c r="K161" s="121" t="s">
        <v>17</v>
      </c>
      <c r="L161" s="212">
        <v>291.7</v>
      </c>
      <c r="M161" s="212">
        <f t="shared" si="6"/>
        <v>291.7</v>
      </c>
      <c r="N161" s="117" t="s">
        <v>11</v>
      </c>
      <c r="O161" s="122">
        <v>194.07314768145162</v>
      </c>
      <c r="P161" s="117" t="s">
        <v>12</v>
      </c>
      <c r="Q161" s="115"/>
    </row>
    <row r="162" spans="1:17" ht="12.75" customHeight="1">
      <c r="A162" s="117" t="s">
        <v>18</v>
      </c>
      <c r="B162" s="110" t="s">
        <v>93</v>
      </c>
      <c r="C162" s="118">
        <v>8788</v>
      </c>
      <c r="D162" s="119" t="s">
        <v>108</v>
      </c>
      <c r="E162" s="120" t="s">
        <v>9</v>
      </c>
      <c r="F162" s="120" t="s">
        <v>115</v>
      </c>
      <c r="G162" s="117" t="s">
        <v>34</v>
      </c>
      <c r="H162" s="120" t="s">
        <v>45</v>
      </c>
      <c r="I162" s="134">
        <v>7.8</v>
      </c>
      <c r="J162" s="117"/>
      <c r="K162" s="121" t="s">
        <v>17</v>
      </c>
      <c r="L162" s="212">
        <v>294.7</v>
      </c>
      <c r="M162" s="212">
        <f t="shared" si="6"/>
        <v>294.7</v>
      </c>
      <c r="N162" s="117" t="s">
        <v>11</v>
      </c>
      <c r="O162" s="122">
        <v>212.23597421953755</v>
      </c>
      <c r="P162" s="117" t="s">
        <v>12</v>
      </c>
      <c r="Q162" s="115"/>
    </row>
    <row r="163" spans="1:17" ht="12.75" customHeight="1">
      <c r="A163" s="110" t="s">
        <v>18</v>
      </c>
      <c r="B163" s="110" t="s">
        <v>93</v>
      </c>
      <c r="C163" s="111">
        <v>8788</v>
      </c>
      <c r="D163" s="112" t="s">
        <v>109</v>
      </c>
      <c r="E163" s="113" t="s">
        <v>9</v>
      </c>
      <c r="F163" s="113" t="s">
        <v>115</v>
      </c>
      <c r="G163" s="110" t="s">
        <v>34</v>
      </c>
      <c r="H163" s="113" t="s">
        <v>45</v>
      </c>
      <c r="I163" s="113">
        <v>7.8</v>
      </c>
      <c r="J163" s="110"/>
      <c r="K163" s="110" t="s">
        <v>91</v>
      </c>
      <c r="L163" s="133">
        <v>250.7</v>
      </c>
      <c r="M163" s="133">
        <f>L163</f>
        <v>250.7</v>
      </c>
      <c r="N163" s="110" t="s">
        <v>11</v>
      </c>
      <c r="O163" s="133">
        <v>52.756515995148689</v>
      </c>
      <c r="P163" s="110" t="s">
        <v>12</v>
      </c>
      <c r="Q163" s="115"/>
    </row>
    <row r="164" spans="1:17" ht="12.75" customHeight="1">
      <c r="A164" s="117" t="s">
        <v>18</v>
      </c>
      <c r="B164" s="110" t="s">
        <v>93</v>
      </c>
      <c r="C164" s="118">
        <v>8788</v>
      </c>
      <c r="D164" s="119" t="s">
        <v>109</v>
      </c>
      <c r="E164" s="120" t="s">
        <v>9</v>
      </c>
      <c r="F164" s="120" t="s">
        <v>115</v>
      </c>
      <c r="G164" s="117" t="s">
        <v>34</v>
      </c>
      <c r="H164" s="120" t="s">
        <v>45</v>
      </c>
      <c r="I164" s="134">
        <v>7.8</v>
      </c>
      <c r="J164" s="117"/>
      <c r="K164" s="121" t="s">
        <v>91</v>
      </c>
      <c r="L164" s="212">
        <v>258.7</v>
      </c>
      <c r="M164" s="212">
        <f t="shared" ref="M164:M185" si="7">L164</f>
        <v>258.7</v>
      </c>
      <c r="N164" s="117" t="s">
        <v>11</v>
      </c>
      <c r="O164" s="122">
        <v>70.885524626701113</v>
      </c>
      <c r="P164" s="117" t="s">
        <v>12</v>
      </c>
      <c r="Q164" s="115"/>
    </row>
    <row r="165" spans="1:17" ht="12.75" customHeight="1">
      <c r="A165" s="117" t="s">
        <v>18</v>
      </c>
      <c r="B165" s="110" t="s">
        <v>93</v>
      </c>
      <c r="C165" s="118">
        <v>8788</v>
      </c>
      <c r="D165" s="119" t="s">
        <v>109</v>
      </c>
      <c r="E165" s="120" t="s">
        <v>9</v>
      </c>
      <c r="F165" s="120" t="s">
        <v>115</v>
      </c>
      <c r="G165" s="117" t="s">
        <v>34</v>
      </c>
      <c r="H165" s="120" t="s">
        <v>45</v>
      </c>
      <c r="I165" s="134">
        <v>7.8</v>
      </c>
      <c r="J165" s="117"/>
      <c r="K165" s="121" t="s">
        <v>91</v>
      </c>
      <c r="L165" s="212">
        <v>262.7</v>
      </c>
      <c r="M165" s="212">
        <f t="shared" si="7"/>
        <v>262.7</v>
      </c>
      <c r="N165" s="117" t="s">
        <v>11</v>
      </c>
      <c r="O165" s="122">
        <v>82.693148213048133</v>
      </c>
      <c r="P165" s="117" t="s">
        <v>12</v>
      </c>
      <c r="Q165" s="115"/>
    </row>
    <row r="166" spans="1:17" ht="12.75" customHeight="1">
      <c r="A166" s="117" t="s">
        <v>18</v>
      </c>
      <c r="B166" s="110" t="s">
        <v>93</v>
      </c>
      <c r="C166" s="118">
        <v>8788</v>
      </c>
      <c r="D166" s="119" t="s">
        <v>109</v>
      </c>
      <c r="E166" s="120" t="s">
        <v>9</v>
      </c>
      <c r="F166" s="120" t="s">
        <v>115</v>
      </c>
      <c r="G166" s="117" t="s">
        <v>34</v>
      </c>
      <c r="H166" s="120" t="s">
        <v>45</v>
      </c>
      <c r="I166" s="134">
        <v>7.8</v>
      </c>
      <c r="J166" s="117"/>
      <c r="K166" s="121" t="s">
        <v>91</v>
      </c>
      <c r="L166" s="212">
        <v>264.7</v>
      </c>
      <c r="M166" s="212">
        <f t="shared" si="7"/>
        <v>264.7</v>
      </c>
      <c r="N166" s="117" t="s">
        <v>11</v>
      </c>
      <c r="O166" s="122">
        <v>91.855346925797008</v>
      </c>
      <c r="P166" s="117" t="s">
        <v>12</v>
      </c>
      <c r="Q166" s="115"/>
    </row>
    <row r="167" spans="1:17" ht="12.75" customHeight="1">
      <c r="A167" s="117" t="s">
        <v>18</v>
      </c>
      <c r="B167" s="110" t="s">
        <v>93</v>
      </c>
      <c r="C167" s="118">
        <v>8788</v>
      </c>
      <c r="D167" s="119" t="s">
        <v>109</v>
      </c>
      <c r="E167" s="120" t="s">
        <v>9</v>
      </c>
      <c r="F167" s="120" t="s">
        <v>115</v>
      </c>
      <c r="G167" s="117" t="s">
        <v>34</v>
      </c>
      <c r="H167" s="120" t="s">
        <v>45</v>
      </c>
      <c r="I167" s="134">
        <v>7.8</v>
      </c>
      <c r="J167" s="117"/>
      <c r="K167" s="121" t="s">
        <v>17</v>
      </c>
      <c r="L167" s="212">
        <v>265.7</v>
      </c>
      <c r="M167" s="212">
        <f t="shared" si="7"/>
        <v>265.7</v>
      </c>
      <c r="N167" s="117" t="s">
        <v>11</v>
      </c>
      <c r="O167" s="122">
        <v>85.522270940965228</v>
      </c>
      <c r="P167" s="117" t="s">
        <v>12</v>
      </c>
      <c r="Q167" s="115"/>
    </row>
    <row r="168" spans="1:17" ht="12.75" customHeight="1">
      <c r="A168" s="117" t="s">
        <v>18</v>
      </c>
      <c r="B168" s="110" t="s">
        <v>93</v>
      </c>
      <c r="C168" s="118">
        <v>8788</v>
      </c>
      <c r="D168" s="119" t="s">
        <v>109</v>
      </c>
      <c r="E168" s="120" t="s">
        <v>9</v>
      </c>
      <c r="F168" s="120" t="s">
        <v>115</v>
      </c>
      <c r="G168" s="117" t="s">
        <v>34</v>
      </c>
      <c r="H168" s="120" t="s">
        <v>45</v>
      </c>
      <c r="I168" s="134">
        <v>7.8</v>
      </c>
      <c r="J168" s="117"/>
      <c r="K168" s="121" t="s">
        <v>17</v>
      </c>
      <c r="L168" s="212">
        <v>266.7</v>
      </c>
      <c r="M168" s="212">
        <f t="shared" si="7"/>
        <v>266.7</v>
      </c>
      <c r="N168" s="117" t="s">
        <v>11</v>
      </c>
      <c r="O168" s="122">
        <v>107.71519002606792</v>
      </c>
      <c r="P168" s="117" t="s">
        <v>12</v>
      </c>
      <c r="Q168" s="115"/>
    </row>
    <row r="169" spans="1:17" ht="12.75" customHeight="1">
      <c r="A169" s="117" t="s">
        <v>18</v>
      </c>
      <c r="B169" s="110" t="s">
        <v>93</v>
      </c>
      <c r="C169" s="118">
        <v>8788</v>
      </c>
      <c r="D169" s="119" t="s">
        <v>109</v>
      </c>
      <c r="E169" s="120" t="s">
        <v>9</v>
      </c>
      <c r="F169" s="120" t="s">
        <v>115</v>
      </c>
      <c r="G169" s="117" t="s">
        <v>34</v>
      </c>
      <c r="H169" s="120" t="s">
        <v>45</v>
      </c>
      <c r="I169" s="134">
        <v>7.8</v>
      </c>
      <c r="J169" s="117"/>
      <c r="K169" s="121" t="s">
        <v>17</v>
      </c>
      <c r="L169" s="212">
        <v>267.7</v>
      </c>
      <c r="M169" s="212">
        <f t="shared" si="7"/>
        <v>267.7</v>
      </c>
      <c r="N169" s="117" t="s">
        <v>11</v>
      </c>
      <c r="O169" s="122">
        <v>101.83177455779045</v>
      </c>
      <c r="P169" s="117" t="s">
        <v>12</v>
      </c>
      <c r="Q169" s="115"/>
    </row>
    <row r="170" spans="1:17" ht="12.75" customHeight="1">
      <c r="A170" s="117" t="s">
        <v>18</v>
      </c>
      <c r="B170" s="110" t="s">
        <v>93</v>
      </c>
      <c r="C170" s="118">
        <v>8788</v>
      </c>
      <c r="D170" s="119" t="s">
        <v>109</v>
      </c>
      <c r="E170" s="120" t="s">
        <v>9</v>
      </c>
      <c r="F170" s="120" t="s">
        <v>115</v>
      </c>
      <c r="G170" s="117" t="s">
        <v>34</v>
      </c>
      <c r="H170" s="120" t="s">
        <v>45</v>
      </c>
      <c r="I170" s="134">
        <v>7.8</v>
      </c>
      <c r="J170" s="117"/>
      <c r="K170" s="121" t="s">
        <v>17</v>
      </c>
      <c r="L170" s="212">
        <v>268.7</v>
      </c>
      <c r="M170" s="212">
        <f t="shared" si="7"/>
        <v>268.7</v>
      </c>
      <c r="N170" s="117" t="s">
        <v>11</v>
      </c>
      <c r="O170" s="122">
        <v>118.94990662605532</v>
      </c>
      <c r="P170" s="117" t="s">
        <v>12</v>
      </c>
      <c r="Q170" s="115"/>
    </row>
    <row r="171" spans="1:17" ht="12.75" customHeight="1">
      <c r="A171" s="117" t="s">
        <v>18</v>
      </c>
      <c r="B171" s="110" t="s">
        <v>93</v>
      </c>
      <c r="C171" s="118">
        <v>8788</v>
      </c>
      <c r="D171" s="119" t="s">
        <v>109</v>
      </c>
      <c r="E171" s="120" t="s">
        <v>9</v>
      </c>
      <c r="F171" s="120" t="s">
        <v>115</v>
      </c>
      <c r="G171" s="117" t="s">
        <v>34</v>
      </c>
      <c r="H171" s="120" t="s">
        <v>45</v>
      </c>
      <c r="I171" s="134">
        <v>7.8</v>
      </c>
      <c r="J171" s="117"/>
      <c r="K171" s="121" t="s">
        <v>17</v>
      </c>
      <c r="L171" s="212">
        <v>269.7</v>
      </c>
      <c r="M171" s="212">
        <f t="shared" si="7"/>
        <v>269.7</v>
      </c>
      <c r="N171" s="117" t="s">
        <v>11</v>
      </c>
      <c r="O171" s="123">
        <v>130.71792750204764</v>
      </c>
      <c r="P171" s="117" t="s">
        <v>12</v>
      </c>
      <c r="Q171" s="115"/>
    </row>
    <row r="172" spans="1:17" ht="12.75" customHeight="1">
      <c r="A172" s="117" t="s">
        <v>18</v>
      </c>
      <c r="B172" s="110" t="s">
        <v>93</v>
      </c>
      <c r="C172" s="118">
        <v>8788</v>
      </c>
      <c r="D172" s="119" t="s">
        <v>109</v>
      </c>
      <c r="E172" s="120" t="s">
        <v>9</v>
      </c>
      <c r="F172" s="120" t="s">
        <v>115</v>
      </c>
      <c r="G172" s="117" t="s">
        <v>34</v>
      </c>
      <c r="H172" s="120" t="s">
        <v>45</v>
      </c>
      <c r="I172" s="134">
        <v>7.8</v>
      </c>
      <c r="J172" s="117"/>
      <c r="K172" s="121" t="s">
        <v>17</v>
      </c>
      <c r="L172" s="212">
        <v>270.7</v>
      </c>
      <c r="M172" s="212">
        <f t="shared" si="7"/>
        <v>270.7</v>
      </c>
      <c r="N172" s="117" t="s">
        <v>11</v>
      </c>
      <c r="O172" s="122">
        <v>130.71792750204764</v>
      </c>
      <c r="P172" s="117" t="s">
        <v>12</v>
      </c>
      <c r="Q172" s="115"/>
    </row>
    <row r="173" spans="1:17" ht="12.75" customHeight="1">
      <c r="A173" s="117" t="s">
        <v>18</v>
      </c>
      <c r="B173" s="110" t="s">
        <v>93</v>
      </c>
      <c r="C173" s="118">
        <v>8788</v>
      </c>
      <c r="D173" s="119" t="s">
        <v>109</v>
      </c>
      <c r="E173" s="120" t="s">
        <v>9</v>
      </c>
      <c r="F173" s="120" t="s">
        <v>115</v>
      </c>
      <c r="G173" s="117" t="s">
        <v>34</v>
      </c>
      <c r="H173" s="120" t="s">
        <v>45</v>
      </c>
      <c r="I173" s="134">
        <v>7.8</v>
      </c>
      <c r="J173" s="117"/>
      <c r="K173" s="121" t="s">
        <v>17</v>
      </c>
      <c r="L173" s="212">
        <v>271.7</v>
      </c>
      <c r="M173" s="212">
        <f t="shared" si="7"/>
        <v>271.7</v>
      </c>
      <c r="N173" s="117" t="s">
        <v>11</v>
      </c>
      <c r="O173" s="122">
        <v>144.55008820564515</v>
      </c>
      <c r="P173" s="117" t="s">
        <v>12</v>
      </c>
      <c r="Q173" s="115"/>
    </row>
    <row r="174" spans="1:17" ht="12.75" customHeight="1">
      <c r="A174" s="117" t="s">
        <v>18</v>
      </c>
      <c r="B174" s="110" t="s">
        <v>93</v>
      </c>
      <c r="C174" s="118">
        <v>8788</v>
      </c>
      <c r="D174" s="119" t="s">
        <v>109</v>
      </c>
      <c r="E174" s="120" t="s">
        <v>9</v>
      </c>
      <c r="F174" s="120" t="s">
        <v>115</v>
      </c>
      <c r="G174" s="117" t="s">
        <v>34</v>
      </c>
      <c r="H174" s="120" t="s">
        <v>45</v>
      </c>
      <c r="I174" s="134">
        <v>7.8</v>
      </c>
      <c r="J174" s="117"/>
      <c r="K174" s="121" t="s">
        <v>17</v>
      </c>
      <c r="L174" s="212">
        <v>272.7</v>
      </c>
      <c r="M174" s="212">
        <f t="shared" si="7"/>
        <v>272.7</v>
      </c>
      <c r="N174" s="117" t="s">
        <v>11</v>
      </c>
      <c r="O174" s="122">
        <v>152.41808786699849</v>
      </c>
      <c r="P174" s="117" t="s">
        <v>12</v>
      </c>
      <c r="Q174" s="115"/>
    </row>
    <row r="175" spans="1:17" ht="12.75" customHeight="1">
      <c r="A175" s="117" t="s">
        <v>18</v>
      </c>
      <c r="B175" s="110" t="s">
        <v>93</v>
      </c>
      <c r="C175" s="118">
        <v>8788</v>
      </c>
      <c r="D175" s="119" t="s">
        <v>109</v>
      </c>
      <c r="E175" s="120" t="s">
        <v>9</v>
      </c>
      <c r="F175" s="120" t="s">
        <v>115</v>
      </c>
      <c r="G175" s="117" t="s">
        <v>34</v>
      </c>
      <c r="H175" s="120" t="s">
        <v>45</v>
      </c>
      <c r="I175" s="134">
        <v>7.8</v>
      </c>
      <c r="J175" s="117"/>
      <c r="K175" s="121" t="s">
        <v>17</v>
      </c>
      <c r="L175" s="212">
        <v>273.7</v>
      </c>
      <c r="M175" s="212">
        <f t="shared" si="7"/>
        <v>273.7</v>
      </c>
      <c r="N175" s="117" t="s">
        <v>11</v>
      </c>
      <c r="O175" s="122">
        <v>164.38541732295866</v>
      </c>
      <c r="P175" s="117" t="s">
        <v>12</v>
      </c>
      <c r="Q175" s="115"/>
    </row>
    <row r="176" spans="1:17" ht="12.75" customHeight="1">
      <c r="A176" s="117" t="s">
        <v>18</v>
      </c>
      <c r="B176" s="110" t="s">
        <v>93</v>
      </c>
      <c r="C176" s="118">
        <v>8788</v>
      </c>
      <c r="D176" s="119" t="s">
        <v>109</v>
      </c>
      <c r="E176" s="120" t="s">
        <v>9</v>
      </c>
      <c r="F176" s="120" t="s">
        <v>115</v>
      </c>
      <c r="G176" s="117" t="s">
        <v>34</v>
      </c>
      <c r="H176" s="120" t="s">
        <v>45</v>
      </c>
      <c r="I176" s="134">
        <v>7.8</v>
      </c>
      <c r="J176" s="117"/>
      <c r="K176" s="121" t="s">
        <v>17</v>
      </c>
      <c r="L176" s="212">
        <v>275.7</v>
      </c>
      <c r="M176" s="212">
        <f t="shared" si="7"/>
        <v>275.7</v>
      </c>
      <c r="N176" s="117" t="s">
        <v>11</v>
      </c>
      <c r="O176" s="122">
        <v>178.37098939957158</v>
      </c>
      <c r="P176" s="117" t="s">
        <v>12</v>
      </c>
      <c r="Q176" s="115"/>
    </row>
    <row r="177" spans="1:17" ht="12.75" customHeight="1">
      <c r="A177" s="117" t="s">
        <v>18</v>
      </c>
      <c r="B177" s="110" t="s">
        <v>93</v>
      </c>
      <c r="C177" s="118">
        <v>8788</v>
      </c>
      <c r="D177" s="119" t="s">
        <v>109</v>
      </c>
      <c r="E177" s="120" t="s">
        <v>9</v>
      </c>
      <c r="F177" s="120" t="s">
        <v>115</v>
      </c>
      <c r="G177" s="117" t="s">
        <v>34</v>
      </c>
      <c r="H177" s="120" t="s">
        <v>45</v>
      </c>
      <c r="I177" s="134">
        <v>7.8</v>
      </c>
      <c r="J177" s="117"/>
      <c r="K177" s="121" t="s">
        <v>17</v>
      </c>
      <c r="L177" s="212">
        <v>277.7</v>
      </c>
      <c r="M177" s="212">
        <f t="shared" si="7"/>
        <v>277.7</v>
      </c>
      <c r="N177" s="117" t="s">
        <v>11</v>
      </c>
      <c r="O177" s="122">
        <v>197.55017040621848</v>
      </c>
      <c r="P177" s="117" t="s">
        <v>12</v>
      </c>
      <c r="Q177" s="115"/>
    </row>
    <row r="178" spans="1:17" ht="12.75" customHeight="1">
      <c r="A178" s="117" t="s">
        <v>18</v>
      </c>
      <c r="B178" s="110" t="s">
        <v>93</v>
      </c>
      <c r="C178" s="118">
        <v>8788</v>
      </c>
      <c r="D178" s="119" t="s">
        <v>109</v>
      </c>
      <c r="E178" s="120" t="s">
        <v>9</v>
      </c>
      <c r="F178" s="120" t="s">
        <v>115</v>
      </c>
      <c r="G178" s="117" t="s">
        <v>34</v>
      </c>
      <c r="H178" s="120" t="s">
        <v>45</v>
      </c>
      <c r="I178" s="134">
        <v>7.8</v>
      </c>
      <c r="J178" s="117"/>
      <c r="K178" s="121" t="s">
        <v>17</v>
      </c>
      <c r="L178" s="212">
        <v>279.7</v>
      </c>
      <c r="M178" s="212">
        <f t="shared" si="7"/>
        <v>279.7</v>
      </c>
      <c r="N178" s="117" t="s">
        <v>11</v>
      </c>
      <c r="O178" s="122">
        <v>127.17053148823399</v>
      </c>
      <c r="P178" s="117" t="s">
        <v>12</v>
      </c>
      <c r="Q178" s="115"/>
    </row>
    <row r="179" spans="1:17" ht="12.75" customHeight="1">
      <c r="A179" s="117" t="s">
        <v>18</v>
      </c>
      <c r="B179" s="110" t="s">
        <v>93</v>
      </c>
      <c r="C179" s="118">
        <v>8788</v>
      </c>
      <c r="D179" s="119" t="s">
        <v>109</v>
      </c>
      <c r="E179" s="120" t="s">
        <v>9</v>
      </c>
      <c r="F179" s="120" t="s">
        <v>115</v>
      </c>
      <c r="G179" s="117" t="s">
        <v>34</v>
      </c>
      <c r="H179" s="120" t="s">
        <v>45</v>
      </c>
      <c r="I179" s="134">
        <v>7.8</v>
      </c>
      <c r="J179" s="117"/>
      <c r="K179" s="121" t="s">
        <v>17</v>
      </c>
      <c r="L179" s="212">
        <v>281.7</v>
      </c>
      <c r="M179" s="212">
        <f t="shared" si="7"/>
        <v>281.7</v>
      </c>
      <c r="N179" s="117" t="s">
        <v>11</v>
      </c>
      <c r="O179" s="123">
        <v>191.30756058231478</v>
      </c>
      <c r="P179" s="117" t="s">
        <v>12</v>
      </c>
      <c r="Q179" s="115"/>
    </row>
    <row r="180" spans="1:17" ht="12.75" customHeight="1">
      <c r="A180" s="117" t="s">
        <v>18</v>
      </c>
      <c r="B180" s="110" t="s">
        <v>93</v>
      </c>
      <c r="C180" s="118">
        <v>8788</v>
      </c>
      <c r="D180" s="119" t="s">
        <v>109</v>
      </c>
      <c r="E180" s="120" t="s">
        <v>9</v>
      </c>
      <c r="F180" s="120" t="s">
        <v>115</v>
      </c>
      <c r="G180" s="117" t="s">
        <v>34</v>
      </c>
      <c r="H180" s="120" t="s">
        <v>45</v>
      </c>
      <c r="I180" s="134">
        <v>7.8</v>
      </c>
      <c r="J180" s="117"/>
      <c r="K180" s="121" t="s">
        <v>17</v>
      </c>
      <c r="L180" s="212">
        <v>283.7</v>
      </c>
      <c r="M180" s="212">
        <f t="shared" si="7"/>
        <v>283.7</v>
      </c>
      <c r="N180" s="117" t="s">
        <v>11</v>
      </c>
      <c r="O180" s="122">
        <v>195.73177263813633</v>
      </c>
      <c r="P180" s="117" t="s">
        <v>12</v>
      </c>
      <c r="Q180" s="115"/>
    </row>
    <row r="181" spans="1:17" ht="12.75" customHeight="1">
      <c r="A181" s="117" t="s">
        <v>18</v>
      </c>
      <c r="B181" s="110" t="s">
        <v>93</v>
      </c>
      <c r="C181" s="118">
        <v>8788</v>
      </c>
      <c r="D181" s="119" t="s">
        <v>109</v>
      </c>
      <c r="E181" s="120" t="s">
        <v>9</v>
      </c>
      <c r="F181" s="120" t="s">
        <v>115</v>
      </c>
      <c r="G181" s="117" t="s">
        <v>34</v>
      </c>
      <c r="H181" s="120" t="s">
        <v>45</v>
      </c>
      <c r="I181" s="134">
        <v>7.8</v>
      </c>
      <c r="J181" s="117"/>
      <c r="K181" s="121" t="s">
        <v>17</v>
      </c>
      <c r="L181" s="212">
        <v>285.7</v>
      </c>
      <c r="M181" s="212">
        <f t="shared" si="7"/>
        <v>285.7</v>
      </c>
      <c r="N181" s="117" t="s">
        <v>11</v>
      </c>
      <c r="O181" s="122">
        <v>195.560791015625</v>
      </c>
      <c r="P181" s="117" t="s">
        <v>12</v>
      </c>
      <c r="Q181" s="115"/>
    </row>
    <row r="182" spans="1:17" ht="12.75" customHeight="1">
      <c r="A182" s="117" t="s">
        <v>18</v>
      </c>
      <c r="B182" s="110" t="s">
        <v>93</v>
      </c>
      <c r="C182" s="118">
        <v>8788</v>
      </c>
      <c r="D182" s="119" t="s">
        <v>109</v>
      </c>
      <c r="E182" s="120" t="s">
        <v>9</v>
      </c>
      <c r="F182" s="120" t="s">
        <v>115</v>
      </c>
      <c r="G182" s="117" t="s">
        <v>34</v>
      </c>
      <c r="H182" s="120" t="s">
        <v>45</v>
      </c>
      <c r="I182" s="134">
        <v>7.8</v>
      </c>
      <c r="J182" s="117"/>
      <c r="K182" s="121" t="s">
        <v>17</v>
      </c>
      <c r="L182" s="212">
        <v>287.7</v>
      </c>
      <c r="M182" s="212">
        <f t="shared" si="7"/>
        <v>287.7</v>
      </c>
      <c r="N182" s="117" t="s">
        <v>11</v>
      </c>
      <c r="O182" s="122">
        <v>202.60461032006049</v>
      </c>
      <c r="P182" s="117" t="s">
        <v>12</v>
      </c>
      <c r="Q182" s="115"/>
    </row>
    <row r="183" spans="1:17" ht="12.75" customHeight="1">
      <c r="A183" s="117" t="s">
        <v>18</v>
      </c>
      <c r="B183" s="110" t="s">
        <v>93</v>
      </c>
      <c r="C183" s="118">
        <v>8788</v>
      </c>
      <c r="D183" s="119" t="s">
        <v>109</v>
      </c>
      <c r="E183" s="120" t="s">
        <v>9</v>
      </c>
      <c r="F183" s="120" t="s">
        <v>115</v>
      </c>
      <c r="G183" s="117" t="s">
        <v>34</v>
      </c>
      <c r="H183" s="120" t="s">
        <v>45</v>
      </c>
      <c r="I183" s="134">
        <v>7.8</v>
      </c>
      <c r="J183" s="117"/>
      <c r="K183" s="121" t="s">
        <v>17</v>
      </c>
      <c r="L183" s="212">
        <v>289.7</v>
      </c>
      <c r="M183" s="212">
        <f t="shared" si="7"/>
        <v>289.7</v>
      </c>
      <c r="N183" s="117" t="s">
        <v>11</v>
      </c>
      <c r="O183" s="122">
        <v>202.60461032006049</v>
      </c>
      <c r="P183" s="117" t="s">
        <v>12</v>
      </c>
      <c r="Q183" s="115"/>
    </row>
    <row r="184" spans="1:17" ht="12.75" customHeight="1">
      <c r="A184" s="117" t="s">
        <v>18</v>
      </c>
      <c r="B184" s="110" t="s">
        <v>93</v>
      </c>
      <c r="C184" s="118">
        <v>8788</v>
      </c>
      <c r="D184" s="119" t="s">
        <v>109</v>
      </c>
      <c r="E184" s="120" t="s">
        <v>9</v>
      </c>
      <c r="F184" s="120" t="s">
        <v>115</v>
      </c>
      <c r="G184" s="117" t="s">
        <v>34</v>
      </c>
      <c r="H184" s="120" t="s">
        <v>45</v>
      </c>
      <c r="I184" s="134">
        <v>7.8</v>
      </c>
      <c r="J184" s="117"/>
      <c r="K184" s="121" t="s">
        <v>17</v>
      </c>
      <c r="L184" s="212">
        <v>291.7</v>
      </c>
      <c r="M184" s="212">
        <f t="shared" si="7"/>
        <v>291.7</v>
      </c>
      <c r="N184" s="117" t="s">
        <v>11</v>
      </c>
      <c r="O184" s="122">
        <v>187.20077613092238</v>
      </c>
      <c r="P184" s="117" t="s">
        <v>12</v>
      </c>
      <c r="Q184" s="115"/>
    </row>
    <row r="185" spans="1:17" ht="12.75" customHeight="1">
      <c r="A185" s="117" t="s">
        <v>18</v>
      </c>
      <c r="B185" s="110" t="s">
        <v>93</v>
      </c>
      <c r="C185" s="118">
        <v>8788</v>
      </c>
      <c r="D185" s="119" t="s">
        <v>109</v>
      </c>
      <c r="E185" s="120" t="s">
        <v>9</v>
      </c>
      <c r="F185" s="120" t="s">
        <v>115</v>
      </c>
      <c r="G185" s="117" t="s">
        <v>34</v>
      </c>
      <c r="H185" s="120" t="s">
        <v>45</v>
      </c>
      <c r="I185" s="134">
        <v>7.8</v>
      </c>
      <c r="J185" s="117"/>
      <c r="K185" s="121" t="s">
        <v>17</v>
      </c>
      <c r="L185" s="212">
        <v>294.7</v>
      </c>
      <c r="M185" s="212">
        <f t="shared" si="7"/>
        <v>294.7</v>
      </c>
      <c r="N185" s="117" t="s">
        <v>11</v>
      </c>
      <c r="O185" s="122">
        <v>203.20426793252267</v>
      </c>
      <c r="P185" s="117" t="s">
        <v>12</v>
      </c>
      <c r="Q185" s="115"/>
    </row>
    <row r="186" spans="1:17" ht="12.75" customHeight="1">
      <c r="A186" s="110" t="s">
        <v>18</v>
      </c>
      <c r="B186" s="110" t="s">
        <v>93</v>
      </c>
      <c r="C186" s="111">
        <v>8788</v>
      </c>
      <c r="D186" s="112" t="s">
        <v>110</v>
      </c>
      <c r="E186" s="113" t="s">
        <v>9</v>
      </c>
      <c r="F186" s="113" t="s">
        <v>115</v>
      </c>
      <c r="G186" s="110" t="s">
        <v>34</v>
      </c>
      <c r="H186" s="113" t="s">
        <v>45</v>
      </c>
      <c r="I186" s="113">
        <v>7.8</v>
      </c>
      <c r="J186" s="110"/>
      <c r="K186" s="110" t="s">
        <v>91</v>
      </c>
      <c r="L186" s="133">
        <v>250.7</v>
      </c>
      <c r="M186" s="133">
        <f>L186</f>
        <v>250.7</v>
      </c>
      <c r="N186" s="110" t="s">
        <v>11</v>
      </c>
      <c r="O186" s="133">
        <v>53.045900217692058</v>
      </c>
      <c r="P186" s="110" t="s">
        <v>12</v>
      </c>
      <c r="Q186" s="115"/>
    </row>
    <row r="187" spans="1:17" ht="12.75" customHeight="1">
      <c r="A187" s="117" t="s">
        <v>18</v>
      </c>
      <c r="B187" s="110" t="s">
        <v>93</v>
      </c>
      <c r="C187" s="118">
        <v>8788</v>
      </c>
      <c r="D187" s="119" t="s">
        <v>110</v>
      </c>
      <c r="E187" s="120" t="s">
        <v>9</v>
      </c>
      <c r="F187" s="120" t="s">
        <v>115</v>
      </c>
      <c r="G187" s="117" t="s">
        <v>34</v>
      </c>
      <c r="H187" s="120" t="s">
        <v>45</v>
      </c>
      <c r="I187" s="134">
        <v>7.8</v>
      </c>
      <c r="J187" s="117"/>
      <c r="K187" s="121" t="s">
        <v>91</v>
      </c>
      <c r="L187" s="212">
        <v>258.7</v>
      </c>
      <c r="M187" s="212">
        <f t="shared" ref="M187:M208" si="8">L187</f>
        <v>258.7</v>
      </c>
      <c r="N187" s="117" t="s">
        <v>11</v>
      </c>
      <c r="O187" s="122">
        <v>71.056837209065762</v>
      </c>
      <c r="P187" s="117" t="s">
        <v>12</v>
      </c>
      <c r="Q187" s="115"/>
    </row>
    <row r="188" spans="1:17" ht="12.75" customHeight="1">
      <c r="A188" s="117" t="s">
        <v>18</v>
      </c>
      <c r="B188" s="110" t="s">
        <v>93</v>
      </c>
      <c r="C188" s="118">
        <v>8788</v>
      </c>
      <c r="D188" s="119" t="s">
        <v>110</v>
      </c>
      <c r="E188" s="120" t="s">
        <v>9</v>
      </c>
      <c r="F188" s="120" t="s">
        <v>115</v>
      </c>
      <c r="G188" s="117" t="s">
        <v>34</v>
      </c>
      <c r="H188" s="120" t="s">
        <v>45</v>
      </c>
      <c r="I188" s="134">
        <v>7.8</v>
      </c>
      <c r="J188" s="117"/>
      <c r="K188" s="121" t="s">
        <v>91</v>
      </c>
      <c r="L188" s="212">
        <v>262.7</v>
      </c>
      <c r="M188" s="212">
        <f t="shared" si="8"/>
        <v>262.7</v>
      </c>
      <c r="N188" s="117" t="s">
        <v>11</v>
      </c>
      <c r="O188" s="122">
        <v>82.850547281901044</v>
      </c>
      <c r="P188" s="117" t="s">
        <v>12</v>
      </c>
      <c r="Q188" s="115"/>
    </row>
    <row r="189" spans="1:17" ht="12.75" customHeight="1">
      <c r="A189" s="117" t="s">
        <v>18</v>
      </c>
      <c r="B189" s="110" t="s">
        <v>93</v>
      </c>
      <c r="C189" s="118">
        <v>8788</v>
      </c>
      <c r="D189" s="119" t="s">
        <v>110</v>
      </c>
      <c r="E189" s="120" t="s">
        <v>9</v>
      </c>
      <c r="F189" s="120" t="s">
        <v>115</v>
      </c>
      <c r="G189" s="117" t="s">
        <v>34</v>
      </c>
      <c r="H189" s="120" t="s">
        <v>45</v>
      </c>
      <c r="I189" s="134">
        <v>7.8</v>
      </c>
      <c r="J189" s="117"/>
      <c r="K189" s="121" t="s">
        <v>91</v>
      </c>
      <c r="L189" s="212">
        <v>264.7</v>
      </c>
      <c r="M189" s="212">
        <f t="shared" si="8"/>
        <v>264.7</v>
      </c>
      <c r="N189" s="117" t="s">
        <v>11</v>
      </c>
      <c r="O189" s="122">
        <v>92.329916890462243</v>
      </c>
      <c r="P189" s="117" t="s">
        <v>12</v>
      </c>
      <c r="Q189" s="115"/>
    </row>
    <row r="190" spans="1:17" ht="12.75" customHeight="1">
      <c r="A190" s="117" t="s">
        <v>18</v>
      </c>
      <c r="B190" s="110" t="s">
        <v>93</v>
      </c>
      <c r="C190" s="118">
        <v>8788</v>
      </c>
      <c r="D190" s="119" t="s">
        <v>110</v>
      </c>
      <c r="E190" s="120" t="s">
        <v>9</v>
      </c>
      <c r="F190" s="120" t="s">
        <v>115</v>
      </c>
      <c r="G190" s="117" t="s">
        <v>34</v>
      </c>
      <c r="H190" s="120" t="s">
        <v>45</v>
      </c>
      <c r="I190" s="134">
        <v>7.8</v>
      </c>
      <c r="J190" s="117"/>
      <c r="K190" s="121" t="s">
        <v>17</v>
      </c>
      <c r="L190" s="212">
        <v>265.7</v>
      </c>
      <c r="M190" s="212">
        <f t="shared" si="8"/>
        <v>265.7</v>
      </c>
      <c r="N190" s="117" t="s">
        <v>11</v>
      </c>
      <c r="O190" s="122">
        <v>84.701715087890619</v>
      </c>
      <c r="P190" s="117" t="s">
        <v>12</v>
      </c>
      <c r="Q190" s="115"/>
    </row>
    <row r="191" spans="1:17" ht="12.75" customHeight="1">
      <c r="A191" s="117" t="s">
        <v>18</v>
      </c>
      <c r="B191" s="110" t="s">
        <v>93</v>
      </c>
      <c r="C191" s="118">
        <v>8788</v>
      </c>
      <c r="D191" s="119" t="s">
        <v>110</v>
      </c>
      <c r="E191" s="120" t="s">
        <v>9</v>
      </c>
      <c r="F191" s="120" t="s">
        <v>115</v>
      </c>
      <c r="G191" s="117" t="s">
        <v>34</v>
      </c>
      <c r="H191" s="120" t="s">
        <v>45</v>
      </c>
      <c r="I191" s="134">
        <v>7.8</v>
      </c>
      <c r="J191" s="117"/>
      <c r="K191" s="121" t="s">
        <v>17</v>
      </c>
      <c r="L191" s="212">
        <v>266.7</v>
      </c>
      <c r="M191" s="212">
        <f t="shared" si="8"/>
        <v>266.7</v>
      </c>
      <c r="N191" s="117" t="s">
        <v>11</v>
      </c>
      <c r="O191" s="122">
        <v>107.48409983317057</v>
      </c>
      <c r="P191" s="117" t="s">
        <v>12</v>
      </c>
      <c r="Q191" s="115"/>
    </row>
    <row r="192" spans="1:17" ht="12.75" customHeight="1">
      <c r="A192" s="117" t="s">
        <v>18</v>
      </c>
      <c r="B192" s="110" t="s">
        <v>93</v>
      </c>
      <c r="C192" s="118">
        <v>8788</v>
      </c>
      <c r="D192" s="119" t="s">
        <v>110</v>
      </c>
      <c r="E192" s="120" t="s">
        <v>9</v>
      </c>
      <c r="F192" s="120" t="s">
        <v>115</v>
      </c>
      <c r="G192" s="117" t="s">
        <v>34</v>
      </c>
      <c r="H192" s="120" t="s">
        <v>45</v>
      </c>
      <c r="I192" s="134">
        <v>7.8</v>
      </c>
      <c r="J192" s="117"/>
      <c r="K192" s="121" t="s">
        <v>17</v>
      </c>
      <c r="L192" s="212">
        <v>267.7</v>
      </c>
      <c r="M192" s="212">
        <f t="shared" si="8"/>
        <v>267.7</v>
      </c>
      <c r="N192" s="117" t="s">
        <v>11</v>
      </c>
      <c r="O192" s="122">
        <v>102.2852180480957</v>
      </c>
      <c r="P192" s="117" t="s">
        <v>12</v>
      </c>
      <c r="Q192" s="115"/>
    </row>
    <row r="193" spans="1:17" ht="12.75" customHeight="1">
      <c r="A193" s="117" t="s">
        <v>18</v>
      </c>
      <c r="B193" s="110" t="s">
        <v>93</v>
      </c>
      <c r="C193" s="118">
        <v>8788</v>
      </c>
      <c r="D193" s="119" t="s">
        <v>110</v>
      </c>
      <c r="E193" s="120" t="s">
        <v>9</v>
      </c>
      <c r="F193" s="120" t="s">
        <v>115</v>
      </c>
      <c r="G193" s="117" t="s">
        <v>34</v>
      </c>
      <c r="H193" s="120" t="s">
        <v>45</v>
      </c>
      <c r="I193" s="134">
        <v>7.8</v>
      </c>
      <c r="J193" s="117"/>
      <c r="K193" s="121" t="s">
        <v>17</v>
      </c>
      <c r="L193" s="212">
        <v>268.7</v>
      </c>
      <c r="M193" s="212">
        <f t="shared" si="8"/>
        <v>268.7</v>
      </c>
      <c r="N193" s="117" t="s">
        <v>11</v>
      </c>
      <c r="O193" s="122">
        <v>118.8481544494629</v>
      </c>
      <c r="P193" s="117" t="s">
        <v>12</v>
      </c>
      <c r="Q193" s="115"/>
    </row>
    <row r="194" spans="1:17" ht="12.75" customHeight="1">
      <c r="A194" s="117" t="s">
        <v>18</v>
      </c>
      <c r="B194" s="110" t="s">
        <v>93</v>
      </c>
      <c r="C194" s="118">
        <v>8788</v>
      </c>
      <c r="D194" s="119" t="s">
        <v>110</v>
      </c>
      <c r="E194" s="120" t="s">
        <v>9</v>
      </c>
      <c r="F194" s="120" t="s">
        <v>115</v>
      </c>
      <c r="G194" s="117" t="s">
        <v>34</v>
      </c>
      <c r="H194" s="120" t="s">
        <v>45</v>
      </c>
      <c r="I194" s="134">
        <v>7.8</v>
      </c>
      <c r="J194" s="117"/>
      <c r="K194" s="121" t="s">
        <v>17</v>
      </c>
      <c r="L194" s="212">
        <v>269.7</v>
      </c>
      <c r="M194" s="212">
        <f t="shared" si="8"/>
        <v>269.7</v>
      </c>
      <c r="N194" s="117" t="s">
        <v>11</v>
      </c>
      <c r="O194" s="123">
        <v>130.96710968017578</v>
      </c>
      <c r="P194" s="117" t="s">
        <v>12</v>
      </c>
      <c r="Q194" s="115"/>
    </row>
    <row r="195" spans="1:17" ht="12.75" customHeight="1">
      <c r="A195" s="117" t="s">
        <v>18</v>
      </c>
      <c r="B195" s="110" t="s">
        <v>93</v>
      </c>
      <c r="C195" s="118">
        <v>8788</v>
      </c>
      <c r="D195" s="119" t="s">
        <v>110</v>
      </c>
      <c r="E195" s="120" t="s">
        <v>9</v>
      </c>
      <c r="F195" s="120" t="s">
        <v>115</v>
      </c>
      <c r="G195" s="117" t="s">
        <v>34</v>
      </c>
      <c r="H195" s="120" t="s">
        <v>45</v>
      </c>
      <c r="I195" s="134">
        <v>7.8</v>
      </c>
      <c r="J195" s="117"/>
      <c r="K195" s="121" t="s">
        <v>17</v>
      </c>
      <c r="L195" s="212">
        <v>270.7</v>
      </c>
      <c r="M195" s="212">
        <f t="shared" si="8"/>
        <v>270.7</v>
      </c>
      <c r="N195" s="117" t="s">
        <v>11</v>
      </c>
      <c r="O195" s="122">
        <v>130.96710968017578</v>
      </c>
      <c r="P195" s="117" t="s">
        <v>12</v>
      </c>
      <c r="Q195" s="115"/>
    </row>
    <row r="196" spans="1:17" ht="12.75" customHeight="1">
      <c r="A196" s="117" t="s">
        <v>18</v>
      </c>
      <c r="B196" s="110" t="s">
        <v>93</v>
      </c>
      <c r="C196" s="118">
        <v>8788</v>
      </c>
      <c r="D196" s="119" t="s">
        <v>110</v>
      </c>
      <c r="E196" s="120" t="s">
        <v>9</v>
      </c>
      <c r="F196" s="120" t="s">
        <v>115</v>
      </c>
      <c r="G196" s="117" t="s">
        <v>34</v>
      </c>
      <c r="H196" s="120" t="s">
        <v>45</v>
      </c>
      <c r="I196" s="134">
        <v>7.8</v>
      </c>
      <c r="J196" s="117"/>
      <c r="K196" s="121" t="s">
        <v>17</v>
      </c>
      <c r="L196" s="212">
        <v>271.7</v>
      </c>
      <c r="M196" s="212">
        <f t="shared" si="8"/>
        <v>271.7</v>
      </c>
      <c r="N196" s="117" t="s">
        <v>11</v>
      </c>
      <c r="O196" s="122">
        <v>144.82154642740886</v>
      </c>
      <c r="P196" s="117" t="s">
        <v>12</v>
      </c>
      <c r="Q196" s="115"/>
    </row>
    <row r="197" spans="1:17" ht="12.75" customHeight="1">
      <c r="A197" s="117" t="s">
        <v>18</v>
      </c>
      <c r="B197" s="110" t="s">
        <v>93</v>
      </c>
      <c r="C197" s="118">
        <v>8788</v>
      </c>
      <c r="D197" s="119" t="s">
        <v>110</v>
      </c>
      <c r="E197" s="120" t="s">
        <v>9</v>
      </c>
      <c r="F197" s="120" t="s">
        <v>115</v>
      </c>
      <c r="G197" s="117" t="s">
        <v>34</v>
      </c>
      <c r="H197" s="120" t="s">
        <v>45</v>
      </c>
      <c r="I197" s="134">
        <v>7.8</v>
      </c>
      <c r="J197" s="117"/>
      <c r="K197" s="121" t="s">
        <v>17</v>
      </c>
      <c r="L197" s="212">
        <v>272.7</v>
      </c>
      <c r="M197" s="212">
        <f t="shared" si="8"/>
        <v>272.7</v>
      </c>
      <c r="N197" s="117" t="s">
        <v>11</v>
      </c>
      <c r="O197" s="122">
        <v>152.41618550618489</v>
      </c>
      <c r="P197" s="117" t="s">
        <v>12</v>
      </c>
      <c r="Q197" s="115"/>
    </row>
    <row r="198" spans="1:17" ht="12.75" customHeight="1">
      <c r="A198" s="117" t="s">
        <v>18</v>
      </c>
      <c r="B198" s="110" t="s">
        <v>93</v>
      </c>
      <c r="C198" s="118">
        <v>8788</v>
      </c>
      <c r="D198" s="119" t="s">
        <v>110</v>
      </c>
      <c r="E198" s="120" t="s">
        <v>9</v>
      </c>
      <c r="F198" s="120" t="s">
        <v>115</v>
      </c>
      <c r="G198" s="117" t="s">
        <v>34</v>
      </c>
      <c r="H198" s="120" t="s">
        <v>45</v>
      </c>
      <c r="I198" s="134">
        <v>7.8</v>
      </c>
      <c r="J198" s="117"/>
      <c r="K198" s="121" t="s">
        <v>17</v>
      </c>
      <c r="L198" s="212">
        <v>273.7</v>
      </c>
      <c r="M198" s="212">
        <f t="shared" si="8"/>
        <v>273.7</v>
      </c>
      <c r="N198" s="117" t="s">
        <v>11</v>
      </c>
      <c r="O198" s="122">
        <v>163.72069854736327</v>
      </c>
      <c r="P198" s="117" t="s">
        <v>12</v>
      </c>
      <c r="Q198" s="115"/>
    </row>
    <row r="199" spans="1:17" ht="12.75" customHeight="1">
      <c r="A199" s="117" t="s">
        <v>18</v>
      </c>
      <c r="B199" s="110" t="s">
        <v>93</v>
      </c>
      <c r="C199" s="118">
        <v>8788</v>
      </c>
      <c r="D199" s="119" t="s">
        <v>110</v>
      </c>
      <c r="E199" s="120" t="s">
        <v>9</v>
      </c>
      <c r="F199" s="120" t="s">
        <v>115</v>
      </c>
      <c r="G199" s="117" t="s">
        <v>34</v>
      </c>
      <c r="H199" s="120" t="s">
        <v>45</v>
      </c>
      <c r="I199" s="134">
        <v>7.8</v>
      </c>
      <c r="J199" s="117"/>
      <c r="K199" s="121" t="s">
        <v>17</v>
      </c>
      <c r="L199" s="212">
        <v>275.7</v>
      </c>
      <c r="M199" s="212">
        <f t="shared" si="8"/>
        <v>275.7</v>
      </c>
      <c r="N199" s="117" t="s">
        <v>11</v>
      </c>
      <c r="O199" s="122">
        <v>176.45533345540363</v>
      </c>
      <c r="P199" s="117" t="s">
        <v>12</v>
      </c>
      <c r="Q199" s="115"/>
    </row>
    <row r="200" spans="1:17" ht="12.75" customHeight="1">
      <c r="A200" s="117" t="s">
        <v>18</v>
      </c>
      <c r="B200" s="110" t="s">
        <v>93</v>
      </c>
      <c r="C200" s="118">
        <v>8788</v>
      </c>
      <c r="D200" s="119" t="s">
        <v>110</v>
      </c>
      <c r="E200" s="120" t="s">
        <v>9</v>
      </c>
      <c r="F200" s="120" t="s">
        <v>115</v>
      </c>
      <c r="G200" s="117" t="s">
        <v>34</v>
      </c>
      <c r="H200" s="120" t="s">
        <v>45</v>
      </c>
      <c r="I200" s="134">
        <v>7.8</v>
      </c>
      <c r="J200" s="117"/>
      <c r="K200" s="121" t="s">
        <v>17</v>
      </c>
      <c r="L200" s="212">
        <v>277.7</v>
      </c>
      <c r="M200" s="212">
        <f t="shared" si="8"/>
        <v>277.7</v>
      </c>
      <c r="N200" s="117" t="s">
        <v>11</v>
      </c>
      <c r="O200" s="122">
        <v>193.06724751790364</v>
      </c>
      <c r="P200" s="117" t="s">
        <v>12</v>
      </c>
      <c r="Q200" s="115"/>
    </row>
    <row r="201" spans="1:17" ht="12.75" customHeight="1">
      <c r="A201" s="117" t="s">
        <v>18</v>
      </c>
      <c r="B201" s="110" t="s">
        <v>93</v>
      </c>
      <c r="C201" s="118">
        <v>8788</v>
      </c>
      <c r="D201" s="119" t="s">
        <v>110</v>
      </c>
      <c r="E201" s="120" t="s">
        <v>9</v>
      </c>
      <c r="F201" s="120" t="s">
        <v>115</v>
      </c>
      <c r="G201" s="117" t="s">
        <v>34</v>
      </c>
      <c r="H201" s="120" t="s">
        <v>45</v>
      </c>
      <c r="I201" s="134">
        <v>7.8</v>
      </c>
      <c r="J201" s="117"/>
      <c r="K201" s="121" t="s">
        <v>17</v>
      </c>
      <c r="L201" s="212">
        <v>279.7</v>
      </c>
      <c r="M201" s="212">
        <f t="shared" si="8"/>
        <v>279.7</v>
      </c>
      <c r="N201" s="117" t="s">
        <v>11</v>
      </c>
      <c r="O201" s="122">
        <v>123.82336146036783</v>
      </c>
      <c r="P201" s="117" t="s">
        <v>12</v>
      </c>
      <c r="Q201" s="115"/>
    </row>
    <row r="202" spans="1:17" ht="12.75" customHeight="1">
      <c r="A202" s="117" t="s">
        <v>18</v>
      </c>
      <c r="B202" s="110" t="s">
        <v>93</v>
      </c>
      <c r="C202" s="118">
        <v>8788</v>
      </c>
      <c r="D202" s="119" t="s">
        <v>110</v>
      </c>
      <c r="E202" s="120" t="s">
        <v>9</v>
      </c>
      <c r="F202" s="120" t="s">
        <v>115</v>
      </c>
      <c r="G202" s="117" t="s">
        <v>34</v>
      </c>
      <c r="H202" s="120" t="s">
        <v>45</v>
      </c>
      <c r="I202" s="134">
        <v>7.8</v>
      </c>
      <c r="J202" s="117"/>
      <c r="K202" s="121" t="s">
        <v>17</v>
      </c>
      <c r="L202" s="212">
        <v>281.7</v>
      </c>
      <c r="M202" s="212">
        <f t="shared" si="8"/>
        <v>281.7</v>
      </c>
      <c r="N202" s="117" t="s">
        <v>11</v>
      </c>
      <c r="O202" s="123">
        <v>185.45325927734376</v>
      </c>
      <c r="P202" s="117" t="s">
        <v>12</v>
      </c>
      <c r="Q202" s="115"/>
    </row>
    <row r="203" spans="1:17" ht="12.75" customHeight="1">
      <c r="A203" s="117" t="s">
        <v>18</v>
      </c>
      <c r="B203" s="110" t="s">
        <v>93</v>
      </c>
      <c r="C203" s="118">
        <v>8788</v>
      </c>
      <c r="D203" s="119" t="s">
        <v>110</v>
      </c>
      <c r="E203" s="120" t="s">
        <v>9</v>
      </c>
      <c r="F203" s="120" t="s">
        <v>115</v>
      </c>
      <c r="G203" s="117" t="s">
        <v>34</v>
      </c>
      <c r="H203" s="120" t="s">
        <v>45</v>
      </c>
      <c r="I203" s="134">
        <v>7.8</v>
      </c>
      <c r="J203" s="117"/>
      <c r="K203" s="121" t="s">
        <v>17</v>
      </c>
      <c r="L203" s="212">
        <v>283.7</v>
      </c>
      <c r="M203" s="212">
        <f t="shared" si="8"/>
        <v>283.7</v>
      </c>
      <c r="N203" s="117" t="s">
        <v>11</v>
      </c>
      <c r="O203" s="122">
        <v>191.16127726236979</v>
      </c>
      <c r="P203" s="117" t="s">
        <v>12</v>
      </c>
      <c r="Q203" s="115"/>
    </row>
    <row r="204" spans="1:17" ht="12.75" customHeight="1">
      <c r="A204" s="117" t="s">
        <v>18</v>
      </c>
      <c r="B204" s="110" t="s">
        <v>93</v>
      </c>
      <c r="C204" s="118">
        <v>8788</v>
      </c>
      <c r="D204" s="119" t="s">
        <v>110</v>
      </c>
      <c r="E204" s="120" t="s">
        <v>9</v>
      </c>
      <c r="F204" s="120" t="s">
        <v>115</v>
      </c>
      <c r="G204" s="117" t="s">
        <v>34</v>
      </c>
      <c r="H204" s="120" t="s">
        <v>45</v>
      </c>
      <c r="I204" s="134">
        <v>7.8</v>
      </c>
      <c r="J204" s="117"/>
      <c r="K204" s="121" t="s">
        <v>17</v>
      </c>
      <c r="L204" s="212">
        <v>285.7</v>
      </c>
      <c r="M204" s="212">
        <f t="shared" si="8"/>
        <v>285.7</v>
      </c>
      <c r="N204" s="117" t="s">
        <v>11</v>
      </c>
      <c r="O204" s="122">
        <v>189.48213246663411</v>
      </c>
      <c r="P204" s="117" t="s">
        <v>12</v>
      </c>
      <c r="Q204" s="115"/>
    </row>
    <row r="205" spans="1:17" ht="12.75" customHeight="1">
      <c r="A205" s="117" t="s">
        <v>18</v>
      </c>
      <c r="B205" s="110" t="s">
        <v>93</v>
      </c>
      <c r="C205" s="118">
        <v>8788</v>
      </c>
      <c r="D205" s="119" t="s">
        <v>110</v>
      </c>
      <c r="E205" s="120" t="s">
        <v>9</v>
      </c>
      <c r="F205" s="120" t="s">
        <v>115</v>
      </c>
      <c r="G205" s="117" t="s">
        <v>34</v>
      </c>
      <c r="H205" s="120" t="s">
        <v>45</v>
      </c>
      <c r="I205" s="134">
        <v>7.8</v>
      </c>
      <c r="J205" s="117"/>
      <c r="K205" s="121" t="s">
        <v>17</v>
      </c>
      <c r="L205" s="212">
        <v>287.7</v>
      </c>
      <c r="M205" s="212">
        <f t="shared" si="8"/>
        <v>287.7</v>
      </c>
      <c r="N205" s="117" t="s">
        <v>11</v>
      </c>
      <c r="O205" s="122">
        <v>196.00535125732421</v>
      </c>
      <c r="P205" s="117" t="s">
        <v>12</v>
      </c>
      <c r="Q205" s="115"/>
    </row>
    <row r="206" spans="1:17" ht="12.75" customHeight="1">
      <c r="A206" s="117" t="s">
        <v>18</v>
      </c>
      <c r="B206" s="110" t="s">
        <v>93</v>
      </c>
      <c r="C206" s="118">
        <v>8788</v>
      </c>
      <c r="D206" s="119" t="s">
        <v>110</v>
      </c>
      <c r="E206" s="120" t="s">
        <v>9</v>
      </c>
      <c r="F206" s="120" t="s">
        <v>115</v>
      </c>
      <c r="G206" s="117" t="s">
        <v>34</v>
      </c>
      <c r="H206" s="120" t="s">
        <v>45</v>
      </c>
      <c r="I206" s="134">
        <v>7.8</v>
      </c>
      <c r="J206" s="117"/>
      <c r="K206" s="121" t="s">
        <v>17</v>
      </c>
      <c r="L206" s="212">
        <v>289.7</v>
      </c>
      <c r="M206" s="212">
        <f t="shared" si="8"/>
        <v>289.7</v>
      </c>
      <c r="N206" s="117" t="s">
        <v>11</v>
      </c>
      <c r="O206" s="122">
        <v>196.00535125732421</v>
      </c>
      <c r="P206" s="117" t="s">
        <v>12</v>
      </c>
      <c r="Q206" s="115"/>
    </row>
    <row r="207" spans="1:17" ht="12.75" customHeight="1">
      <c r="A207" s="117" t="s">
        <v>18</v>
      </c>
      <c r="B207" s="110" t="s">
        <v>93</v>
      </c>
      <c r="C207" s="118">
        <v>8788</v>
      </c>
      <c r="D207" s="119" t="s">
        <v>110</v>
      </c>
      <c r="E207" s="120" t="s">
        <v>9</v>
      </c>
      <c r="F207" s="120" t="s">
        <v>115</v>
      </c>
      <c r="G207" s="117" t="s">
        <v>34</v>
      </c>
      <c r="H207" s="120" t="s">
        <v>45</v>
      </c>
      <c r="I207" s="134">
        <v>7.8</v>
      </c>
      <c r="J207" s="117"/>
      <c r="K207" s="121" t="s">
        <v>17</v>
      </c>
      <c r="L207" s="212">
        <v>291.7</v>
      </c>
      <c r="M207" s="212">
        <f t="shared" si="8"/>
        <v>291.7</v>
      </c>
      <c r="N207" s="117" t="s">
        <v>11</v>
      </c>
      <c r="O207" s="122">
        <v>181.37538045247396</v>
      </c>
      <c r="P207" s="117" t="s">
        <v>12</v>
      </c>
      <c r="Q207" s="115"/>
    </row>
    <row r="208" spans="1:17" ht="12.75" customHeight="1">
      <c r="A208" s="117" t="s">
        <v>18</v>
      </c>
      <c r="B208" s="110" t="s">
        <v>93</v>
      </c>
      <c r="C208" s="118">
        <v>8788</v>
      </c>
      <c r="D208" s="119" t="s">
        <v>110</v>
      </c>
      <c r="E208" s="120" t="s">
        <v>9</v>
      </c>
      <c r="F208" s="120" t="s">
        <v>115</v>
      </c>
      <c r="G208" s="117" t="s">
        <v>34</v>
      </c>
      <c r="H208" s="120" t="s">
        <v>45</v>
      </c>
      <c r="I208" s="134">
        <v>7.8</v>
      </c>
      <c r="J208" s="117"/>
      <c r="K208" s="121" t="s">
        <v>17</v>
      </c>
      <c r="L208" s="212">
        <v>294.7</v>
      </c>
      <c r="M208" s="212">
        <f t="shared" si="8"/>
        <v>294.7</v>
      </c>
      <c r="N208" s="117" t="s">
        <v>11</v>
      </c>
      <c r="O208" s="122">
        <v>196.23909657796224</v>
      </c>
      <c r="P208" s="117" t="s">
        <v>12</v>
      </c>
      <c r="Q208" s="115"/>
    </row>
    <row r="209" spans="1:17" ht="12.75" customHeight="1">
      <c r="A209" s="110" t="s">
        <v>18</v>
      </c>
      <c r="B209" s="110" t="s">
        <v>93</v>
      </c>
      <c r="C209" s="111">
        <v>8788</v>
      </c>
      <c r="D209" s="112" t="s">
        <v>111</v>
      </c>
      <c r="E209" s="113" t="s">
        <v>9</v>
      </c>
      <c r="F209" s="113" t="s">
        <v>115</v>
      </c>
      <c r="G209" s="110" t="s">
        <v>34</v>
      </c>
      <c r="H209" s="113" t="s">
        <v>45</v>
      </c>
      <c r="I209" s="113">
        <v>7.8</v>
      </c>
      <c r="J209" s="110"/>
      <c r="K209" s="110" t="s">
        <v>91</v>
      </c>
      <c r="L209" s="133">
        <v>250.7</v>
      </c>
      <c r="M209" s="133">
        <f>L209</f>
        <v>250.7</v>
      </c>
      <c r="N209" s="110" t="s">
        <v>11</v>
      </c>
      <c r="O209" s="133">
        <v>52.891772977767452</v>
      </c>
      <c r="P209" s="110" t="s">
        <v>12</v>
      </c>
      <c r="Q209" s="115"/>
    </row>
    <row r="210" spans="1:17" ht="12.75" customHeight="1">
      <c r="A210" s="117" t="s">
        <v>18</v>
      </c>
      <c r="B210" s="110" t="s">
        <v>93</v>
      </c>
      <c r="C210" s="118">
        <v>8788</v>
      </c>
      <c r="D210" s="119" t="s">
        <v>111</v>
      </c>
      <c r="E210" s="120" t="s">
        <v>9</v>
      </c>
      <c r="F210" s="120" t="s">
        <v>115</v>
      </c>
      <c r="G210" s="117" t="s">
        <v>34</v>
      </c>
      <c r="H210" s="120" t="s">
        <v>45</v>
      </c>
      <c r="I210" s="134">
        <v>7.8</v>
      </c>
      <c r="J210" s="117"/>
      <c r="K210" s="121" t="s">
        <v>91</v>
      </c>
      <c r="L210" s="212">
        <v>258.7</v>
      </c>
      <c r="M210" s="212">
        <f t="shared" ref="M210:M231" si="9">L210</f>
        <v>258.7</v>
      </c>
      <c r="N210" s="117" t="s">
        <v>11</v>
      </c>
      <c r="O210" s="122">
        <v>70.987944818312116</v>
      </c>
      <c r="P210" s="117" t="s">
        <v>12</v>
      </c>
      <c r="Q210" s="115"/>
    </row>
    <row r="211" spans="1:17" ht="12.75" customHeight="1">
      <c r="A211" s="117" t="s">
        <v>18</v>
      </c>
      <c r="B211" s="110" t="s">
        <v>93</v>
      </c>
      <c r="C211" s="118">
        <v>8788</v>
      </c>
      <c r="D211" s="119" t="s">
        <v>111</v>
      </c>
      <c r="E211" s="120" t="s">
        <v>9</v>
      </c>
      <c r="F211" s="120" t="s">
        <v>115</v>
      </c>
      <c r="G211" s="117" t="s">
        <v>34</v>
      </c>
      <c r="H211" s="120" t="s">
        <v>45</v>
      </c>
      <c r="I211" s="134">
        <v>7.8</v>
      </c>
      <c r="J211" s="117"/>
      <c r="K211" s="121" t="s">
        <v>91</v>
      </c>
      <c r="L211" s="212">
        <v>262.7</v>
      </c>
      <c r="M211" s="212">
        <f t="shared" si="9"/>
        <v>262.7</v>
      </c>
      <c r="N211" s="117" t="s">
        <v>11</v>
      </c>
      <c r="O211" s="122">
        <v>82.984209860524828</v>
      </c>
      <c r="P211" s="117" t="s">
        <v>12</v>
      </c>
      <c r="Q211" s="115"/>
    </row>
    <row r="212" spans="1:17" ht="12.75" customHeight="1">
      <c r="A212" s="117" t="s">
        <v>18</v>
      </c>
      <c r="B212" s="110" t="s">
        <v>93</v>
      </c>
      <c r="C212" s="118">
        <v>8788</v>
      </c>
      <c r="D212" s="119" t="s">
        <v>111</v>
      </c>
      <c r="E212" s="120" t="s">
        <v>9</v>
      </c>
      <c r="F212" s="120" t="s">
        <v>115</v>
      </c>
      <c r="G212" s="117" t="s">
        <v>34</v>
      </c>
      <c r="H212" s="120" t="s">
        <v>45</v>
      </c>
      <c r="I212" s="134">
        <v>7.8</v>
      </c>
      <c r="J212" s="117"/>
      <c r="K212" s="121" t="s">
        <v>91</v>
      </c>
      <c r="L212" s="212">
        <v>264.7</v>
      </c>
      <c r="M212" s="212">
        <f t="shared" si="9"/>
        <v>264.7</v>
      </c>
      <c r="N212" s="117" t="s">
        <v>11</v>
      </c>
      <c r="O212" s="122">
        <v>92.524903820407005</v>
      </c>
      <c r="P212" s="117" t="s">
        <v>12</v>
      </c>
      <c r="Q212" s="115"/>
    </row>
    <row r="213" spans="1:17" ht="12.75" customHeight="1">
      <c r="A213" s="117" t="s">
        <v>18</v>
      </c>
      <c r="B213" s="110" t="s">
        <v>93</v>
      </c>
      <c r="C213" s="118">
        <v>8788</v>
      </c>
      <c r="D213" s="119" t="s">
        <v>111</v>
      </c>
      <c r="E213" s="120" t="s">
        <v>9</v>
      </c>
      <c r="F213" s="120" t="s">
        <v>115</v>
      </c>
      <c r="G213" s="117" t="s">
        <v>34</v>
      </c>
      <c r="H213" s="120" t="s">
        <v>45</v>
      </c>
      <c r="I213" s="134">
        <v>7.8</v>
      </c>
      <c r="J213" s="117"/>
      <c r="K213" s="121" t="s">
        <v>17</v>
      </c>
      <c r="L213" s="212">
        <v>265.7</v>
      </c>
      <c r="M213" s="212">
        <f t="shared" si="9"/>
        <v>265.7</v>
      </c>
      <c r="N213" s="117" t="s">
        <v>11</v>
      </c>
      <c r="O213" s="122">
        <v>85.248371001212831</v>
      </c>
      <c r="P213" s="117" t="s">
        <v>12</v>
      </c>
      <c r="Q213" s="115"/>
    </row>
    <row r="214" spans="1:17" ht="12.75" customHeight="1">
      <c r="A214" s="117" t="s">
        <v>18</v>
      </c>
      <c r="B214" s="110" t="s">
        <v>93</v>
      </c>
      <c r="C214" s="118">
        <v>8788</v>
      </c>
      <c r="D214" s="119" t="s">
        <v>111</v>
      </c>
      <c r="E214" s="120" t="s">
        <v>9</v>
      </c>
      <c r="F214" s="120" t="s">
        <v>115</v>
      </c>
      <c r="G214" s="117" t="s">
        <v>34</v>
      </c>
      <c r="H214" s="120" t="s">
        <v>45</v>
      </c>
      <c r="I214" s="134">
        <v>7.8</v>
      </c>
      <c r="J214" s="117"/>
      <c r="K214" s="121" t="s">
        <v>17</v>
      </c>
      <c r="L214" s="212">
        <v>266.7</v>
      </c>
      <c r="M214" s="212">
        <f t="shared" si="9"/>
        <v>266.7</v>
      </c>
      <c r="N214" s="117" t="s">
        <v>11</v>
      </c>
      <c r="O214" s="122">
        <v>107.05058288574219</v>
      </c>
      <c r="P214" s="117" t="s">
        <v>12</v>
      </c>
      <c r="Q214" s="115"/>
    </row>
    <row r="215" spans="1:17" ht="12.75" customHeight="1">
      <c r="A215" s="117" t="s">
        <v>18</v>
      </c>
      <c r="B215" s="110" t="s">
        <v>93</v>
      </c>
      <c r="C215" s="118">
        <v>8788</v>
      </c>
      <c r="D215" s="119" t="s">
        <v>111</v>
      </c>
      <c r="E215" s="120" t="s">
        <v>9</v>
      </c>
      <c r="F215" s="120" t="s">
        <v>115</v>
      </c>
      <c r="G215" s="117" t="s">
        <v>34</v>
      </c>
      <c r="H215" s="120" t="s">
        <v>45</v>
      </c>
      <c r="I215" s="134">
        <v>7.8</v>
      </c>
      <c r="J215" s="117"/>
      <c r="K215" s="121" t="s">
        <v>17</v>
      </c>
      <c r="L215" s="212">
        <v>267.7</v>
      </c>
      <c r="M215" s="212">
        <f t="shared" si="9"/>
        <v>267.7</v>
      </c>
      <c r="N215" s="117" t="s">
        <v>11</v>
      </c>
      <c r="O215" s="122">
        <v>102.76252549694431</v>
      </c>
      <c r="P215" s="117" t="s">
        <v>12</v>
      </c>
      <c r="Q215" s="115"/>
    </row>
    <row r="216" spans="1:17" ht="12.75" customHeight="1">
      <c r="A216" s="117" t="s">
        <v>18</v>
      </c>
      <c r="B216" s="110" t="s">
        <v>93</v>
      </c>
      <c r="C216" s="118">
        <v>8788</v>
      </c>
      <c r="D216" s="119" t="s">
        <v>111</v>
      </c>
      <c r="E216" s="120" t="s">
        <v>9</v>
      </c>
      <c r="F216" s="120" t="s">
        <v>115</v>
      </c>
      <c r="G216" s="117" t="s">
        <v>34</v>
      </c>
      <c r="H216" s="120" t="s">
        <v>45</v>
      </c>
      <c r="I216" s="134">
        <v>7.8</v>
      </c>
      <c r="J216" s="117"/>
      <c r="K216" s="121" t="s">
        <v>17</v>
      </c>
      <c r="L216" s="212">
        <v>268.7</v>
      </c>
      <c r="M216" s="212">
        <f t="shared" si="9"/>
        <v>268.7</v>
      </c>
      <c r="N216" s="117" t="s">
        <v>11</v>
      </c>
      <c r="O216" s="122">
        <v>118.47356907013923</v>
      </c>
      <c r="P216" s="117" t="s">
        <v>12</v>
      </c>
      <c r="Q216" s="115"/>
    </row>
    <row r="217" spans="1:17" ht="12.75" customHeight="1">
      <c r="A217" s="117" t="s">
        <v>18</v>
      </c>
      <c r="B217" s="110" t="s">
        <v>93</v>
      </c>
      <c r="C217" s="118">
        <v>8788</v>
      </c>
      <c r="D217" s="119" t="s">
        <v>111</v>
      </c>
      <c r="E217" s="120" t="s">
        <v>9</v>
      </c>
      <c r="F217" s="120" t="s">
        <v>115</v>
      </c>
      <c r="G217" s="117" t="s">
        <v>34</v>
      </c>
      <c r="H217" s="120" t="s">
        <v>45</v>
      </c>
      <c r="I217" s="134">
        <v>7.8</v>
      </c>
      <c r="J217" s="117"/>
      <c r="K217" s="121" t="s">
        <v>17</v>
      </c>
      <c r="L217" s="212">
        <v>269.7</v>
      </c>
      <c r="M217" s="212">
        <f t="shared" si="9"/>
        <v>269.7</v>
      </c>
      <c r="N217" s="117" t="s">
        <v>11</v>
      </c>
      <c r="O217" s="123">
        <v>131.19407358477193</v>
      </c>
      <c r="P217" s="117" t="s">
        <v>12</v>
      </c>
      <c r="Q217" s="115"/>
    </row>
    <row r="218" spans="1:17" ht="12.75" customHeight="1">
      <c r="A218" s="117" t="s">
        <v>18</v>
      </c>
      <c r="B218" s="110" t="s">
        <v>93</v>
      </c>
      <c r="C218" s="118">
        <v>8788</v>
      </c>
      <c r="D218" s="119" t="s">
        <v>111</v>
      </c>
      <c r="E218" s="120" t="s">
        <v>9</v>
      </c>
      <c r="F218" s="120" t="s">
        <v>115</v>
      </c>
      <c r="G218" s="117" t="s">
        <v>34</v>
      </c>
      <c r="H218" s="120" t="s">
        <v>45</v>
      </c>
      <c r="I218" s="134">
        <v>7.8</v>
      </c>
      <c r="J218" s="117"/>
      <c r="K218" s="121" t="s">
        <v>17</v>
      </c>
      <c r="L218" s="212">
        <v>270.7</v>
      </c>
      <c r="M218" s="212">
        <f t="shared" si="9"/>
        <v>270.7</v>
      </c>
      <c r="N218" s="117" t="s">
        <v>11</v>
      </c>
      <c r="O218" s="122">
        <v>131.19407358477193</v>
      </c>
      <c r="P218" s="117" t="s">
        <v>12</v>
      </c>
      <c r="Q218" s="115"/>
    </row>
    <row r="219" spans="1:17" ht="12.75" customHeight="1">
      <c r="A219" s="117" t="s">
        <v>18</v>
      </c>
      <c r="B219" s="110" t="s">
        <v>93</v>
      </c>
      <c r="C219" s="118">
        <v>8788</v>
      </c>
      <c r="D219" s="119" t="s">
        <v>111</v>
      </c>
      <c r="E219" s="120" t="s">
        <v>9</v>
      </c>
      <c r="F219" s="120" t="s">
        <v>115</v>
      </c>
      <c r="G219" s="117" t="s">
        <v>34</v>
      </c>
      <c r="H219" s="120" t="s">
        <v>45</v>
      </c>
      <c r="I219" s="134">
        <v>7.8</v>
      </c>
      <c r="J219" s="117"/>
      <c r="K219" s="121" t="s">
        <v>17</v>
      </c>
      <c r="L219" s="212">
        <v>271.7</v>
      </c>
      <c r="M219" s="212">
        <f t="shared" si="9"/>
        <v>271.7</v>
      </c>
      <c r="N219" s="117" t="s">
        <v>11</v>
      </c>
      <c r="O219" s="122">
        <v>145.03873468214465</v>
      </c>
      <c r="P219" s="117" t="s">
        <v>12</v>
      </c>
      <c r="Q219" s="115"/>
    </row>
    <row r="220" spans="1:17" ht="12.75" customHeight="1">
      <c r="A220" s="117" t="s">
        <v>18</v>
      </c>
      <c r="B220" s="110" t="s">
        <v>93</v>
      </c>
      <c r="C220" s="118">
        <v>8788</v>
      </c>
      <c r="D220" s="119" t="s">
        <v>111</v>
      </c>
      <c r="E220" s="120" t="s">
        <v>9</v>
      </c>
      <c r="F220" s="120" t="s">
        <v>115</v>
      </c>
      <c r="G220" s="117" t="s">
        <v>34</v>
      </c>
      <c r="H220" s="120" t="s">
        <v>45</v>
      </c>
      <c r="I220" s="134">
        <v>7.8</v>
      </c>
      <c r="J220" s="117"/>
      <c r="K220" s="121" t="s">
        <v>17</v>
      </c>
      <c r="L220" s="212">
        <v>272.7</v>
      </c>
      <c r="M220" s="212">
        <f t="shared" si="9"/>
        <v>272.7</v>
      </c>
      <c r="N220" s="117" t="s">
        <v>11</v>
      </c>
      <c r="O220" s="122">
        <v>152.07878949565273</v>
      </c>
      <c r="P220" s="117" t="s">
        <v>12</v>
      </c>
      <c r="Q220" s="115"/>
    </row>
    <row r="221" spans="1:17" ht="12.75" customHeight="1">
      <c r="A221" s="117" t="s">
        <v>18</v>
      </c>
      <c r="B221" s="110" t="s">
        <v>93</v>
      </c>
      <c r="C221" s="118">
        <v>8788</v>
      </c>
      <c r="D221" s="119" t="s">
        <v>111</v>
      </c>
      <c r="E221" s="120" t="s">
        <v>9</v>
      </c>
      <c r="F221" s="120" t="s">
        <v>115</v>
      </c>
      <c r="G221" s="117" t="s">
        <v>34</v>
      </c>
      <c r="H221" s="120" t="s">
        <v>45</v>
      </c>
      <c r="I221" s="134">
        <v>7.8</v>
      </c>
      <c r="J221" s="117"/>
      <c r="K221" s="121" t="s">
        <v>17</v>
      </c>
      <c r="L221" s="212">
        <v>273.7</v>
      </c>
      <c r="M221" s="212">
        <f t="shared" si="9"/>
        <v>273.7</v>
      </c>
      <c r="N221" s="117" t="s">
        <v>11</v>
      </c>
      <c r="O221" s="122">
        <v>162.66562874086441</v>
      </c>
      <c r="P221" s="117" t="s">
        <v>12</v>
      </c>
      <c r="Q221" s="115"/>
    </row>
    <row r="222" spans="1:17" ht="12.75" customHeight="1">
      <c r="A222" s="117" t="s">
        <v>18</v>
      </c>
      <c r="B222" s="110" t="s">
        <v>93</v>
      </c>
      <c r="C222" s="118">
        <v>8788</v>
      </c>
      <c r="D222" s="119" t="s">
        <v>111</v>
      </c>
      <c r="E222" s="120" t="s">
        <v>9</v>
      </c>
      <c r="F222" s="120" t="s">
        <v>115</v>
      </c>
      <c r="G222" s="117" t="s">
        <v>34</v>
      </c>
      <c r="H222" s="120" t="s">
        <v>45</v>
      </c>
      <c r="I222" s="134">
        <v>7.8</v>
      </c>
      <c r="J222" s="117"/>
      <c r="K222" s="121" t="s">
        <v>17</v>
      </c>
      <c r="L222" s="212">
        <v>275.7</v>
      </c>
      <c r="M222" s="212">
        <f t="shared" si="9"/>
        <v>275.7</v>
      </c>
      <c r="N222" s="117" t="s">
        <v>11</v>
      </c>
      <c r="O222" s="122">
        <v>174.27876970844883</v>
      </c>
      <c r="P222" s="117" t="s">
        <v>12</v>
      </c>
      <c r="Q222" s="115"/>
    </row>
    <row r="223" spans="1:17" ht="12.75" customHeight="1">
      <c r="A223" s="117" t="s">
        <v>18</v>
      </c>
      <c r="B223" s="110" t="s">
        <v>93</v>
      </c>
      <c r="C223" s="118">
        <v>8788</v>
      </c>
      <c r="D223" s="119" t="s">
        <v>111</v>
      </c>
      <c r="E223" s="120" t="s">
        <v>9</v>
      </c>
      <c r="F223" s="120" t="s">
        <v>115</v>
      </c>
      <c r="G223" s="117" t="s">
        <v>34</v>
      </c>
      <c r="H223" s="120" t="s">
        <v>45</v>
      </c>
      <c r="I223" s="134">
        <v>7.8</v>
      </c>
      <c r="J223" s="117"/>
      <c r="K223" s="121" t="s">
        <v>17</v>
      </c>
      <c r="L223" s="212">
        <v>277.7</v>
      </c>
      <c r="M223" s="212">
        <f t="shared" si="9"/>
        <v>277.7</v>
      </c>
      <c r="N223" s="117" t="s">
        <v>11</v>
      </c>
      <c r="O223" s="122">
        <v>189.13214160550027</v>
      </c>
      <c r="P223" s="117" t="s">
        <v>12</v>
      </c>
      <c r="Q223" s="115"/>
    </row>
    <row r="224" spans="1:17" ht="12.75" customHeight="1">
      <c r="A224" s="117" t="s">
        <v>18</v>
      </c>
      <c r="B224" s="110" t="s">
        <v>93</v>
      </c>
      <c r="C224" s="118">
        <v>8788</v>
      </c>
      <c r="D224" s="119" t="s">
        <v>111</v>
      </c>
      <c r="E224" s="120" t="s">
        <v>9</v>
      </c>
      <c r="F224" s="120" t="s">
        <v>115</v>
      </c>
      <c r="G224" s="117" t="s">
        <v>34</v>
      </c>
      <c r="H224" s="120" t="s">
        <v>45</v>
      </c>
      <c r="I224" s="134">
        <v>7.8</v>
      </c>
      <c r="J224" s="117"/>
      <c r="K224" s="121" t="s">
        <v>17</v>
      </c>
      <c r="L224" s="212">
        <v>279.7</v>
      </c>
      <c r="M224" s="212">
        <f t="shared" si="9"/>
        <v>279.7</v>
      </c>
      <c r="N224" s="117" t="s">
        <v>11</v>
      </c>
      <c r="O224" s="122">
        <v>120.84576489848476</v>
      </c>
      <c r="P224" s="117" t="s">
        <v>12</v>
      </c>
      <c r="Q224" s="115"/>
    </row>
    <row r="225" spans="1:17" ht="12.75" customHeight="1">
      <c r="A225" s="117" t="s">
        <v>18</v>
      </c>
      <c r="B225" s="110" t="s">
        <v>93</v>
      </c>
      <c r="C225" s="118">
        <v>8788</v>
      </c>
      <c r="D225" s="119" t="s">
        <v>111</v>
      </c>
      <c r="E225" s="120" t="s">
        <v>9</v>
      </c>
      <c r="F225" s="120" t="s">
        <v>115</v>
      </c>
      <c r="G225" s="117" t="s">
        <v>34</v>
      </c>
      <c r="H225" s="120" t="s">
        <v>45</v>
      </c>
      <c r="I225" s="134">
        <v>7.8</v>
      </c>
      <c r="J225" s="117"/>
      <c r="K225" s="121" t="s">
        <v>17</v>
      </c>
      <c r="L225" s="212">
        <v>281.7</v>
      </c>
      <c r="M225" s="212">
        <f t="shared" si="9"/>
        <v>281.7</v>
      </c>
      <c r="N225" s="117" t="s">
        <v>11</v>
      </c>
      <c r="O225" s="123">
        <v>180.21317709645916</v>
      </c>
      <c r="P225" s="117" t="s">
        <v>12</v>
      </c>
      <c r="Q225" s="115"/>
    </row>
    <row r="226" spans="1:17" ht="12.75" customHeight="1">
      <c r="A226" s="117" t="s">
        <v>18</v>
      </c>
      <c r="B226" s="110" t="s">
        <v>93</v>
      </c>
      <c r="C226" s="118">
        <v>8788</v>
      </c>
      <c r="D226" s="119" t="s">
        <v>111</v>
      </c>
      <c r="E226" s="120" t="s">
        <v>9</v>
      </c>
      <c r="F226" s="120" t="s">
        <v>115</v>
      </c>
      <c r="G226" s="117" t="s">
        <v>34</v>
      </c>
      <c r="H226" s="120" t="s">
        <v>45</v>
      </c>
      <c r="I226" s="134">
        <v>7.8</v>
      </c>
      <c r="J226" s="117"/>
      <c r="K226" s="121" t="s">
        <v>17</v>
      </c>
      <c r="L226" s="212">
        <v>283.7</v>
      </c>
      <c r="M226" s="212">
        <f t="shared" si="9"/>
        <v>283.7</v>
      </c>
      <c r="N226" s="117" t="s">
        <v>11</v>
      </c>
      <c r="O226" s="122">
        <v>185.62059611658896</v>
      </c>
      <c r="P226" s="117" t="s">
        <v>12</v>
      </c>
      <c r="Q226" s="115"/>
    </row>
    <row r="227" spans="1:17" ht="12.75" customHeight="1">
      <c r="A227" s="117" t="s">
        <v>18</v>
      </c>
      <c r="B227" s="110" t="s">
        <v>93</v>
      </c>
      <c r="C227" s="118">
        <v>8788</v>
      </c>
      <c r="D227" s="119" t="s">
        <v>111</v>
      </c>
      <c r="E227" s="120" t="s">
        <v>9</v>
      </c>
      <c r="F227" s="120" t="s">
        <v>115</v>
      </c>
      <c r="G227" s="117" t="s">
        <v>34</v>
      </c>
      <c r="H227" s="120" t="s">
        <v>45</v>
      </c>
      <c r="I227" s="134">
        <v>7.8</v>
      </c>
      <c r="J227" s="117"/>
      <c r="K227" s="121" t="s">
        <v>17</v>
      </c>
      <c r="L227" s="212">
        <v>285.7</v>
      </c>
      <c r="M227" s="212">
        <f t="shared" si="9"/>
        <v>285.7</v>
      </c>
      <c r="N227" s="117" t="s">
        <v>11</v>
      </c>
      <c r="O227" s="122">
        <v>183.64508794969129</v>
      </c>
      <c r="P227" s="117" t="s">
        <v>12</v>
      </c>
      <c r="Q227" s="115"/>
    </row>
    <row r="228" spans="1:17" ht="12.75" customHeight="1">
      <c r="A228" s="117" t="s">
        <v>18</v>
      </c>
      <c r="B228" s="110" t="s">
        <v>93</v>
      </c>
      <c r="C228" s="118">
        <v>8788</v>
      </c>
      <c r="D228" s="119" t="s">
        <v>111</v>
      </c>
      <c r="E228" s="120" t="s">
        <v>9</v>
      </c>
      <c r="F228" s="120" t="s">
        <v>115</v>
      </c>
      <c r="G228" s="117" t="s">
        <v>34</v>
      </c>
      <c r="H228" s="120" t="s">
        <v>45</v>
      </c>
      <c r="I228" s="134">
        <v>7.8</v>
      </c>
      <c r="J228" s="117"/>
      <c r="K228" s="121" t="s">
        <v>17</v>
      </c>
      <c r="L228" s="212">
        <v>287.7</v>
      </c>
      <c r="M228" s="212">
        <f t="shared" si="9"/>
        <v>287.7</v>
      </c>
      <c r="N228" s="117" t="s">
        <v>11</v>
      </c>
      <c r="O228" s="122">
        <v>189.39018200289817</v>
      </c>
      <c r="P228" s="117" t="s">
        <v>12</v>
      </c>
      <c r="Q228" s="115"/>
    </row>
    <row r="229" spans="1:17" ht="12.75" customHeight="1">
      <c r="A229" s="117" t="s">
        <v>18</v>
      </c>
      <c r="B229" s="110" t="s">
        <v>93</v>
      </c>
      <c r="C229" s="118">
        <v>8788</v>
      </c>
      <c r="D229" s="119" t="s">
        <v>111</v>
      </c>
      <c r="E229" s="120" t="s">
        <v>9</v>
      </c>
      <c r="F229" s="120" t="s">
        <v>115</v>
      </c>
      <c r="G229" s="117" t="s">
        <v>34</v>
      </c>
      <c r="H229" s="120" t="s">
        <v>45</v>
      </c>
      <c r="I229" s="134">
        <v>7.8</v>
      </c>
      <c r="J229" s="117"/>
      <c r="K229" s="121" t="s">
        <v>17</v>
      </c>
      <c r="L229" s="212">
        <v>289.7</v>
      </c>
      <c r="M229" s="212">
        <f t="shared" si="9"/>
        <v>289.7</v>
      </c>
      <c r="N229" s="117" t="s">
        <v>11</v>
      </c>
      <c r="O229" s="122">
        <v>189.39018200289817</v>
      </c>
      <c r="P229" s="117" t="s">
        <v>12</v>
      </c>
      <c r="Q229" s="115"/>
    </row>
    <row r="230" spans="1:17" ht="12.75" customHeight="1">
      <c r="A230" s="117" t="s">
        <v>18</v>
      </c>
      <c r="B230" s="110" t="s">
        <v>93</v>
      </c>
      <c r="C230" s="118">
        <v>8788</v>
      </c>
      <c r="D230" s="119" t="s">
        <v>111</v>
      </c>
      <c r="E230" s="120" t="s">
        <v>9</v>
      </c>
      <c r="F230" s="120" t="s">
        <v>115</v>
      </c>
      <c r="G230" s="117" t="s">
        <v>34</v>
      </c>
      <c r="H230" s="120" t="s">
        <v>45</v>
      </c>
      <c r="I230" s="134">
        <v>7.8</v>
      </c>
      <c r="J230" s="117"/>
      <c r="K230" s="121" t="s">
        <v>17</v>
      </c>
      <c r="L230" s="212">
        <v>291.7</v>
      </c>
      <c r="M230" s="212">
        <f t="shared" si="9"/>
        <v>291.7</v>
      </c>
      <c r="N230" s="117" t="s">
        <v>11</v>
      </c>
      <c r="O230" s="122">
        <v>176.32130186019404</v>
      </c>
      <c r="P230" s="117" t="s">
        <v>12</v>
      </c>
      <c r="Q230" s="115"/>
    </row>
    <row r="231" spans="1:17" ht="12.75" customHeight="1">
      <c r="A231" s="117" t="s">
        <v>18</v>
      </c>
      <c r="B231" s="110" t="s">
        <v>93</v>
      </c>
      <c r="C231" s="118">
        <v>8788</v>
      </c>
      <c r="D231" s="119" t="s">
        <v>111</v>
      </c>
      <c r="E231" s="120" t="s">
        <v>9</v>
      </c>
      <c r="F231" s="120" t="s">
        <v>115</v>
      </c>
      <c r="G231" s="117" t="s">
        <v>34</v>
      </c>
      <c r="H231" s="120" t="s">
        <v>45</v>
      </c>
      <c r="I231" s="134">
        <v>7.8</v>
      </c>
      <c r="J231" s="117"/>
      <c r="K231" s="121" t="s">
        <v>17</v>
      </c>
      <c r="L231" s="212">
        <v>294.7</v>
      </c>
      <c r="M231" s="212">
        <f t="shared" si="9"/>
        <v>294.7</v>
      </c>
      <c r="N231" s="117" t="s">
        <v>11</v>
      </c>
      <c r="O231" s="122">
        <v>189.80901558168472</v>
      </c>
      <c r="P231" s="117" t="s">
        <v>12</v>
      </c>
      <c r="Q231" s="115"/>
    </row>
    <row r="232" spans="1:17" ht="12.75" customHeight="1">
      <c r="A232" s="110" t="s">
        <v>18</v>
      </c>
      <c r="B232" s="110" t="s">
        <v>93</v>
      </c>
      <c r="C232" s="111">
        <v>8788</v>
      </c>
      <c r="D232" s="112" t="s">
        <v>112</v>
      </c>
      <c r="E232" s="113" t="s">
        <v>9</v>
      </c>
      <c r="F232" s="113" t="s">
        <v>115</v>
      </c>
      <c r="G232" s="110" t="s">
        <v>34</v>
      </c>
      <c r="H232" s="113" t="s">
        <v>45</v>
      </c>
      <c r="I232" s="113">
        <v>7.8</v>
      </c>
      <c r="J232" s="110"/>
      <c r="K232" s="110" t="s">
        <v>91</v>
      </c>
      <c r="L232" s="133">
        <v>250.7</v>
      </c>
      <c r="M232" s="133">
        <f>L232</f>
        <v>250.7</v>
      </c>
      <c r="N232" s="110" t="s">
        <v>11</v>
      </c>
      <c r="O232" s="133">
        <v>52.97831130027771</v>
      </c>
      <c r="P232" s="110" t="s">
        <v>12</v>
      </c>
      <c r="Q232" s="115"/>
    </row>
    <row r="233" spans="1:17" ht="12.75" customHeight="1">
      <c r="A233" s="117" t="s">
        <v>18</v>
      </c>
      <c r="B233" s="110" t="s">
        <v>93</v>
      </c>
      <c r="C233" s="118">
        <v>8788</v>
      </c>
      <c r="D233" s="119" t="s">
        <v>112</v>
      </c>
      <c r="E233" s="120" t="s">
        <v>9</v>
      </c>
      <c r="F233" s="120" t="s">
        <v>115</v>
      </c>
      <c r="G233" s="117" t="s">
        <v>34</v>
      </c>
      <c r="H233" s="120" t="s">
        <v>45</v>
      </c>
      <c r="I233" s="134">
        <v>7.8</v>
      </c>
      <c r="J233" s="117"/>
      <c r="K233" s="121" t="s">
        <v>91</v>
      </c>
      <c r="L233" s="212">
        <v>258.7</v>
      </c>
      <c r="M233" s="212">
        <f t="shared" ref="M233:M254" si="10">L233</f>
        <v>258.7</v>
      </c>
      <c r="N233" s="117" t="s">
        <v>11</v>
      </c>
      <c r="O233" s="122">
        <v>71.104298909505204</v>
      </c>
      <c r="P233" s="117" t="s">
        <v>12</v>
      </c>
      <c r="Q233" s="115"/>
    </row>
    <row r="234" spans="1:17" ht="12.75" customHeight="1">
      <c r="A234" s="117" t="s">
        <v>18</v>
      </c>
      <c r="B234" s="110" t="s">
        <v>93</v>
      </c>
      <c r="C234" s="118">
        <v>8788</v>
      </c>
      <c r="D234" s="119" t="s">
        <v>112</v>
      </c>
      <c r="E234" s="120" t="s">
        <v>9</v>
      </c>
      <c r="F234" s="120" t="s">
        <v>115</v>
      </c>
      <c r="G234" s="117" t="s">
        <v>34</v>
      </c>
      <c r="H234" s="120" t="s">
        <v>45</v>
      </c>
      <c r="I234" s="134">
        <v>7.8</v>
      </c>
      <c r="J234" s="117"/>
      <c r="K234" s="121" t="s">
        <v>91</v>
      </c>
      <c r="L234" s="212">
        <v>262.7</v>
      </c>
      <c r="M234" s="212">
        <f t="shared" si="10"/>
        <v>262.7</v>
      </c>
      <c r="N234" s="117" t="s">
        <v>11</v>
      </c>
      <c r="O234" s="122">
        <v>83.128871663411459</v>
      </c>
      <c r="P234" s="117" t="s">
        <v>12</v>
      </c>
      <c r="Q234" s="115"/>
    </row>
    <row r="235" spans="1:17" ht="12.75" customHeight="1">
      <c r="A235" s="117" t="s">
        <v>18</v>
      </c>
      <c r="B235" s="110" t="s">
        <v>93</v>
      </c>
      <c r="C235" s="118">
        <v>8788</v>
      </c>
      <c r="D235" s="119" t="s">
        <v>112</v>
      </c>
      <c r="E235" s="120" t="s">
        <v>9</v>
      </c>
      <c r="F235" s="120" t="s">
        <v>115</v>
      </c>
      <c r="G235" s="117" t="s">
        <v>34</v>
      </c>
      <c r="H235" s="120" t="s">
        <v>45</v>
      </c>
      <c r="I235" s="134">
        <v>7.8</v>
      </c>
      <c r="J235" s="117"/>
      <c r="K235" s="121" t="s">
        <v>91</v>
      </c>
      <c r="L235" s="212">
        <v>264.7</v>
      </c>
      <c r="M235" s="212">
        <f t="shared" si="10"/>
        <v>264.7</v>
      </c>
      <c r="N235" s="117" t="s">
        <v>11</v>
      </c>
      <c r="O235" s="122">
        <v>92.420745340983075</v>
      </c>
      <c r="P235" s="117" t="s">
        <v>12</v>
      </c>
      <c r="Q235" s="115"/>
    </row>
    <row r="236" spans="1:17" ht="12.75" customHeight="1">
      <c r="A236" s="117" t="s">
        <v>18</v>
      </c>
      <c r="B236" s="110" t="s">
        <v>93</v>
      </c>
      <c r="C236" s="118">
        <v>8788</v>
      </c>
      <c r="D236" s="119" t="s">
        <v>112</v>
      </c>
      <c r="E236" s="120" t="s">
        <v>9</v>
      </c>
      <c r="F236" s="120" t="s">
        <v>115</v>
      </c>
      <c r="G236" s="117" t="s">
        <v>34</v>
      </c>
      <c r="H236" s="120" t="s">
        <v>45</v>
      </c>
      <c r="I236" s="134">
        <v>7.8</v>
      </c>
      <c r="J236" s="117"/>
      <c r="K236" s="121" t="s">
        <v>17</v>
      </c>
      <c r="L236" s="212">
        <v>265.7</v>
      </c>
      <c r="M236" s="212">
        <f t="shared" si="10"/>
        <v>265.7</v>
      </c>
      <c r="N236" s="117" t="s">
        <v>11</v>
      </c>
      <c r="O236" s="122">
        <v>87.400349171956378</v>
      </c>
      <c r="P236" s="117" t="s">
        <v>12</v>
      </c>
      <c r="Q236" s="115"/>
    </row>
    <row r="237" spans="1:17" ht="12.75" customHeight="1">
      <c r="A237" s="117" t="s">
        <v>18</v>
      </c>
      <c r="B237" s="110" t="s">
        <v>93</v>
      </c>
      <c r="C237" s="118">
        <v>8788</v>
      </c>
      <c r="D237" s="119" t="s">
        <v>112</v>
      </c>
      <c r="E237" s="120" t="s">
        <v>9</v>
      </c>
      <c r="F237" s="120" t="s">
        <v>115</v>
      </c>
      <c r="G237" s="117" t="s">
        <v>34</v>
      </c>
      <c r="H237" s="120" t="s">
        <v>45</v>
      </c>
      <c r="I237" s="134">
        <v>7.8</v>
      </c>
      <c r="J237" s="117"/>
      <c r="K237" s="121" t="s">
        <v>17</v>
      </c>
      <c r="L237" s="212">
        <v>266.7</v>
      </c>
      <c r="M237" s="212">
        <f t="shared" si="10"/>
        <v>266.7</v>
      </c>
      <c r="N237" s="117" t="s">
        <v>11</v>
      </c>
      <c r="O237" s="122">
        <v>106.6522341410319</v>
      </c>
      <c r="P237" s="117" t="s">
        <v>12</v>
      </c>
      <c r="Q237" s="115"/>
    </row>
    <row r="238" spans="1:17" ht="12.75" customHeight="1">
      <c r="A238" s="117" t="s">
        <v>18</v>
      </c>
      <c r="B238" s="110" t="s">
        <v>93</v>
      </c>
      <c r="C238" s="118">
        <v>8788</v>
      </c>
      <c r="D238" s="119" t="s">
        <v>112</v>
      </c>
      <c r="E238" s="120" t="s">
        <v>9</v>
      </c>
      <c r="F238" s="120" t="s">
        <v>115</v>
      </c>
      <c r="G238" s="117" t="s">
        <v>34</v>
      </c>
      <c r="H238" s="120" t="s">
        <v>45</v>
      </c>
      <c r="I238" s="134">
        <v>7.8</v>
      </c>
      <c r="J238" s="117"/>
      <c r="K238" s="121" t="s">
        <v>17</v>
      </c>
      <c r="L238" s="212">
        <v>267.7</v>
      </c>
      <c r="M238" s="212">
        <f t="shared" si="10"/>
        <v>267.7</v>
      </c>
      <c r="N238" s="117" t="s">
        <v>11</v>
      </c>
      <c r="O238" s="122">
        <v>103.02457478841146</v>
      </c>
      <c r="P238" s="117" t="s">
        <v>12</v>
      </c>
      <c r="Q238" s="115"/>
    </row>
    <row r="239" spans="1:17" ht="12.75" customHeight="1">
      <c r="A239" s="117" t="s">
        <v>18</v>
      </c>
      <c r="B239" s="110" t="s">
        <v>93</v>
      </c>
      <c r="C239" s="118">
        <v>8788</v>
      </c>
      <c r="D239" s="119" t="s">
        <v>112</v>
      </c>
      <c r="E239" s="120" t="s">
        <v>9</v>
      </c>
      <c r="F239" s="120" t="s">
        <v>115</v>
      </c>
      <c r="G239" s="117" t="s">
        <v>34</v>
      </c>
      <c r="H239" s="120" t="s">
        <v>45</v>
      </c>
      <c r="I239" s="134">
        <v>7.8</v>
      </c>
      <c r="J239" s="117"/>
      <c r="K239" s="121" t="s">
        <v>17</v>
      </c>
      <c r="L239" s="212">
        <v>268.7</v>
      </c>
      <c r="M239" s="212">
        <f t="shared" si="10"/>
        <v>268.7</v>
      </c>
      <c r="N239" s="117" t="s">
        <v>11</v>
      </c>
      <c r="O239" s="122">
        <v>117.87783152262369</v>
      </c>
      <c r="P239" s="117" t="s">
        <v>12</v>
      </c>
      <c r="Q239" s="115"/>
    </row>
    <row r="240" spans="1:17" ht="12.75" customHeight="1">
      <c r="A240" s="117" t="s">
        <v>18</v>
      </c>
      <c r="B240" s="110" t="s">
        <v>93</v>
      </c>
      <c r="C240" s="118">
        <v>8788</v>
      </c>
      <c r="D240" s="119" t="s">
        <v>112</v>
      </c>
      <c r="E240" s="120" t="s">
        <v>9</v>
      </c>
      <c r="F240" s="120" t="s">
        <v>115</v>
      </c>
      <c r="G240" s="117" t="s">
        <v>34</v>
      </c>
      <c r="H240" s="120" t="s">
        <v>45</v>
      </c>
      <c r="I240" s="134">
        <v>7.8</v>
      </c>
      <c r="J240" s="117"/>
      <c r="K240" s="121" t="s">
        <v>17</v>
      </c>
      <c r="L240" s="212">
        <v>269.7</v>
      </c>
      <c r="M240" s="212">
        <f t="shared" si="10"/>
        <v>269.7</v>
      </c>
      <c r="N240" s="117" t="s">
        <v>11</v>
      </c>
      <c r="O240" s="123">
        <v>131.15728912353515</v>
      </c>
      <c r="P240" s="117" t="s">
        <v>12</v>
      </c>
      <c r="Q240" s="115"/>
    </row>
    <row r="241" spans="1:17" ht="12.75" customHeight="1">
      <c r="A241" s="117" t="s">
        <v>18</v>
      </c>
      <c r="B241" s="110" t="s">
        <v>93</v>
      </c>
      <c r="C241" s="118">
        <v>8788</v>
      </c>
      <c r="D241" s="119" t="s">
        <v>112</v>
      </c>
      <c r="E241" s="120" t="s">
        <v>9</v>
      </c>
      <c r="F241" s="120" t="s">
        <v>115</v>
      </c>
      <c r="G241" s="117" t="s">
        <v>34</v>
      </c>
      <c r="H241" s="120" t="s">
        <v>45</v>
      </c>
      <c r="I241" s="134">
        <v>7.8</v>
      </c>
      <c r="J241" s="117"/>
      <c r="K241" s="121" t="s">
        <v>17</v>
      </c>
      <c r="L241" s="212">
        <v>270.7</v>
      </c>
      <c r="M241" s="212">
        <f t="shared" si="10"/>
        <v>270.7</v>
      </c>
      <c r="N241" s="117" t="s">
        <v>11</v>
      </c>
      <c r="O241" s="122">
        <v>131.15728912353515</v>
      </c>
      <c r="P241" s="117" t="s">
        <v>12</v>
      </c>
      <c r="Q241" s="115"/>
    </row>
    <row r="242" spans="1:17" ht="12.75" customHeight="1">
      <c r="A242" s="117" t="s">
        <v>18</v>
      </c>
      <c r="B242" s="110" t="s">
        <v>93</v>
      </c>
      <c r="C242" s="118">
        <v>8788</v>
      </c>
      <c r="D242" s="119" t="s">
        <v>112</v>
      </c>
      <c r="E242" s="120" t="s">
        <v>9</v>
      </c>
      <c r="F242" s="120" t="s">
        <v>115</v>
      </c>
      <c r="G242" s="117" t="s">
        <v>34</v>
      </c>
      <c r="H242" s="120" t="s">
        <v>45</v>
      </c>
      <c r="I242" s="134">
        <v>7.8</v>
      </c>
      <c r="J242" s="117"/>
      <c r="K242" s="121" t="s">
        <v>17</v>
      </c>
      <c r="L242" s="212">
        <v>271.7</v>
      </c>
      <c r="M242" s="212">
        <f t="shared" si="10"/>
        <v>271.7</v>
      </c>
      <c r="N242" s="117" t="s">
        <v>11</v>
      </c>
      <c r="O242" s="122">
        <v>144.53198852539063</v>
      </c>
      <c r="P242" s="117" t="s">
        <v>12</v>
      </c>
      <c r="Q242" s="115"/>
    </row>
    <row r="243" spans="1:17" ht="12.75" customHeight="1">
      <c r="A243" s="117" t="s">
        <v>18</v>
      </c>
      <c r="B243" s="110" t="s">
        <v>93</v>
      </c>
      <c r="C243" s="118">
        <v>8788</v>
      </c>
      <c r="D243" s="119" t="s">
        <v>112</v>
      </c>
      <c r="E243" s="120" t="s">
        <v>9</v>
      </c>
      <c r="F243" s="120" t="s">
        <v>115</v>
      </c>
      <c r="G243" s="117" t="s">
        <v>34</v>
      </c>
      <c r="H243" s="120" t="s">
        <v>45</v>
      </c>
      <c r="I243" s="134">
        <v>7.8</v>
      </c>
      <c r="J243" s="117"/>
      <c r="K243" s="121" t="s">
        <v>17</v>
      </c>
      <c r="L243" s="212">
        <v>272.7</v>
      </c>
      <c r="M243" s="212">
        <f t="shared" si="10"/>
        <v>272.7</v>
      </c>
      <c r="N243" s="117" t="s">
        <v>11</v>
      </c>
      <c r="O243" s="122">
        <v>151.37833201090496</v>
      </c>
      <c r="P243" s="117" t="s">
        <v>12</v>
      </c>
      <c r="Q243" s="115"/>
    </row>
    <row r="244" spans="1:17" ht="12.75" customHeight="1">
      <c r="A244" s="117" t="s">
        <v>18</v>
      </c>
      <c r="B244" s="110" t="s">
        <v>93</v>
      </c>
      <c r="C244" s="118">
        <v>8788</v>
      </c>
      <c r="D244" s="119" t="s">
        <v>112</v>
      </c>
      <c r="E244" s="120" t="s">
        <v>9</v>
      </c>
      <c r="F244" s="120" t="s">
        <v>115</v>
      </c>
      <c r="G244" s="117" t="s">
        <v>34</v>
      </c>
      <c r="H244" s="120" t="s">
        <v>45</v>
      </c>
      <c r="I244" s="134">
        <v>7.8</v>
      </c>
      <c r="J244" s="117"/>
      <c r="K244" s="121" t="s">
        <v>17</v>
      </c>
      <c r="L244" s="212">
        <v>273.7</v>
      </c>
      <c r="M244" s="212">
        <f t="shared" si="10"/>
        <v>273.7</v>
      </c>
      <c r="N244" s="117" t="s">
        <v>11</v>
      </c>
      <c r="O244" s="122">
        <v>161.56002960205078</v>
      </c>
      <c r="P244" s="117" t="s">
        <v>12</v>
      </c>
      <c r="Q244" s="115"/>
    </row>
    <row r="245" spans="1:17" ht="12.75" customHeight="1">
      <c r="A245" s="117" t="s">
        <v>18</v>
      </c>
      <c r="B245" s="110" t="s">
        <v>93</v>
      </c>
      <c r="C245" s="118">
        <v>8788</v>
      </c>
      <c r="D245" s="119" t="s">
        <v>112</v>
      </c>
      <c r="E245" s="120" t="s">
        <v>9</v>
      </c>
      <c r="F245" s="120" t="s">
        <v>115</v>
      </c>
      <c r="G245" s="117" t="s">
        <v>34</v>
      </c>
      <c r="H245" s="120" t="s">
        <v>45</v>
      </c>
      <c r="I245" s="134">
        <v>7.8</v>
      </c>
      <c r="J245" s="117"/>
      <c r="K245" s="121" t="s">
        <v>17</v>
      </c>
      <c r="L245" s="212">
        <v>275.7</v>
      </c>
      <c r="M245" s="212">
        <f t="shared" si="10"/>
        <v>275.7</v>
      </c>
      <c r="N245" s="117" t="s">
        <v>11</v>
      </c>
      <c r="O245" s="122">
        <v>171.84745941162109</v>
      </c>
      <c r="P245" s="117" t="s">
        <v>12</v>
      </c>
      <c r="Q245" s="115"/>
    </row>
    <row r="246" spans="1:17" ht="12.75" customHeight="1">
      <c r="A246" s="117" t="s">
        <v>18</v>
      </c>
      <c r="B246" s="110" t="s">
        <v>93</v>
      </c>
      <c r="C246" s="118">
        <v>8788</v>
      </c>
      <c r="D246" s="119" t="s">
        <v>112</v>
      </c>
      <c r="E246" s="120" t="s">
        <v>9</v>
      </c>
      <c r="F246" s="120" t="s">
        <v>115</v>
      </c>
      <c r="G246" s="117" t="s">
        <v>34</v>
      </c>
      <c r="H246" s="120" t="s">
        <v>45</v>
      </c>
      <c r="I246" s="134">
        <v>7.8</v>
      </c>
      <c r="J246" s="117"/>
      <c r="K246" s="121" t="s">
        <v>17</v>
      </c>
      <c r="L246" s="212">
        <v>277.7</v>
      </c>
      <c r="M246" s="212">
        <f t="shared" si="10"/>
        <v>277.7</v>
      </c>
      <c r="N246" s="117" t="s">
        <v>11</v>
      </c>
      <c r="O246" s="122">
        <v>185.24525502522786</v>
      </c>
      <c r="P246" s="117" t="s">
        <v>12</v>
      </c>
      <c r="Q246" s="115"/>
    </row>
    <row r="247" spans="1:17" ht="12.75" customHeight="1">
      <c r="A247" s="117" t="s">
        <v>18</v>
      </c>
      <c r="B247" s="110" t="s">
        <v>93</v>
      </c>
      <c r="C247" s="118">
        <v>8788</v>
      </c>
      <c r="D247" s="119" t="s">
        <v>112</v>
      </c>
      <c r="E247" s="120" t="s">
        <v>9</v>
      </c>
      <c r="F247" s="120" t="s">
        <v>115</v>
      </c>
      <c r="G247" s="117" t="s">
        <v>34</v>
      </c>
      <c r="H247" s="120" t="s">
        <v>45</v>
      </c>
      <c r="I247" s="134">
        <v>7.8</v>
      </c>
      <c r="J247" s="117"/>
      <c r="K247" s="121" t="s">
        <v>17</v>
      </c>
      <c r="L247" s="212">
        <v>279.7</v>
      </c>
      <c r="M247" s="212">
        <f t="shared" si="10"/>
        <v>279.7</v>
      </c>
      <c r="N247" s="117" t="s">
        <v>11</v>
      </c>
      <c r="O247" s="122">
        <v>118.06926015218099</v>
      </c>
      <c r="P247" s="117" t="s">
        <v>12</v>
      </c>
      <c r="Q247" s="115"/>
    </row>
    <row r="248" spans="1:17" ht="12.75" customHeight="1">
      <c r="A248" s="117" t="s">
        <v>18</v>
      </c>
      <c r="B248" s="110" t="s">
        <v>93</v>
      </c>
      <c r="C248" s="118">
        <v>8788</v>
      </c>
      <c r="D248" s="119" t="s">
        <v>112</v>
      </c>
      <c r="E248" s="120" t="s">
        <v>9</v>
      </c>
      <c r="F248" s="120" t="s">
        <v>115</v>
      </c>
      <c r="G248" s="117" t="s">
        <v>34</v>
      </c>
      <c r="H248" s="120" t="s">
        <v>45</v>
      </c>
      <c r="I248" s="134">
        <v>7.8</v>
      </c>
      <c r="J248" s="117"/>
      <c r="K248" s="121" t="s">
        <v>17</v>
      </c>
      <c r="L248" s="212">
        <v>281.7</v>
      </c>
      <c r="M248" s="212">
        <f t="shared" si="10"/>
        <v>281.7</v>
      </c>
      <c r="N248" s="117" t="s">
        <v>11</v>
      </c>
      <c r="O248" s="123">
        <v>175.51074676513673</v>
      </c>
      <c r="P248" s="117" t="s">
        <v>12</v>
      </c>
      <c r="Q248" s="115"/>
    </row>
    <row r="249" spans="1:17" ht="12.75" customHeight="1">
      <c r="A249" s="117" t="s">
        <v>18</v>
      </c>
      <c r="B249" s="110" t="s">
        <v>93</v>
      </c>
      <c r="C249" s="118">
        <v>8788</v>
      </c>
      <c r="D249" s="119" t="s">
        <v>112</v>
      </c>
      <c r="E249" s="120" t="s">
        <v>9</v>
      </c>
      <c r="F249" s="120" t="s">
        <v>115</v>
      </c>
      <c r="G249" s="117" t="s">
        <v>34</v>
      </c>
      <c r="H249" s="120" t="s">
        <v>45</v>
      </c>
      <c r="I249" s="134">
        <v>7.8</v>
      </c>
      <c r="J249" s="117"/>
      <c r="K249" s="121" t="s">
        <v>17</v>
      </c>
      <c r="L249" s="212">
        <v>283.7</v>
      </c>
      <c r="M249" s="212">
        <f t="shared" si="10"/>
        <v>283.7</v>
      </c>
      <c r="N249" s="117" t="s">
        <v>11</v>
      </c>
      <c r="O249" s="122">
        <v>180.13936157226561</v>
      </c>
      <c r="P249" s="117" t="s">
        <v>12</v>
      </c>
      <c r="Q249" s="115"/>
    </row>
    <row r="250" spans="1:17" ht="12.75" customHeight="1">
      <c r="A250" s="117" t="s">
        <v>18</v>
      </c>
      <c r="B250" s="110" t="s">
        <v>93</v>
      </c>
      <c r="C250" s="118">
        <v>8788</v>
      </c>
      <c r="D250" s="119" t="s">
        <v>112</v>
      </c>
      <c r="E250" s="120" t="s">
        <v>9</v>
      </c>
      <c r="F250" s="120" t="s">
        <v>115</v>
      </c>
      <c r="G250" s="117" t="s">
        <v>34</v>
      </c>
      <c r="H250" s="120" t="s">
        <v>45</v>
      </c>
      <c r="I250" s="134">
        <v>7.8</v>
      </c>
      <c r="J250" s="117"/>
      <c r="K250" s="121" t="s">
        <v>17</v>
      </c>
      <c r="L250" s="212">
        <v>285.7</v>
      </c>
      <c r="M250" s="212">
        <f t="shared" si="10"/>
        <v>285.7</v>
      </c>
      <c r="N250" s="117" t="s">
        <v>11</v>
      </c>
      <c r="O250" s="122">
        <v>178.59952036539713</v>
      </c>
      <c r="P250" s="117" t="s">
        <v>12</v>
      </c>
      <c r="Q250" s="115"/>
    </row>
    <row r="251" spans="1:17" ht="12.75" customHeight="1">
      <c r="A251" s="117" t="s">
        <v>18</v>
      </c>
      <c r="B251" s="110" t="s">
        <v>93</v>
      </c>
      <c r="C251" s="118">
        <v>8788</v>
      </c>
      <c r="D251" s="119" t="s">
        <v>112</v>
      </c>
      <c r="E251" s="120" t="s">
        <v>9</v>
      </c>
      <c r="F251" s="120" t="s">
        <v>115</v>
      </c>
      <c r="G251" s="117" t="s">
        <v>34</v>
      </c>
      <c r="H251" s="120" t="s">
        <v>45</v>
      </c>
      <c r="I251" s="134">
        <v>7.8</v>
      </c>
      <c r="J251" s="117"/>
      <c r="K251" s="121" t="s">
        <v>17</v>
      </c>
      <c r="L251" s="212">
        <v>287.7</v>
      </c>
      <c r="M251" s="212">
        <f t="shared" si="10"/>
        <v>287.7</v>
      </c>
      <c r="N251" s="117" t="s">
        <v>11</v>
      </c>
      <c r="O251" s="122">
        <v>183.88949940999348</v>
      </c>
      <c r="P251" s="117" t="s">
        <v>12</v>
      </c>
      <c r="Q251" s="115"/>
    </row>
    <row r="252" spans="1:17" ht="12.75" customHeight="1">
      <c r="A252" s="117" t="s">
        <v>18</v>
      </c>
      <c r="B252" s="110" t="s">
        <v>93</v>
      </c>
      <c r="C252" s="118">
        <v>8788</v>
      </c>
      <c r="D252" s="119" t="s">
        <v>112</v>
      </c>
      <c r="E252" s="120" t="s">
        <v>9</v>
      </c>
      <c r="F252" s="120" t="s">
        <v>115</v>
      </c>
      <c r="G252" s="117" t="s">
        <v>34</v>
      </c>
      <c r="H252" s="120" t="s">
        <v>45</v>
      </c>
      <c r="I252" s="134">
        <v>7.8</v>
      </c>
      <c r="J252" s="117"/>
      <c r="K252" s="121" t="s">
        <v>17</v>
      </c>
      <c r="L252" s="212">
        <v>289.7</v>
      </c>
      <c r="M252" s="212">
        <f t="shared" si="10"/>
        <v>289.7</v>
      </c>
      <c r="N252" s="117" t="s">
        <v>11</v>
      </c>
      <c r="O252" s="122">
        <v>183.88949940999348</v>
      </c>
      <c r="P252" s="117" t="s">
        <v>12</v>
      </c>
      <c r="Q252" s="115"/>
    </row>
    <row r="253" spans="1:17" ht="12.75" customHeight="1">
      <c r="A253" s="117" t="s">
        <v>18</v>
      </c>
      <c r="B253" s="110" t="s">
        <v>93</v>
      </c>
      <c r="C253" s="118">
        <v>8788</v>
      </c>
      <c r="D253" s="119" t="s">
        <v>112</v>
      </c>
      <c r="E253" s="120" t="s">
        <v>9</v>
      </c>
      <c r="F253" s="120" t="s">
        <v>115</v>
      </c>
      <c r="G253" s="117" t="s">
        <v>34</v>
      </c>
      <c r="H253" s="120" t="s">
        <v>45</v>
      </c>
      <c r="I253" s="134">
        <v>7.8</v>
      </c>
      <c r="J253" s="117"/>
      <c r="K253" s="121" t="s">
        <v>17</v>
      </c>
      <c r="L253" s="212">
        <v>291.7</v>
      </c>
      <c r="M253" s="212">
        <f t="shared" si="10"/>
        <v>291.7</v>
      </c>
      <c r="N253" s="117" t="s">
        <v>11</v>
      </c>
      <c r="O253" s="122">
        <v>172.17744038899738</v>
      </c>
      <c r="P253" s="117" t="s">
        <v>12</v>
      </c>
      <c r="Q253" s="115"/>
    </row>
    <row r="254" spans="1:17" ht="12.75" customHeight="1">
      <c r="A254" s="117" t="s">
        <v>18</v>
      </c>
      <c r="B254" s="110" t="s">
        <v>93</v>
      </c>
      <c r="C254" s="118">
        <v>8788</v>
      </c>
      <c r="D254" s="119" t="s">
        <v>112</v>
      </c>
      <c r="E254" s="120" t="s">
        <v>9</v>
      </c>
      <c r="F254" s="120" t="s">
        <v>115</v>
      </c>
      <c r="G254" s="117" t="s">
        <v>34</v>
      </c>
      <c r="H254" s="120" t="s">
        <v>45</v>
      </c>
      <c r="I254" s="134">
        <v>7.8</v>
      </c>
      <c r="J254" s="117"/>
      <c r="K254" s="121" t="s">
        <v>17</v>
      </c>
      <c r="L254" s="212">
        <v>294.7</v>
      </c>
      <c r="M254" s="212">
        <f t="shared" si="10"/>
        <v>294.7</v>
      </c>
      <c r="N254" s="117" t="s">
        <v>11</v>
      </c>
      <c r="O254" s="122">
        <v>184.33078053792318</v>
      </c>
      <c r="P254" s="117" t="s">
        <v>12</v>
      </c>
      <c r="Q254" s="115"/>
    </row>
    <row r="255" spans="1:17" ht="12.75" customHeight="1">
      <c r="A255" s="110" t="s">
        <v>18</v>
      </c>
      <c r="B255" s="110" t="s">
        <v>93</v>
      </c>
      <c r="C255" s="111">
        <v>8788</v>
      </c>
      <c r="D255" s="112" t="s">
        <v>113</v>
      </c>
      <c r="E255" s="113" t="s">
        <v>9</v>
      </c>
      <c r="F255" s="113" t="s">
        <v>115</v>
      </c>
      <c r="G255" s="110" t="s">
        <v>34</v>
      </c>
      <c r="H255" s="113" t="s">
        <v>45</v>
      </c>
      <c r="I255" s="113">
        <v>7.8</v>
      </c>
      <c r="J255" s="110"/>
      <c r="K255" s="110" t="s">
        <v>91</v>
      </c>
      <c r="L255" s="133">
        <v>250.7</v>
      </c>
      <c r="M255" s="133">
        <f>L255</f>
        <v>250.7</v>
      </c>
      <c r="N255" s="110" t="s">
        <v>11</v>
      </c>
      <c r="O255" s="133">
        <v>53.015889358520511</v>
      </c>
      <c r="P255" s="110" t="s">
        <v>12</v>
      </c>
      <c r="Q255" s="115"/>
    </row>
    <row r="256" spans="1:17" ht="12.75" customHeight="1">
      <c r="A256" s="117" t="s">
        <v>18</v>
      </c>
      <c r="B256" s="110" t="s">
        <v>93</v>
      </c>
      <c r="C256" s="118">
        <v>8788</v>
      </c>
      <c r="D256" s="119" t="s">
        <v>113</v>
      </c>
      <c r="E256" s="120" t="s">
        <v>9</v>
      </c>
      <c r="F256" s="120" t="s">
        <v>115</v>
      </c>
      <c r="G256" s="117" t="s">
        <v>34</v>
      </c>
      <c r="H256" s="120" t="s">
        <v>45</v>
      </c>
      <c r="I256" s="134">
        <v>7.8</v>
      </c>
      <c r="J256" s="117"/>
      <c r="K256" s="121" t="s">
        <v>91</v>
      </c>
      <c r="L256" s="212">
        <v>258.7</v>
      </c>
      <c r="M256" s="212">
        <f t="shared" ref="M256:M277" si="11">L256</f>
        <v>258.7</v>
      </c>
      <c r="N256" s="117" t="s">
        <v>11</v>
      </c>
      <c r="O256" s="122">
        <v>71.079852040608728</v>
      </c>
      <c r="P256" s="117" t="s">
        <v>12</v>
      </c>
      <c r="Q256" s="115"/>
    </row>
    <row r="257" spans="1:17" ht="12.75" customHeight="1">
      <c r="A257" s="117" t="s">
        <v>18</v>
      </c>
      <c r="B257" s="110" t="s">
        <v>93</v>
      </c>
      <c r="C257" s="118">
        <v>8788</v>
      </c>
      <c r="D257" s="119" t="s">
        <v>113</v>
      </c>
      <c r="E257" s="120" t="s">
        <v>9</v>
      </c>
      <c r="F257" s="120" t="s">
        <v>115</v>
      </c>
      <c r="G257" s="117" t="s">
        <v>34</v>
      </c>
      <c r="H257" s="120" t="s">
        <v>45</v>
      </c>
      <c r="I257" s="134">
        <v>7.8</v>
      </c>
      <c r="J257" s="117"/>
      <c r="K257" s="121" t="s">
        <v>91</v>
      </c>
      <c r="L257" s="212">
        <v>262.7</v>
      </c>
      <c r="M257" s="212">
        <f t="shared" si="11"/>
        <v>262.7</v>
      </c>
      <c r="N257" s="117" t="s">
        <v>11</v>
      </c>
      <c r="O257" s="122">
        <v>83.185271962483725</v>
      </c>
      <c r="P257" s="117" t="s">
        <v>12</v>
      </c>
      <c r="Q257" s="115"/>
    </row>
    <row r="258" spans="1:17" ht="12.75" customHeight="1">
      <c r="A258" s="117" t="s">
        <v>18</v>
      </c>
      <c r="B258" s="110" t="s">
        <v>93</v>
      </c>
      <c r="C258" s="118">
        <v>8788</v>
      </c>
      <c r="D258" s="119" t="s">
        <v>113</v>
      </c>
      <c r="E258" s="120" t="s">
        <v>9</v>
      </c>
      <c r="F258" s="120" t="s">
        <v>115</v>
      </c>
      <c r="G258" s="117" t="s">
        <v>34</v>
      </c>
      <c r="H258" s="120" t="s">
        <v>45</v>
      </c>
      <c r="I258" s="134">
        <v>7.8</v>
      </c>
      <c r="J258" s="117"/>
      <c r="K258" s="121" t="s">
        <v>91</v>
      </c>
      <c r="L258" s="212">
        <v>264.7</v>
      </c>
      <c r="M258" s="212">
        <f t="shared" si="11"/>
        <v>264.7</v>
      </c>
      <c r="N258" s="117" t="s">
        <v>11</v>
      </c>
      <c r="O258" s="122">
        <v>92.87860056559245</v>
      </c>
      <c r="P258" s="117" t="s">
        <v>12</v>
      </c>
      <c r="Q258" s="115"/>
    </row>
    <row r="259" spans="1:17" ht="12.75" customHeight="1">
      <c r="A259" s="117" t="s">
        <v>18</v>
      </c>
      <c r="B259" s="110" t="s">
        <v>93</v>
      </c>
      <c r="C259" s="118">
        <v>8788</v>
      </c>
      <c r="D259" s="119" t="s">
        <v>113</v>
      </c>
      <c r="E259" s="120" t="s">
        <v>9</v>
      </c>
      <c r="F259" s="120" t="s">
        <v>115</v>
      </c>
      <c r="G259" s="117" t="s">
        <v>34</v>
      </c>
      <c r="H259" s="120" t="s">
        <v>45</v>
      </c>
      <c r="I259" s="134">
        <v>7.8</v>
      </c>
      <c r="J259" s="117"/>
      <c r="K259" s="121" t="s">
        <v>17</v>
      </c>
      <c r="L259" s="212">
        <v>265.7</v>
      </c>
      <c r="M259" s="212">
        <f t="shared" si="11"/>
        <v>265.7</v>
      </c>
      <c r="N259" s="117" t="s">
        <v>11</v>
      </c>
      <c r="O259" s="122">
        <v>88.077927144368488</v>
      </c>
      <c r="P259" s="117" t="s">
        <v>12</v>
      </c>
      <c r="Q259" s="115"/>
    </row>
    <row r="260" spans="1:17" ht="12.75" customHeight="1">
      <c r="A260" s="117" t="s">
        <v>18</v>
      </c>
      <c r="B260" s="110" t="s">
        <v>93</v>
      </c>
      <c r="C260" s="118">
        <v>8788</v>
      </c>
      <c r="D260" s="119" t="s">
        <v>113</v>
      </c>
      <c r="E260" s="120" t="s">
        <v>9</v>
      </c>
      <c r="F260" s="120" t="s">
        <v>115</v>
      </c>
      <c r="G260" s="117" t="s">
        <v>34</v>
      </c>
      <c r="H260" s="120" t="s">
        <v>45</v>
      </c>
      <c r="I260" s="134">
        <v>7.8</v>
      </c>
      <c r="J260" s="117"/>
      <c r="K260" s="121" t="s">
        <v>17</v>
      </c>
      <c r="L260" s="212">
        <v>266.7</v>
      </c>
      <c r="M260" s="212">
        <f t="shared" si="11"/>
        <v>266.7</v>
      </c>
      <c r="N260" s="117" t="s">
        <v>11</v>
      </c>
      <c r="O260" s="122">
        <v>105.10195719401041</v>
      </c>
      <c r="P260" s="117" t="s">
        <v>12</v>
      </c>
      <c r="Q260" s="115"/>
    </row>
    <row r="261" spans="1:17" ht="12.75" customHeight="1">
      <c r="A261" s="117" t="s">
        <v>18</v>
      </c>
      <c r="B261" s="110" t="s">
        <v>93</v>
      </c>
      <c r="C261" s="118">
        <v>8788</v>
      </c>
      <c r="D261" s="119" t="s">
        <v>113</v>
      </c>
      <c r="E261" s="120" t="s">
        <v>9</v>
      </c>
      <c r="F261" s="120" t="s">
        <v>115</v>
      </c>
      <c r="G261" s="117" t="s">
        <v>34</v>
      </c>
      <c r="H261" s="120" t="s">
        <v>45</v>
      </c>
      <c r="I261" s="134">
        <v>7.8</v>
      </c>
      <c r="J261" s="117"/>
      <c r="K261" s="121" t="s">
        <v>17</v>
      </c>
      <c r="L261" s="212">
        <v>267.7</v>
      </c>
      <c r="M261" s="212">
        <f t="shared" si="11"/>
        <v>267.7</v>
      </c>
      <c r="N261" s="117" t="s">
        <v>11</v>
      </c>
      <c r="O261" s="122">
        <v>103.46009216308593</v>
      </c>
      <c r="P261" s="117" t="s">
        <v>12</v>
      </c>
      <c r="Q261" s="115"/>
    </row>
    <row r="262" spans="1:17" ht="12.75" customHeight="1">
      <c r="A262" s="117" t="s">
        <v>18</v>
      </c>
      <c r="B262" s="110" t="s">
        <v>93</v>
      </c>
      <c r="C262" s="118">
        <v>8788</v>
      </c>
      <c r="D262" s="119" t="s">
        <v>113</v>
      </c>
      <c r="E262" s="120" t="s">
        <v>9</v>
      </c>
      <c r="F262" s="120" t="s">
        <v>115</v>
      </c>
      <c r="G262" s="117" t="s">
        <v>34</v>
      </c>
      <c r="H262" s="120" t="s">
        <v>45</v>
      </c>
      <c r="I262" s="134">
        <v>7.8</v>
      </c>
      <c r="J262" s="117"/>
      <c r="K262" s="121" t="s">
        <v>17</v>
      </c>
      <c r="L262" s="212">
        <v>268.7</v>
      </c>
      <c r="M262" s="212">
        <f t="shared" si="11"/>
        <v>268.7</v>
      </c>
      <c r="N262" s="117" t="s">
        <v>11</v>
      </c>
      <c r="O262" s="122">
        <v>116.22835133870443</v>
      </c>
      <c r="P262" s="117" t="s">
        <v>12</v>
      </c>
      <c r="Q262" s="115"/>
    </row>
    <row r="263" spans="1:17" ht="12.75" customHeight="1">
      <c r="A263" s="117" t="s">
        <v>18</v>
      </c>
      <c r="B263" s="110" t="s">
        <v>93</v>
      </c>
      <c r="C263" s="118">
        <v>8788</v>
      </c>
      <c r="D263" s="119" t="s">
        <v>113</v>
      </c>
      <c r="E263" s="120" t="s">
        <v>9</v>
      </c>
      <c r="F263" s="120" t="s">
        <v>115</v>
      </c>
      <c r="G263" s="117" t="s">
        <v>34</v>
      </c>
      <c r="H263" s="120" t="s">
        <v>45</v>
      </c>
      <c r="I263" s="134">
        <v>7.8</v>
      </c>
      <c r="J263" s="117"/>
      <c r="K263" s="121" t="s">
        <v>17</v>
      </c>
      <c r="L263" s="212">
        <v>269.7</v>
      </c>
      <c r="M263" s="212">
        <f t="shared" si="11"/>
        <v>269.7</v>
      </c>
      <c r="N263" s="117" t="s">
        <v>11</v>
      </c>
      <c r="O263" s="123">
        <v>130.96392211914062</v>
      </c>
      <c r="P263" s="117" t="s">
        <v>12</v>
      </c>
      <c r="Q263" s="115"/>
    </row>
    <row r="264" spans="1:17" ht="12.75" customHeight="1">
      <c r="A264" s="117" t="s">
        <v>18</v>
      </c>
      <c r="B264" s="110" t="s">
        <v>93</v>
      </c>
      <c r="C264" s="118">
        <v>8788</v>
      </c>
      <c r="D264" s="119" t="s">
        <v>113</v>
      </c>
      <c r="E264" s="120" t="s">
        <v>9</v>
      </c>
      <c r="F264" s="120" t="s">
        <v>115</v>
      </c>
      <c r="G264" s="117" t="s">
        <v>34</v>
      </c>
      <c r="H264" s="120" t="s">
        <v>45</v>
      </c>
      <c r="I264" s="134">
        <v>7.8</v>
      </c>
      <c r="J264" s="117"/>
      <c r="K264" s="121" t="s">
        <v>17</v>
      </c>
      <c r="L264" s="212">
        <v>270.7</v>
      </c>
      <c r="M264" s="212">
        <f t="shared" si="11"/>
        <v>270.7</v>
      </c>
      <c r="N264" s="117" t="s">
        <v>11</v>
      </c>
      <c r="O264" s="122">
        <v>130.96392211914062</v>
      </c>
      <c r="P264" s="117" t="s">
        <v>12</v>
      </c>
      <c r="Q264" s="115"/>
    </row>
    <row r="265" spans="1:17" ht="12.75" customHeight="1">
      <c r="A265" s="117" t="s">
        <v>18</v>
      </c>
      <c r="B265" s="110" t="s">
        <v>93</v>
      </c>
      <c r="C265" s="118">
        <v>8788</v>
      </c>
      <c r="D265" s="119" t="s">
        <v>113</v>
      </c>
      <c r="E265" s="120" t="s">
        <v>9</v>
      </c>
      <c r="F265" s="120" t="s">
        <v>115</v>
      </c>
      <c r="G265" s="117" t="s">
        <v>34</v>
      </c>
      <c r="H265" s="120" t="s">
        <v>45</v>
      </c>
      <c r="I265" s="134">
        <v>7.8</v>
      </c>
      <c r="J265" s="117"/>
      <c r="K265" s="121" t="s">
        <v>17</v>
      </c>
      <c r="L265" s="212">
        <v>271.7</v>
      </c>
      <c r="M265" s="212">
        <f t="shared" si="11"/>
        <v>271.7</v>
      </c>
      <c r="N265" s="117" t="s">
        <v>11</v>
      </c>
      <c r="O265" s="122">
        <v>144.04951375325521</v>
      </c>
      <c r="P265" s="117" t="s">
        <v>12</v>
      </c>
      <c r="Q265" s="115"/>
    </row>
    <row r="266" spans="1:17" ht="12.75" customHeight="1">
      <c r="A266" s="117" t="s">
        <v>18</v>
      </c>
      <c r="B266" s="110" t="s">
        <v>93</v>
      </c>
      <c r="C266" s="118">
        <v>8788</v>
      </c>
      <c r="D266" s="119" t="s">
        <v>113</v>
      </c>
      <c r="E266" s="120" t="s">
        <v>9</v>
      </c>
      <c r="F266" s="120" t="s">
        <v>115</v>
      </c>
      <c r="G266" s="117" t="s">
        <v>34</v>
      </c>
      <c r="H266" s="120" t="s">
        <v>45</v>
      </c>
      <c r="I266" s="134">
        <v>7.8</v>
      </c>
      <c r="J266" s="117"/>
      <c r="K266" s="121" t="s">
        <v>17</v>
      </c>
      <c r="L266" s="212">
        <v>272.7</v>
      </c>
      <c r="M266" s="212">
        <f t="shared" si="11"/>
        <v>272.7</v>
      </c>
      <c r="N266" s="117" t="s">
        <v>11</v>
      </c>
      <c r="O266" s="122">
        <v>150.34489644368489</v>
      </c>
      <c r="P266" s="117" t="s">
        <v>12</v>
      </c>
      <c r="Q266" s="115"/>
    </row>
    <row r="267" spans="1:17" ht="12.75" customHeight="1">
      <c r="A267" s="117" t="s">
        <v>18</v>
      </c>
      <c r="B267" s="110" t="s">
        <v>93</v>
      </c>
      <c r="C267" s="118">
        <v>8788</v>
      </c>
      <c r="D267" s="119" t="s">
        <v>113</v>
      </c>
      <c r="E267" s="120" t="s">
        <v>9</v>
      </c>
      <c r="F267" s="120" t="s">
        <v>115</v>
      </c>
      <c r="G267" s="117" t="s">
        <v>34</v>
      </c>
      <c r="H267" s="120" t="s">
        <v>45</v>
      </c>
      <c r="I267" s="134">
        <v>7.8</v>
      </c>
      <c r="J267" s="117"/>
      <c r="K267" s="121" t="s">
        <v>17</v>
      </c>
      <c r="L267" s="212">
        <v>273.7</v>
      </c>
      <c r="M267" s="212">
        <f t="shared" si="11"/>
        <v>273.7</v>
      </c>
      <c r="N267" s="117" t="s">
        <v>11</v>
      </c>
      <c r="O267" s="122">
        <v>159.61352945963543</v>
      </c>
      <c r="P267" s="117" t="s">
        <v>12</v>
      </c>
      <c r="Q267" s="115"/>
    </row>
    <row r="268" spans="1:17" ht="12.75" customHeight="1">
      <c r="A268" s="117" t="s">
        <v>18</v>
      </c>
      <c r="B268" s="110" t="s">
        <v>93</v>
      </c>
      <c r="C268" s="118">
        <v>8788</v>
      </c>
      <c r="D268" s="119" t="s">
        <v>113</v>
      </c>
      <c r="E268" s="120" t="s">
        <v>9</v>
      </c>
      <c r="F268" s="120" t="s">
        <v>115</v>
      </c>
      <c r="G268" s="117" t="s">
        <v>34</v>
      </c>
      <c r="H268" s="120" t="s">
        <v>45</v>
      </c>
      <c r="I268" s="134">
        <v>7.8</v>
      </c>
      <c r="J268" s="117"/>
      <c r="K268" s="121" t="s">
        <v>17</v>
      </c>
      <c r="L268" s="212">
        <v>275.7</v>
      </c>
      <c r="M268" s="212">
        <f t="shared" si="11"/>
        <v>275.7</v>
      </c>
      <c r="N268" s="117" t="s">
        <v>11</v>
      </c>
      <c r="O268" s="122">
        <v>169.49889577229817</v>
      </c>
      <c r="P268" s="117" t="s">
        <v>12</v>
      </c>
      <c r="Q268" s="115"/>
    </row>
    <row r="269" spans="1:17" ht="12.75" customHeight="1">
      <c r="A269" s="117" t="s">
        <v>18</v>
      </c>
      <c r="B269" s="110" t="s">
        <v>93</v>
      </c>
      <c r="C269" s="118">
        <v>8788</v>
      </c>
      <c r="D269" s="119" t="s">
        <v>113</v>
      </c>
      <c r="E269" s="120" t="s">
        <v>9</v>
      </c>
      <c r="F269" s="120" t="s">
        <v>115</v>
      </c>
      <c r="G269" s="117" t="s">
        <v>34</v>
      </c>
      <c r="H269" s="120" t="s">
        <v>45</v>
      </c>
      <c r="I269" s="134">
        <v>7.8</v>
      </c>
      <c r="J269" s="117"/>
      <c r="K269" s="121" t="s">
        <v>17</v>
      </c>
      <c r="L269" s="212">
        <v>277.7</v>
      </c>
      <c r="M269" s="212">
        <f t="shared" si="11"/>
        <v>277.7</v>
      </c>
      <c r="N269" s="117" t="s">
        <v>11</v>
      </c>
      <c r="O269" s="122">
        <v>182.07196960449218</v>
      </c>
      <c r="P269" s="117" t="s">
        <v>12</v>
      </c>
      <c r="Q269" s="115"/>
    </row>
    <row r="270" spans="1:17" ht="12.75" customHeight="1">
      <c r="A270" s="117" t="s">
        <v>18</v>
      </c>
      <c r="B270" s="110" t="s">
        <v>93</v>
      </c>
      <c r="C270" s="118">
        <v>8788</v>
      </c>
      <c r="D270" s="119" t="s">
        <v>113</v>
      </c>
      <c r="E270" s="120" t="s">
        <v>9</v>
      </c>
      <c r="F270" s="120" t="s">
        <v>115</v>
      </c>
      <c r="G270" s="117" t="s">
        <v>34</v>
      </c>
      <c r="H270" s="120" t="s">
        <v>45</v>
      </c>
      <c r="I270" s="134">
        <v>7.8</v>
      </c>
      <c r="J270" s="117"/>
      <c r="K270" s="121" t="s">
        <v>17</v>
      </c>
      <c r="L270" s="212">
        <v>279.7</v>
      </c>
      <c r="M270" s="212">
        <f t="shared" si="11"/>
        <v>279.7</v>
      </c>
      <c r="N270" s="117" t="s">
        <v>11</v>
      </c>
      <c r="O270" s="122">
        <v>114.74903920491536</v>
      </c>
      <c r="P270" s="117" t="s">
        <v>12</v>
      </c>
      <c r="Q270" s="115"/>
    </row>
    <row r="271" spans="1:17" ht="12.75" customHeight="1">
      <c r="A271" s="117" t="s">
        <v>18</v>
      </c>
      <c r="B271" s="110" t="s">
        <v>93</v>
      </c>
      <c r="C271" s="118">
        <v>8788</v>
      </c>
      <c r="D271" s="119" t="s">
        <v>113</v>
      </c>
      <c r="E271" s="120" t="s">
        <v>9</v>
      </c>
      <c r="F271" s="120" t="s">
        <v>115</v>
      </c>
      <c r="G271" s="117" t="s">
        <v>34</v>
      </c>
      <c r="H271" s="120" t="s">
        <v>45</v>
      </c>
      <c r="I271" s="134">
        <v>7.8</v>
      </c>
      <c r="J271" s="117"/>
      <c r="K271" s="121" t="s">
        <v>17</v>
      </c>
      <c r="L271" s="212">
        <v>281.7</v>
      </c>
      <c r="M271" s="212">
        <f t="shared" si="11"/>
        <v>281.7</v>
      </c>
      <c r="N271" s="117" t="s">
        <v>11</v>
      </c>
      <c r="O271" s="123">
        <v>171.46041259765624</v>
      </c>
      <c r="P271" s="117" t="s">
        <v>12</v>
      </c>
      <c r="Q271" s="115"/>
    </row>
    <row r="272" spans="1:17" ht="12.75" customHeight="1">
      <c r="A272" s="117" t="s">
        <v>18</v>
      </c>
      <c r="B272" s="110" t="s">
        <v>93</v>
      </c>
      <c r="C272" s="118">
        <v>8788</v>
      </c>
      <c r="D272" s="119" t="s">
        <v>113</v>
      </c>
      <c r="E272" s="120" t="s">
        <v>9</v>
      </c>
      <c r="F272" s="120" t="s">
        <v>115</v>
      </c>
      <c r="G272" s="117" t="s">
        <v>34</v>
      </c>
      <c r="H272" s="120" t="s">
        <v>45</v>
      </c>
      <c r="I272" s="134">
        <v>7.8</v>
      </c>
      <c r="J272" s="117"/>
      <c r="K272" s="121" t="s">
        <v>17</v>
      </c>
      <c r="L272" s="212">
        <v>283.7</v>
      </c>
      <c r="M272" s="212">
        <f t="shared" si="11"/>
        <v>283.7</v>
      </c>
      <c r="N272" s="117" t="s">
        <v>11</v>
      </c>
      <c r="O272" s="122">
        <v>175.5567626953125</v>
      </c>
      <c r="P272" s="117" t="s">
        <v>12</v>
      </c>
      <c r="Q272" s="115"/>
    </row>
    <row r="273" spans="1:17" ht="12.75" customHeight="1">
      <c r="A273" s="117" t="s">
        <v>18</v>
      </c>
      <c r="B273" s="110" t="s">
        <v>93</v>
      </c>
      <c r="C273" s="118">
        <v>8788</v>
      </c>
      <c r="D273" s="119" t="s">
        <v>113</v>
      </c>
      <c r="E273" s="120" t="s">
        <v>9</v>
      </c>
      <c r="F273" s="120" t="s">
        <v>115</v>
      </c>
      <c r="G273" s="117" t="s">
        <v>34</v>
      </c>
      <c r="H273" s="120" t="s">
        <v>45</v>
      </c>
      <c r="I273" s="134">
        <v>7.8</v>
      </c>
      <c r="J273" s="117"/>
      <c r="K273" s="121" t="s">
        <v>17</v>
      </c>
      <c r="L273" s="212">
        <v>285.7</v>
      </c>
      <c r="M273" s="212">
        <f t="shared" si="11"/>
        <v>285.7</v>
      </c>
      <c r="N273" s="117" t="s">
        <v>11</v>
      </c>
      <c r="O273" s="122">
        <v>173.85989888509116</v>
      </c>
      <c r="P273" s="117" t="s">
        <v>12</v>
      </c>
      <c r="Q273" s="115"/>
    </row>
    <row r="274" spans="1:17" ht="12.75" customHeight="1">
      <c r="A274" s="117" t="s">
        <v>18</v>
      </c>
      <c r="B274" s="110" t="s">
        <v>93</v>
      </c>
      <c r="C274" s="118">
        <v>8788</v>
      </c>
      <c r="D274" s="119" t="s">
        <v>113</v>
      </c>
      <c r="E274" s="120" t="s">
        <v>9</v>
      </c>
      <c r="F274" s="120" t="s">
        <v>115</v>
      </c>
      <c r="G274" s="117" t="s">
        <v>34</v>
      </c>
      <c r="H274" s="120" t="s">
        <v>45</v>
      </c>
      <c r="I274" s="134">
        <v>7.8</v>
      </c>
      <c r="J274" s="117"/>
      <c r="K274" s="121" t="s">
        <v>17</v>
      </c>
      <c r="L274" s="212">
        <v>287.7</v>
      </c>
      <c r="M274" s="212">
        <f t="shared" si="11"/>
        <v>287.7</v>
      </c>
      <c r="N274" s="117" t="s">
        <v>11</v>
      </c>
      <c r="O274" s="122">
        <v>177.61098887125652</v>
      </c>
      <c r="P274" s="117" t="s">
        <v>12</v>
      </c>
      <c r="Q274" s="115"/>
    </row>
    <row r="275" spans="1:17" ht="12.75" customHeight="1">
      <c r="A275" s="117" t="s">
        <v>18</v>
      </c>
      <c r="B275" s="110" t="s">
        <v>93</v>
      </c>
      <c r="C275" s="118">
        <v>8788</v>
      </c>
      <c r="D275" s="119" t="s">
        <v>113</v>
      </c>
      <c r="E275" s="120" t="s">
        <v>9</v>
      </c>
      <c r="F275" s="120" t="s">
        <v>115</v>
      </c>
      <c r="G275" s="117" t="s">
        <v>34</v>
      </c>
      <c r="H275" s="120" t="s">
        <v>45</v>
      </c>
      <c r="I275" s="134">
        <v>7.8</v>
      </c>
      <c r="J275" s="117"/>
      <c r="K275" s="121" t="s">
        <v>17</v>
      </c>
      <c r="L275" s="212">
        <v>289.7</v>
      </c>
      <c r="M275" s="212">
        <f t="shared" si="11"/>
        <v>289.7</v>
      </c>
      <c r="N275" s="117" t="s">
        <v>11</v>
      </c>
      <c r="O275" s="122">
        <v>177.61098887125652</v>
      </c>
      <c r="P275" s="117" t="s">
        <v>12</v>
      </c>
      <c r="Q275" s="115"/>
    </row>
    <row r="276" spans="1:17" ht="12.75" customHeight="1">
      <c r="A276" s="117" t="s">
        <v>18</v>
      </c>
      <c r="B276" s="110" t="s">
        <v>93</v>
      </c>
      <c r="C276" s="118">
        <v>8788</v>
      </c>
      <c r="D276" s="119" t="s">
        <v>113</v>
      </c>
      <c r="E276" s="120" t="s">
        <v>9</v>
      </c>
      <c r="F276" s="120" t="s">
        <v>115</v>
      </c>
      <c r="G276" s="117" t="s">
        <v>34</v>
      </c>
      <c r="H276" s="120" t="s">
        <v>45</v>
      </c>
      <c r="I276" s="134">
        <v>7.8</v>
      </c>
      <c r="J276" s="117"/>
      <c r="K276" s="121" t="s">
        <v>17</v>
      </c>
      <c r="L276" s="212">
        <v>291.7</v>
      </c>
      <c r="M276" s="212">
        <f t="shared" si="11"/>
        <v>291.7</v>
      </c>
      <c r="N276" s="117" t="s">
        <v>11</v>
      </c>
      <c r="O276" s="122">
        <v>168.21994323730468</v>
      </c>
      <c r="P276" s="117" t="s">
        <v>12</v>
      </c>
      <c r="Q276" s="115"/>
    </row>
    <row r="277" spans="1:17" ht="12.75" customHeight="1">
      <c r="A277" s="117" t="s">
        <v>18</v>
      </c>
      <c r="B277" s="110" t="s">
        <v>93</v>
      </c>
      <c r="C277" s="118">
        <v>8788</v>
      </c>
      <c r="D277" s="119" t="s">
        <v>113</v>
      </c>
      <c r="E277" s="120" t="s">
        <v>9</v>
      </c>
      <c r="F277" s="120" t="s">
        <v>115</v>
      </c>
      <c r="G277" s="117" t="s">
        <v>34</v>
      </c>
      <c r="H277" s="120" t="s">
        <v>45</v>
      </c>
      <c r="I277" s="134">
        <v>7.8</v>
      </c>
      <c r="J277" s="117"/>
      <c r="K277" s="121" t="s">
        <v>17</v>
      </c>
      <c r="L277" s="212">
        <v>294.7</v>
      </c>
      <c r="M277" s="212">
        <f t="shared" si="11"/>
        <v>294.7</v>
      </c>
      <c r="N277" s="117" t="s">
        <v>11</v>
      </c>
      <c r="O277" s="122">
        <v>177.92865041097005</v>
      </c>
      <c r="P277" s="117" t="s">
        <v>12</v>
      </c>
      <c r="Q277" s="115"/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9"/>
  <sheetViews>
    <sheetView zoomScale="75" zoomScaleNormal="75" workbookViewId="0">
      <pane ySplit="1" topLeftCell="A179" activePane="bottomLeft" state="frozen"/>
      <selection activeCell="U80" sqref="U80"/>
      <selection pane="bottomLeft" activeCell="U80" sqref="U80"/>
    </sheetView>
  </sheetViews>
  <sheetFormatPr defaultRowHeight="12.75"/>
  <cols>
    <col min="1" max="1" width="17.7109375" style="48" bestFit="1" customWidth="1"/>
    <col min="2" max="2" width="16.85546875" style="48" bestFit="1" customWidth="1"/>
    <col min="3" max="3" width="18" style="49" bestFit="1" customWidth="1"/>
    <col min="4" max="4" width="10.42578125" style="50" customWidth="1"/>
    <col min="5" max="5" width="16.28515625" style="51" bestFit="1" customWidth="1"/>
    <col min="6" max="6" width="27.42578125" style="51" customWidth="1"/>
    <col min="7" max="7" width="12.5703125" style="48" bestFit="1" customWidth="1"/>
    <col min="8" max="9" width="18.5703125" style="51" bestFit="1" customWidth="1"/>
    <col min="10" max="10" width="14.42578125" style="48" bestFit="1" customWidth="1"/>
    <col min="11" max="11" width="16.5703125" style="48" bestFit="1" customWidth="1"/>
    <col min="12" max="12" width="13.42578125" style="53" bestFit="1" customWidth="1"/>
    <col min="13" max="13" width="11.7109375" style="53" bestFit="1" customWidth="1"/>
    <col min="14" max="14" width="18.28515625" style="48" bestFit="1" customWidth="1"/>
    <col min="15" max="15" width="17.140625" style="53" bestFit="1" customWidth="1"/>
    <col min="16" max="16" width="7" style="48" bestFit="1" customWidth="1"/>
    <col min="17" max="16384" width="9.140625" style="35"/>
  </cols>
  <sheetData>
    <row r="1" spans="1:23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23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138</v>
      </c>
      <c r="G2" s="28" t="s">
        <v>51</v>
      </c>
      <c r="H2" s="31" t="s">
        <v>40</v>
      </c>
      <c r="I2" s="31"/>
      <c r="J2" s="28"/>
      <c r="K2" s="28" t="s">
        <v>17</v>
      </c>
      <c r="L2" s="32">
        <v>300.52495092693567</v>
      </c>
      <c r="M2" s="32">
        <v>495.1</v>
      </c>
      <c r="N2" s="28" t="s">
        <v>11</v>
      </c>
      <c r="O2" s="61">
        <v>195.69021212670111</v>
      </c>
      <c r="P2" s="28" t="s">
        <v>12</v>
      </c>
    </row>
    <row r="3" spans="1:23">
      <c r="A3" s="36" t="s">
        <v>18</v>
      </c>
      <c r="B3" s="28" t="s">
        <v>93</v>
      </c>
      <c r="C3" s="37">
        <v>8788</v>
      </c>
      <c r="D3" s="38" t="s">
        <v>103</v>
      </c>
      <c r="E3" s="46" t="s">
        <v>35</v>
      </c>
      <c r="F3" s="46" t="s">
        <v>138</v>
      </c>
      <c r="G3" s="36" t="s">
        <v>51</v>
      </c>
      <c r="H3" s="46" t="s">
        <v>40</v>
      </c>
      <c r="I3" s="46"/>
      <c r="J3" s="36"/>
      <c r="K3" s="36" t="s">
        <v>17</v>
      </c>
      <c r="L3" s="62">
        <v>300.52495092693567</v>
      </c>
      <c r="M3" s="62">
        <v>495.1</v>
      </c>
      <c r="N3" s="36" t="s">
        <v>11</v>
      </c>
      <c r="O3" s="42">
        <v>187.22131642987651</v>
      </c>
      <c r="P3" s="36" t="s">
        <v>12</v>
      </c>
    </row>
    <row r="4" spans="1:23" s="64" customFormat="1">
      <c r="A4" s="28" t="s">
        <v>18</v>
      </c>
      <c r="B4" s="28" t="s">
        <v>93</v>
      </c>
      <c r="C4" s="29">
        <v>8788</v>
      </c>
      <c r="D4" s="30" t="s">
        <v>104</v>
      </c>
      <c r="E4" s="31" t="s">
        <v>35</v>
      </c>
      <c r="F4" s="31" t="s">
        <v>138</v>
      </c>
      <c r="G4" s="28" t="s">
        <v>51</v>
      </c>
      <c r="H4" s="31" t="s">
        <v>40</v>
      </c>
      <c r="I4" s="31"/>
      <c r="J4" s="28"/>
      <c r="K4" s="28" t="s">
        <v>17</v>
      </c>
      <c r="L4" s="32">
        <v>300.52495092693567</v>
      </c>
      <c r="M4" s="32">
        <v>495.1</v>
      </c>
      <c r="N4" s="28" t="s">
        <v>11</v>
      </c>
      <c r="O4" s="61">
        <v>182.61076828529096</v>
      </c>
      <c r="P4" s="28" t="s">
        <v>12</v>
      </c>
    </row>
    <row r="5" spans="1:23" s="64" customFormat="1">
      <c r="A5" s="36" t="s">
        <v>18</v>
      </c>
      <c r="B5" s="28" t="s">
        <v>93</v>
      </c>
      <c r="C5" s="37">
        <v>8788</v>
      </c>
      <c r="D5" s="38" t="s">
        <v>104</v>
      </c>
      <c r="E5" s="46" t="s">
        <v>35</v>
      </c>
      <c r="F5" s="46" t="s">
        <v>138</v>
      </c>
      <c r="G5" s="36" t="s">
        <v>51</v>
      </c>
      <c r="H5" s="46" t="s">
        <v>40</v>
      </c>
      <c r="I5" s="46"/>
      <c r="J5" s="36"/>
      <c r="K5" s="36" t="s">
        <v>17</v>
      </c>
      <c r="L5" s="62">
        <v>300.52495092693567</v>
      </c>
      <c r="M5" s="62">
        <v>495.1</v>
      </c>
      <c r="N5" s="36" t="s">
        <v>11</v>
      </c>
      <c r="O5" s="42">
        <v>176.71823225350215</v>
      </c>
      <c r="P5" s="36" t="s">
        <v>12</v>
      </c>
    </row>
    <row r="6" spans="1:23" s="64" customFormat="1">
      <c r="A6" s="28" t="s">
        <v>18</v>
      </c>
      <c r="B6" s="28" t="s">
        <v>93</v>
      </c>
      <c r="C6" s="29">
        <v>8788</v>
      </c>
      <c r="D6" s="30" t="s">
        <v>105</v>
      </c>
      <c r="E6" s="31" t="s">
        <v>35</v>
      </c>
      <c r="F6" s="31" t="s">
        <v>138</v>
      </c>
      <c r="G6" s="28" t="s">
        <v>51</v>
      </c>
      <c r="H6" s="31" t="s">
        <v>40</v>
      </c>
      <c r="I6" s="31"/>
      <c r="J6" s="28"/>
      <c r="K6" s="28" t="s">
        <v>17</v>
      </c>
      <c r="L6" s="32">
        <v>300.52495092693567</v>
      </c>
      <c r="M6" s="32">
        <v>495.1</v>
      </c>
      <c r="N6" s="28" t="s">
        <v>11</v>
      </c>
      <c r="O6" s="61">
        <v>231.53658565398186</v>
      </c>
      <c r="P6" s="28" t="s">
        <v>12</v>
      </c>
    </row>
    <row r="7" spans="1:23" s="64" customFormat="1">
      <c r="A7" s="36" t="s">
        <v>18</v>
      </c>
      <c r="B7" s="28" t="s">
        <v>93</v>
      </c>
      <c r="C7" s="37">
        <v>8788</v>
      </c>
      <c r="D7" s="38" t="s">
        <v>105</v>
      </c>
      <c r="E7" s="46" t="s">
        <v>35</v>
      </c>
      <c r="F7" s="46" t="s">
        <v>138</v>
      </c>
      <c r="G7" s="36" t="s">
        <v>51</v>
      </c>
      <c r="H7" s="46" t="s">
        <v>40</v>
      </c>
      <c r="I7" s="46"/>
      <c r="J7" s="36"/>
      <c r="K7" s="36" t="s">
        <v>17</v>
      </c>
      <c r="L7" s="62">
        <v>300.52495092693567</v>
      </c>
      <c r="M7" s="62">
        <v>495.1</v>
      </c>
      <c r="N7" s="36" t="s">
        <v>11</v>
      </c>
      <c r="O7" s="42">
        <v>211.64552257907005</v>
      </c>
      <c r="P7" s="36" t="s">
        <v>12</v>
      </c>
    </row>
    <row r="8" spans="1:23" s="64" customFormat="1">
      <c r="A8" s="28" t="s">
        <v>18</v>
      </c>
      <c r="B8" s="28" t="s">
        <v>93</v>
      </c>
      <c r="C8" s="29">
        <v>8788</v>
      </c>
      <c r="D8" s="30" t="s">
        <v>106</v>
      </c>
      <c r="E8" s="31" t="s">
        <v>35</v>
      </c>
      <c r="F8" s="31" t="s">
        <v>138</v>
      </c>
      <c r="G8" s="28" t="s">
        <v>51</v>
      </c>
      <c r="H8" s="31" t="s">
        <v>40</v>
      </c>
      <c r="I8" s="31"/>
      <c r="J8" s="28"/>
      <c r="K8" s="28" t="s">
        <v>17</v>
      </c>
      <c r="L8" s="32">
        <v>300.52495092693567</v>
      </c>
      <c r="M8" s="32">
        <v>495.1</v>
      </c>
      <c r="N8" s="28" t="s">
        <v>11</v>
      </c>
      <c r="O8" s="61">
        <v>180.51428985595703</v>
      </c>
      <c r="P8" s="28" t="s">
        <v>12</v>
      </c>
    </row>
    <row r="9" spans="1:23" s="64" customFormat="1">
      <c r="A9" s="36" t="s">
        <v>18</v>
      </c>
      <c r="B9" s="28" t="s">
        <v>93</v>
      </c>
      <c r="C9" s="37">
        <v>8788</v>
      </c>
      <c r="D9" s="38" t="s">
        <v>106</v>
      </c>
      <c r="E9" s="46" t="s">
        <v>35</v>
      </c>
      <c r="F9" s="46" t="s">
        <v>138</v>
      </c>
      <c r="G9" s="36" t="s">
        <v>51</v>
      </c>
      <c r="H9" s="46" t="s">
        <v>40</v>
      </c>
      <c r="I9" s="46"/>
      <c r="J9" s="36"/>
      <c r="K9" s="36" t="s">
        <v>17</v>
      </c>
      <c r="L9" s="62">
        <v>300.52495092693567</v>
      </c>
      <c r="M9" s="62">
        <v>495.1</v>
      </c>
      <c r="N9" s="36" t="s">
        <v>11</v>
      </c>
      <c r="O9" s="42">
        <v>172.4405481974284</v>
      </c>
      <c r="P9" s="36" t="s">
        <v>12</v>
      </c>
    </row>
    <row r="10" spans="1:23" s="64" customFormat="1">
      <c r="A10" s="28" t="s">
        <v>18</v>
      </c>
      <c r="B10" s="28" t="s">
        <v>93</v>
      </c>
      <c r="C10" s="29">
        <v>8788</v>
      </c>
      <c r="D10" s="30" t="s">
        <v>99</v>
      </c>
      <c r="E10" s="31" t="s">
        <v>35</v>
      </c>
      <c r="F10" s="31" t="s">
        <v>138</v>
      </c>
      <c r="G10" s="28" t="s">
        <v>51</v>
      </c>
      <c r="H10" s="31" t="s">
        <v>40</v>
      </c>
      <c r="I10" s="31"/>
      <c r="J10" s="28"/>
      <c r="K10" s="28" t="s">
        <v>17</v>
      </c>
      <c r="L10" s="32">
        <v>300.52495092693567</v>
      </c>
      <c r="M10" s="32">
        <v>495.1</v>
      </c>
      <c r="N10" s="28" t="s">
        <v>11</v>
      </c>
      <c r="O10" s="61">
        <v>59.735863039570468</v>
      </c>
      <c r="P10" s="28" t="s">
        <v>12</v>
      </c>
      <c r="Q10" s="93" t="s">
        <v>180</v>
      </c>
      <c r="R10" s="93"/>
      <c r="S10" s="182"/>
      <c r="T10" s="93"/>
      <c r="U10" s="183"/>
      <c r="V10" s="183"/>
      <c r="W10" s="183"/>
    </row>
    <row r="11" spans="1:23" s="64" customFormat="1">
      <c r="A11" s="36" t="s">
        <v>18</v>
      </c>
      <c r="B11" s="28" t="s">
        <v>93</v>
      </c>
      <c r="C11" s="37">
        <v>8788</v>
      </c>
      <c r="D11" s="38" t="s">
        <v>99</v>
      </c>
      <c r="E11" s="46" t="s">
        <v>35</v>
      </c>
      <c r="F11" s="46" t="s">
        <v>138</v>
      </c>
      <c r="G11" s="36" t="s">
        <v>51</v>
      </c>
      <c r="H11" s="46" t="s">
        <v>40</v>
      </c>
      <c r="I11" s="46"/>
      <c r="J11" s="36"/>
      <c r="K11" s="36" t="s">
        <v>17</v>
      </c>
      <c r="L11" s="62">
        <v>300.52495092693567</v>
      </c>
      <c r="M11" s="62">
        <v>495.1</v>
      </c>
      <c r="N11" s="36" t="s">
        <v>11</v>
      </c>
      <c r="O11" s="42">
        <v>57.726653745097501</v>
      </c>
      <c r="P11" s="36" t="s">
        <v>12</v>
      </c>
    </row>
    <row r="12" spans="1:23" s="64" customFormat="1">
      <c r="A12" s="28" t="s">
        <v>18</v>
      </c>
      <c r="B12" s="28" t="s">
        <v>93</v>
      </c>
      <c r="C12" s="29">
        <v>8788</v>
      </c>
      <c r="D12" s="30" t="s">
        <v>107</v>
      </c>
      <c r="E12" s="31" t="s">
        <v>35</v>
      </c>
      <c r="F12" s="31" t="s">
        <v>138</v>
      </c>
      <c r="G12" s="28" t="s">
        <v>51</v>
      </c>
      <c r="H12" s="31" t="s">
        <v>40</v>
      </c>
      <c r="I12" s="31"/>
      <c r="J12" s="28"/>
      <c r="K12" s="28" t="s">
        <v>17</v>
      </c>
      <c r="L12" s="32">
        <v>300.52495092693567</v>
      </c>
      <c r="M12" s="32">
        <v>495.1</v>
      </c>
      <c r="N12" s="28" t="s">
        <v>11</v>
      </c>
      <c r="O12" s="61">
        <v>16.354317140579223</v>
      </c>
      <c r="P12" s="28" t="s">
        <v>12</v>
      </c>
    </row>
    <row r="13" spans="1:23" s="64" customFormat="1">
      <c r="A13" s="36" t="s">
        <v>18</v>
      </c>
      <c r="B13" s="28" t="s">
        <v>93</v>
      </c>
      <c r="C13" s="37">
        <v>8788</v>
      </c>
      <c r="D13" s="38" t="s">
        <v>107</v>
      </c>
      <c r="E13" s="46" t="s">
        <v>35</v>
      </c>
      <c r="F13" s="46" t="s">
        <v>138</v>
      </c>
      <c r="G13" s="36" t="s">
        <v>51</v>
      </c>
      <c r="H13" s="46" t="s">
        <v>40</v>
      </c>
      <c r="I13" s="46"/>
      <c r="J13" s="36"/>
      <c r="K13" s="36" t="s">
        <v>17</v>
      </c>
      <c r="L13" s="62">
        <v>300.52495092693567</v>
      </c>
      <c r="M13" s="62">
        <v>495.1</v>
      </c>
      <c r="N13" s="36" t="s">
        <v>11</v>
      </c>
      <c r="O13" s="42">
        <v>16.599096902211507</v>
      </c>
      <c r="P13" s="36" t="s">
        <v>12</v>
      </c>
    </row>
    <row r="14" spans="1:23" s="64" customFormat="1">
      <c r="A14" s="28" t="s">
        <v>18</v>
      </c>
      <c r="B14" s="28" t="s">
        <v>93</v>
      </c>
      <c r="C14" s="29">
        <v>8788</v>
      </c>
      <c r="D14" s="30" t="s">
        <v>108</v>
      </c>
      <c r="E14" s="31" t="s">
        <v>35</v>
      </c>
      <c r="F14" s="31" t="s">
        <v>138</v>
      </c>
      <c r="G14" s="28" t="s">
        <v>51</v>
      </c>
      <c r="H14" s="31" t="s">
        <v>40</v>
      </c>
      <c r="I14" s="31"/>
      <c r="J14" s="28"/>
      <c r="K14" s="28" t="s">
        <v>17</v>
      </c>
      <c r="L14" s="32">
        <v>300.52495092693567</v>
      </c>
      <c r="M14" s="32">
        <v>495.1</v>
      </c>
      <c r="N14" s="28" t="s">
        <v>11</v>
      </c>
      <c r="O14" s="61">
        <v>15.210370463709678</v>
      </c>
      <c r="P14" s="28" t="s">
        <v>12</v>
      </c>
    </row>
    <row r="15" spans="1:23" s="64" customFormat="1">
      <c r="A15" s="36" t="s">
        <v>18</v>
      </c>
      <c r="B15" s="28" t="s">
        <v>93</v>
      </c>
      <c r="C15" s="37">
        <v>8788</v>
      </c>
      <c r="D15" s="38" t="s">
        <v>108</v>
      </c>
      <c r="E15" s="46" t="s">
        <v>35</v>
      </c>
      <c r="F15" s="46" t="s">
        <v>138</v>
      </c>
      <c r="G15" s="36" t="s">
        <v>51</v>
      </c>
      <c r="H15" s="46" t="s">
        <v>40</v>
      </c>
      <c r="I15" s="46"/>
      <c r="J15" s="36"/>
      <c r="K15" s="36" t="s">
        <v>17</v>
      </c>
      <c r="L15" s="62">
        <v>300.52495092693567</v>
      </c>
      <c r="M15" s="62">
        <v>495.1</v>
      </c>
      <c r="N15" s="36" t="s">
        <v>11</v>
      </c>
      <c r="O15" s="42">
        <v>16.073540595269971</v>
      </c>
      <c r="P15" s="36" t="s">
        <v>12</v>
      </c>
    </row>
    <row r="16" spans="1:23" s="64" customFormat="1">
      <c r="A16" s="28" t="s">
        <v>18</v>
      </c>
      <c r="B16" s="28" t="s">
        <v>93</v>
      </c>
      <c r="C16" s="29">
        <v>8788</v>
      </c>
      <c r="D16" s="30" t="s">
        <v>109</v>
      </c>
      <c r="E16" s="31" t="s">
        <v>35</v>
      </c>
      <c r="F16" s="31" t="s">
        <v>138</v>
      </c>
      <c r="G16" s="28" t="s">
        <v>51</v>
      </c>
      <c r="H16" s="31" t="s">
        <v>40</v>
      </c>
      <c r="I16" s="31"/>
      <c r="J16" s="28"/>
      <c r="K16" s="28" t="s">
        <v>17</v>
      </c>
      <c r="L16" s="32">
        <v>300.52495092693567</v>
      </c>
      <c r="M16" s="32">
        <v>495.1</v>
      </c>
      <c r="N16" s="28" t="s">
        <v>11</v>
      </c>
      <c r="O16" s="61">
        <v>14.682130275234099</v>
      </c>
      <c r="P16" s="28" t="s">
        <v>12</v>
      </c>
    </row>
    <row r="17" spans="1:16" s="64" customFormat="1">
      <c r="A17" s="36" t="s">
        <v>18</v>
      </c>
      <c r="B17" s="28" t="s">
        <v>93</v>
      </c>
      <c r="C17" s="37">
        <v>8788</v>
      </c>
      <c r="D17" s="38" t="s">
        <v>109</v>
      </c>
      <c r="E17" s="46" t="s">
        <v>35</v>
      </c>
      <c r="F17" s="46" t="s">
        <v>138</v>
      </c>
      <c r="G17" s="36" t="s">
        <v>51</v>
      </c>
      <c r="H17" s="46" t="s">
        <v>40</v>
      </c>
      <c r="I17" s="46"/>
      <c r="J17" s="36"/>
      <c r="K17" s="36" t="s">
        <v>17</v>
      </c>
      <c r="L17" s="62">
        <v>300.52495092693567</v>
      </c>
      <c r="M17" s="62">
        <v>495.1</v>
      </c>
      <c r="N17" s="36" t="s">
        <v>11</v>
      </c>
      <c r="O17" s="42">
        <v>15.060429988368865</v>
      </c>
      <c r="P17" s="36" t="s">
        <v>12</v>
      </c>
    </row>
    <row r="18" spans="1:16" s="64" customFormat="1">
      <c r="A18" s="28" t="s">
        <v>18</v>
      </c>
      <c r="B18" s="28" t="s">
        <v>93</v>
      </c>
      <c r="C18" s="29">
        <v>8788</v>
      </c>
      <c r="D18" s="30" t="s">
        <v>110</v>
      </c>
      <c r="E18" s="31" t="s">
        <v>35</v>
      </c>
      <c r="F18" s="31" t="s">
        <v>138</v>
      </c>
      <c r="G18" s="28" t="s">
        <v>51</v>
      </c>
      <c r="H18" s="31" t="s">
        <v>40</v>
      </c>
      <c r="I18" s="31"/>
      <c r="J18" s="28"/>
      <c r="K18" s="28" t="s">
        <v>17</v>
      </c>
      <c r="L18" s="32">
        <v>300.52495092693567</v>
      </c>
      <c r="M18" s="32">
        <v>495.1</v>
      </c>
      <c r="N18" s="28" t="s">
        <v>11</v>
      </c>
      <c r="O18" s="61">
        <v>9.284738302230835</v>
      </c>
      <c r="P18" s="28" t="s">
        <v>12</v>
      </c>
    </row>
    <row r="19" spans="1:16" s="64" customFormat="1">
      <c r="A19" s="36" t="s">
        <v>18</v>
      </c>
      <c r="B19" s="28" t="s">
        <v>93</v>
      </c>
      <c r="C19" s="37">
        <v>8788</v>
      </c>
      <c r="D19" s="38" t="s">
        <v>110</v>
      </c>
      <c r="E19" s="46" t="s">
        <v>35</v>
      </c>
      <c r="F19" s="46" t="s">
        <v>138</v>
      </c>
      <c r="G19" s="36" t="s">
        <v>51</v>
      </c>
      <c r="H19" s="46" t="s">
        <v>40</v>
      </c>
      <c r="I19" s="46"/>
      <c r="J19" s="36"/>
      <c r="K19" s="36" t="s">
        <v>17</v>
      </c>
      <c r="L19" s="62">
        <v>300.52495092693567</v>
      </c>
      <c r="M19" s="62">
        <v>495.1</v>
      </c>
      <c r="N19" s="36" t="s">
        <v>11</v>
      </c>
      <c r="O19" s="42">
        <v>10.015468072891235</v>
      </c>
      <c r="P19" s="36" t="s">
        <v>12</v>
      </c>
    </row>
    <row r="20" spans="1:16" s="64" customFormat="1">
      <c r="A20" s="28" t="s">
        <v>18</v>
      </c>
      <c r="B20" s="28" t="s">
        <v>93</v>
      </c>
      <c r="C20" s="29">
        <v>8788</v>
      </c>
      <c r="D20" s="30" t="s">
        <v>111</v>
      </c>
      <c r="E20" s="31" t="s">
        <v>35</v>
      </c>
      <c r="F20" s="31" t="s">
        <v>138</v>
      </c>
      <c r="G20" s="28" t="s">
        <v>51</v>
      </c>
      <c r="H20" s="31" t="s">
        <v>40</v>
      </c>
      <c r="I20" s="31"/>
      <c r="J20" s="28"/>
      <c r="K20" s="28" t="s">
        <v>17</v>
      </c>
      <c r="L20" s="32">
        <v>300.52495092693567</v>
      </c>
      <c r="M20" s="32">
        <v>495.1</v>
      </c>
      <c r="N20" s="28" t="s">
        <v>11</v>
      </c>
      <c r="O20" s="61">
        <v>1.8901070816442371</v>
      </c>
      <c r="P20" s="28" t="s">
        <v>12</v>
      </c>
    </row>
    <row r="21" spans="1:16" s="64" customFormat="1">
      <c r="A21" s="36" t="s">
        <v>18</v>
      </c>
      <c r="B21" s="28" t="s">
        <v>93</v>
      </c>
      <c r="C21" s="37">
        <v>8788</v>
      </c>
      <c r="D21" s="38" t="s">
        <v>111</v>
      </c>
      <c r="E21" s="46" t="s">
        <v>35</v>
      </c>
      <c r="F21" s="46" t="s">
        <v>138</v>
      </c>
      <c r="G21" s="36" t="s">
        <v>51</v>
      </c>
      <c r="H21" s="46" t="s">
        <v>40</v>
      </c>
      <c r="I21" s="46"/>
      <c r="J21" s="36"/>
      <c r="K21" s="36" t="s">
        <v>17</v>
      </c>
      <c r="L21" s="62">
        <v>300.52495092693567</v>
      </c>
      <c r="M21" s="62">
        <v>495.1</v>
      </c>
      <c r="N21" s="36" t="s">
        <v>11</v>
      </c>
      <c r="O21" s="42">
        <v>1.975554034113884</v>
      </c>
      <c r="P21" s="36" t="s">
        <v>12</v>
      </c>
    </row>
    <row r="22" spans="1:16" s="64" customFormat="1">
      <c r="A22" s="28" t="s">
        <v>18</v>
      </c>
      <c r="B22" s="28" t="s">
        <v>93</v>
      </c>
      <c r="C22" s="29">
        <v>8788</v>
      </c>
      <c r="D22" s="30" t="s">
        <v>112</v>
      </c>
      <c r="E22" s="31" t="s">
        <v>35</v>
      </c>
      <c r="F22" s="31" t="s">
        <v>138</v>
      </c>
      <c r="G22" s="28" t="s">
        <v>51</v>
      </c>
      <c r="H22" s="31" t="s">
        <v>40</v>
      </c>
      <c r="I22" s="31"/>
      <c r="J22" s="28"/>
      <c r="K22" s="28" t="s">
        <v>17</v>
      </c>
      <c r="L22" s="32">
        <v>300.52495092693567</v>
      </c>
      <c r="M22" s="32">
        <v>495.1</v>
      </c>
      <c r="N22" s="28" t="s">
        <v>11</v>
      </c>
      <c r="O22" s="61">
        <v>4.4700709531704588</v>
      </c>
      <c r="P22" s="28" t="s">
        <v>12</v>
      </c>
    </row>
    <row r="23" spans="1:16" s="64" customFormat="1">
      <c r="A23" s="36" t="s">
        <v>18</v>
      </c>
      <c r="B23" s="28" t="s">
        <v>93</v>
      </c>
      <c r="C23" s="37">
        <v>8788</v>
      </c>
      <c r="D23" s="38" t="s">
        <v>112</v>
      </c>
      <c r="E23" s="46" t="s">
        <v>35</v>
      </c>
      <c r="F23" s="46" t="s">
        <v>138</v>
      </c>
      <c r="G23" s="36" t="s">
        <v>51</v>
      </c>
      <c r="H23" s="46" t="s">
        <v>40</v>
      </c>
      <c r="I23" s="46"/>
      <c r="J23" s="36"/>
      <c r="K23" s="36" t="s">
        <v>17</v>
      </c>
      <c r="L23" s="62">
        <v>300.52495092693567</v>
      </c>
      <c r="M23" s="62">
        <v>495.1</v>
      </c>
      <c r="N23" s="36" t="s">
        <v>11</v>
      </c>
      <c r="O23" s="42">
        <v>4.4243772079547243</v>
      </c>
      <c r="P23" s="36" t="s">
        <v>12</v>
      </c>
    </row>
    <row r="24" spans="1:16" s="64" customFormat="1">
      <c r="A24" s="28" t="s">
        <v>18</v>
      </c>
      <c r="B24" s="28" t="s">
        <v>93</v>
      </c>
      <c r="C24" s="29">
        <v>8788</v>
      </c>
      <c r="D24" s="30" t="s">
        <v>113</v>
      </c>
      <c r="E24" s="31" t="s">
        <v>35</v>
      </c>
      <c r="F24" s="31" t="s">
        <v>138</v>
      </c>
      <c r="G24" s="28" t="s">
        <v>51</v>
      </c>
      <c r="H24" s="31" t="s">
        <v>40</v>
      </c>
      <c r="I24" s="31"/>
      <c r="J24" s="28"/>
      <c r="K24" s="28" t="s">
        <v>17</v>
      </c>
      <c r="L24" s="32">
        <v>300.52495092693567</v>
      </c>
      <c r="M24" s="32">
        <v>495.1</v>
      </c>
      <c r="N24" s="28" t="s">
        <v>11</v>
      </c>
      <c r="O24" s="147" t="s">
        <v>98</v>
      </c>
      <c r="P24" s="28" t="s">
        <v>12</v>
      </c>
    </row>
    <row r="25" spans="1:16" s="64" customFormat="1">
      <c r="A25" s="36" t="s">
        <v>18</v>
      </c>
      <c r="B25" s="28" t="s">
        <v>93</v>
      </c>
      <c r="C25" s="37">
        <v>8788</v>
      </c>
      <c r="D25" s="38" t="s">
        <v>113</v>
      </c>
      <c r="E25" s="46" t="s">
        <v>35</v>
      </c>
      <c r="F25" s="46" t="s">
        <v>138</v>
      </c>
      <c r="G25" s="36" t="s">
        <v>51</v>
      </c>
      <c r="H25" s="46" t="s">
        <v>40</v>
      </c>
      <c r="I25" s="46"/>
      <c r="J25" s="36"/>
      <c r="K25" s="36" t="s">
        <v>17</v>
      </c>
      <c r="L25" s="62">
        <v>300.52495092693567</v>
      </c>
      <c r="M25" s="62">
        <v>495.1</v>
      </c>
      <c r="N25" s="36" t="s">
        <v>11</v>
      </c>
      <c r="O25" s="147" t="s">
        <v>98</v>
      </c>
      <c r="P25" s="36" t="s">
        <v>12</v>
      </c>
    </row>
    <row r="26" spans="1:16" s="64" customFormat="1">
      <c r="A26" s="1"/>
      <c r="B26" s="1" t="s">
        <v>93</v>
      </c>
      <c r="C26" s="43"/>
      <c r="D26" s="44"/>
      <c r="E26" s="45"/>
      <c r="F26" s="45"/>
      <c r="G26" s="1"/>
      <c r="H26" s="45"/>
      <c r="I26" s="45"/>
      <c r="J26" s="1"/>
      <c r="K26" s="1"/>
      <c r="L26" s="80"/>
      <c r="M26" s="80"/>
      <c r="N26" s="1"/>
      <c r="O26" s="59"/>
      <c r="P26" s="1"/>
    </row>
    <row r="27" spans="1:16" s="64" customFormat="1">
      <c r="A27" s="28" t="s">
        <v>18</v>
      </c>
      <c r="B27" s="28" t="s">
        <v>93</v>
      </c>
      <c r="C27" s="29">
        <v>8788</v>
      </c>
      <c r="D27" s="30" t="s">
        <v>103</v>
      </c>
      <c r="E27" s="31" t="s">
        <v>13</v>
      </c>
      <c r="F27" s="31" t="s">
        <v>139</v>
      </c>
      <c r="G27" s="28" t="s">
        <v>52</v>
      </c>
      <c r="H27" s="31" t="s">
        <v>40</v>
      </c>
      <c r="I27" s="31"/>
      <c r="J27" s="28" t="s">
        <v>89</v>
      </c>
      <c r="K27" s="28" t="s">
        <v>17</v>
      </c>
      <c r="L27" s="32">
        <v>306.39927194860815</v>
      </c>
      <c r="M27" s="32">
        <v>499.1</v>
      </c>
      <c r="N27" s="28" t="s">
        <v>11</v>
      </c>
      <c r="O27" s="32">
        <v>214.33151146673387</v>
      </c>
      <c r="P27" s="28" t="s">
        <v>12</v>
      </c>
    </row>
    <row r="28" spans="1:16" s="64" customFormat="1">
      <c r="A28" s="36" t="s">
        <v>18</v>
      </c>
      <c r="B28" s="28" t="s">
        <v>93</v>
      </c>
      <c r="C28" s="37">
        <v>8788</v>
      </c>
      <c r="D28" s="38" t="s">
        <v>103</v>
      </c>
      <c r="E28" s="46" t="s">
        <v>13</v>
      </c>
      <c r="F28" s="46" t="s">
        <v>139</v>
      </c>
      <c r="G28" s="36" t="s">
        <v>52</v>
      </c>
      <c r="H28" s="46" t="s">
        <v>40</v>
      </c>
      <c r="I28" s="46"/>
      <c r="J28" s="36" t="s">
        <v>89</v>
      </c>
      <c r="K28" s="36" t="s">
        <v>17</v>
      </c>
      <c r="L28" s="62">
        <v>306.39927194860815</v>
      </c>
      <c r="M28" s="62">
        <v>499.1</v>
      </c>
      <c r="N28" s="36" t="s">
        <v>11</v>
      </c>
      <c r="O28" s="62">
        <v>207.87156431136592</v>
      </c>
      <c r="P28" s="36" t="s">
        <v>12</v>
      </c>
    </row>
    <row r="29" spans="1:16" s="64" customFormat="1">
      <c r="A29" s="36" t="s">
        <v>18</v>
      </c>
      <c r="B29" s="28" t="s">
        <v>93</v>
      </c>
      <c r="C29" s="37">
        <v>8788</v>
      </c>
      <c r="D29" s="38" t="s">
        <v>103</v>
      </c>
      <c r="E29" s="46" t="s">
        <v>13</v>
      </c>
      <c r="F29" s="46" t="s">
        <v>139</v>
      </c>
      <c r="G29" s="36" t="s">
        <v>52</v>
      </c>
      <c r="H29" s="46" t="s">
        <v>40</v>
      </c>
      <c r="I29" s="46"/>
      <c r="J29" s="36" t="s">
        <v>89</v>
      </c>
      <c r="K29" s="36" t="s">
        <v>17</v>
      </c>
      <c r="L29" s="62">
        <v>311.03246753246754</v>
      </c>
      <c r="M29" s="62">
        <v>554</v>
      </c>
      <c r="N29" s="36" t="s">
        <v>11</v>
      </c>
      <c r="O29" s="62">
        <v>199.6876230547505</v>
      </c>
      <c r="P29" s="36" t="s">
        <v>12</v>
      </c>
    </row>
    <row r="30" spans="1:16">
      <c r="A30" s="36" t="s">
        <v>18</v>
      </c>
      <c r="B30" s="28" t="s">
        <v>93</v>
      </c>
      <c r="C30" s="37">
        <v>8788</v>
      </c>
      <c r="D30" s="38" t="s">
        <v>103</v>
      </c>
      <c r="E30" s="46" t="s">
        <v>13</v>
      </c>
      <c r="F30" s="46" t="s">
        <v>139</v>
      </c>
      <c r="G30" s="36" t="s">
        <v>52</v>
      </c>
      <c r="H30" s="46" t="s">
        <v>40</v>
      </c>
      <c r="I30" s="46"/>
      <c r="J30" s="36" t="s">
        <v>89</v>
      </c>
      <c r="K30" s="36" t="s">
        <v>17</v>
      </c>
      <c r="L30" s="62">
        <v>313.06419257012891</v>
      </c>
      <c r="M30" s="62">
        <v>616</v>
      </c>
      <c r="N30" s="36" t="s">
        <v>11</v>
      </c>
      <c r="O30" s="62">
        <v>207.28839849656629</v>
      </c>
      <c r="P30" s="36" t="s">
        <v>12</v>
      </c>
    </row>
    <row r="31" spans="1:16">
      <c r="A31" s="36" t="s">
        <v>18</v>
      </c>
      <c r="B31" s="28" t="s">
        <v>93</v>
      </c>
      <c r="C31" s="37">
        <v>8788</v>
      </c>
      <c r="D31" s="38" t="s">
        <v>103</v>
      </c>
      <c r="E31" s="46" t="s">
        <v>13</v>
      </c>
      <c r="F31" s="46" t="s">
        <v>139</v>
      </c>
      <c r="G31" s="36" t="s">
        <v>52</v>
      </c>
      <c r="H31" s="46" t="s">
        <v>40</v>
      </c>
      <c r="I31" s="46"/>
      <c r="J31" s="36" t="s">
        <v>89</v>
      </c>
      <c r="K31" s="36" t="s">
        <v>17</v>
      </c>
      <c r="L31" s="62">
        <v>312.19080398162328</v>
      </c>
      <c r="M31" s="62">
        <v>678</v>
      </c>
      <c r="N31" s="36" t="s">
        <v>11</v>
      </c>
      <c r="O31" s="146">
        <v>22.138913246893114</v>
      </c>
      <c r="P31" s="36" t="s">
        <v>12</v>
      </c>
    </row>
    <row r="32" spans="1:16">
      <c r="A32" s="36" t="s">
        <v>18</v>
      </c>
      <c r="B32" s="28" t="s">
        <v>93</v>
      </c>
      <c r="C32" s="37">
        <v>8788</v>
      </c>
      <c r="D32" s="38" t="s">
        <v>103</v>
      </c>
      <c r="E32" s="46" t="s">
        <v>13</v>
      </c>
      <c r="F32" s="46" t="s">
        <v>139</v>
      </c>
      <c r="G32" s="36" t="s">
        <v>52</v>
      </c>
      <c r="H32" s="46" t="s">
        <v>40</v>
      </c>
      <c r="I32" s="46"/>
      <c r="J32" s="36" t="s">
        <v>89</v>
      </c>
      <c r="K32" s="36" t="s">
        <v>17</v>
      </c>
      <c r="L32" s="62">
        <v>310.97170393215112</v>
      </c>
      <c r="M32" s="62">
        <v>740</v>
      </c>
      <c r="N32" s="36" t="s">
        <v>11</v>
      </c>
      <c r="O32" s="146" t="s">
        <v>98</v>
      </c>
      <c r="P32" s="36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103</v>
      </c>
      <c r="E33" s="46" t="s">
        <v>13</v>
      </c>
      <c r="F33" s="46" t="s">
        <v>139</v>
      </c>
      <c r="G33" s="36" t="s">
        <v>52</v>
      </c>
      <c r="H33" s="46" t="s">
        <v>40</v>
      </c>
      <c r="I33" s="46"/>
      <c r="J33" s="36" t="s">
        <v>89</v>
      </c>
      <c r="K33" s="36" t="s">
        <v>17</v>
      </c>
      <c r="L33" s="62">
        <v>310.36651795429816</v>
      </c>
      <c r="M33" s="62">
        <v>802</v>
      </c>
      <c r="N33" s="36" t="s">
        <v>11</v>
      </c>
      <c r="O33" s="62">
        <v>200.18067144578504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103</v>
      </c>
      <c r="E34" s="46" t="s">
        <v>13</v>
      </c>
      <c r="F34" s="46" t="s">
        <v>139</v>
      </c>
      <c r="G34" s="36" t="s">
        <v>52</v>
      </c>
      <c r="H34" s="46" t="s">
        <v>40</v>
      </c>
      <c r="I34" s="46"/>
      <c r="J34" s="36" t="s">
        <v>89</v>
      </c>
      <c r="K34" s="36" t="s">
        <v>17</v>
      </c>
      <c r="L34" s="62">
        <v>310.42902127659573</v>
      </c>
      <c r="M34" s="62">
        <v>864</v>
      </c>
      <c r="N34" s="36" t="s">
        <v>11</v>
      </c>
      <c r="O34" s="62">
        <v>198.29555782195061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103</v>
      </c>
      <c r="E35" s="46" t="s">
        <v>13</v>
      </c>
      <c r="F35" s="46" t="s">
        <v>139</v>
      </c>
      <c r="G35" s="36" t="s">
        <v>52</v>
      </c>
      <c r="H35" s="46" t="s">
        <v>40</v>
      </c>
      <c r="I35" s="46"/>
      <c r="J35" s="36" t="s">
        <v>89</v>
      </c>
      <c r="K35" s="36" t="s">
        <v>17</v>
      </c>
      <c r="L35" s="62">
        <v>309.21314533622558</v>
      </c>
      <c r="M35" s="62">
        <v>927</v>
      </c>
      <c r="N35" s="36" t="s">
        <v>11</v>
      </c>
      <c r="O35" s="62">
        <v>205.81773474908644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103</v>
      </c>
      <c r="E36" s="46" t="s">
        <v>13</v>
      </c>
      <c r="F36" s="46" t="s">
        <v>139</v>
      </c>
      <c r="G36" s="36" t="s">
        <v>52</v>
      </c>
      <c r="H36" s="46" t="s">
        <v>40</v>
      </c>
      <c r="I36" s="46"/>
      <c r="J36" s="36" t="s">
        <v>89</v>
      </c>
      <c r="K36" s="36" t="s">
        <v>17</v>
      </c>
      <c r="L36" s="62">
        <v>308.60328436516266</v>
      </c>
      <c r="M36" s="62">
        <v>989</v>
      </c>
      <c r="N36" s="36" t="s">
        <v>11</v>
      </c>
      <c r="O36" s="146" t="s">
        <v>98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103</v>
      </c>
      <c r="E37" s="46" t="s">
        <v>13</v>
      </c>
      <c r="F37" s="46" t="s">
        <v>139</v>
      </c>
      <c r="G37" s="36" t="s">
        <v>52</v>
      </c>
      <c r="H37" s="46" t="s">
        <v>40</v>
      </c>
      <c r="I37" s="46"/>
      <c r="J37" s="36" t="s">
        <v>89</v>
      </c>
      <c r="K37" s="36" t="s">
        <v>17</v>
      </c>
      <c r="L37" s="62">
        <v>307.45642015005359</v>
      </c>
      <c r="M37" s="62">
        <v>1051</v>
      </c>
      <c r="N37" s="36" t="s">
        <v>11</v>
      </c>
      <c r="O37" s="62">
        <v>216.46009285219253</v>
      </c>
      <c r="P37" s="36" t="s">
        <v>12</v>
      </c>
    </row>
    <row r="38" spans="1:16">
      <c r="A38" s="36" t="s">
        <v>18</v>
      </c>
      <c r="B38" s="28" t="s">
        <v>93</v>
      </c>
      <c r="C38" s="37">
        <v>8788</v>
      </c>
      <c r="D38" s="38" t="s">
        <v>103</v>
      </c>
      <c r="E38" s="46" t="s">
        <v>13</v>
      </c>
      <c r="F38" s="46" t="s">
        <v>139</v>
      </c>
      <c r="G38" s="36" t="s">
        <v>52</v>
      </c>
      <c r="H38" s="46" t="s">
        <v>40</v>
      </c>
      <c r="I38" s="46"/>
      <c r="J38" s="36" t="s">
        <v>89</v>
      </c>
      <c r="K38" s="36" t="s">
        <v>17</v>
      </c>
      <c r="L38" s="62">
        <v>306.08663019693654</v>
      </c>
      <c r="M38" s="62">
        <v>1113</v>
      </c>
      <c r="N38" s="36" t="s">
        <v>11</v>
      </c>
      <c r="O38" s="62">
        <v>196.84528769216229</v>
      </c>
      <c r="P38" s="36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103</v>
      </c>
      <c r="E39" s="46" t="s">
        <v>13</v>
      </c>
      <c r="F39" s="46" t="s">
        <v>139</v>
      </c>
      <c r="G39" s="36" t="s">
        <v>52</v>
      </c>
      <c r="H39" s="46" t="s">
        <v>40</v>
      </c>
      <c r="I39" s="46"/>
      <c r="J39" s="36" t="s">
        <v>89</v>
      </c>
      <c r="K39" s="36" t="s">
        <v>17</v>
      </c>
      <c r="L39" s="62">
        <v>305.46952586206896</v>
      </c>
      <c r="M39" s="62">
        <v>1175</v>
      </c>
      <c r="N39" s="36" t="s">
        <v>11</v>
      </c>
      <c r="O39" s="62">
        <v>204.75793063256049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103</v>
      </c>
      <c r="E40" s="46" t="s">
        <v>13</v>
      </c>
      <c r="F40" s="46" t="s">
        <v>139</v>
      </c>
      <c r="G40" s="36" t="s">
        <v>52</v>
      </c>
      <c r="H40" s="46" t="s">
        <v>40</v>
      </c>
      <c r="I40" s="46"/>
      <c r="J40" s="36" t="s">
        <v>89</v>
      </c>
      <c r="K40" s="36" t="s">
        <v>17</v>
      </c>
      <c r="L40" s="62">
        <v>304.79973544973541</v>
      </c>
      <c r="M40" s="62">
        <v>1237</v>
      </c>
      <c r="N40" s="36" t="s">
        <v>11</v>
      </c>
      <c r="O40" s="146" t="s">
        <v>98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103</v>
      </c>
      <c r="E41" s="46" t="s">
        <v>13</v>
      </c>
      <c r="F41" s="46" t="s">
        <v>139</v>
      </c>
      <c r="G41" s="36" t="s">
        <v>52</v>
      </c>
      <c r="H41" s="46" t="s">
        <v>40</v>
      </c>
      <c r="I41" s="46"/>
      <c r="J41" s="36" t="s">
        <v>89</v>
      </c>
      <c r="K41" s="36" t="s">
        <v>17</v>
      </c>
      <c r="L41" s="62">
        <v>305.63475</v>
      </c>
      <c r="M41" s="62">
        <v>1299</v>
      </c>
      <c r="N41" s="36" t="s">
        <v>11</v>
      </c>
      <c r="O41" s="146">
        <v>19.055940812633885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103</v>
      </c>
      <c r="E42" s="46" t="s">
        <v>13</v>
      </c>
      <c r="F42" s="46" t="s">
        <v>139</v>
      </c>
      <c r="G42" s="36" t="s">
        <v>52</v>
      </c>
      <c r="H42" s="46" t="s">
        <v>40</v>
      </c>
      <c r="I42" s="46"/>
      <c r="J42" s="36" t="s">
        <v>89</v>
      </c>
      <c r="K42" s="36" t="s">
        <v>17</v>
      </c>
      <c r="L42" s="62">
        <v>305.63475</v>
      </c>
      <c r="M42" s="62">
        <v>1299</v>
      </c>
      <c r="N42" s="36" t="s">
        <v>11</v>
      </c>
      <c r="O42" s="62">
        <v>198.06890770696825</v>
      </c>
      <c r="P42" s="36" t="s">
        <v>12</v>
      </c>
    </row>
    <row r="43" spans="1:16">
      <c r="A43" s="28" t="s">
        <v>18</v>
      </c>
      <c r="B43" s="28" t="s">
        <v>93</v>
      </c>
      <c r="C43" s="29">
        <v>8788</v>
      </c>
      <c r="D43" s="30" t="s">
        <v>104</v>
      </c>
      <c r="E43" s="31" t="s">
        <v>13</v>
      </c>
      <c r="F43" s="31" t="s">
        <v>139</v>
      </c>
      <c r="G43" s="28" t="s">
        <v>52</v>
      </c>
      <c r="H43" s="31" t="s">
        <v>40</v>
      </c>
      <c r="I43" s="31"/>
      <c r="J43" s="28" t="s">
        <v>89</v>
      </c>
      <c r="K43" s="28" t="s">
        <v>17</v>
      </c>
      <c r="L43" s="32">
        <v>306.39927194860815</v>
      </c>
      <c r="M43" s="32">
        <v>499.1</v>
      </c>
      <c r="N43" s="28" t="s">
        <v>11</v>
      </c>
      <c r="O43" s="32">
        <v>165.3411354854189</v>
      </c>
      <c r="P43" s="28" t="s">
        <v>12</v>
      </c>
    </row>
    <row r="44" spans="1:16">
      <c r="A44" s="36" t="s">
        <v>18</v>
      </c>
      <c r="B44" s="28" t="s">
        <v>93</v>
      </c>
      <c r="C44" s="37">
        <v>8788</v>
      </c>
      <c r="D44" s="38" t="s">
        <v>104</v>
      </c>
      <c r="E44" s="46" t="s">
        <v>13</v>
      </c>
      <c r="F44" s="46" t="s">
        <v>139</v>
      </c>
      <c r="G44" s="36" t="s">
        <v>52</v>
      </c>
      <c r="H44" s="46" t="s">
        <v>40</v>
      </c>
      <c r="I44" s="46"/>
      <c r="J44" s="36" t="s">
        <v>89</v>
      </c>
      <c r="K44" s="36" t="s">
        <v>17</v>
      </c>
      <c r="L44" s="62">
        <v>306.39927194860815</v>
      </c>
      <c r="M44" s="62">
        <v>499.1</v>
      </c>
      <c r="N44" s="36" t="s">
        <v>11</v>
      </c>
      <c r="O44" s="62">
        <v>161.0655322897023</v>
      </c>
      <c r="P44" s="36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104</v>
      </c>
      <c r="E45" s="46" t="s">
        <v>13</v>
      </c>
      <c r="F45" s="46" t="s">
        <v>139</v>
      </c>
      <c r="G45" s="36" t="s">
        <v>52</v>
      </c>
      <c r="H45" s="46" t="s">
        <v>40</v>
      </c>
      <c r="I45" s="46"/>
      <c r="J45" s="36" t="s">
        <v>89</v>
      </c>
      <c r="K45" s="36" t="s">
        <v>17</v>
      </c>
      <c r="L45" s="62">
        <v>311.03246753246754</v>
      </c>
      <c r="M45" s="62">
        <v>554</v>
      </c>
      <c r="N45" s="36" t="s">
        <v>11</v>
      </c>
      <c r="O45" s="62">
        <v>217.2152415308459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104</v>
      </c>
      <c r="E46" s="46" t="s">
        <v>13</v>
      </c>
      <c r="F46" s="46" t="s">
        <v>139</v>
      </c>
      <c r="G46" s="36" t="s">
        <v>52</v>
      </c>
      <c r="H46" s="46" t="s">
        <v>40</v>
      </c>
      <c r="I46" s="46"/>
      <c r="J46" s="36" t="s">
        <v>89</v>
      </c>
      <c r="K46" s="36" t="s">
        <v>17</v>
      </c>
      <c r="L46" s="62">
        <v>313.06419257012891</v>
      </c>
      <c r="M46" s="62">
        <v>616</v>
      </c>
      <c r="N46" s="36" t="s">
        <v>11</v>
      </c>
      <c r="O46" s="62">
        <v>149.67855624494882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104</v>
      </c>
      <c r="E47" s="46" t="s">
        <v>13</v>
      </c>
      <c r="F47" s="46" t="s">
        <v>139</v>
      </c>
      <c r="G47" s="36" t="s">
        <v>52</v>
      </c>
      <c r="H47" s="46" t="s">
        <v>40</v>
      </c>
      <c r="I47" s="46"/>
      <c r="J47" s="36" t="s">
        <v>89</v>
      </c>
      <c r="K47" s="36" t="s">
        <v>17</v>
      </c>
      <c r="L47" s="62">
        <v>312.19080398162328</v>
      </c>
      <c r="M47" s="62">
        <v>678</v>
      </c>
      <c r="N47" s="36" t="s">
        <v>11</v>
      </c>
      <c r="O47" s="62">
        <v>22.86767367658944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104</v>
      </c>
      <c r="E48" s="46" t="s">
        <v>13</v>
      </c>
      <c r="F48" s="46" t="s">
        <v>139</v>
      </c>
      <c r="G48" s="36" t="s">
        <v>52</v>
      </c>
      <c r="H48" s="46" t="s">
        <v>40</v>
      </c>
      <c r="I48" s="46"/>
      <c r="J48" s="36" t="s">
        <v>89</v>
      </c>
      <c r="K48" s="36" t="s">
        <v>17</v>
      </c>
      <c r="L48" s="62">
        <v>310.97170393215112</v>
      </c>
      <c r="M48" s="62">
        <v>740</v>
      </c>
      <c r="N48" s="36" t="s">
        <v>11</v>
      </c>
      <c r="O48" s="146" t="s">
        <v>98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104</v>
      </c>
      <c r="E49" s="46" t="s">
        <v>13</v>
      </c>
      <c r="F49" s="46" t="s">
        <v>139</v>
      </c>
      <c r="G49" s="36" t="s">
        <v>52</v>
      </c>
      <c r="H49" s="46" t="s">
        <v>40</v>
      </c>
      <c r="I49" s="46"/>
      <c r="J49" s="36" t="s">
        <v>89</v>
      </c>
      <c r="K49" s="36" t="s">
        <v>17</v>
      </c>
      <c r="L49" s="62">
        <v>310.36651795429816</v>
      </c>
      <c r="M49" s="62">
        <v>802</v>
      </c>
      <c r="N49" s="36" t="s">
        <v>11</v>
      </c>
      <c r="O49" s="62">
        <v>192.34177004057784</v>
      </c>
      <c r="P49" s="36" t="s">
        <v>12</v>
      </c>
    </row>
    <row r="50" spans="1:16">
      <c r="A50" s="36" t="s">
        <v>18</v>
      </c>
      <c r="B50" s="28" t="s">
        <v>93</v>
      </c>
      <c r="C50" s="37">
        <v>8788</v>
      </c>
      <c r="D50" s="38" t="s">
        <v>104</v>
      </c>
      <c r="E50" s="46" t="s">
        <v>13</v>
      </c>
      <c r="F50" s="46" t="s">
        <v>139</v>
      </c>
      <c r="G50" s="36" t="s">
        <v>52</v>
      </c>
      <c r="H50" s="46" t="s">
        <v>40</v>
      </c>
      <c r="I50" s="46"/>
      <c r="J50" s="36" t="s">
        <v>89</v>
      </c>
      <c r="K50" s="36" t="s">
        <v>17</v>
      </c>
      <c r="L50" s="62">
        <v>310.42902127659573</v>
      </c>
      <c r="M50" s="62">
        <v>864</v>
      </c>
      <c r="N50" s="36" t="s">
        <v>11</v>
      </c>
      <c r="O50" s="62">
        <v>215.80543991615033</v>
      </c>
      <c r="P50" s="36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104</v>
      </c>
      <c r="E51" s="46" t="s">
        <v>13</v>
      </c>
      <c r="F51" s="46" t="s">
        <v>139</v>
      </c>
      <c r="G51" s="36" t="s">
        <v>52</v>
      </c>
      <c r="H51" s="46" t="s">
        <v>40</v>
      </c>
      <c r="I51" s="46"/>
      <c r="J51" s="36" t="s">
        <v>89</v>
      </c>
      <c r="K51" s="36" t="s">
        <v>17</v>
      </c>
      <c r="L51" s="62">
        <v>309.21314533622558</v>
      </c>
      <c r="M51" s="62">
        <v>927</v>
      </c>
      <c r="N51" s="36" t="s">
        <v>11</v>
      </c>
      <c r="O51" s="62">
        <v>163.4231625260978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104</v>
      </c>
      <c r="E52" s="46" t="s">
        <v>13</v>
      </c>
      <c r="F52" s="46" t="s">
        <v>139</v>
      </c>
      <c r="G52" s="36" t="s">
        <v>52</v>
      </c>
      <c r="H52" s="46" t="s">
        <v>40</v>
      </c>
      <c r="I52" s="46"/>
      <c r="J52" s="36" t="s">
        <v>89</v>
      </c>
      <c r="K52" s="36" t="s">
        <v>17</v>
      </c>
      <c r="L52" s="62">
        <v>308.60328436516266</v>
      </c>
      <c r="M52" s="62">
        <v>989</v>
      </c>
      <c r="N52" s="36" t="s">
        <v>11</v>
      </c>
      <c r="O52" s="146" t="s">
        <v>98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104</v>
      </c>
      <c r="E53" s="46" t="s">
        <v>13</v>
      </c>
      <c r="F53" s="46" t="s">
        <v>139</v>
      </c>
      <c r="G53" s="36" t="s">
        <v>52</v>
      </c>
      <c r="H53" s="46" t="s">
        <v>40</v>
      </c>
      <c r="I53" s="46"/>
      <c r="J53" s="36" t="s">
        <v>89</v>
      </c>
      <c r="K53" s="36" t="s">
        <v>17</v>
      </c>
      <c r="L53" s="62">
        <v>307.45642015005359</v>
      </c>
      <c r="M53" s="62">
        <v>1051</v>
      </c>
      <c r="N53" s="36" t="s">
        <v>11</v>
      </c>
      <c r="O53" s="62">
        <v>195.99122467041016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104</v>
      </c>
      <c r="E54" s="46" t="s">
        <v>13</v>
      </c>
      <c r="F54" s="46" t="s">
        <v>139</v>
      </c>
      <c r="G54" s="36" t="s">
        <v>52</v>
      </c>
      <c r="H54" s="46" t="s">
        <v>40</v>
      </c>
      <c r="I54" s="46"/>
      <c r="J54" s="36" t="s">
        <v>89</v>
      </c>
      <c r="K54" s="36" t="s">
        <v>17</v>
      </c>
      <c r="L54" s="62">
        <v>306.08663019693654</v>
      </c>
      <c r="M54" s="62">
        <v>1113</v>
      </c>
      <c r="N54" s="36" t="s">
        <v>11</v>
      </c>
      <c r="O54" s="62">
        <v>214.56454941322065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104</v>
      </c>
      <c r="E55" s="46" t="s">
        <v>13</v>
      </c>
      <c r="F55" s="46" t="s">
        <v>139</v>
      </c>
      <c r="G55" s="36" t="s">
        <v>52</v>
      </c>
      <c r="H55" s="46" t="s">
        <v>40</v>
      </c>
      <c r="I55" s="46"/>
      <c r="J55" s="36" t="s">
        <v>89</v>
      </c>
      <c r="K55" s="36" t="s">
        <v>17</v>
      </c>
      <c r="L55" s="62">
        <v>305.46952586206896</v>
      </c>
      <c r="M55" s="62">
        <v>1175</v>
      </c>
      <c r="N55" s="36" t="s">
        <v>11</v>
      </c>
      <c r="O55" s="62">
        <v>162.37984440244477</v>
      </c>
      <c r="P55" s="36" t="s">
        <v>12</v>
      </c>
    </row>
    <row r="56" spans="1:16">
      <c r="A56" s="36" t="s">
        <v>18</v>
      </c>
      <c r="B56" s="28" t="s">
        <v>93</v>
      </c>
      <c r="C56" s="37">
        <v>8788</v>
      </c>
      <c r="D56" s="38" t="s">
        <v>104</v>
      </c>
      <c r="E56" s="46" t="s">
        <v>13</v>
      </c>
      <c r="F56" s="46" t="s">
        <v>139</v>
      </c>
      <c r="G56" s="36" t="s">
        <v>52</v>
      </c>
      <c r="H56" s="46" t="s">
        <v>40</v>
      </c>
      <c r="I56" s="46"/>
      <c r="J56" s="36" t="s">
        <v>89</v>
      </c>
      <c r="K56" s="36" t="s">
        <v>17</v>
      </c>
      <c r="L56" s="62">
        <v>304.79973544973541</v>
      </c>
      <c r="M56" s="62">
        <v>1237</v>
      </c>
      <c r="N56" s="36" t="s">
        <v>11</v>
      </c>
      <c r="O56" s="146" t="s">
        <v>98</v>
      </c>
      <c r="P56" s="36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104</v>
      </c>
      <c r="E57" s="46" t="s">
        <v>13</v>
      </c>
      <c r="F57" s="46" t="s">
        <v>139</v>
      </c>
      <c r="G57" s="36" t="s">
        <v>52</v>
      </c>
      <c r="H57" s="46" t="s">
        <v>40</v>
      </c>
      <c r="I57" s="46"/>
      <c r="J57" s="36" t="s">
        <v>89</v>
      </c>
      <c r="K57" s="36" t="s">
        <v>17</v>
      </c>
      <c r="L57" s="62">
        <v>305.63475</v>
      </c>
      <c r="M57" s="62">
        <v>1299</v>
      </c>
      <c r="N57" s="36" t="s">
        <v>11</v>
      </c>
      <c r="O57" s="62">
        <v>19.783038961476294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104</v>
      </c>
      <c r="E58" s="46" t="s">
        <v>13</v>
      </c>
      <c r="F58" s="46" t="s">
        <v>139</v>
      </c>
      <c r="G58" s="36" t="s">
        <v>52</v>
      </c>
      <c r="H58" s="46" t="s">
        <v>40</v>
      </c>
      <c r="I58" s="46"/>
      <c r="J58" s="36" t="s">
        <v>89</v>
      </c>
      <c r="K58" s="36" t="s">
        <v>17</v>
      </c>
      <c r="L58" s="62">
        <v>305.63475</v>
      </c>
      <c r="M58" s="62">
        <v>1299</v>
      </c>
      <c r="N58" s="36" t="s">
        <v>11</v>
      </c>
      <c r="O58" s="62">
        <v>190.19367507408404</v>
      </c>
      <c r="P58" s="36" t="s">
        <v>12</v>
      </c>
    </row>
    <row r="59" spans="1:16">
      <c r="A59" s="28" t="s">
        <v>18</v>
      </c>
      <c r="B59" s="28" t="s">
        <v>93</v>
      </c>
      <c r="C59" s="29">
        <v>8788</v>
      </c>
      <c r="D59" s="30" t="s">
        <v>105</v>
      </c>
      <c r="E59" s="31" t="s">
        <v>13</v>
      </c>
      <c r="F59" s="31" t="s">
        <v>139</v>
      </c>
      <c r="G59" s="28" t="s">
        <v>52</v>
      </c>
      <c r="H59" s="31" t="s">
        <v>40</v>
      </c>
      <c r="I59" s="31"/>
      <c r="J59" s="28" t="s">
        <v>89</v>
      </c>
      <c r="K59" s="28" t="s">
        <v>17</v>
      </c>
      <c r="L59" s="32">
        <v>306.39927194860815</v>
      </c>
      <c r="M59" s="32">
        <v>499.1</v>
      </c>
      <c r="N59" s="28" t="s">
        <v>11</v>
      </c>
      <c r="O59" s="32">
        <v>133.77352732996786</v>
      </c>
      <c r="P59" s="28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105</v>
      </c>
      <c r="E60" s="46" t="s">
        <v>13</v>
      </c>
      <c r="F60" s="46" t="s">
        <v>139</v>
      </c>
      <c r="G60" s="36" t="s">
        <v>52</v>
      </c>
      <c r="H60" s="46" t="s">
        <v>40</v>
      </c>
      <c r="I60" s="46"/>
      <c r="J60" s="36" t="s">
        <v>89</v>
      </c>
      <c r="K60" s="36" t="s">
        <v>17</v>
      </c>
      <c r="L60" s="62">
        <v>306.39927194860815</v>
      </c>
      <c r="M60" s="62">
        <v>499.1</v>
      </c>
      <c r="N60" s="36" t="s">
        <v>11</v>
      </c>
      <c r="O60" s="62">
        <v>131.94315805742818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105</v>
      </c>
      <c r="E61" s="46" t="s">
        <v>13</v>
      </c>
      <c r="F61" s="46" t="s">
        <v>139</v>
      </c>
      <c r="G61" s="36" t="s">
        <v>52</v>
      </c>
      <c r="H61" s="46" t="s">
        <v>40</v>
      </c>
      <c r="I61" s="46"/>
      <c r="J61" s="36" t="s">
        <v>89</v>
      </c>
      <c r="K61" s="36" t="s">
        <v>17</v>
      </c>
      <c r="L61" s="62">
        <v>311.03246753246754</v>
      </c>
      <c r="M61" s="62">
        <v>554</v>
      </c>
      <c r="N61" s="36" t="s">
        <v>11</v>
      </c>
      <c r="O61" s="62">
        <v>206.86751925560736</v>
      </c>
      <c r="P61" s="36" t="s">
        <v>12</v>
      </c>
    </row>
    <row r="62" spans="1:16">
      <c r="A62" s="36" t="s">
        <v>18</v>
      </c>
      <c r="B62" s="28" t="s">
        <v>93</v>
      </c>
      <c r="C62" s="37">
        <v>8788</v>
      </c>
      <c r="D62" s="38" t="s">
        <v>105</v>
      </c>
      <c r="E62" s="46" t="s">
        <v>13</v>
      </c>
      <c r="F62" s="46" t="s">
        <v>139</v>
      </c>
      <c r="G62" s="36" t="s">
        <v>52</v>
      </c>
      <c r="H62" s="46" t="s">
        <v>40</v>
      </c>
      <c r="I62" s="46"/>
      <c r="J62" s="36" t="s">
        <v>89</v>
      </c>
      <c r="K62" s="36" t="s">
        <v>17</v>
      </c>
      <c r="L62" s="62">
        <v>313.06419257012891</v>
      </c>
      <c r="M62" s="62">
        <v>616</v>
      </c>
      <c r="N62" s="36" t="s">
        <v>11</v>
      </c>
      <c r="O62" s="62">
        <v>164.08079627252394</v>
      </c>
      <c r="P62" s="36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105</v>
      </c>
      <c r="E63" s="46" t="s">
        <v>13</v>
      </c>
      <c r="F63" s="46" t="s">
        <v>139</v>
      </c>
      <c r="G63" s="36" t="s">
        <v>52</v>
      </c>
      <c r="H63" s="46" t="s">
        <v>40</v>
      </c>
      <c r="I63" s="46"/>
      <c r="J63" s="36" t="s">
        <v>89</v>
      </c>
      <c r="K63" s="36" t="s">
        <v>17</v>
      </c>
      <c r="L63" s="62">
        <v>312.19080398162328</v>
      </c>
      <c r="M63" s="62">
        <v>678</v>
      </c>
      <c r="N63" s="36" t="s">
        <v>11</v>
      </c>
      <c r="O63" s="62">
        <v>27.576848860709898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105</v>
      </c>
      <c r="E64" s="46" t="s">
        <v>13</v>
      </c>
      <c r="F64" s="46" t="s">
        <v>139</v>
      </c>
      <c r="G64" s="36" t="s">
        <v>52</v>
      </c>
      <c r="H64" s="46" t="s">
        <v>40</v>
      </c>
      <c r="I64" s="46"/>
      <c r="J64" s="36" t="s">
        <v>89</v>
      </c>
      <c r="K64" s="36" t="s">
        <v>17</v>
      </c>
      <c r="L64" s="62">
        <v>310.97170393215112</v>
      </c>
      <c r="M64" s="62">
        <v>740</v>
      </c>
      <c r="N64" s="36" t="s">
        <v>11</v>
      </c>
      <c r="O64" s="146" t="s">
        <v>98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105</v>
      </c>
      <c r="E65" s="46" t="s">
        <v>13</v>
      </c>
      <c r="F65" s="46" t="s">
        <v>139</v>
      </c>
      <c r="G65" s="36" t="s">
        <v>52</v>
      </c>
      <c r="H65" s="46" t="s">
        <v>40</v>
      </c>
      <c r="I65" s="46"/>
      <c r="J65" s="36" t="s">
        <v>89</v>
      </c>
      <c r="K65" s="36" t="s">
        <v>17</v>
      </c>
      <c r="L65" s="62">
        <v>310.36651795429816</v>
      </c>
      <c r="M65" s="62">
        <v>802</v>
      </c>
      <c r="N65" s="36" t="s">
        <v>11</v>
      </c>
      <c r="O65" s="62">
        <v>193.6919442453692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105</v>
      </c>
      <c r="E66" s="46" t="s">
        <v>13</v>
      </c>
      <c r="F66" s="46" t="s">
        <v>139</v>
      </c>
      <c r="G66" s="36" t="s">
        <v>52</v>
      </c>
      <c r="H66" s="46" t="s">
        <v>40</v>
      </c>
      <c r="I66" s="46"/>
      <c r="J66" s="36" t="s">
        <v>89</v>
      </c>
      <c r="K66" s="36" t="s">
        <v>17</v>
      </c>
      <c r="L66" s="62">
        <v>310.42902127659573</v>
      </c>
      <c r="M66" s="62">
        <v>864</v>
      </c>
      <c r="N66" s="36" t="s">
        <v>11</v>
      </c>
      <c r="O66" s="62">
        <v>205.62073393790953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105</v>
      </c>
      <c r="E67" s="46" t="s">
        <v>13</v>
      </c>
      <c r="F67" s="46" t="s">
        <v>139</v>
      </c>
      <c r="G67" s="36" t="s">
        <v>52</v>
      </c>
      <c r="H67" s="46" t="s">
        <v>40</v>
      </c>
      <c r="I67" s="46"/>
      <c r="J67" s="36" t="s">
        <v>89</v>
      </c>
      <c r="K67" s="36" t="s">
        <v>17</v>
      </c>
      <c r="L67" s="62">
        <v>309.21314533622558</v>
      </c>
      <c r="M67" s="62">
        <v>927</v>
      </c>
      <c r="N67" s="36" t="s">
        <v>11</v>
      </c>
      <c r="O67" s="62">
        <v>161.79136288550592</v>
      </c>
      <c r="P67" s="36" t="s">
        <v>12</v>
      </c>
    </row>
    <row r="68" spans="1:16">
      <c r="A68" s="36" t="s">
        <v>18</v>
      </c>
      <c r="B68" s="28" t="s">
        <v>93</v>
      </c>
      <c r="C68" s="37">
        <v>8788</v>
      </c>
      <c r="D68" s="38" t="s">
        <v>105</v>
      </c>
      <c r="E68" s="46" t="s">
        <v>13</v>
      </c>
      <c r="F68" s="46" t="s">
        <v>139</v>
      </c>
      <c r="G68" s="36" t="s">
        <v>52</v>
      </c>
      <c r="H68" s="46" t="s">
        <v>40</v>
      </c>
      <c r="I68" s="46"/>
      <c r="J68" s="36" t="s">
        <v>89</v>
      </c>
      <c r="K68" s="36" t="s">
        <v>17</v>
      </c>
      <c r="L68" s="62">
        <v>308.60328436516266</v>
      </c>
      <c r="M68" s="62">
        <v>989</v>
      </c>
      <c r="N68" s="36" t="s">
        <v>11</v>
      </c>
      <c r="O68" s="146" t="s">
        <v>98</v>
      </c>
      <c r="P68" s="36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105</v>
      </c>
      <c r="E69" s="46" t="s">
        <v>13</v>
      </c>
      <c r="F69" s="46" t="s">
        <v>139</v>
      </c>
      <c r="G69" s="36" t="s">
        <v>52</v>
      </c>
      <c r="H69" s="46" t="s">
        <v>40</v>
      </c>
      <c r="I69" s="46"/>
      <c r="J69" s="36" t="s">
        <v>89</v>
      </c>
      <c r="K69" s="36" t="s">
        <v>17</v>
      </c>
      <c r="L69" s="62">
        <v>307.45642015005359</v>
      </c>
      <c r="M69" s="62">
        <v>1051</v>
      </c>
      <c r="N69" s="36" t="s">
        <v>11</v>
      </c>
      <c r="O69" s="62">
        <v>211.71529212364783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105</v>
      </c>
      <c r="E70" s="46" t="s">
        <v>13</v>
      </c>
      <c r="F70" s="46" t="s">
        <v>139</v>
      </c>
      <c r="G70" s="36" t="s">
        <v>52</v>
      </c>
      <c r="H70" s="46" t="s">
        <v>40</v>
      </c>
      <c r="I70" s="46"/>
      <c r="J70" s="36" t="s">
        <v>89</v>
      </c>
      <c r="K70" s="36" t="s">
        <v>17</v>
      </c>
      <c r="L70" s="62">
        <v>306.08663019693654</v>
      </c>
      <c r="M70" s="62">
        <v>1113</v>
      </c>
      <c r="N70" s="36" t="s">
        <v>11</v>
      </c>
      <c r="O70" s="62">
        <v>204.35863519483996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105</v>
      </c>
      <c r="E71" s="46" t="s">
        <v>13</v>
      </c>
      <c r="F71" s="46" t="s">
        <v>139</v>
      </c>
      <c r="G71" s="36" t="s">
        <v>52</v>
      </c>
      <c r="H71" s="46" t="s">
        <v>40</v>
      </c>
      <c r="I71" s="46"/>
      <c r="J71" s="36" t="s">
        <v>89</v>
      </c>
      <c r="K71" s="36" t="s">
        <v>17</v>
      </c>
      <c r="L71" s="62">
        <v>305.46952586206896</v>
      </c>
      <c r="M71" s="62">
        <v>1175</v>
      </c>
      <c r="N71" s="36" t="s">
        <v>11</v>
      </c>
      <c r="O71" s="62">
        <v>160.75391683270854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105</v>
      </c>
      <c r="E72" s="46" t="s">
        <v>13</v>
      </c>
      <c r="F72" s="46" t="s">
        <v>139</v>
      </c>
      <c r="G72" s="36" t="s">
        <v>52</v>
      </c>
      <c r="H72" s="46" t="s">
        <v>40</v>
      </c>
      <c r="I72" s="46"/>
      <c r="J72" s="36" t="s">
        <v>89</v>
      </c>
      <c r="K72" s="36" t="s">
        <v>17</v>
      </c>
      <c r="L72" s="62">
        <v>304.79973544973541</v>
      </c>
      <c r="M72" s="62">
        <v>1237</v>
      </c>
      <c r="N72" s="36" t="s">
        <v>11</v>
      </c>
      <c r="O72" s="146" t="s">
        <v>98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105</v>
      </c>
      <c r="E73" s="46" t="s">
        <v>13</v>
      </c>
      <c r="F73" s="46" t="s">
        <v>139</v>
      </c>
      <c r="G73" s="36" t="s">
        <v>52</v>
      </c>
      <c r="H73" s="46" t="s">
        <v>40</v>
      </c>
      <c r="I73" s="46"/>
      <c r="J73" s="36" t="s">
        <v>89</v>
      </c>
      <c r="K73" s="36" t="s">
        <v>17</v>
      </c>
      <c r="L73" s="62">
        <v>305.63475</v>
      </c>
      <c r="M73" s="62">
        <v>1299</v>
      </c>
      <c r="N73" s="36" t="s">
        <v>11</v>
      </c>
      <c r="O73" s="62">
        <v>24.537790236934537</v>
      </c>
      <c r="P73" s="36" t="s">
        <v>12</v>
      </c>
    </row>
    <row r="74" spans="1:16">
      <c r="A74" s="36" t="s">
        <v>18</v>
      </c>
      <c r="B74" s="28" t="s">
        <v>93</v>
      </c>
      <c r="C74" s="37">
        <v>8788</v>
      </c>
      <c r="D74" s="38" t="s">
        <v>105</v>
      </c>
      <c r="E74" s="46" t="s">
        <v>13</v>
      </c>
      <c r="F74" s="46" t="s">
        <v>139</v>
      </c>
      <c r="G74" s="36" t="s">
        <v>52</v>
      </c>
      <c r="H74" s="46" t="s">
        <v>40</v>
      </c>
      <c r="I74" s="46"/>
      <c r="J74" s="36" t="s">
        <v>89</v>
      </c>
      <c r="K74" s="36" t="s">
        <v>17</v>
      </c>
      <c r="L74" s="62">
        <v>305.63475</v>
      </c>
      <c r="M74" s="62">
        <v>1299</v>
      </c>
      <c r="N74" s="36" t="s">
        <v>11</v>
      </c>
      <c r="O74" s="62">
        <v>191.51578251008064</v>
      </c>
      <c r="P74" s="36" t="s">
        <v>12</v>
      </c>
    </row>
    <row r="75" spans="1:16">
      <c r="A75" s="28" t="s">
        <v>18</v>
      </c>
      <c r="B75" s="28" t="s">
        <v>93</v>
      </c>
      <c r="C75" s="29">
        <v>8788</v>
      </c>
      <c r="D75" s="30" t="s">
        <v>106</v>
      </c>
      <c r="E75" s="31" t="s">
        <v>13</v>
      </c>
      <c r="F75" s="31" t="s">
        <v>139</v>
      </c>
      <c r="G75" s="28" t="s">
        <v>52</v>
      </c>
      <c r="H75" s="31" t="s">
        <v>40</v>
      </c>
      <c r="I75" s="31"/>
      <c r="J75" s="28" t="s">
        <v>89</v>
      </c>
      <c r="K75" s="28" t="s">
        <v>17</v>
      </c>
      <c r="L75" s="32">
        <v>306.39927194860815</v>
      </c>
      <c r="M75" s="32">
        <v>499.1</v>
      </c>
      <c r="N75" s="28" t="s">
        <v>11</v>
      </c>
      <c r="O75" s="32">
        <v>124.38277562459309</v>
      </c>
      <c r="P75" s="28" t="s">
        <v>12</v>
      </c>
    </row>
    <row r="76" spans="1:16">
      <c r="A76" s="36" t="s">
        <v>18</v>
      </c>
      <c r="B76" s="28" t="s">
        <v>93</v>
      </c>
      <c r="C76" s="37">
        <v>8788</v>
      </c>
      <c r="D76" s="38" t="s">
        <v>106</v>
      </c>
      <c r="E76" s="46" t="s">
        <v>13</v>
      </c>
      <c r="F76" s="46" t="s">
        <v>139</v>
      </c>
      <c r="G76" s="36" t="s">
        <v>52</v>
      </c>
      <c r="H76" s="46" t="s">
        <v>40</v>
      </c>
      <c r="I76" s="46"/>
      <c r="J76" s="36" t="s">
        <v>89</v>
      </c>
      <c r="K76" s="36" t="s">
        <v>17</v>
      </c>
      <c r="L76" s="62">
        <v>306.39927194860815</v>
      </c>
      <c r="M76" s="62">
        <v>499.1</v>
      </c>
      <c r="N76" s="36" t="s">
        <v>11</v>
      </c>
      <c r="O76" s="62">
        <v>121.61540120442709</v>
      </c>
      <c r="P76" s="36" t="s">
        <v>12</v>
      </c>
    </row>
    <row r="77" spans="1:16">
      <c r="A77" s="36" t="s">
        <v>18</v>
      </c>
      <c r="B77" s="28" t="s">
        <v>93</v>
      </c>
      <c r="C77" s="37">
        <v>8788</v>
      </c>
      <c r="D77" s="38" t="s">
        <v>106</v>
      </c>
      <c r="E77" s="46" t="s">
        <v>13</v>
      </c>
      <c r="F77" s="46" t="s">
        <v>139</v>
      </c>
      <c r="G77" s="36" t="s">
        <v>52</v>
      </c>
      <c r="H77" s="46" t="s">
        <v>40</v>
      </c>
      <c r="I77" s="46"/>
      <c r="J77" s="36" t="s">
        <v>89</v>
      </c>
      <c r="K77" s="36" t="s">
        <v>17</v>
      </c>
      <c r="L77" s="62">
        <v>311.03246753246754</v>
      </c>
      <c r="M77" s="62">
        <v>554</v>
      </c>
      <c r="N77" s="36" t="s">
        <v>11</v>
      </c>
      <c r="O77" s="62">
        <v>140.8981819152832</v>
      </c>
      <c r="P77" s="36" t="s">
        <v>12</v>
      </c>
    </row>
    <row r="78" spans="1:16">
      <c r="A78" s="36" t="s">
        <v>18</v>
      </c>
      <c r="B78" s="28" t="s">
        <v>93</v>
      </c>
      <c r="C78" s="37">
        <v>8788</v>
      </c>
      <c r="D78" s="38" t="s">
        <v>106</v>
      </c>
      <c r="E78" s="46" t="s">
        <v>13</v>
      </c>
      <c r="F78" s="46" t="s">
        <v>139</v>
      </c>
      <c r="G78" s="36" t="s">
        <v>52</v>
      </c>
      <c r="H78" s="46" t="s">
        <v>40</v>
      </c>
      <c r="I78" s="46"/>
      <c r="J78" s="36" t="s">
        <v>89</v>
      </c>
      <c r="K78" s="36" t="s">
        <v>17</v>
      </c>
      <c r="L78" s="62">
        <v>313.06419257012891</v>
      </c>
      <c r="M78" s="62">
        <v>616</v>
      </c>
      <c r="N78" s="36" t="s">
        <v>11</v>
      </c>
      <c r="O78" s="62">
        <v>113.7164815266927</v>
      </c>
      <c r="P78" s="36" t="s">
        <v>12</v>
      </c>
    </row>
    <row r="79" spans="1:16">
      <c r="A79" s="36" t="s">
        <v>18</v>
      </c>
      <c r="B79" s="28" t="s">
        <v>93</v>
      </c>
      <c r="C79" s="37">
        <v>8788</v>
      </c>
      <c r="D79" s="38" t="s">
        <v>106</v>
      </c>
      <c r="E79" s="46" t="s">
        <v>13</v>
      </c>
      <c r="F79" s="46" t="s">
        <v>139</v>
      </c>
      <c r="G79" s="36" t="s">
        <v>52</v>
      </c>
      <c r="H79" s="46" t="s">
        <v>40</v>
      </c>
      <c r="I79" s="46"/>
      <c r="J79" s="36" t="s">
        <v>89</v>
      </c>
      <c r="K79" s="36" t="s">
        <v>17</v>
      </c>
      <c r="L79" s="62">
        <v>312.19080398162328</v>
      </c>
      <c r="M79" s="62">
        <v>678</v>
      </c>
      <c r="N79" s="36" t="s">
        <v>11</v>
      </c>
      <c r="O79" s="62">
        <v>25.015403858820598</v>
      </c>
      <c r="P79" s="36" t="s">
        <v>12</v>
      </c>
    </row>
    <row r="80" spans="1:16">
      <c r="A80" s="36" t="s">
        <v>18</v>
      </c>
      <c r="B80" s="28" t="s">
        <v>93</v>
      </c>
      <c r="C80" s="37">
        <v>8788</v>
      </c>
      <c r="D80" s="38" t="s">
        <v>106</v>
      </c>
      <c r="E80" s="46" t="s">
        <v>13</v>
      </c>
      <c r="F80" s="46" t="s">
        <v>139</v>
      </c>
      <c r="G80" s="36" t="s">
        <v>52</v>
      </c>
      <c r="H80" s="46" t="s">
        <v>40</v>
      </c>
      <c r="I80" s="46"/>
      <c r="J80" s="36" t="s">
        <v>89</v>
      </c>
      <c r="K80" s="36" t="s">
        <v>17</v>
      </c>
      <c r="L80" s="62">
        <v>310.97170393215112</v>
      </c>
      <c r="M80" s="62">
        <v>740</v>
      </c>
      <c r="N80" s="36" t="s">
        <v>11</v>
      </c>
      <c r="O80" s="146" t="s">
        <v>98</v>
      </c>
      <c r="P80" s="36" t="s">
        <v>12</v>
      </c>
    </row>
    <row r="81" spans="1:23">
      <c r="A81" s="36" t="s">
        <v>18</v>
      </c>
      <c r="B81" s="28" t="s">
        <v>93</v>
      </c>
      <c r="C81" s="37">
        <v>8788</v>
      </c>
      <c r="D81" s="38" t="s">
        <v>106</v>
      </c>
      <c r="E81" s="46" t="s">
        <v>13</v>
      </c>
      <c r="F81" s="46" t="s">
        <v>139</v>
      </c>
      <c r="G81" s="36" t="s">
        <v>52</v>
      </c>
      <c r="H81" s="46" t="s">
        <v>40</v>
      </c>
      <c r="I81" s="46"/>
      <c r="J81" s="36" t="s">
        <v>89</v>
      </c>
      <c r="K81" s="36" t="s">
        <v>17</v>
      </c>
      <c r="L81" s="62">
        <v>310.36651795429816</v>
      </c>
      <c r="M81" s="62">
        <v>802</v>
      </c>
      <c r="N81" s="36" t="s">
        <v>11</v>
      </c>
      <c r="O81" s="62">
        <v>132.55774561564127</v>
      </c>
      <c r="P81" s="36" t="s">
        <v>12</v>
      </c>
    </row>
    <row r="82" spans="1:23">
      <c r="A82" s="36" t="s">
        <v>18</v>
      </c>
      <c r="B82" s="28" t="s">
        <v>93</v>
      </c>
      <c r="C82" s="37">
        <v>8788</v>
      </c>
      <c r="D82" s="38" t="s">
        <v>106</v>
      </c>
      <c r="E82" s="46" t="s">
        <v>13</v>
      </c>
      <c r="F82" s="46" t="s">
        <v>139</v>
      </c>
      <c r="G82" s="36" t="s">
        <v>52</v>
      </c>
      <c r="H82" s="46" t="s">
        <v>40</v>
      </c>
      <c r="I82" s="46"/>
      <c r="J82" s="36" t="s">
        <v>89</v>
      </c>
      <c r="K82" s="36" t="s">
        <v>17</v>
      </c>
      <c r="L82" s="62">
        <v>310.42902127659573</v>
      </c>
      <c r="M82" s="62">
        <v>864</v>
      </c>
      <c r="N82" s="36" t="s">
        <v>11</v>
      </c>
      <c r="O82" s="62">
        <v>139.56671346028645</v>
      </c>
      <c r="P82" s="36" t="s">
        <v>12</v>
      </c>
    </row>
    <row r="83" spans="1:23">
      <c r="A83" s="36" t="s">
        <v>18</v>
      </c>
      <c r="B83" s="28" t="s">
        <v>93</v>
      </c>
      <c r="C83" s="37">
        <v>8788</v>
      </c>
      <c r="D83" s="38" t="s">
        <v>106</v>
      </c>
      <c r="E83" s="46" t="s">
        <v>13</v>
      </c>
      <c r="F83" s="46" t="s">
        <v>139</v>
      </c>
      <c r="G83" s="36" t="s">
        <v>52</v>
      </c>
      <c r="H83" s="46" t="s">
        <v>40</v>
      </c>
      <c r="I83" s="46"/>
      <c r="J83" s="36" t="s">
        <v>89</v>
      </c>
      <c r="K83" s="36" t="s">
        <v>17</v>
      </c>
      <c r="L83" s="62">
        <v>309.21314533622558</v>
      </c>
      <c r="M83" s="62">
        <v>927</v>
      </c>
      <c r="N83" s="36" t="s">
        <v>11</v>
      </c>
      <c r="O83" s="62">
        <v>124.55887145996094</v>
      </c>
      <c r="P83" s="36" t="s">
        <v>12</v>
      </c>
    </row>
    <row r="84" spans="1:23">
      <c r="A84" s="36" t="s">
        <v>18</v>
      </c>
      <c r="B84" s="28" t="s">
        <v>93</v>
      </c>
      <c r="C84" s="37">
        <v>8788</v>
      </c>
      <c r="D84" s="38" t="s">
        <v>106</v>
      </c>
      <c r="E84" s="46" t="s">
        <v>13</v>
      </c>
      <c r="F84" s="46" t="s">
        <v>139</v>
      </c>
      <c r="G84" s="36" t="s">
        <v>52</v>
      </c>
      <c r="H84" s="46" t="s">
        <v>40</v>
      </c>
      <c r="I84" s="46"/>
      <c r="J84" s="36" t="s">
        <v>89</v>
      </c>
      <c r="K84" s="36" t="s">
        <v>17</v>
      </c>
      <c r="L84" s="62">
        <v>308.60328436516266</v>
      </c>
      <c r="M84" s="62">
        <v>989</v>
      </c>
      <c r="N84" s="36" t="s">
        <v>11</v>
      </c>
      <c r="O84" s="62">
        <v>206.38932800292969</v>
      </c>
      <c r="P84" s="36" t="s">
        <v>12</v>
      </c>
    </row>
    <row r="85" spans="1:23">
      <c r="A85" s="36" t="s">
        <v>18</v>
      </c>
      <c r="B85" s="28" t="s">
        <v>93</v>
      </c>
      <c r="C85" s="37">
        <v>8788</v>
      </c>
      <c r="D85" s="38" t="s">
        <v>106</v>
      </c>
      <c r="E85" s="46" t="s">
        <v>13</v>
      </c>
      <c r="F85" s="46" t="s">
        <v>139</v>
      </c>
      <c r="G85" s="36" t="s">
        <v>52</v>
      </c>
      <c r="H85" s="46" t="s">
        <v>40</v>
      </c>
      <c r="I85" s="46"/>
      <c r="J85" s="36" t="s">
        <v>89</v>
      </c>
      <c r="K85" s="36" t="s">
        <v>17</v>
      </c>
      <c r="L85" s="62">
        <v>307.45642015005359</v>
      </c>
      <c r="M85" s="62">
        <v>1051</v>
      </c>
      <c r="N85" s="36" t="s">
        <v>11</v>
      </c>
      <c r="O85" s="62">
        <v>156.51855443318684</v>
      </c>
      <c r="P85" s="36" t="s">
        <v>12</v>
      </c>
    </row>
    <row r="86" spans="1:23">
      <c r="A86" s="36" t="s">
        <v>18</v>
      </c>
      <c r="B86" s="28" t="s">
        <v>93</v>
      </c>
      <c r="C86" s="37">
        <v>8788</v>
      </c>
      <c r="D86" s="38" t="s">
        <v>106</v>
      </c>
      <c r="E86" s="46" t="s">
        <v>13</v>
      </c>
      <c r="F86" s="46" t="s">
        <v>139</v>
      </c>
      <c r="G86" s="36" t="s">
        <v>52</v>
      </c>
      <c r="H86" s="46" t="s">
        <v>40</v>
      </c>
      <c r="I86" s="46"/>
      <c r="J86" s="36" t="s">
        <v>89</v>
      </c>
      <c r="K86" s="36" t="s">
        <v>17</v>
      </c>
      <c r="L86" s="62">
        <v>306.08663019693654</v>
      </c>
      <c r="M86" s="62">
        <v>1113</v>
      </c>
      <c r="N86" s="36" t="s">
        <v>11</v>
      </c>
      <c r="O86" s="62">
        <v>138.4360326131185</v>
      </c>
      <c r="P86" s="36" t="s">
        <v>12</v>
      </c>
    </row>
    <row r="87" spans="1:23">
      <c r="A87" s="36" t="s">
        <v>18</v>
      </c>
      <c r="B87" s="28" t="s">
        <v>93</v>
      </c>
      <c r="C87" s="37">
        <v>8788</v>
      </c>
      <c r="D87" s="38" t="s">
        <v>106</v>
      </c>
      <c r="E87" s="46" t="s">
        <v>13</v>
      </c>
      <c r="F87" s="46" t="s">
        <v>139</v>
      </c>
      <c r="G87" s="36" t="s">
        <v>52</v>
      </c>
      <c r="H87" s="46" t="s">
        <v>40</v>
      </c>
      <c r="I87" s="46"/>
      <c r="J87" s="36" t="s">
        <v>89</v>
      </c>
      <c r="K87" s="36" t="s">
        <v>17</v>
      </c>
      <c r="L87" s="62">
        <v>305.46952586206896</v>
      </c>
      <c r="M87" s="62">
        <v>1175</v>
      </c>
      <c r="N87" s="36" t="s">
        <v>11</v>
      </c>
      <c r="O87" s="62">
        <v>123.4335439046224</v>
      </c>
      <c r="P87" s="36" t="s">
        <v>12</v>
      </c>
    </row>
    <row r="88" spans="1:23">
      <c r="A88" s="36" t="s">
        <v>18</v>
      </c>
      <c r="B88" s="28" t="s">
        <v>93</v>
      </c>
      <c r="C88" s="37">
        <v>8788</v>
      </c>
      <c r="D88" s="38" t="s">
        <v>106</v>
      </c>
      <c r="E88" s="46" t="s">
        <v>13</v>
      </c>
      <c r="F88" s="46" t="s">
        <v>139</v>
      </c>
      <c r="G88" s="36" t="s">
        <v>52</v>
      </c>
      <c r="H88" s="46" t="s">
        <v>40</v>
      </c>
      <c r="I88" s="46"/>
      <c r="J88" s="36" t="s">
        <v>89</v>
      </c>
      <c r="K88" s="36" t="s">
        <v>17</v>
      </c>
      <c r="L88" s="62">
        <v>304.79973544973541</v>
      </c>
      <c r="M88" s="62">
        <v>1237</v>
      </c>
      <c r="N88" s="36" t="s">
        <v>11</v>
      </c>
      <c r="O88" s="146" t="s">
        <v>98</v>
      </c>
      <c r="P88" s="36" t="s">
        <v>12</v>
      </c>
    </row>
    <row r="89" spans="1:23">
      <c r="A89" s="36" t="s">
        <v>18</v>
      </c>
      <c r="B89" s="28" t="s">
        <v>93</v>
      </c>
      <c r="C89" s="37">
        <v>8788</v>
      </c>
      <c r="D89" s="38" t="s">
        <v>106</v>
      </c>
      <c r="E89" s="46" t="s">
        <v>13</v>
      </c>
      <c r="F89" s="46" t="s">
        <v>139</v>
      </c>
      <c r="G89" s="36" t="s">
        <v>52</v>
      </c>
      <c r="H89" s="46" t="s">
        <v>40</v>
      </c>
      <c r="I89" s="46"/>
      <c r="J89" s="36" t="s">
        <v>89</v>
      </c>
      <c r="K89" s="36" t="s">
        <v>17</v>
      </c>
      <c r="L89" s="62">
        <v>305.63475</v>
      </c>
      <c r="M89" s="62">
        <v>1299</v>
      </c>
      <c r="N89" s="36" t="s">
        <v>11</v>
      </c>
      <c r="O89" s="62">
        <v>21.994592221577964</v>
      </c>
      <c r="P89" s="36" t="s">
        <v>12</v>
      </c>
    </row>
    <row r="90" spans="1:23">
      <c r="A90" s="36" t="s">
        <v>18</v>
      </c>
      <c r="B90" s="28" t="s">
        <v>93</v>
      </c>
      <c r="C90" s="37">
        <v>8788</v>
      </c>
      <c r="D90" s="38" t="s">
        <v>106</v>
      </c>
      <c r="E90" s="46" t="s">
        <v>13</v>
      </c>
      <c r="F90" s="46" t="s">
        <v>139</v>
      </c>
      <c r="G90" s="36" t="s">
        <v>52</v>
      </c>
      <c r="H90" s="46" t="s">
        <v>40</v>
      </c>
      <c r="I90" s="46"/>
      <c r="J90" s="36" t="s">
        <v>89</v>
      </c>
      <c r="K90" s="36" t="s">
        <v>17</v>
      </c>
      <c r="L90" s="62">
        <v>305.63475</v>
      </c>
      <c r="M90" s="62">
        <v>1299</v>
      </c>
      <c r="N90" s="36" t="s">
        <v>11</v>
      </c>
      <c r="O90" s="62">
        <v>130.36509526570637</v>
      </c>
      <c r="P90" s="36" t="s">
        <v>12</v>
      </c>
    </row>
    <row r="91" spans="1:23">
      <c r="A91" s="28" t="s">
        <v>18</v>
      </c>
      <c r="B91" s="28" t="s">
        <v>93</v>
      </c>
      <c r="C91" s="29">
        <v>8788</v>
      </c>
      <c r="D91" s="30" t="s">
        <v>99</v>
      </c>
      <c r="E91" s="31" t="s">
        <v>13</v>
      </c>
      <c r="F91" s="31" t="s">
        <v>139</v>
      </c>
      <c r="G91" s="28" t="s">
        <v>52</v>
      </c>
      <c r="H91" s="31" t="s">
        <v>40</v>
      </c>
      <c r="I91" s="31"/>
      <c r="J91" s="28" t="s">
        <v>89</v>
      </c>
      <c r="K91" s="28" t="s">
        <v>17</v>
      </c>
      <c r="L91" s="32">
        <v>306.39927194860815</v>
      </c>
      <c r="M91" s="32">
        <v>499.1</v>
      </c>
      <c r="N91" s="28" t="s">
        <v>11</v>
      </c>
      <c r="O91" s="32">
        <v>126.22670327463457</v>
      </c>
      <c r="P91" s="28" t="s">
        <v>12</v>
      </c>
      <c r="Q91" s="93" t="s">
        <v>180</v>
      </c>
      <c r="R91" s="93"/>
      <c r="S91" s="182"/>
      <c r="T91" s="93"/>
      <c r="U91" s="183"/>
      <c r="V91" s="183"/>
      <c r="W91" s="183"/>
    </row>
    <row r="92" spans="1:23">
      <c r="A92" s="36" t="s">
        <v>18</v>
      </c>
      <c r="B92" s="28" t="s">
        <v>93</v>
      </c>
      <c r="C92" s="37">
        <v>8788</v>
      </c>
      <c r="D92" s="38" t="s">
        <v>99</v>
      </c>
      <c r="E92" s="46" t="s">
        <v>13</v>
      </c>
      <c r="F92" s="46" t="s">
        <v>139</v>
      </c>
      <c r="G92" s="36" t="s">
        <v>52</v>
      </c>
      <c r="H92" s="46" t="s">
        <v>40</v>
      </c>
      <c r="I92" s="46"/>
      <c r="J92" s="36" t="s">
        <v>89</v>
      </c>
      <c r="K92" s="36" t="s">
        <v>17</v>
      </c>
      <c r="L92" s="62">
        <v>306.39927194860815</v>
      </c>
      <c r="M92" s="62">
        <v>499.1</v>
      </c>
      <c r="N92" s="36" t="s">
        <v>11</v>
      </c>
      <c r="O92" s="62">
        <v>121.57813828991306</v>
      </c>
      <c r="P92" s="36" t="s">
        <v>12</v>
      </c>
    </row>
    <row r="93" spans="1:23">
      <c r="A93" s="36" t="s">
        <v>18</v>
      </c>
      <c r="B93" s="28" t="s">
        <v>93</v>
      </c>
      <c r="C93" s="37">
        <v>8788</v>
      </c>
      <c r="D93" s="38" t="s">
        <v>99</v>
      </c>
      <c r="E93" s="46" t="s">
        <v>13</v>
      </c>
      <c r="F93" s="46" t="s">
        <v>139</v>
      </c>
      <c r="G93" s="36" t="s">
        <v>52</v>
      </c>
      <c r="H93" s="46" t="s">
        <v>40</v>
      </c>
      <c r="I93" s="46"/>
      <c r="J93" s="36" t="s">
        <v>89</v>
      </c>
      <c r="K93" s="36" t="s">
        <v>17</v>
      </c>
      <c r="L93" s="62">
        <v>311.03246753246754</v>
      </c>
      <c r="M93" s="62">
        <v>554</v>
      </c>
      <c r="N93" s="36" t="s">
        <v>11</v>
      </c>
      <c r="O93" s="62">
        <v>118.41017741541708</v>
      </c>
      <c r="P93" s="36" t="s">
        <v>12</v>
      </c>
    </row>
    <row r="94" spans="1:23">
      <c r="A94" s="36" t="s">
        <v>18</v>
      </c>
      <c r="B94" s="28" t="s">
        <v>93</v>
      </c>
      <c r="C94" s="37">
        <v>8788</v>
      </c>
      <c r="D94" s="38" t="s">
        <v>99</v>
      </c>
      <c r="E94" s="46" t="s">
        <v>13</v>
      </c>
      <c r="F94" s="46" t="s">
        <v>139</v>
      </c>
      <c r="G94" s="36" t="s">
        <v>52</v>
      </c>
      <c r="H94" s="46" t="s">
        <v>40</v>
      </c>
      <c r="I94" s="46"/>
      <c r="J94" s="36" t="s">
        <v>89</v>
      </c>
      <c r="K94" s="36" t="s">
        <v>17</v>
      </c>
      <c r="L94" s="62">
        <v>313.06419257012891</v>
      </c>
      <c r="M94" s="62">
        <v>616</v>
      </c>
      <c r="N94" s="36" t="s">
        <v>11</v>
      </c>
      <c r="O94" s="62">
        <v>156.09542108351184</v>
      </c>
      <c r="P94" s="36" t="s">
        <v>12</v>
      </c>
    </row>
    <row r="95" spans="1:23">
      <c r="A95" s="36" t="s">
        <v>18</v>
      </c>
      <c r="B95" s="28" t="s">
        <v>93</v>
      </c>
      <c r="C95" s="37">
        <v>8788</v>
      </c>
      <c r="D95" s="38" t="s">
        <v>99</v>
      </c>
      <c r="E95" s="46" t="s">
        <v>13</v>
      </c>
      <c r="F95" s="46" t="s">
        <v>139</v>
      </c>
      <c r="G95" s="36" t="s">
        <v>52</v>
      </c>
      <c r="H95" s="46" t="s">
        <v>40</v>
      </c>
      <c r="I95" s="46"/>
      <c r="J95" s="36" t="s">
        <v>89</v>
      </c>
      <c r="K95" s="36" t="s">
        <v>17</v>
      </c>
      <c r="L95" s="62">
        <v>312.19080398162328</v>
      </c>
      <c r="M95" s="62">
        <v>678</v>
      </c>
      <c r="N95" s="36" t="s">
        <v>11</v>
      </c>
      <c r="O95" s="62">
        <v>20.846174793858683</v>
      </c>
      <c r="P95" s="36" t="s">
        <v>12</v>
      </c>
    </row>
    <row r="96" spans="1:23">
      <c r="A96" s="36" t="s">
        <v>18</v>
      </c>
      <c r="B96" s="28" t="s">
        <v>93</v>
      </c>
      <c r="C96" s="37">
        <v>8788</v>
      </c>
      <c r="D96" s="38" t="s">
        <v>99</v>
      </c>
      <c r="E96" s="46" t="s">
        <v>13</v>
      </c>
      <c r="F96" s="46" t="s">
        <v>139</v>
      </c>
      <c r="G96" s="36" t="s">
        <v>52</v>
      </c>
      <c r="H96" s="46" t="s">
        <v>40</v>
      </c>
      <c r="I96" s="46"/>
      <c r="J96" s="36" t="s">
        <v>89</v>
      </c>
      <c r="K96" s="36" t="s">
        <v>17</v>
      </c>
      <c r="L96" s="62">
        <v>310.97170393215112</v>
      </c>
      <c r="M96" s="62">
        <v>740</v>
      </c>
      <c r="N96" s="36" t="s">
        <v>11</v>
      </c>
      <c r="O96" s="146" t="s">
        <v>98</v>
      </c>
      <c r="P96" s="36" t="s">
        <v>12</v>
      </c>
    </row>
    <row r="97" spans="1:16">
      <c r="A97" s="36" t="s">
        <v>18</v>
      </c>
      <c r="B97" s="28" t="s">
        <v>93</v>
      </c>
      <c r="C97" s="37">
        <v>8788</v>
      </c>
      <c r="D97" s="38" t="s">
        <v>99</v>
      </c>
      <c r="E97" s="46" t="s">
        <v>13</v>
      </c>
      <c r="F97" s="46" t="s">
        <v>139</v>
      </c>
      <c r="G97" s="36" t="s">
        <v>52</v>
      </c>
      <c r="H97" s="46" t="s">
        <v>40</v>
      </c>
      <c r="I97" s="46"/>
      <c r="J97" s="36" t="s">
        <v>89</v>
      </c>
      <c r="K97" s="36" t="s">
        <v>17</v>
      </c>
      <c r="L97" s="62">
        <v>310.36651795429816</v>
      </c>
      <c r="M97" s="62">
        <v>802</v>
      </c>
      <c r="N97" s="36" t="s">
        <v>11</v>
      </c>
      <c r="O97" s="62">
        <v>118.35364212528351</v>
      </c>
      <c r="P97" s="36" t="s">
        <v>12</v>
      </c>
    </row>
    <row r="98" spans="1:16">
      <c r="A98" s="36" t="s">
        <v>18</v>
      </c>
      <c r="B98" s="28" t="s">
        <v>93</v>
      </c>
      <c r="C98" s="37">
        <v>8788</v>
      </c>
      <c r="D98" s="38" t="s">
        <v>99</v>
      </c>
      <c r="E98" s="46" t="s">
        <v>13</v>
      </c>
      <c r="F98" s="46" t="s">
        <v>139</v>
      </c>
      <c r="G98" s="36" t="s">
        <v>52</v>
      </c>
      <c r="H98" s="46" t="s">
        <v>40</v>
      </c>
      <c r="I98" s="46"/>
      <c r="J98" s="36" t="s">
        <v>89</v>
      </c>
      <c r="K98" s="36" t="s">
        <v>17</v>
      </c>
      <c r="L98" s="62">
        <v>310.42902127659573</v>
      </c>
      <c r="M98" s="62">
        <v>864</v>
      </c>
      <c r="N98" s="36" t="s">
        <v>11</v>
      </c>
      <c r="O98" s="62">
        <v>117.07060118644468</v>
      </c>
      <c r="P98" s="36" t="s">
        <v>12</v>
      </c>
    </row>
    <row r="99" spans="1:16">
      <c r="A99" s="36" t="s">
        <v>18</v>
      </c>
      <c r="B99" s="28" t="s">
        <v>93</v>
      </c>
      <c r="C99" s="37">
        <v>8788</v>
      </c>
      <c r="D99" s="38" t="s">
        <v>99</v>
      </c>
      <c r="E99" s="46" t="s">
        <v>13</v>
      </c>
      <c r="F99" s="46" t="s">
        <v>139</v>
      </c>
      <c r="G99" s="36" t="s">
        <v>52</v>
      </c>
      <c r="H99" s="46" t="s">
        <v>40</v>
      </c>
      <c r="I99" s="46"/>
      <c r="J99" s="36" t="s">
        <v>89</v>
      </c>
      <c r="K99" s="36" t="s">
        <v>17</v>
      </c>
      <c r="L99" s="62">
        <v>309.21314533622558</v>
      </c>
      <c r="M99" s="62">
        <v>927</v>
      </c>
      <c r="N99" s="36" t="s">
        <v>11</v>
      </c>
      <c r="O99" s="62">
        <v>118.34882034793976</v>
      </c>
      <c r="P99" s="36" t="s">
        <v>12</v>
      </c>
    </row>
    <row r="100" spans="1:16">
      <c r="A100" s="36" t="s">
        <v>18</v>
      </c>
      <c r="B100" s="28" t="s">
        <v>93</v>
      </c>
      <c r="C100" s="37">
        <v>8788</v>
      </c>
      <c r="D100" s="38" t="s">
        <v>99</v>
      </c>
      <c r="E100" s="46" t="s">
        <v>13</v>
      </c>
      <c r="F100" s="46" t="s">
        <v>139</v>
      </c>
      <c r="G100" s="36" t="s">
        <v>52</v>
      </c>
      <c r="H100" s="46" t="s">
        <v>40</v>
      </c>
      <c r="I100" s="46"/>
      <c r="J100" s="36" t="s">
        <v>89</v>
      </c>
      <c r="K100" s="36" t="s">
        <v>17</v>
      </c>
      <c r="L100" s="62">
        <v>308.60328436516266</v>
      </c>
      <c r="M100" s="62">
        <v>989</v>
      </c>
      <c r="N100" s="36" t="s">
        <v>11</v>
      </c>
      <c r="O100" s="62">
        <v>210.10978698730469</v>
      </c>
      <c r="P100" s="36" t="s">
        <v>12</v>
      </c>
    </row>
    <row r="101" spans="1:16">
      <c r="A101" s="36" t="s">
        <v>18</v>
      </c>
      <c r="B101" s="28" t="s">
        <v>93</v>
      </c>
      <c r="C101" s="37">
        <v>8788</v>
      </c>
      <c r="D101" s="38" t="s">
        <v>99</v>
      </c>
      <c r="E101" s="46" t="s">
        <v>13</v>
      </c>
      <c r="F101" s="46" t="s">
        <v>139</v>
      </c>
      <c r="G101" s="36" t="s">
        <v>52</v>
      </c>
      <c r="H101" s="46" t="s">
        <v>40</v>
      </c>
      <c r="I101" s="46"/>
      <c r="J101" s="36" t="s">
        <v>89</v>
      </c>
      <c r="K101" s="36" t="s">
        <v>17</v>
      </c>
      <c r="L101" s="62">
        <v>307.45642015005359</v>
      </c>
      <c r="M101" s="62">
        <v>1051</v>
      </c>
      <c r="N101" s="36" t="s">
        <v>11</v>
      </c>
      <c r="O101" s="62">
        <v>118.03277342660087</v>
      </c>
      <c r="P101" s="36" t="s">
        <v>12</v>
      </c>
    </row>
    <row r="102" spans="1:16">
      <c r="A102" s="36" t="s">
        <v>18</v>
      </c>
      <c r="B102" s="28" t="s">
        <v>93</v>
      </c>
      <c r="C102" s="37">
        <v>8788</v>
      </c>
      <c r="D102" s="38" t="s">
        <v>99</v>
      </c>
      <c r="E102" s="46" t="s">
        <v>13</v>
      </c>
      <c r="F102" s="46" t="s">
        <v>139</v>
      </c>
      <c r="G102" s="36" t="s">
        <v>52</v>
      </c>
      <c r="H102" s="46" t="s">
        <v>40</v>
      </c>
      <c r="I102" s="46"/>
      <c r="J102" s="36" t="s">
        <v>89</v>
      </c>
      <c r="K102" s="36" t="s">
        <v>17</v>
      </c>
      <c r="L102" s="62">
        <v>306.08663019693654</v>
      </c>
      <c r="M102" s="62">
        <v>1113</v>
      </c>
      <c r="N102" s="36" t="s">
        <v>11</v>
      </c>
      <c r="O102" s="62">
        <v>115.91849936208418</v>
      </c>
      <c r="P102" s="36" t="s">
        <v>12</v>
      </c>
    </row>
    <row r="103" spans="1:16">
      <c r="A103" s="36" t="s">
        <v>18</v>
      </c>
      <c r="B103" s="28" t="s">
        <v>93</v>
      </c>
      <c r="C103" s="37">
        <v>8788</v>
      </c>
      <c r="D103" s="38" t="s">
        <v>99</v>
      </c>
      <c r="E103" s="46" t="s">
        <v>13</v>
      </c>
      <c r="F103" s="46" t="s">
        <v>139</v>
      </c>
      <c r="G103" s="36" t="s">
        <v>52</v>
      </c>
      <c r="H103" s="46" t="s">
        <v>40</v>
      </c>
      <c r="I103" s="46"/>
      <c r="J103" s="36" t="s">
        <v>89</v>
      </c>
      <c r="K103" s="36" t="s">
        <v>17</v>
      </c>
      <c r="L103" s="62">
        <v>305.46952586206896</v>
      </c>
      <c r="M103" s="62">
        <v>1175</v>
      </c>
      <c r="N103" s="36" t="s">
        <v>11</v>
      </c>
      <c r="O103" s="62">
        <v>117.22162111343876</v>
      </c>
      <c r="P103" s="36" t="s">
        <v>12</v>
      </c>
    </row>
    <row r="104" spans="1:16">
      <c r="A104" s="36" t="s">
        <v>18</v>
      </c>
      <c r="B104" s="28" t="s">
        <v>93</v>
      </c>
      <c r="C104" s="37">
        <v>8788</v>
      </c>
      <c r="D104" s="38" t="s">
        <v>99</v>
      </c>
      <c r="E104" s="46" t="s">
        <v>13</v>
      </c>
      <c r="F104" s="46" t="s">
        <v>139</v>
      </c>
      <c r="G104" s="36" t="s">
        <v>52</v>
      </c>
      <c r="H104" s="46" t="s">
        <v>40</v>
      </c>
      <c r="I104" s="46"/>
      <c r="J104" s="36" t="s">
        <v>89</v>
      </c>
      <c r="K104" s="36" t="s">
        <v>17</v>
      </c>
      <c r="L104" s="62">
        <v>304.79973544973541</v>
      </c>
      <c r="M104" s="62">
        <v>1237</v>
      </c>
      <c r="N104" s="36" t="s">
        <v>11</v>
      </c>
      <c r="O104" s="146" t="s">
        <v>98</v>
      </c>
      <c r="P104" s="36" t="s">
        <v>12</v>
      </c>
    </row>
    <row r="105" spans="1:16">
      <c r="A105" s="36" t="s">
        <v>18</v>
      </c>
      <c r="B105" s="28" t="s">
        <v>93</v>
      </c>
      <c r="C105" s="37">
        <v>8788</v>
      </c>
      <c r="D105" s="38" t="s">
        <v>99</v>
      </c>
      <c r="E105" s="46" t="s">
        <v>13</v>
      </c>
      <c r="F105" s="46" t="s">
        <v>139</v>
      </c>
      <c r="G105" s="36" t="s">
        <v>52</v>
      </c>
      <c r="H105" s="46" t="s">
        <v>40</v>
      </c>
      <c r="I105" s="46"/>
      <c r="J105" s="36" t="s">
        <v>89</v>
      </c>
      <c r="K105" s="36" t="s">
        <v>17</v>
      </c>
      <c r="L105" s="62">
        <v>305.63475</v>
      </c>
      <c r="M105" s="62">
        <v>1299</v>
      </c>
      <c r="N105" s="36" t="s">
        <v>11</v>
      </c>
      <c r="O105" s="62">
        <v>17.817496961162938</v>
      </c>
      <c r="P105" s="36" t="s">
        <v>12</v>
      </c>
    </row>
    <row r="106" spans="1:16">
      <c r="A106" s="36" t="s">
        <v>18</v>
      </c>
      <c r="B106" s="28" t="s">
        <v>93</v>
      </c>
      <c r="C106" s="37">
        <v>8788</v>
      </c>
      <c r="D106" s="38" t="s">
        <v>99</v>
      </c>
      <c r="E106" s="46" t="s">
        <v>13</v>
      </c>
      <c r="F106" s="46" t="s">
        <v>139</v>
      </c>
      <c r="G106" s="36" t="s">
        <v>52</v>
      </c>
      <c r="H106" s="46" t="s">
        <v>40</v>
      </c>
      <c r="I106" s="46"/>
      <c r="J106" s="36" t="s">
        <v>89</v>
      </c>
      <c r="K106" s="36" t="s">
        <v>17</v>
      </c>
      <c r="L106" s="62">
        <v>305.63475</v>
      </c>
      <c r="M106" s="62">
        <v>1299</v>
      </c>
      <c r="N106" s="36" t="s">
        <v>11</v>
      </c>
      <c r="O106" s="62">
        <v>116.02012806553995</v>
      </c>
      <c r="P106" s="36" t="s">
        <v>12</v>
      </c>
    </row>
    <row r="107" spans="1:16">
      <c r="A107" s="28" t="s">
        <v>18</v>
      </c>
      <c r="B107" s="28" t="s">
        <v>93</v>
      </c>
      <c r="C107" s="29">
        <v>8788</v>
      </c>
      <c r="D107" s="30" t="s">
        <v>107</v>
      </c>
      <c r="E107" s="31" t="s">
        <v>13</v>
      </c>
      <c r="F107" s="31" t="s">
        <v>139</v>
      </c>
      <c r="G107" s="28" t="s">
        <v>52</v>
      </c>
      <c r="H107" s="31" t="s">
        <v>40</v>
      </c>
      <c r="I107" s="31"/>
      <c r="J107" s="28" t="s">
        <v>89</v>
      </c>
      <c r="K107" s="28" t="s">
        <v>17</v>
      </c>
      <c r="L107" s="32">
        <v>306.39927194860815</v>
      </c>
      <c r="M107" s="32">
        <v>499.1</v>
      </c>
      <c r="N107" s="28" t="s">
        <v>11</v>
      </c>
      <c r="O107" s="32">
        <v>157.96926167805989</v>
      </c>
      <c r="P107" s="28" t="s">
        <v>12</v>
      </c>
    </row>
    <row r="108" spans="1:16">
      <c r="A108" s="36" t="s">
        <v>18</v>
      </c>
      <c r="B108" s="28" t="s">
        <v>93</v>
      </c>
      <c r="C108" s="37">
        <v>8788</v>
      </c>
      <c r="D108" s="38" t="s">
        <v>107</v>
      </c>
      <c r="E108" s="46" t="s">
        <v>13</v>
      </c>
      <c r="F108" s="46" t="s">
        <v>139</v>
      </c>
      <c r="G108" s="36" t="s">
        <v>52</v>
      </c>
      <c r="H108" s="46" t="s">
        <v>40</v>
      </c>
      <c r="I108" s="46"/>
      <c r="J108" s="36" t="s">
        <v>89</v>
      </c>
      <c r="K108" s="36" t="s">
        <v>17</v>
      </c>
      <c r="L108" s="62">
        <v>306.39927194860815</v>
      </c>
      <c r="M108" s="62">
        <v>499.1</v>
      </c>
      <c r="N108" s="36" t="s">
        <v>11</v>
      </c>
      <c r="O108" s="62">
        <v>152.36718012491863</v>
      </c>
      <c r="P108" s="36" t="s">
        <v>12</v>
      </c>
    </row>
    <row r="109" spans="1:16">
      <c r="A109" s="36" t="s">
        <v>18</v>
      </c>
      <c r="B109" s="28" t="s">
        <v>93</v>
      </c>
      <c r="C109" s="37">
        <v>8788</v>
      </c>
      <c r="D109" s="38" t="s">
        <v>107</v>
      </c>
      <c r="E109" s="46" t="s">
        <v>13</v>
      </c>
      <c r="F109" s="46" t="s">
        <v>139</v>
      </c>
      <c r="G109" s="36" t="s">
        <v>52</v>
      </c>
      <c r="H109" s="46" t="s">
        <v>40</v>
      </c>
      <c r="I109" s="46"/>
      <c r="J109" s="36" t="s">
        <v>89</v>
      </c>
      <c r="K109" s="36" t="s">
        <v>17</v>
      </c>
      <c r="L109" s="62">
        <v>311.03246753246754</v>
      </c>
      <c r="M109" s="62">
        <v>554</v>
      </c>
      <c r="N109" s="36" t="s">
        <v>11</v>
      </c>
      <c r="O109" s="62">
        <v>152.42263336181639</v>
      </c>
      <c r="P109" s="36" t="s">
        <v>12</v>
      </c>
    </row>
    <row r="110" spans="1:16">
      <c r="A110" s="36" t="s">
        <v>18</v>
      </c>
      <c r="B110" s="28" t="s">
        <v>93</v>
      </c>
      <c r="C110" s="37">
        <v>8788</v>
      </c>
      <c r="D110" s="38" t="s">
        <v>107</v>
      </c>
      <c r="E110" s="46" t="s">
        <v>13</v>
      </c>
      <c r="F110" s="46" t="s">
        <v>139</v>
      </c>
      <c r="G110" s="36" t="s">
        <v>52</v>
      </c>
      <c r="H110" s="46" t="s">
        <v>40</v>
      </c>
      <c r="I110" s="46"/>
      <c r="J110" s="36" t="s">
        <v>89</v>
      </c>
      <c r="K110" s="36" t="s">
        <v>17</v>
      </c>
      <c r="L110" s="62">
        <v>313.06419257012891</v>
      </c>
      <c r="M110" s="62">
        <v>616</v>
      </c>
      <c r="N110" s="36" t="s">
        <v>11</v>
      </c>
      <c r="O110" s="62">
        <v>118.77969894409179</v>
      </c>
      <c r="P110" s="36" t="s">
        <v>12</v>
      </c>
    </row>
    <row r="111" spans="1:16">
      <c r="A111" s="36" t="s">
        <v>18</v>
      </c>
      <c r="B111" s="28" t="s">
        <v>93</v>
      </c>
      <c r="C111" s="37">
        <v>8788</v>
      </c>
      <c r="D111" s="38" t="s">
        <v>107</v>
      </c>
      <c r="E111" s="46" t="s">
        <v>13</v>
      </c>
      <c r="F111" s="46" t="s">
        <v>139</v>
      </c>
      <c r="G111" s="36" t="s">
        <v>52</v>
      </c>
      <c r="H111" s="46" t="s">
        <v>40</v>
      </c>
      <c r="I111" s="46"/>
      <c r="J111" s="36" t="s">
        <v>89</v>
      </c>
      <c r="K111" s="36" t="s">
        <v>17</v>
      </c>
      <c r="L111" s="62">
        <v>312.19080398162328</v>
      </c>
      <c r="M111" s="62">
        <v>678</v>
      </c>
      <c r="N111" s="36" t="s">
        <v>11</v>
      </c>
      <c r="O111" s="146">
        <v>18.36339298884074</v>
      </c>
      <c r="P111" s="36" t="s">
        <v>12</v>
      </c>
    </row>
    <row r="112" spans="1:16">
      <c r="A112" s="36" t="s">
        <v>18</v>
      </c>
      <c r="B112" s="28" t="s">
        <v>93</v>
      </c>
      <c r="C112" s="37">
        <v>8788</v>
      </c>
      <c r="D112" s="38" t="s">
        <v>107</v>
      </c>
      <c r="E112" s="46" t="s">
        <v>13</v>
      </c>
      <c r="F112" s="46" t="s">
        <v>139</v>
      </c>
      <c r="G112" s="36" t="s">
        <v>52</v>
      </c>
      <c r="H112" s="46" t="s">
        <v>40</v>
      </c>
      <c r="I112" s="46"/>
      <c r="J112" s="36" t="s">
        <v>89</v>
      </c>
      <c r="K112" s="36" t="s">
        <v>17</v>
      </c>
      <c r="L112" s="62">
        <v>310.97170393215112</v>
      </c>
      <c r="M112" s="62">
        <v>740</v>
      </c>
      <c r="N112" s="36" t="s">
        <v>11</v>
      </c>
      <c r="O112" s="62">
        <v>270.8837890625</v>
      </c>
      <c r="P112" s="36" t="s">
        <v>12</v>
      </c>
    </row>
    <row r="113" spans="1:16">
      <c r="A113" s="36" t="s">
        <v>18</v>
      </c>
      <c r="B113" s="28" t="s">
        <v>93</v>
      </c>
      <c r="C113" s="37">
        <v>8788</v>
      </c>
      <c r="D113" s="38" t="s">
        <v>107</v>
      </c>
      <c r="E113" s="46" t="s">
        <v>13</v>
      </c>
      <c r="F113" s="46" t="s">
        <v>139</v>
      </c>
      <c r="G113" s="36" t="s">
        <v>52</v>
      </c>
      <c r="H113" s="46" t="s">
        <v>40</v>
      </c>
      <c r="I113" s="46"/>
      <c r="J113" s="36" t="s">
        <v>89</v>
      </c>
      <c r="K113" s="36" t="s">
        <v>17</v>
      </c>
      <c r="L113" s="62">
        <v>310.36651795429816</v>
      </c>
      <c r="M113" s="62">
        <v>802</v>
      </c>
      <c r="N113" s="36" t="s">
        <v>11</v>
      </c>
      <c r="O113" s="62">
        <v>151.68699366251627</v>
      </c>
      <c r="P113" s="36" t="s">
        <v>12</v>
      </c>
    </row>
    <row r="114" spans="1:16">
      <c r="A114" s="36" t="s">
        <v>18</v>
      </c>
      <c r="B114" s="28" t="s">
        <v>93</v>
      </c>
      <c r="C114" s="37">
        <v>8788</v>
      </c>
      <c r="D114" s="38" t="s">
        <v>107</v>
      </c>
      <c r="E114" s="46" t="s">
        <v>13</v>
      </c>
      <c r="F114" s="46" t="s">
        <v>139</v>
      </c>
      <c r="G114" s="36" t="s">
        <v>52</v>
      </c>
      <c r="H114" s="46" t="s">
        <v>40</v>
      </c>
      <c r="I114" s="46"/>
      <c r="J114" s="36" t="s">
        <v>89</v>
      </c>
      <c r="K114" s="36" t="s">
        <v>17</v>
      </c>
      <c r="L114" s="62">
        <v>310.42902127659573</v>
      </c>
      <c r="M114" s="62">
        <v>864</v>
      </c>
      <c r="N114" s="36" t="s">
        <v>11</v>
      </c>
      <c r="O114" s="62">
        <v>151.03217773437501</v>
      </c>
      <c r="P114" s="36" t="s">
        <v>12</v>
      </c>
    </row>
    <row r="115" spans="1:16">
      <c r="A115" s="36" t="s">
        <v>18</v>
      </c>
      <c r="B115" s="28" t="s">
        <v>93</v>
      </c>
      <c r="C115" s="37">
        <v>8788</v>
      </c>
      <c r="D115" s="38" t="s">
        <v>107</v>
      </c>
      <c r="E115" s="46" t="s">
        <v>13</v>
      </c>
      <c r="F115" s="46" t="s">
        <v>139</v>
      </c>
      <c r="G115" s="36" t="s">
        <v>52</v>
      </c>
      <c r="H115" s="46" t="s">
        <v>40</v>
      </c>
      <c r="I115" s="46"/>
      <c r="J115" s="36" t="s">
        <v>89</v>
      </c>
      <c r="K115" s="36" t="s">
        <v>17</v>
      </c>
      <c r="L115" s="62">
        <v>309.21314533622558</v>
      </c>
      <c r="M115" s="62">
        <v>927</v>
      </c>
      <c r="N115" s="36" t="s">
        <v>11</v>
      </c>
      <c r="O115" s="62">
        <v>154.85622558593749</v>
      </c>
      <c r="P115" s="36" t="s">
        <v>12</v>
      </c>
    </row>
    <row r="116" spans="1:16">
      <c r="A116" s="36" t="s">
        <v>18</v>
      </c>
      <c r="B116" s="28" t="s">
        <v>93</v>
      </c>
      <c r="C116" s="37">
        <v>8788</v>
      </c>
      <c r="D116" s="38" t="s">
        <v>107</v>
      </c>
      <c r="E116" s="46" t="s">
        <v>13</v>
      </c>
      <c r="F116" s="46" t="s">
        <v>139</v>
      </c>
      <c r="G116" s="36" t="s">
        <v>52</v>
      </c>
      <c r="H116" s="46" t="s">
        <v>40</v>
      </c>
      <c r="I116" s="46"/>
      <c r="J116" s="36" t="s">
        <v>89</v>
      </c>
      <c r="K116" s="36" t="s">
        <v>17</v>
      </c>
      <c r="L116" s="62">
        <v>308.60328436516266</v>
      </c>
      <c r="M116" s="62">
        <v>989</v>
      </c>
      <c r="N116" s="36" t="s">
        <v>11</v>
      </c>
      <c r="O116" s="62">
        <v>271.0269775390625</v>
      </c>
      <c r="P116" s="36" t="s">
        <v>12</v>
      </c>
    </row>
    <row r="117" spans="1:16">
      <c r="A117" s="36" t="s">
        <v>18</v>
      </c>
      <c r="B117" s="28" t="s">
        <v>93</v>
      </c>
      <c r="C117" s="37">
        <v>8788</v>
      </c>
      <c r="D117" s="38" t="s">
        <v>107</v>
      </c>
      <c r="E117" s="46" t="s">
        <v>13</v>
      </c>
      <c r="F117" s="46" t="s">
        <v>139</v>
      </c>
      <c r="G117" s="36" t="s">
        <v>52</v>
      </c>
      <c r="H117" s="46" t="s">
        <v>40</v>
      </c>
      <c r="I117" s="46"/>
      <c r="J117" s="36" t="s">
        <v>89</v>
      </c>
      <c r="K117" s="36" t="s">
        <v>17</v>
      </c>
      <c r="L117" s="62">
        <v>307.45642015005359</v>
      </c>
      <c r="M117" s="62">
        <v>1051</v>
      </c>
      <c r="N117" s="36" t="s">
        <v>11</v>
      </c>
      <c r="O117" s="62">
        <v>124.86201941448709</v>
      </c>
      <c r="P117" s="36" t="s">
        <v>12</v>
      </c>
    </row>
    <row r="118" spans="1:16">
      <c r="A118" s="36" t="s">
        <v>18</v>
      </c>
      <c r="B118" s="28" t="s">
        <v>93</v>
      </c>
      <c r="C118" s="37">
        <v>8788</v>
      </c>
      <c r="D118" s="38" t="s">
        <v>107</v>
      </c>
      <c r="E118" s="46" t="s">
        <v>13</v>
      </c>
      <c r="F118" s="46" t="s">
        <v>139</v>
      </c>
      <c r="G118" s="36" t="s">
        <v>52</v>
      </c>
      <c r="H118" s="46" t="s">
        <v>40</v>
      </c>
      <c r="I118" s="46"/>
      <c r="J118" s="36" t="s">
        <v>89</v>
      </c>
      <c r="K118" s="36" t="s">
        <v>17</v>
      </c>
      <c r="L118" s="62">
        <v>306.08663019693654</v>
      </c>
      <c r="M118" s="62">
        <v>1113</v>
      </c>
      <c r="N118" s="36" t="s">
        <v>11</v>
      </c>
      <c r="O118" s="62">
        <v>149.89401245117188</v>
      </c>
      <c r="P118" s="36" t="s">
        <v>12</v>
      </c>
    </row>
    <row r="119" spans="1:16">
      <c r="A119" s="36" t="s">
        <v>18</v>
      </c>
      <c r="B119" s="28" t="s">
        <v>93</v>
      </c>
      <c r="C119" s="37">
        <v>8788</v>
      </c>
      <c r="D119" s="38" t="s">
        <v>107</v>
      </c>
      <c r="E119" s="46" t="s">
        <v>13</v>
      </c>
      <c r="F119" s="46" t="s">
        <v>139</v>
      </c>
      <c r="G119" s="36" t="s">
        <v>52</v>
      </c>
      <c r="H119" s="46" t="s">
        <v>40</v>
      </c>
      <c r="I119" s="46"/>
      <c r="J119" s="36" t="s">
        <v>89</v>
      </c>
      <c r="K119" s="36" t="s">
        <v>17</v>
      </c>
      <c r="L119" s="62">
        <v>305.46952586206896</v>
      </c>
      <c r="M119" s="62">
        <v>1175</v>
      </c>
      <c r="N119" s="36" t="s">
        <v>11</v>
      </c>
      <c r="O119" s="62">
        <v>153.69876327514649</v>
      </c>
      <c r="P119" s="36" t="s">
        <v>12</v>
      </c>
    </row>
    <row r="120" spans="1:16">
      <c r="A120" s="36" t="s">
        <v>18</v>
      </c>
      <c r="B120" s="28" t="s">
        <v>93</v>
      </c>
      <c r="C120" s="37">
        <v>8788</v>
      </c>
      <c r="D120" s="38" t="s">
        <v>107</v>
      </c>
      <c r="E120" s="46" t="s">
        <v>13</v>
      </c>
      <c r="F120" s="46" t="s">
        <v>139</v>
      </c>
      <c r="G120" s="36" t="s">
        <v>52</v>
      </c>
      <c r="H120" s="46" t="s">
        <v>40</v>
      </c>
      <c r="I120" s="46"/>
      <c r="J120" s="36" t="s">
        <v>89</v>
      </c>
      <c r="K120" s="36" t="s">
        <v>17</v>
      </c>
      <c r="L120" s="62">
        <v>304.79973544973541</v>
      </c>
      <c r="M120" s="62">
        <v>1237</v>
      </c>
      <c r="N120" s="36" t="s">
        <v>11</v>
      </c>
      <c r="O120" s="146" t="s">
        <v>98</v>
      </c>
      <c r="P120" s="36" t="s">
        <v>12</v>
      </c>
    </row>
    <row r="121" spans="1:16">
      <c r="A121" s="36" t="s">
        <v>18</v>
      </c>
      <c r="B121" s="28" t="s">
        <v>93</v>
      </c>
      <c r="C121" s="37">
        <v>8788</v>
      </c>
      <c r="D121" s="38" t="s">
        <v>107</v>
      </c>
      <c r="E121" s="46" t="s">
        <v>13</v>
      </c>
      <c r="F121" s="46" t="s">
        <v>139</v>
      </c>
      <c r="G121" s="36" t="s">
        <v>52</v>
      </c>
      <c r="H121" s="46" t="s">
        <v>40</v>
      </c>
      <c r="I121" s="46"/>
      <c r="J121" s="36" t="s">
        <v>89</v>
      </c>
      <c r="K121" s="36" t="s">
        <v>17</v>
      </c>
      <c r="L121" s="62">
        <v>305.63475</v>
      </c>
      <c r="M121" s="62">
        <v>1299</v>
      </c>
      <c r="N121" s="36" t="s">
        <v>11</v>
      </c>
      <c r="O121" s="62">
        <v>15.289219156901042</v>
      </c>
      <c r="P121" s="36" t="s">
        <v>12</v>
      </c>
    </row>
    <row r="122" spans="1:16">
      <c r="A122" s="36" t="s">
        <v>18</v>
      </c>
      <c r="B122" s="28" t="s">
        <v>93</v>
      </c>
      <c r="C122" s="37">
        <v>8788</v>
      </c>
      <c r="D122" s="38" t="s">
        <v>107</v>
      </c>
      <c r="E122" s="46" t="s">
        <v>13</v>
      </c>
      <c r="F122" s="46" t="s">
        <v>139</v>
      </c>
      <c r="G122" s="36" t="s">
        <v>52</v>
      </c>
      <c r="H122" s="46" t="s">
        <v>40</v>
      </c>
      <c r="I122" s="46"/>
      <c r="J122" s="36" t="s">
        <v>89</v>
      </c>
      <c r="K122" s="36" t="s">
        <v>17</v>
      </c>
      <c r="L122" s="62">
        <v>305.63475</v>
      </c>
      <c r="M122" s="62">
        <v>1299</v>
      </c>
      <c r="N122" s="36" t="s">
        <v>11</v>
      </c>
      <c r="O122" s="62">
        <v>149.33463795979819</v>
      </c>
      <c r="P122" s="36" t="s">
        <v>12</v>
      </c>
    </row>
    <row r="123" spans="1:16">
      <c r="A123" s="28" t="s">
        <v>18</v>
      </c>
      <c r="B123" s="28" t="s">
        <v>93</v>
      </c>
      <c r="C123" s="29">
        <v>8788</v>
      </c>
      <c r="D123" s="30" t="s">
        <v>108</v>
      </c>
      <c r="E123" s="31" t="s">
        <v>13</v>
      </c>
      <c r="F123" s="31" t="s">
        <v>139</v>
      </c>
      <c r="G123" s="28" t="s">
        <v>52</v>
      </c>
      <c r="H123" s="31" t="s">
        <v>40</v>
      </c>
      <c r="I123" s="31"/>
      <c r="J123" s="28" t="s">
        <v>89</v>
      </c>
      <c r="K123" s="28" t="s">
        <v>17</v>
      </c>
      <c r="L123" s="32">
        <v>306.39927194860815</v>
      </c>
      <c r="M123" s="32">
        <v>499.1</v>
      </c>
      <c r="N123" s="28" t="s">
        <v>11</v>
      </c>
      <c r="O123" s="32">
        <v>115.87425970262096</v>
      </c>
      <c r="P123" s="28" t="s">
        <v>12</v>
      </c>
    </row>
    <row r="124" spans="1:16">
      <c r="A124" s="36" t="s">
        <v>18</v>
      </c>
      <c r="B124" s="28" t="s">
        <v>93</v>
      </c>
      <c r="C124" s="37">
        <v>8788</v>
      </c>
      <c r="D124" s="38" t="s">
        <v>108</v>
      </c>
      <c r="E124" s="46" t="s">
        <v>13</v>
      </c>
      <c r="F124" s="46" t="s">
        <v>139</v>
      </c>
      <c r="G124" s="36" t="s">
        <v>52</v>
      </c>
      <c r="H124" s="46" t="s">
        <v>40</v>
      </c>
      <c r="I124" s="46"/>
      <c r="J124" s="36" t="s">
        <v>89</v>
      </c>
      <c r="K124" s="36" t="s">
        <v>17</v>
      </c>
      <c r="L124" s="62">
        <v>306.39927194860815</v>
      </c>
      <c r="M124" s="62">
        <v>499.1</v>
      </c>
      <c r="N124" s="36" t="s">
        <v>11</v>
      </c>
      <c r="O124" s="62">
        <v>112.03499923213836</v>
      </c>
      <c r="P124" s="36" t="s">
        <v>12</v>
      </c>
    </row>
    <row r="125" spans="1:16">
      <c r="A125" s="36" t="s">
        <v>18</v>
      </c>
      <c r="B125" s="28" t="s">
        <v>93</v>
      </c>
      <c r="C125" s="37">
        <v>8788</v>
      </c>
      <c r="D125" s="38" t="s">
        <v>108</v>
      </c>
      <c r="E125" s="46" t="s">
        <v>13</v>
      </c>
      <c r="F125" s="46" t="s">
        <v>139</v>
      </c>
      <c r="G125" s="36" t="s">
        <v>52</v>
      </c>
      <c r="H125" s="46" t="s">
        <v>40</v>
      </c>
      <c r="I125" s="46"/>
      <c r="J125" s="36" t="s">
        <v>89</v>
      </c>
      <c r="K125" s="36" t="s">
        <v>17</v>
      </c>
      <c r="L125" s="62">
        <v>311.03246753246754</v>
      </c>
      <c r="M125" s="62">
        <v>554</v>
      </c>
      <c r="N125" s="36" t="s">
        <v>11</v>
      </c>
      <c r="O125" s="62">
        <v>100.81048879315776</v>
      </c>
      <c r="P125" s="36" t="s">
        <v>12</v>
      </c>
    </row>
    <row r="126" spans="1:16">
      <c r="A126" s="36" t="s">
        <v>18</v>
      </c>
      <c r="B126" s="28" t="s">
        <v>93</v>
      </c>
      <c r="C126" s="37">
        <v>8788</v>
      </c>
      <c r="D126" s="38" t="s">
        <v>108</v>
      </c>
      <c r="E126" s="46" t="s">
        <v>13</v>
      </c>
      <c r="F126" s="46" t="s">
        <v>139</v>
      </c>
      <c r="G126" s="36" t="s">
        <v>52</v>
      </c>
      <c r="H126" s="46" t="s">
        <v>40</v>
      </c>
      <c r="I126" s="46"/>
      <c r="J126" s="36" t="s">
        <v>89</v>
      </c>
      <c r="K126" s="36" t="s">
        <v>17</v>
      </c>
      <c r="L126" s="62">
        <v>313.06419257012891</v>
      </c>
      <c r="M126" s="62">
        <v>616</v>
      </c>
      <c r="N126" s="36" t="s">
        <v>11</v>
      </c>
      <c r="O126" s="62">
        <v>101.83163673646989</v>
      </c>
      <c r="P126" s="36" t="s">
        <v>12</v>
      </c>
    </row>
    <row r="127" spans="1:16">
      <c r="A127" s="36" t="s">
        <v>18</v>
      </c>
      <c r="B127" s="28" t="s">
        <v>93</v>
      </c>
      <c r="C127" s="37">
        <v>8788</v>
      </c>
      <c r="D127" s="38" t="s">
        <v>108</v>
      </c>
      <c r="E127" s="46" t="s">
        <v>13</v>
      </c>
      <c r="F127" s="46" t="s">
        <v>139</v>
      </c>
      <c r="G127" s="36" t="s">
        <v>52</v>
      </c>
      <c r="H127" s="46" t="s">
        <v>40</v>
      </c>
      <c r="I127" s="46"/>
      <c r="J127" s="36" t="s">
        <v>89</v>
      </c>
      <c r="K127" s="36" t="s">
        <v>17</v>
      </c>
      <c r="L127" s="62">
        <v>312.19080398162328</v>
      </c>
      <c r="M127" s="62">
        <v>678</v>
      </c>
      <c r="N127" s="36" t="s">
        <v>11</v>
      </c>
      <c r="O127" s="62">
        <v>18.625264690768333</v>
      </c>
      <c r="P127" s="36" t="s">
        <v>12</v>
      </c>
    </row>
    <row r="128" spans="1:16">
      <c r="A128" s="36" t="s">
        <v>18</v>
      </c>
      <c r="B128" s="28" t="s">
        <v>93</v>
      </c>
      <c r="C128" s="37">
        <v>8788</v>
      </c>
      <c r="D128" s="38" t="s">
        <v>108</v>
      </c>
      <c r="E128" s="46" t="s">
        <v>13</v>
      </c>
      <c r="F128" s="46" t="s">
        <v>139</v>
      </c>
      <c r="G128" s="36" t="s">
        <v>52</v>
      </c>
      <c r="H128" s="46" t="s">
        <v>40</v>
      </c>
      <c r="I128" s="46"/>
      <c r="J128" s="36" t="s">
        <v>89</v>
      </c>
      <c r="K128" s="36" t="s">
        <v>17</v>
      </c>
      <c r="L128" s="62">
        <v>310.97170393215112</v>
      </c>
      <c r="M128" s="62">
        <v>740</v>
      </c>
      <c r="N128" s="36" t="s">
        <v>11</v>
      </c>
      <c r="O128" s="146" t="s">
        <v>98</v>
      </c>
      <c r="P128" s="36" t="s">
        <v>12</v>
      </c>
    </row>
    <row r="129" spans="1:16">
      <c r="A129" s="36" t="s">
        <v>18</v>
      </c>
      <c r="B129" s="28" t="s">
        <v>93</v>
      </c>
      <c r="C129" s="37">
        <v>8788</v>
      </c>
      <c r="D129" s="38" t="s">
        <v>108</v>
      </c>
      <c r="E129" s="46" t="s">
        <v>13</v>
      </c>
      <c r="F129" s="46" t="s">
        <v>139</v>
      </c>
      <c r="G129" s="36" t="s">
        <v>52</v>
      </c>
      <c r="H129" s="46" t="s">
        <v>40</v>
      </c>
      <c r="I129" s="46"/>
      <c r="J129" s="36" t="s">
        <v>89</v>
      </c>
      <c r="K129" s="36" t="s">
        <v>17</v>
      </c>
      <c r="L129" s="62">
        <v>310.36651795429816</v>
      </c>
      <c r="M129" s="62">
        <v>802</v>
      </c>
      <c r="N129" s="36" t="s">
        <v>11</v>
      </c>
      <c r="O129" s="62">
        <v>99.446295707456528</v>
      </c>
      <c r="P129" s="36" t="s">
        <v>12</v>
      </c>
    </row>
    <row r="130" spans="1:16">
      <c r="A130" s="36" t="s">
        <v>18</v>
      </c>
      <c r="B130" s="28" t="s">
        <v>93</v>
      </c>
      <c r="C130" s="37">
        <v>8788</v>
      </c>
      <c r="D130" s="38" t="s">
        <v>108</v>
      </c>
      <c r="E130" s="46" t="s">
        <v>13</v>
      </c>
      <c r="F130" s="46" t="s">
        <v>139</v>
      </c>
      <c r="G130" s="36" t="s">
        <v>52</v>
      </c>
      <c r="H130" s="46" t="s">
        <v>40</v>
      </c>
      <c r="I130" s="46"/>
      <c r="J130" s="36" t="s">
        <v>89</v>
      </c>
      <c r="K130" s="36" t="s">
        <v>17</v>
      </c>
      <c r="L130" s="62">
        <v>310.42902127659573</v>
      </c>
      <c r="M130" s="62">
        <v>864</v>
      </c>
      <c r="N130" s="36" t="s">
        <v>11</v>
      </c>
      <c r="O130" s="62">
        <v>99.415212323588705</v>
      </c>
      <c r="P130" s="36" t="s">
        <v>12</v>
      </c>
    </row>
    <row r="131" spans="1:16">
      <c r="A131" s="36" t="s">
        <v>18</v>
      </c>
      <c r="B131" s="28" t="s">
        <v>93</v>
      </c>
      <c r="C131" s="37">
        <v>8788</v>
      </c>
      <c r="D131" s="38" t="s">
        <v>108</v>
      </c>
      <c r="E131" s="46" t="s">
        <v>13</v>
      </c>
      <c r="F131" s="46" t="s">
        <v>139</v>
      </c>
      <c r="G131" s="36" t="s">
        <v>52</v>
      </c>
      <c r="H131" s="46" t="s">
        <v>40</v>
      </c>
      <c r="I131" s="46"/>
      <c r="J131" s="36" t="s">
        <v>89</v>
      </c>
      <c r="K131" s="36" t="s">
        <v>17</v>
      </c>
      <c r="L131" s="62">
        <v>309.21314533622558</v>
      </c>
      <c r="M131" s="62">
        <v>927</v>
      </c>
      <c r="N131" s="36" t="s">
        <v>11</v>
      </c>
      <c r="O131" s="62">
        <v>102.00061551986202</v>
      </c>
      <c r="P131" s="36" t="s">
        <v>12</v>
      </c>
    </row>
    <row r="132" spans="1:16">
      <c r="A132" s="36" t="s">
        <v>18</v>
      </c>
      <c r="B132" s="28" t="s">
        <v>93</v>
      </c>
      <c r="C132" s="37">
        <v>8788</v>
      </c>
      <c r="D132" s="38" t="s">
        <v>108</v>
      </c>
      <c r="E132" s="46" t="s">
        <v>13</v>
      </c>
      <c r="F132" s="46" t="s">
        <v>139</v>
      </c>
      <c r="G132" s="36" t="s">
        <v>52</v>
      </c>
      <c r="H132" s="46" t="s">
        <v>40</v>
      </c>
      <c r="I132" s="46"/>
      <c r="J132" s="36" t="s">
        <v>89</v>
      </c>
      <c r="K132" s="36" t="s">
        <v>17</v>
      </c>
      <c r="L132" s="62">
        <v>308.60328436516266</v>
      </c>
      <c r="M132" s="62">
        <v>989</v>
      </c>
      <c r="N132" s="36" t="s">
        <v>11</v>
      </c>
      <c r="O132" s="146" t="s">
        <v>98</v>
      </c>
      <c r="P132" s="36" t="s">
        <v>12</v>
      </c>
    </row>
    <row r="133" spans="1:16">
      <c r="A133" s="36" t="s">
        <v>18</v>
      </c>
      <c r="B133" s="28" t="s">
        <v>93</v>
      </c>
      <c r="C133" s="37">
        <v>8788</v>
      </c>
      <c r="D133" s="38" t="s">
        <v>108</v>
      </c>
      <c r="E133" s="46" t="s">
        <v>13</v>
      </c>
      <c r="F133" s="46" t="s">
        <v>139</v>
      </c>
      <c r="G133" s="36" t="s">
        <v>52</v>
      </c>
      <c r="H133" s="46" t="s">
        <v>40</v>
      </c>
      <c r="I133" s="46"/>
      <c r="J133" s="36" t="s">
        <v>89</v>
      </c>
      <c r="K133" s="36" t="s">
        <v>17</v>
      </c>
      <c r="L133" s="62">
        <v>307.45642015005359</v>
      </c>
      <c r="M133" s="62">
        <v>1051</v>
      </c>
      <c r="N133" s="36" t="s">
        <v>11</v>
      </c>
      <c r="O133" s="62">
        <v>108.04008311610067</v>
      </c>
      <c r="P133" s="36" t="s">
        <v>12</v>
      </c>
    </row>
    <row r="134" spans="1:16">
      <c r="A134" s="36" t="s">
        <v>18</v>
      </c>
      <c r="B134" s="28" t="s">
        <v>93</v>
      </c>
      <c r="C134" s="37">
        <v>8788</v>
      </c>
      <c r="D134" s="38" t="s">
        <v>108</v>
      </c>
      <c r="E134" s="46" t="s">
        <v>13</v>
      </c>
      <c r="F134" s="46" t="s">
        <v>139</v>
      </c>
      <c r="G134" s="36" t="s">
        <v>52</v>
      </c>
      <c r="H134" s="46" t="s">
        <v>40</v>
      </c>
      <c r="I134" s="46"/>
      <c r="J134" s="36" t="s">
        <v>89</v>
      </c>
      <c r="K134" s="36" t="s">
        <v>17</v>
      </c>
      <c r="L134" s="62">
        <v>306.08663019693654</v>
      </c>
      <c r="M134" s="62">
        <v>1113</v>
      </c>
      <c r="N134" s="36" t="s">
        <v>11</v>
      </c>
      <c r="O134" s="62">
        <v>98.280622912991433</v>
      </c>
      <c r="P134" s="36" t="s">
        <v>12</v>
      </c>
    </row>
    <row r="135" spans="1:16">
      <c r="A135" s="36" t="s">
        <v>18</v>
      </c>
      <c r="B135" s="28" t="s">
        <v>93</v>
      </c>
      <c r="C135" s="37">
        <v>8788</v>
      </c>
      <c r="D135" s="38" t="s">
        <v>108</v>
      </c>
      <c r="E135" s="46" t="s">
        <v>13</v>
      </c>
      <c r="F135" s="46" t="s">
        <v>139</v>
      </c>
      <c r="G135" s="36" t="s">
        <v>52</v>
      </c>
      <c r="H135" s="46" t="s">
        <v>40</v>
      </c>
      <c r="I135" s="46"/>
      <c r="J135" s="36" t="s">
        <v>89</v>
      </c>
      <c r="K135" s="36" t="s">
        <v>17</v>
      </c>
      <c r="L135" s="62">
        <v>305.46952586206896</v>
      </c>
      <c r="M135" s="62">
        <v>1175</v>
      </c>
      <c r="N135" s="36" t="s">
        <v>11</v>
      </c>
      <c r="O135" s="62">
        <v>100.81995588733304</v>
      </c>
      <c r="P135" s="36" t="s">
        <v>12</v>
      </c>
    </row>
    <row r="136" spans="1:16">
      <c r="A136" s="36" t="s">
        <v>18</v>
      </c>
      <c r="B136" s="28" t="s">
        <v>93</v>
      </c>
      <c r="C136" s="37">
        <v>8788</v>
      </c>
      <c r="D136" s="38" t="s">
        <v>108</v>
      </c>
      <c r="E136" s="46" t="s">
        <v>13</v>
      </c>
      <c r="F136" s="46" t="s">
        <v>139</v>
      </c>
      <c r="G136" s="36" t="s">
        <v>52</v>
      </c>
      <c r="H136" s="46" t="s">
        <v>40</v>
      </c>
      <c r="I136" s="46"/>
      <c r="J136" s="36" t="s">
        <v>89</v>
      </c>
      <c r="K136" s="36" t="s">
        <v>17</v>
      </c>
      <c r="L136" s="62">
        <v>304.79973544973541</v>
      </c>
      <c r="M136" s="62">
        <v>1237</v>
      </c>
      <c r="N136" s="36" t="s">
        <v>11</v>
      </c>
      <c r="O136" s="146" t="s">
        <v>98</v>
      </c>
      <c r="P136" s="36" t="s">
        <v>12</v>
      </c>
    </row>
    <row r="137" spans="1:16">
      <c r="A137" s="36" t="s">
        <v>18</v>
      </c>
      <c r="B137" s="28" t="s">
        <v>93</v>
      </c>
      <c r="C137" s="37">
        <v>8788</v>
      </c>
      <c r="D137" s="38" t="s">
        <v>108</v>
      </c>
      <c r="E137" s="46" t="s">
        <v>13</v>
      </c>
      <c r="F137" s="46" t="s">
        <v>139</v>
      </c>
      <c r="G137" s="36" t="s">
        <v>52</v>
      </c>
      <c r="H137" s="46" t="s">
        <v>40</v>
      </c>
      <c r="I137" s="46"/>
      <c r="J137" s="36" t="s">
        <v>89</v>
      </c>
      <c r="K137" s="36" t="s">
        <v>17</v>
      </c>
      <c r="L137" s="62">
        <v>305.63475</v>
      </c>
      <c r="M137" s="62">
        <v>1299</v>
      </c>
      <c r="N137" s="36" t="s">
        <v>11</v>
      </c>
      <c r="O137" s="62">
        <v>15.547717555876702</v>
      </c>
      <c r="P137" s="36" t="s">
        <v>12</v>
      </c>
    </row>
    <row r="138" spans="1:16">
      <c r="A138" s="36" t="s">
        <v>18</v>
      </c>
      <c r="B138" s="28" t="s">
        <v>93</v>
      </c>
      <c r="C138" s="37">
        <v>8788</v>
      </c>
      <c r="D138" s="38" t="s">
        <v>108</v>
      </c>
      <c r="E138" s="46" t="s">
        <v>13</v>
      </c>
      <c r="F138" s="46" t="s">
        <v>139</v>
      </c>
      <c r="G138" s="36" t="s">
        <v>52</v>
      </c>
      <c r="H138" s="46" t="s">
        <v>40</v>
      </c>
      <c r="I138" s="46"/>
      <c r="J138" s="36" t="s">
        <v>89</v>
      </c>
      <c r="K138" s="36" t="s">
        <v>17</v>
      </c>
      <c r="L138" s="62">
        <v>305.63475</v>
      </c>
      <c r="M138" s="62">
        <v>1299</v>
      </c>
      <c r="N138" s="36" t="s">
        <v>11</v>
      </c>
      <c r="O138" s="62">
        <v>96.999472833448834</v>
      </c>
      <c r="P138" s="36" t="s">
        <v>12</v>
      </c>
    </row>
    <row r="139" spans="1:16">
      <c r="A139" s="28" t="s">
        <v>18</v>
      </c>
      <c r="B139" s="28" t="s">
        <v>93</v>
      </c>
      <c r="C139" s="29">
        <v>8788</v>
      </c>
      <c r="D139" s="30" t="s">
        <v>109</v>
      </c>
      <c r="E139" s="31" t="s">
        <v>13</v>
      </c>
      <c r="F139" s="31" t="s">
        <v>139</v>
      </c>
      <c r="G139" s="28" t="s">
        <v>52</v>
      </c>
      <c r="H139" s="31" t="s">
        <v>40</v>
      </c>
      <c r="I139" s="31"/>
      <c r="J139" s="28" t="s">
        <v>89</v>
      </c>
      <c r="K139" s="28" t="s">
        <v>17</v>
      </c>
      <c r="L139" s="32">
        <v>306.39927194860815</v>
      </c>
      <c r="M139" s="32">
        <v>499.1</v>
      </c>
      <c r="N139" s="28" t="s">
        <v>11</v>
      </c>
      <c r="O139" s="32">
        <v>109.83977459323022</v>
      </c>
      <c r="P139" s="28" t="s">
        <v>12</v>
      </c>
    </row>
    <row r="140" spans="1:16">
      <c r="A140" s="36" t="s">
        <v>18</v>
      </c>
      <c r="B140" s="28" t="s">
        <v>93</v>
      </c>
      <c r="C140" s="37">
        <v>8788</v>
      </c>
      <c r="D140" s="38" t="s">
        <v>109</v>
      </c>
      <c r="E140" s="46" t="s">
        <v>13</v>
      </c>
      <c r="F140" s="46" t="s">
        <v>139</v>
      </c>
      <c r="G140" s="36" t="s">
        <v>52</v>
      </c>
      <c r="H140" s="46" t="s">
        <v>40</v>
      </c>
      <c r="I140" s="46"/>
      <c r="J140" s="36" t="s">
        <v>89</v>
      </c>
      <c r="K140" s="36" t="s">
        <v>17</v>
      </c>
      <c r="L140" s="62">
        <v>306.39927194860815</v>
      </c>
      <c r="M140" s="62">
        <v>499.1</v>
      </c>
      <c r="N140" s="36" t="s">
        <v>11</v>
      </c>
      <c r="O140" s="62">
        <v>106.32886037518901</v>
      </c>
      <c r="P140" s="36" t="s">
        <v>12</v>
      </c>
    </row>
    <row r="141" spans="1:16">
      <c r="A141" s="36" t="s">
        <v>18</v>
      </c>
      <c r="B141" s="28" t="s">
        <v>93</v>
      </c>
      <c r="C141" s="37">
        <v>8788</v>
      </c>
      <c r="D141" s="38" t="s">
        <v>109</v>
      </c>
      <c r="E141" s="46" t="s">
        <v>13</v>
      </c>
      <c r="F141" s="46" t="s">
        <v>139</v>
      </c>
      <c r="G141" s="36" t="s">
        <v>52</v>
      </c>
      <c r="H141" s="46" t="s">
        <v>40</v>
      </c>
      <c r="I141" s="46"/>
      <c r="J141" s="36" t="s">
        <v>89</v>
      </c>
      <c r="K141" s="36" t="s">
        <v>17</v>
      </c>
      <c r="L141" s="62">
        <v>311.03246753246754</v>
      </c>
      <c r="M141" s="62">
        <v>554</v>
      </c>
      <c r="N141" s="36" t="s">
        <v>11</v>
      </c>
      <c r="O141" s="62">
        <v>99.281133344096517</v>
      </c>
      <c r="P141" s="36" t="s">
        <v>12</v>
      </c>
    </row>
    <row r="142" spans="1:16">
      <c r="A142" s="36" t="s">
        <v>18</v>
      </c>
      <c r="B142" s="28" t="s">
        <v>93</v>
      </c>
      <c r="C142" s="37">
        <v>8788</v>
      </c>
      <c r="D142" s="38" t="s">
        <v>109</v>
      </c>
      <c r="E142" s="46" t="s">
        <v>13</v>
      </c>
      <c r="F142" s="46" t="s">
        <v>139</v>
      </c>
      <c r="G142" s="36" t="s">
        <v>52</v>
      </c>
      <c r="H142" s="46" t="s">
        <v>40</v>
      </c>
      <c r="I142" s="46"/>
      <c r="J142" s="36" t="s">
        <v>89</v>
      </c>
      <c r="K142" s="36" t="s">
        <v>17</v>
      </c>
      <c r="L142" s="62">
        <v>313.06419257012891</v>
      </c>
      <c r="M142" s="62">
        <v>616</v>
      </c>
      <c r="N142" s="36" t="s">
        <v>11</v>
      </c>
      <c r="O142" s="62">
        <v>96.918433404737897</v>
      </c>
      <c r="P142" s="36" t="s">
        <v>12</v>
      </c>
    </row>
    <row r="143" spans="1:16">
      <c r="A143" s="36" t="s">
        <v>18</v>
      </c>
      <c r="B143" s="28" t="s">
        <v>93</v>
      </c>
      <c r="C143" s="37">
        <v>8788</v>
      </c>
      <c r="D143" s="38" t="s">
        <v>109</v>
      </c>
      <c r="E143" s="46" t="s">
        <v>13</v>
      </c>
      <c r="F143" s="46" t="s">
        <v>139</v>
      </c>
      <c r="G143" s="36" t="s">
        <v>52</v>
      </c>
      <c r="H143" s="46" t="s">
        <v>40</v>
      </c>
      <c r="I143" s="46"/>
      <c r="J143" s="36" t="s">
        <v>89</v>
      </c>
      <c r="K143" s="36" t="s">
        <v>17</v>
      </c>
      <c r="L143" s="62">
        <v>312.19080398162328</v>
      </c>
      <c r="M143" s="62">
        <v>678</v>
      </c>
      <c r="N143" s="36" t="s">
        <v>11</v>
      </c>
      <c r="O143" s="62">
        <v>17.258689572734216</v>
      </c>
      <c r="P143" s="36" t="s">
        <v>12</v>
      </c>
    </row>
    <row r="144" spans="1:16">
      <c r="A144" s="36" t="s">
        <v>18</v>
      </c>
      <c r="B144" s="28" t="s">
        <v>93</v>
      </c>
      <c r="C144" s="37">
        <v>8788</v>
      </c>
      <c r="D144" s="38" t="s">
        <v>109</v>
      </c>
      <c r="E144" s="46" t="s">
        <v>13</v>
      </c>
      <c r="F144" s="46" t="s">
        <v>139</v>
      </c>
      <c r="G144" s="36" t="s">
        <v>52</v>
      </c>
      <c r="H144" s="46" t="s">
        <v>40</v>
      </c>
      <c r="I144" s="46"/>
      <c r="J144" s="36" t="s">
        <v>89</v>
      </c>
      <c r="K144" s="36" t="s">
        <v>17</v>
      </c>
      <c r="L144" s="62">
        <v>310.97170393215112</v>
      </c>
      <c r="M144" s="62">
        <v>740</v>
      </c>
      <c r="N144" s="36" t="s">
        <v>11</v>
      </c>
      <c r="O144" s="146" t="s">
        <v>98</v>
      </c>
      <c r="P144" s="36" t="s">
        <v>12</v>
      </c>
    </row>
    <row r="145" spans="1:16">
      <c r="A145" s="36" t="s">
        <v>18</v>
      </c>
      <c r="B145" s="28" t="s">
        <v>93</v>
      </c>
      <c r="C145" s="37">
        <v>8788</v>
      </c>
      <c r="D145" s="38" t="s">
        <v>109</v>
      </c>
      <c r="E145" s="46" t="s">
        <v>13</v>
      </c>
      <c r="F145" s="46" t="s">
        <v>139</v>
      </c>
      <c r="G145" s="36" t="s">
        <v>52</v>
      </c>
      <c r="H145" s="46" t="s">
        <v>40</v>
      </c>
      <c r="I145" s="46"/>
      <c r="J145" s="36" t="s">
        <v>89</v>
      </c>
      <c r="K145" s="36" t="s">
        <v>17</v>
      </c>
      <c r="L145" s="62">
        <v>310.36651795429816</v>
      </c>
      <c r="M145" s="62">
        <v>802</v>
      </c>
      <c r="N145" s="36" t="s">
        <v>11</v>
      </c>
      <c r="O145" s="62">
        <v>93.951225280761719</v>
      </c>
      <c r="P145" s="36" t="s">
        <v>12</v>
      </c>
    </row>
    <row r="146" spans="1:16">
      <c r="A146" s="36" t="s">
        <v>18</v>
      </c>
      <c r="B146" s="28" t="s">
        <v>93</v>
      </c>
      <c r="C146" s="37">
        <v>8788</v>
      </c>
      <c r="D146" s="38" t="s">
        <v>109</v>
      </c>
      <c r="E146" s="46" t="s">
        <v>13</v>
      </c>
      <c r="F146" s="46" t="s">
        <v>139</v>
      </c>
      <c r="G146" s="36" t="s">
        <v>52</v>
      </c>
      <c r="H146" s="46" t="s">
        <v>40</v>
      </c>
      <c r="I146" s="46"/>
      <c r="J146" s="36" t="s">
        <v>89</v>
      </c>
      <c r="K146" s="36" t="s">
        <v>17</v>
      </c>
      <c r="L146" s="62">
        <v>310.42902127659573</v>
      </c>
      <c r="M146" s="62">
        <v>864</v>
      </c>
      <c r="N146" s="36" t="s">
        <v>11</v>
      </c>
      <c r="O146" s="62">
        <v>97.964866392074086</v>
      </c>
      <c r="P146" s="36" t="s">
        <v>12</v>
      </c>
    </row>
    <row r="147" spans="1:16">
      <c r="A147" s="36" t="s">
        <v>18</v>
      </c>
      <c r="B147" s="28" t="s">
        <v>93</v>
      </c>
      <c r="C147" s="37">
        <v>8788</v>
      </c>
      <c r="D147" s="38" t="s">
        <v>109</v>
      </c>
      <c r="E147" s="46" t="s">
        <v>13</v>
      </c>
      <c r="F147" s="46" t="s">
        <v>139</v>
      </c>
      <c r="G147" s="36" t="s">
        <v>52</v>
      </c>
      <c r="H147" s="46" t="s">
        <v>40</v>
      </c>
      <c r="I147" s="46"/>
      <c r="J147" s="36" t="s">
        <v>89</v>
      </c>
      <c r="K147" s="36" t="s">
        <v>17</v>
      </c>
      <c r="L147" s="62">
        <v>309.21314533622558</v>
      </c>
      <c r="M147" s="62">
        <v>927</v>
      </c>
      <c r="N147" s="36" t="s">
        <v>11</v>
      </c>
      <c r="O147" s="62">
        <v>96.119209781769783</v>
      </c>
      <c r="P147" s="36" t="s">
        <v>12</v>
      </c>
    </row>
    <row r="148" spans="1:16">
      <c r="A148" s="36" t="s">
        <v>18</v>
      </c>
      <c r="B148" s="28" t="s">
        <v>93</v>
      </c>
      <c r="C148" s="37">
        <v>8788</v>
      </c>
      <c r="D148" s="38" t="s">
        <v>109</v>
      </c>
      <c r="E148" s="46" t="s">
        <v>13</v>
      </c>
      <c r="F148" s="46" t="s">
        <v>139</v>
      </c>
      <c r="G148" s="36" t="s">
        <v>52</v>
      </c>
      <c r="H148" s="46" t="s">
        <v>40</v>
      </c>
      <c r="I148" s="46"/>
      <c r="J148" s="36" t="s">
        <v>89</v>
      </c>
      <c r="K148" s="36" t="s">
        <v>17</v>
      </c>
      <c r="L148" s="62">
        <v>308.60328436516266</v>
      </c>
      <c r="M148" s="62">
        <v>989</v>
      </c>
      <c r="N148" s="36" t="s">
        <v>11</v>
      </c>
      <c r="O148" s="62">
        <v>224.97095073353159</v>
      </c>
      <c r="P148" s="36" t="s">
        <v>12</v>
      </c>
    </row>
    <row r="149" spans="1:16">
      <c r="A149" s="36" t="s">
        <v>18</v>
      </c>
      <c r="B149" s="28" t="s">
        <v>93</v>
      </c>
      <c r="C149" s="37">
        <v>8788</v>
      </c>
      <c r="D149" s="38" t="s">
        <v>109</v>
      </c>
      <c r="E149" s="46" t="s">
        <v>13</v>
      </c>
      <c r="F149" s="46" t="s">
        <v>139</v>
      </c>
      <c r="G149" s="36" t="s">
        <v>52</v>
      </c>
      <c r="H149" s="46" t="s">
        <v>40</v>
      </c>
      <c r="I149" s="46"/>
      <c r="J149" s="36" t="s">
        <v>89</v>
      </c>
      <c r="K149" s="36" t="s">
        <v>17</v>
      </c>
      <c r="L149" s="62">
        <v>307.45642015005359</v>
      </c>
      <c r="M149" s="62">
        <v>1051</v>
      </c>
      <c r="N149" s="36" t="s">
        <v>11</v>
      </c>
      <c r="O149" s="62">
        <v>126.61434459686279</v>
      </c>
      <c r="P149" s="36" t="s">
        <v>12</v>
      </c>
    </row>
    <row r="150" spans="1:16">
      <c r="A150" s="36" t="s">
        <v>18</v>
      </c>
      <c r="B150" s="28" t="s">
        <v>93</v>
      </c>
      <c r="C150" s="37">
        <v>8788</v>
      </c>
      <c r="D150" s="38" t="s">
        <v>109</v>
      </c>
      <c r="E150" s="46" t="s">
        <v>13</v>
      </c>
      <c r="F150" s="46" t="s">
        <v>139</v>
      </c>
      <c r="G150" s="36" t="s">
        <v>52</v>
      </c>
      <c r="H150" s="46" t="s">
        <v>40</v>
      </c>
      <c r="I150" s="46"/>
      <c r="J150" s="36" t="s">
        <v>89</v>
      </c>
      <c r="K150" s="36" t="s">
        <v>17</v>
      </c>
      <c r="L150" s="62">
        <v>306.08663019693654</v>
      </c>
      <c r="M150" s="62">
        <v>1113</v>
      </c>
      <c r="N150" s="36" t="s">
        <v>11</v>
      </c>
      <c r="O150" s="62">
        <v>96.809750218545233</v>
      </c>
      <c r="P150" s="36" t="s">
        <v>12</v>
      </c>
    </row>
    <row r="151" spans="1:16">
      <c r="A151" s="36" t="s">
        <v>18</v>
      </c>
      <c r="B151" s="28" t="s">
        <v>93</v>
      </c>
      <c r="C151" s="37">
        <v>8788</v>
      </c>
      <c r="D151" s="38" t="s">
        <v>109</v>
      </c>
      <c r="E151" s="46" t="s">
        <v>13</v>
      </c>
      <c r="F151" s="46" t="s">
        <v>139</v>
      </c>
      <c r="G151" s="36" t="s">
        <v>52</v>
      </c>
      <c r="H151" s="46" t="s">
        <v>40</v>
      </c>
      <c r="I151" s="46"/>
      <c r="J151" s="36" t="s">
        <v>89</v>
      </c>
      <c r="K151" s="36" t="s">
        <v>17</v>
      </c>
      <c r="L151" s="62">
        <v>305.46952586206896</v>
      </c>
      <c r="M151" s="62">
        <v>1175</v>
      </c>
      <c r="N151" s="36" t="s">
        <v>11</v>
      </c>
      <c r="O151" s="62">
        <v>94.996320416850423</v>
      </c>
      <c r="P151" s="36" t="s">
        <v>12</v>
      </c>
    </row>
    <row r="152" spans="1:16">
      <c r="A152" s="36" t="s">
        <v>18</v>
      </c>
      <c r="B152" s="28" t="s">
        <v>93</v>
      </c>
      <c r="C152" s="37">
        <v>8788</v>
      </c>
      <c r="D152" s="38" t="s">
        <v>109</v>
      </c>
      <c r="E152" s="46" t="s">
        <v>13</v>
      </c>
      <c r="F152" s="46" t="s">
        <v>139</v>
      </c>
      <c r="G152" s="36" t="s">
        <v>52</v>
      </c>
      <c r="H152" s="46" t="s">
        <v>40</v>
      </c>
      <c r="I152" s="46"/>
      <c r="J152" s="36" t="s">
        <v>89</v>
      </c>
      <c r="K152" s="36" t="s">
        <v>17</v>
      </c>
      <c r="L152" s="62">
        <v>304.79973544973541</v>
      </c>
      <c r="M152" s="62">
        <v>1237</v>
      </c>
      <c r="N152" s="36" t="s">
        <v>11</v>
      </c>
      <c r="O152" s="146" t="s">
        <v>98</v>
      </c>
      <c r="P152" s="36" t="s">
        <v>12</v>
      </c>
    </row>
    <row r="153" spans="1:16">
      <c r="A153" s="36" t="s">
        <v>18</v>
      </c>
      <c r="B153" s="28" t="s">
        <v>93</v>
      </c>
      <c r="C153" s="37">
        <v>8788</v>
      </c>
      <c r="D153" s="38" t="s">
        <v>109</v>
      </c>
      <c r="E153" s="46" t="s">
        <v>13</v>
      </c>
      <c r="F153" s="46" t="s">
        <v>139</v>
      </c>
      <c r="G153" s="36" t="s">
        <v>52</v>
      </c>
      <c r="H153" s="46" t="s">
        <v>40</v>
      </c>
      <c r="I153" s="46"/>
      <c r="J153" s="36" t="s">
        <v>89</v>
      </c>
      <c r="K153" s="36" t="s">
        <v>17</v>
      </c>
      <c r="L153" s="62">
        <v>305.63475</v>
      </c>
      <c r="M153" s="62">
        <v>1299</v>
      </c>
      <c r="N153" s="36" t="s">
        <v>11</v>
      </c>
      <c r="O153" s="62">
        <v>14.172453818782683</v>
      </c>
      <c r="P153" s="36" t="s">
        <v>12</v>
      </c>
    </row>
    <row r="154" spans="1:16">
      <c r="A154" s="36" t="s">
        <v>18</v>
      </c>
      <c r="B154" s="28" t="s">
        <v>93</v>
      </c>
      <c r="C154" s="37">
        <v>8788</v>
      </c>
      <c r="D154" s="38" t="s">
        <v>109</v>
      </c>
      <c r="E154" s="46" t="s">
        <v>13</v>
      </c>
      <c r="F154" s="46" t="s">
        <v>139</v>
      </c>
      <c r="G154" s="36" t="s">
        <v>52</v>
      </c>
      <c r="H154" s="46" t="s">
        <v>40</v>
      </c>
      <c r="I154" s="46"/>
      <c r="J154" s="36" t="s">
        <v>89</v>
      </c>
      <c r="K154" s="36" t="s">
        <v>17</v>
      </c>
      <c r="L154" s="62">
        <v>305.63475</v>
      </c>
      <c r="M154" s="62">
        <v>1299</v>
      </c>
      <c r="N154" s="36" t="s">
        <v>11</v>
      </c>
      <c r="O154" s="62">
        <v>91.472130067886852</v>
      </c>
      <c r="P154" s="36" t="s">
        <v>12</v>
      </c>
    </row>
    <row r="155" spans="1:16">
      <c r="A155" s="28" t="s">
        <v>18</v>
      </c>
      <c r="B155" s="28" t="s">
        <v>93</v>
      </c>
      <c r="C155" s="29">
        <v>8788</v>
      </c>
      <c r="D155" s="30" t="s">
        <v>110</v>
      </c>
      <c r="E155" s="31" t="s">
        <v>13</v>
      </c>
      <c r="F155" s="31" t="s">
        <v>139</v>
      </c>
      <c r="G155" s="28" t="s">
        <v>52</v>
      </c>
      <c r="H155" s="31" t="s">
        <v>40</v>
      </c>
      <c r="I155" s="31"/>
      <c r="J155" s="28" t="s">
        <v>89</v>
      </c>
      <c r="K155" s="28" t="s">
        <v>17</v>
      </c>
      <c r="L155" s="32">
        <v>306.39927194860815</v>
      </c>
      <c r="M155" s="32">
        <v>499.1</v>
      </c>
      <c r="N155" s="28" t="s">
        <v>11</v>
      </c>
      <c r="O155" s="32">
        <v>105.69723307291666</v>
      </c>
      <c r="P155" s="28" t="s">
        <v>12</v>
      </c>
    </row>
    <row r="156" spans="1:16">
      <c r="A156" s="36" t="s">
        <v>18</v>
      </c>
      <c r="B156" s="28" t="s">
        <v>93</v>
      </c>
      <c r="C156" s="37">
        <v>8788</v>
      </c>
      <c r="D156" s="38" t="s">
        <v>110</v>
      </c>
      <c r="E156" s="46" t="s">
        <v>13</v>
      </c>
      <c r="F156" s="46" t="s">
        <v>139</v>
      </c>
      <c r="G156" s="36" t="s">
        <v>52</v>
      </c>
      <c r="H156" s="46" t="s">
        <v>40</v>
      </c>
      <c r="I156" s="46"/>
      <c r="J156" s="36" t="s">
        <v>89</v>
      </c>
      <c r="K156" s="36" t="s">
        <v>17</v>
      </c>
      <c r="L156" s="62">
        <v>306.39927194860815</v>
      </c>
      <c r="M156" s="62">
        <v>499.1</v>
      </c>
      <c r="N156" s="36" t="s">
        <v>11</v>
      </c>
      <c r="O156" s="62">
        <v>102.43185857137044</v>
      </c>
      <c r="P156" s="36" t="s">
        <v>12</v>
      </c>
    </row>
    <row r="157" spans="1:16">
      <c r="A157" s="36" t="s">
        <v>18</v>
      </c>
      <c r="B157" s="28" t="s">
        <v>93</v>
      </c>
      <c r="C157" s="37">
        <v>8788</v>
      </c>
      <c r="D157" s="38" t="s">
        <v>110</v>
      </c>
      <c r="E157" s="46" t="s">
        <v>13</v>
      </c>
      <c r="F157" s="46" t="s">
        <v>139</v>
      </c>
      <c r="G157" s="36" t="s">
        <v>52</v>
      </c>
      <c r="H157" s="46" t="s">
        <v>40</v>
      </c>
      <c r="I157" s="46"/>
      <c r="J157" s="36" t="s">
        <v>89</v>
      </c>
      <c r="K157" s="36" t="s">
        <v>17</v>
      </c>
      <c r="L157" s="62">
        <v>311.03246753246754</v>
      </c>
      <c r="M157" s="62">
        <v>554</v>
      </c>
      <c r="N157" s="36" t="s">
        <v>11</v>
      </c>
      <c r="O157" s="62">
        <v>97.576041158040368</v>
      </c>
      <c r="P157" s="36" t="s">
        <v>12</v>
      </c>
    </row>
    <row r="158" spans="1:16">
      <c r="A158" s="36" t="s">
        <v>18</v>
      </c>
      <c r="B158" s="28" t="s">
        <v>93</v>
      </c>
      <c r="C158" s="37">
        <v>8788</v>
      </c>
      <c r="D158" s="38" t="s">
        <v>110</v>
      </c>
      <c r="E158" s="46" t="s">
        <v>13</v>
      </c>
      <c r="F158" s="46" t="s">
        <v>139</v>
      </c>
      <c r="G158" s="36" t="s">
        <v>52</v>
      </c>
      <c r="H158" s="46" t="s">
        <v>40</v>
      </c>
      <c r="I158" s="46"/>
      <c r="J158" s="36" t="s">
        <v>89</v>
      </c>
      <c r="K158" s="36" t="s">
        <v>17</v>
      </c>
      <c r="L158" s="62">
        <v>313.06419257012891</v>
      </c>
      <c r="M158" s="62">
        <v>616</v>
      </c>
      <c r="N158" s="36" t="s">
        <v>11</v>
      </c>
      <c r="O158" s="62">
        <v>93.894235992431646</v>
      </c>
      <c r="P158" s="36" t="s">
        <v>12</v>
      </c>
    </row>
    <row r="159" spans="1:16">
      <c r="A159" s="36" t="s">
        <v>18</v>
      </c>
      <c r="B159" s="28" t="s">
        <v>93</v>
      </c>
      <c r="C159" s="37">
        <v>8788</v>
      </c>
      <c r="D159" s="38" t="s">
        <v>110</v>
      </c>
      <c r="E159" s="46" t="s">
        <v>13</v>
      </c>
      <c r="F159" s="46" t="s">
        <v>139</v>
      </c>
      <c r="G159" s="36" t="s">
        <v>52</v>
      </c>
      <c r="H159" s="46" t="s">
        <v>40</v>
      </c>
      <c r="I159" s="46"/>
      <c r="J159" s="36" t="s">
        <v>89</v>
      </c>
      <c r="K159" s="36" t="s">
        <v>17</v>
      </c>
      <c r="L159" s="62">
        <v>312.19080398162328</v>
      </c>
      <c r="M159" s="62">
        <v>678</v>
      </c>
      <c r="N159" s="36" t="s">
        <v>11</v>
      </c>
      <c r="O159" s="62">
        <v>15.720097255706786</v>
      </c>
      <c r="P159" s="36" t="s">
        <v>12</v>
      </c>
    </row>
    <row r="160" spans="1:16">
      <c r="A160" s="36" t="s">
        <v>18</v>
      </c>
      <c r="B160" s="28" t="s">
        <v>93</v>
      </c>
      <c r="C160" s="37">
        <v>8788</v>
      </c>
      <c r="D160" s="38" t="s">
        <v>110</v>
      </c>
      <c r="E160" s="46" t="s">
        <v>13</v>
      </c>
      <c r="F160" s="46" t="s">
        <v>139</v>
      </c>
      <c r="G160" s="36" t="s">
        <v>52</v>
      </c>
      <c r="H160" s="46" t="s">
        <v>40</v>
      </c>
      <c r="I160" s="46"/>
      <c r="J160" s="36" t="s">
        <v>89</v>
      </c>
      <c r="K160" s="36" t="s">
        <v>17</v>
      </c>
      <c r="L160" s="62">
        <v>310.97170393215112</v>
      </c>
      <c r="M160" s="62">
        <v>740</v>
      </c>
      <c r="N160" s="36" t="s">
        <v>11</v>
      </c>
      <c r="O160" s="146" t="s">
        <v>98</v>
      </c>
      <c r="P160" s="36" t="s">
        <v>12</v>
      </c>
    </row>
    <row r="161" spans="1:16">
      <c r="A161" s="36" t="s">
        <v>18</v>
      </c>
      <c r="B161" s="28" t="s">
        <v>93</v>
      </c>
      <c r="C161" s="37">
        <v>8788</v>
      </c>
      <c r="D161" s="38" t="s">
        <v>110</v>
      </c>
      <c r="E161" s="46" t="s">
        <v>13</v>
      </c>
      <c r="F161" s="46" t="s">
        <v>139</v>
      </c>
      <c r="G161" s="36" t="s">
        <v>52</v>
      </c>
      <c r="H161" s="46" t="s">
        <v>40</v>
      </c>
      <c r="I161" s="46"/>
      <c r="J161" s="36" t="s">
        <v>89</v>
      </c>
      <c r="K161" s="36" t="s">
        <v>17</v>
      </c>
      <c r="L161" s="62">
        <v>310.36651795429816</v>
      </c>
      <c r="M161" s="62">
        <v>802</v>
      </c>
      <c r="N161" s="36" t="s">
        <v>11</v>
      </c>
      <c r="O161" s="62">
        <v>90.749426269531256</v>
      </c>
      <c r="P161" s="36" t="s">
        <v>12</v>
      </c>
    </row>
    <row r="162" spans="1:16">
      <c r="A162" s="36" t="s">
        <v>18</v>
      </c>
      <c r="B162" s="28" t="s">
        <v>93</v>
      </c>
      <c r="C162" s="37">
        <v>8788</v>
      </c>
      <c r="D162" s="38" t="s">
        <v>110</v>
      </c>
      <c r="E162" s="46" t="s">
        <v>13</v>
      </c>
      <c r="F162" s="46" t="s">
        <v>139</v>
      </c>
      <c r="G162" s="36" t="s">
        <v>52</v>
      </c>
      <c r="H162" s="46" t="s">
        <v>40</v>
      </c>
      <c r="I162" s="46"/>
      <c r="J162" s="36" t="s">
        <v>89</v>
      </c>
      <c r="K162" s="36" t="s">
        <v>17</v>
      </c>
      <c r="L162" s="62">
        <v>310.42902127659573</v>
      </c>
      <c r="M162" s="62">
        <v>864</v>
      </c>
      <c r="N162" s="36" t="s">
        <v>11</v>
      </c>
      <c r="O162" s="62">
        <v>96.25790608723959</v>
      </c>
      <c r="P162" s="36" t="s">
        <v>12</v>
      </c>
    </row>
    <row r="163" spans="1:16">
      <c r="A163" s="36" t="s">
        <v>18</v>
      </c>
      <c r="B163" s="28" t="s">
        <v>93</v>
      </c>
      <c r="C163" s="37">
        <v>8788</v>
      </c>
      <c r="D163" s="38" t="s">
        <v>110</v>
      </c>
      <c r="E163" s="46" t="s">
        <v>13</v>
      </c>
      <c r="F163" s="46" t="s">
        <v>139</v>
      </c>
      <c r="G163" s="36" t="s">
        <v>52</v>
      </c>
      <c r="H163" s="46" t="s">
        <v>40</v>
      </c>
      <c r="I163" s="46"/>
      <c r="J163" s="36" t="s">
        <v>89</v>
      </c>
      <c r="K163" s="36" t="s">
        <v>17</v>
      </c>
      <c r="L163" s="62">
        <v>309.21314533622558</v>
      </c>
      <c r="M163" s="62">
        <v>927</v>
      </c>
      <c r="N163" s="36" t="s">
        <v>11</v>
      </c>
      <c r="O163" s="62">
        <v>92.872119140625003</v>
      </c>
      <c r="P163" s="36" t="s">
        <v>12</v>
      </c>
    </row>
    <row r="164" spans="1:16">
      <c r="A164" s="36" t="s">
        <v>18</v>
      </c>
      <c r="B164" s="28" t="s">
        <v>93</v>
      </c>
      <c r="C164" s="37">
        <v>8788</v>
      </c>
      <c r="D164" s="38" t="s">
        <v>110</v>
      </c>
      <c r="E164" s="46" t="s">
        <v>13</v>
      </c>
      <c r="F164" s="46" t="s">
        <v>139</v>
      </c>
      <c r="G164" s="36" t="s">
        <v>52</v>
      </c>
      <c r="H164" s="46" t="s">
        <v>40</v>
      </c>
      <c r="I164" s="46"/>
      <c r="J164" s="36" t="s">
        <v>89</v>
      </c>
      <c r="K164" s="36" t="s">
        <v>17</v>
      </c>
      <c r="L164" s="62">
        <v>308.60328436516266</v>
      </c>
      <c r="M164" s="62">
        <v>989</v>
      </c>
      <c r="N164" s="36" t="s">
        <v>11</v>
      </c>
      <c r="O164" s="62">
        <v>228.44812654194078</v>
      </c>
      <c r="P164" s="36" t="s">
        <v>12</v>
      </c>
    </row>
    <row r="165" spans="1:16">
      <c r="A165" s="36" t="s">
        <v>18</v>
      </c>
      <c r="B165" s="28" t="s">
        <v>93</v>
      </c>
      <c r="C165" s="37">
        <v>8788</v>
      </c>
      <c r="D165" s="38" t="s">
        <v>110</v>
      </c>
      <c r="E165" s="46" t="s">
        <v>13</v>
      </c>
      <c r="F165" s="46" t="s">
        <v>139</v>
      </c>
      <c r="G165" s="36" t="s">
        <v>52</v>
      </c>
      <c r="H165" s="46" t="s">
        <v>40</v>
      </c>
      <c r="I165" s="46"/>
      <c r="J165" s="36" t="s">
        <v>89</v>
      </c>
      <c r="K165" s="36" t="s">
        <v>17</v>
      </c>
      <c r="L165" s="62">
        <v>307.45642015005359</v>
      </c>
      <c r="M165" s="62">
        <v>1051</v>
      </c>
      <c r="N165" s="36" t="s">
        <v>11</v>
      </c>
      <c r="O165" s="146" t="s">
        <v>98</v>
      </c>
      <c r="P165" s="36" t="s">
        <v>12</v>
      </c>
    </row>
    <row r="166" spans="1:16">
      <c r="A166" s="36" t="s">
        <v>18</v>
      </c>
      <c r="B166" s="28" t="s">
        <v>93</v>
      </c>
      <c r="C166" s="37">
        <v>8788</v>
      </c>
      <c r="D166" s="38" t="s">
        <v>110</v>
      </c>
      <c r="E166" s="46" t="s">
        <v>13</v>
      </c>
      <c r="F166" s="46" t="s">
        <v>139</v>
      </c>
      <c r="G166" s="36" t="s">
        <v>52</v>
      </c>
      <c r="H166" s="46" t="s">
        <v>40</v>
      </c>
      <c r="I166" s="46"/>
      <c r="J166" s="36" t="s">
        <v>89</v>
      </c>
      <c r="K166" s="36" t="s">
        <v>17</v>
      </c>
      <c r="L166" s="62">
        <v>306.08663019693654</v>
      </c>
      <c r="M166" s="62">
        <v>1113</v>
      </c>
      <c r="N166" s="36" t="s">
        <v>11</v>
      </c>
      <c r="O166" s="62">
        <v>95.128231557210285</v>
      </c>
      <c r="P166" s="36" t="s">
        <v>12</v>
      </c>
    </row>
    <row r="167" spans="1:16">
      <c r="A167" s="36" t="s">
        <v>18</v>
      </c>
      <c r="B167" s="28" t="s">
        <v>93</v>
      </c>
      <c r="C167" s="37">
        <v>8788</v>
      </c>
      <c r="D167" s="38" t="s">
        <v>110</v>
      </c>
      <c r="E167" s="46" t="s">
        <v>13</v>
      </c>
      <c r="F167" s="46" t="s">
        <v>139</v>
      </c>
      <c r="G167" s="36" t="s">
        <v>52</v>
      </c>
      <c r="H167" s="46" t="s">
        <v>40</v>
      </c>
      <c r="I167" s="46"/>
      <c r="J167" s="36" t="s">
        <v>89</v>
      </c>
      <c r="K167" s="36" t="s">
        <v>17</v>
      </c>
      <c r="L167" s="62">
        <v>305.46952586206896</v>
      </c>
      <c r="M167" s="62">
        <v>1175</v>
      </c>
      <c r="N167" s="36" t="s">
        <v>11</v>
      </c>
      <c r="O167" s="62">
        <v>91.7277821858724</v>
      </c>
      <c r="P167" s="36" t="s">
        <v>12</v>
      </c>
    </row>
    <row r="168" spans="1:16">
      <c r="A168" s="36" t="s">
        <v>18</v>
      </c>
      <c r="B168" s="28" t="s">
        <v>93</v>
      </c>
      <c r="C168" s="37">
        <v>8788</v>
      </c>
      <c r="D168" s="38" t="s">
        <v>110</v>
      </c>
      <c r="E168" s="46" t="s">
        <v>13</v>
      </c>
      <c r="F168" s="46" t="s">
        <v>139</v>
      </c>
      <c r="G168" s="36" t="s">
        <v>52</v>
      </c>
      <c r="H168" s="46" t="s">
        <v>40</v>
      </c>
      <c r="I168" s="46"/>
      <c r="J168" s="36" t="s">
        <v>89</v>
      </c>
      <c r="K168" s="36" t="s">
        <v>17</v>
      </c>
      <c r="L168" s="62">
        <v>304.79973544973541</v>
      </c>
      <c r="M168" s="62">
        <v>1237</v>
      </c>
      <c r="N168" s="36" t="s">
        <v>11</v>
      </c>
      <c r="O168" s="146" t="s">
        <v>98</v>
      </c>
      <c r="P168" s="36" t="s">
        <v>12</v>
      </c>
    </row>
    <row r="169" spans="1:16">
      <c r="A169" s="36" t="s">
        <v>18</v>
      </c>
      <c r="B169" s="28" t="s">
        <v>93</v>
      </c>
      <c r="C169" s="37">
        <v>8788</v>
      </c>
      <c r="D169" s="38" t="s">
        <v>110</v>
      </c>
      <c r="E169" s="46" t="s">
        <v>13</v>
      </c>
      <c r="F169" s="46" t="s">
        <v>139</v>
      </c>
      <c r="G169" s="36" t="s">
        <v>52</v>
      </c>
      <c r="H169" s="46" t="s">
        <v>40</v>
      </c>
      <c r="I169" s="46"/>
      <c r="J169" s="36" t="s">
        <v>89</v>
      </c>
      <c r="K169" s="36" t="s">
        <v>17</v>
      </c>
      <c r="L169" s="62">
        <v>305.63475</v>
      </c>
      <c r="M169" s="62">
        <v>1299</v>
      </c>
      <c r="N169" s="36" t="s">
        <v>11</v>
      </c>
      <c r="O169" s="62">
        <v>12.708628304799397</v>
      </c>
      <c r="P169" s="36" t="s">
        <v>12</v>
      </c>
    </row>
    <row r="170" spans="1:16">
      <c r="A170" s="36" t="s">
        <v>18</v>
      </c>
      <c r="B170" s="28" t="s">
        <v>93</v>
      </c>
      <c r="C170" s="37">
        <v>8788</v>
      </c>
      <c r="D170" s="38" t="s">
        <v>110</v>
      </c>
      <c r="E170" s="46" t="s">
        <v>13</v>
      </c>
      <c r="F170" s="46" t="s">
        <v>139</v>
      </c>
      <c r="G170" s="36" t="s">
        <v>52</v>
      </c>
      <c r="H170" s="46" t="s">
        <v>40</v>
      </c>
      <c r="I170" s="46"/>
      <c r="J170" s="36" t="s">
        <v>89</v>
      </c>
      <c r="K170" s="36" t="s">
        <v>17</v>
      </c>
      <c r="L170" s="62">
        <v>305.63475</v>
      </c>
      <c r="M170" s="62">
        <v>1299</v>
      </c>
      <c r="N170" s="36" t="s">
        <v>11</v>
      </c>
      <c r="O170" s="62">
        <v>88.169195048014316</v>
      </c>
      <c r="P170" s="36" t="s">
        <v>12</v>
      </c>
    </row>
    <row r="171" spans="1:16">
      <c r="A171" s="28" t="s">
        <v>18</v>
      </c>
      <c r="B171" s="28" t="s">
        <v>93</v>
      </c>
      <c r="C171" s="29">
        <v>8788</v>
      </c>
      <c r="D171" s="30" t="s">
        <v>111</v>
      </c>
      <c r="E171" s="31" t="s">
        <v>13</v>
      </c>
      <c r="F171" s="31" t="s">
        <v>139</v>
      </c>
      <c r="G171" s="28" t="s">
        <v>52</v>
      </c>
      <c r="H171" s="31" t="s">
        <v>40</v>
      </c>
      <c r="I171" s="31"/>
      <c r="J171" s="28" t="s">
        <v>89</v>
      </c>
      <c r="K171" s="28" t="s">
        <v>17</v>
      </c>
      <c r="L171" s="32">
        <v>306.39927194860815</v>
      </c>
      <c r="M171" s="32">
        <v>499.1</v>
      </c>
      <c r="N171" s="28" t="s">
        <v>11</v>
      </c>
      <c r="O171" s="32">
        <v>101.91782428372291</v>
      </c>
      <c r="P171" s="28" t="s">
        <v>12</v>
      </c>
    </row>
    <row r="172" spans="1:16">
      <c r="A172" s="36" t="s">
        <v>18</v>
      </c>
      <c r="B172" s="28" t="s">
        <v>93</v>
      </c>
      <c r="C172" s="37">
        <v>8788</v>
      </c>
      <c r="D172" s="38" t="s">
        <v>111</v>
      </c>
      <c r="E172" s="46" t="s">
        <v>13</v>
      </c>
      <c r="F172" s="46" t="s">
        <v>139</v>
      </c>
      <c r="G172" s="36" t="s">
        <v>52</v>
      </c>
      <c r="H172" s="46" t="s">
        <v>40</v>
      </c>
      <c r="I172" s="46"/>
      <c r="J172" s="36" t="s">
        <v>89</v>
      </c>
      <c r="K172" s="36" t="s">
        <v>17</v>
      </c>
      <c r="L172" s="62">
        <v>306.39927194860815</v>
      </c>
      <c r="M172" s="62">
        <v>499.1</v>
      </c>
      <c r="N172" s="36" t="s">
        <v>11</v>
      </c>
      <c r="O172" s="62">
        <v>99.201500185074352</v>
      </c>
      <c r="P172" s="36" t="s">
        <v>12</v>
      </c>
    </row>
    <row r="173" spans="1:16">
      <c r="A173" s="36" t="s">
        <v>18</v>
      </c>
      <c r="B173" s="28" t="s">
        <v>93</v>
      </c>
      <c r="C173" s="37">
        <v>8788</v>
      </c>
      <c r="D173" s="38" t="s">
        <v>111</v>
      </c>
      <c r="E173" s="46" t="s">
        <v>13</v>
      </c>
      <c r="F173" s="46" t="s">
        <v>139</v>
      </c>
      <c r="G173" s="36" t="s">
        <v>52</v>
      </c>
      <c r="H173" s="46" t="s">
        <v>40</v>
      </c>
      <c r="I173" s="46"/>
      <c r="J173" s="36" t="s">
        <v>89</v>
      </c>
      <c r="K173" s="36" t="s">
        <v>17</v>
      </c>
      <c r="L173" s="62">
        <v>311.03246753246754</v>
      </c>
      <c r="M173" s="62">
        <v>554</v>
      </c>
      <c r="N173" s="36" t="s">
        <v>11</v>
      </c>
      <c r="O173" s="62">
        <v>95.692707430931833</v>
      </c>
      <c r="P173" s="36" t="s">
        <v>12</v>
      </c>
    </row>
    <row r="174" spans="1:16">
      <c r="A174" s="36" t="s">
        <v>18</v>
      </c>
      <c r="B174" s="28" t="s">
        <v>93</v>
      </c>
      <c r="C174" s="37">
        <v>8788</v>
      </c>
      <c r="D174" s="38" t="s">
        <v>111</v>
      </c>
      <c r="E174" s="46" t="s">
        <v>13</v>
      </c>
      <c r="F174" s="46" t="s">
        <v>139</v>
      </c>
      <c r="G174" s="36" t="s">
        <v>52</v>
      </c>
      <c r="H174" s="46" t="s">
        <v>40</v>
      </c>
      <c r="I174" s="46"/>
      <c r="J174" s="36" t="s">
        <v>89</v>
      </c>
      <c r="K174" s="36" t="s">
        <v>17</v>
      </c>
      <c r="L174" s="62">
        <v>313.06419257012891</v>
      </c>
      <c r="M174" s="62">
        <v>616</v>
      </c>
      <c r="N174" s="36" t="s">
        <v>11</v>
      </c>
      <c r="O174" s="62">
        <v>91.241772805490797</v>
      </c>
      <c r="P174" s="36" t="s">
        <v>12</v>
      </c>
    </row>
    <row r="175" spans="1:16">
      <c r="A175" s="36" t="s">
        <v>18</v>
      </c>
      <c r="B175" s="28" t="s">
        <v>93</v>
      </c>
      <c r="C175" s="37">
        <v>8788</v>
      </c>
      <c r="D175" s="38" t="s">
        <v>111</v>
      </c>
      <c r="E175" s="46" t="s">
        <v>13</v>
      </c>
      <c r="F175" s="46" t="s">
        <v>139</v>
      </c>
      <c r="G175" s="36" t="s">
        <v>52</v>
      </c>
      <c r="H175" s="46" t="s">
        <v>40</v>
      </c>
      <c r="I175" s="46"/>
      <c r="J175" s="36" t="s">
        <v>89</v>
      </c>
      <c r="K175" s="36" t="s">
        <v>17</v>
      </c>
      <c r="L175" s="62">
        <v>312.19080398162328</v>
      </c>
      <c r="M175" s="62">
        <v>678</v>
      </c>
      <c r="N175" s="36" t="s">
        <v>11</v>
      </c>
      <c r="O175" s="62">
        <v>17.317056809702226</v>
      </c>
      <c r="P175" s="36" t="s">
        <v>12</v>
      </c>
    </row>
    <row r="176" spans="1:16">
      <c r="A176" s="36" t="s">
        <v>18</v>
      </c>
      <c r="B176" s="28" t="s">
        <v>93</v>
      </c>
      <c r="C176" s="37">
        <v>8788</v>
      </c>
      <c r="D176" s="38" t="s">
        <v>111</v>
      </c>
      <c r="E176" s="46" t="s">
        <v>13</v>
      </c>
      <c r="F176" s="46" t="s">
        <v>139</v>
      </c>
      <c r="G176" s="36" t="s">
        <v>52</v>
      </c>
      <c r="H176" s="46" t="s">
        <v>40</v>
      </c>
      <c r="I176" s="46"/>
      <c r="J176" s="36" t="s">
        <v>89</v>
      </c>
      <c r="K176" s="36" t="s">
        <v>17</v>
      </c>
      <c r="L176" s="62">
        <v>310.97170393215112</v>
      </c>
      <c r="M176" s="62">
        <v>740</v>
      </c>
      <c r="N176" s="36" t="s">
        <v>11</v>
      </c>
      <c r="O176" s="146" t="s">
        <v>98</v>
      </c>
      <c r="P176" s="36" t="s">
        <v>12</v>
      </c>
    </row>
    <row r="177" spans="1:16">
      <c r="A177" s="36" t="s">
        <v>18</v>
      </c>
      <c r="B177" s="28" t="s">
        <v>93</v>
      </c>
      <c r="C177" s="37">
        <v>8788</v>
      </c>
      <c r="D177" s="38" t="s">
        <v>111</v>
      </c>
      <c r="E177" s="46" t="s">
        <v>13</v>
      </c>
      <c r="F177" s="46" t="s">
        <v>139</v>
      </c>
      <c r="G177" s="36" t="s">
        <v>52</v>
      </c>
      <c r="H177" s="46" t="s">
        <v>40</v>
      </c>
      <c r="I177" s="46"/>
      <c r="J177" s="36" t="s">
        <v>89</v>
      </c>
      <c r="K177" s="36" t="s">
        <v>17</v>
      </c>
      <c r="L177" s="62">
        <v>310.36651795429816</v>
      </c>
      <c r="M177" s="62">
        <v>802</v>
      </c>
      <c r="N177" s="36" t="s">
        <v>11</v>
      </c>
      <c r="O177" s="62">
        <v>87.903250171292214</v>
      </c>
      <c r="P177" s="36" t="s">
        <v>12</v>
      </c>
    </row>
    <row r="178" spans="1:16">
      <c r="A178" s="36" t="s">
        <v>18</v>
      </c>
      <c r="B178" s="28" t="s">
        <v>93</v>
      </c>
      <c r="C178" s="37">
        <v>8788</v>
      </c>
      <c r="D178" s="38" t="s">
        <v>111</v>
      </c>
      <c r="E178" s="46" t="s">
        <v>13</v>
      </c>
      <c r="F178" s="46" t="s">
        <v>139</v>
      </c>
      <c r="G178" s="36" t="s">
        <v>52</v>
      </c>
      <c r="H178" s="46" t="s">
        <v>40</v>
      </c>
      <c r="I178" s="46"/>
      <c r="J178" s="36" t="s">
        <v>89</v>
      </c>
      <c r="K178" s="36" t="s">
        <v>17</v>
      </c>
      <c r="L178" s="62">
        <v>310.42902127659573</v>
      </c>
      <c r="M178" s="62">
        <v>864</v>
      </c>
      <c r="N178" s="36" t="s">
        <v>11</v>
      </c>
      <c r="O178" s="62">
        <v>94.314411286384825</v>
      </c>
      <c r="P178" s="36" t="s">
        <v>12</v>
      </c>
    </row>
    <row r="179" spans="1:16">
      <c r="A179" s="36" t="s">
        <v>18</v>
      </c>
      <c r="B179" s="28" t="s">
        <v>93</v>
      </c>
      <c r="C179" s="37">
        <v>8788</v>
      </c>
      <c r="D179" s="38" t="s">
        <v>111</v>
      </c>
      <c r="E179" s="46" t="s">
        <v>13</v>
      </c>
      <c r="F179" s="46" t="s">
        <v>139</v>
      </c>
      <c r="G179" s="36" t="s">
        <v>52</v>
      </c>
      <c r="H179" s="46" t="s">
        <v>40</v>
      </c>
      <c r="I179" s="46"/>
      <c r="J179" s="36" t="s">
        <v>89</v>
      </c>
      <c r="K179" s="36" t="s">
        <v>17</v>
      </c>
      <c r="L179" s="62">
        <v>309.21314533622558</v>
      </c>
      <c r="M179" s="62">
        <v>927</v>
      </c>
      <c r="N179" s="36" t="s">
        <v>11</v>
      </c>
      <c r="O179" s="62">
        <v>90.427670140420233</v>
      </c>
      <c r="P179" s="36" t="s">
        <v>12</v>
      </c>
    </row>
    <row r="180" spans="1:16">
      <c r="A180" s="36" t="s">
        <v>18</v>
      </c>
      <c r="B180" s="28" t="s">
        <v>93</v>
      </c>
      <c r="C180" s="37">
        <v>8788</v>
      </c>
      <c r="D180" s="38" t="s">
        <v>111</v>
      </c>
      <c r="E180" s="46" t="s">
        <v>13</v>
      </c>
      <c r="F180" s="46" t="s">
        <v>139</v>
      </c>
      <c r="G180" s="36" t="s">
        <v>52</v>
      </c>
      <c r="H180" s="46" t="s">
        <v>40</v>
      </c>
      <c r="I180" s="46"/>
      <c r="J180" s="36" t="s">
        <v>89</v>
      </c>
      <c r="K180" s="36" t="s">
        <v>17</v>
      </c>
      <c r="L180" s="62">
        <v>308.60328436516266</v>
      </c>
      <c r="M180" s="62">
        <v>989</v>
      </c>
      <c r="N180" s="36" t="s">
        <v>11</v>
      </c>
      <c r="O180" s="146" t="s">
        <v>98</v>
      </c>
      <c r="P180" s="36" t="s">
        <v>12</v>
      </c>
    </row>
    <row r="181" spans="1:16">
      <c r="A181" s="36" t="s">
        <v>18</v>
      </c>
      <c r="B181" s="28" t="s">
        <v>93</v>
      </c>
      <c r="C181" s="37">
        <v>8788</v>
      </c>
      <c r="D181" s="38" t="s">
        <v>111</v>
      </c>
      <c r="E181" s="46" t="s">
        <v>13</v>
      </c>
      <c r="F181" s="46" t="s">
        <v>139</v>
      </c>
      <c r="G181" s="36" t="s">
        <v>52</v>
      </c>
      <c r="H181" s="46" t="s">
        <v>40</v>
      </c>
      <c r="I181" s="46"/>
      <c r="J181" s="36" t="s">
        <v>89</v>
      </c>
      <c r="K181" s="36" t="s">
        <v>17</v>
      </c>
      <c r="L181" s="62">
        <v>307.45642015005359</v>
      </c>
      <c r="M181" s="62">
        <v>1051</v>
      </c>
      <c r="N181" s="36" t="s">
        <v>11</v>
      </c>
      <c r="O181" s="146" t="s">
        <v>98</v>
      </c>
      <c r="P181" s="36" t="s">
        <v>12</v>
      </c>
    </row>
    <row r="182" spans="1:16">
      <c r="A182" s="36" t="s">
        <v>18</v>
      </c>
      <c r="B182" s="28" t="s">
        <v>93</v>
      </c>
      <c r="C182" s="37">
        <v>8788</v>
      </c>
      <c r="D182" s="38" t="s">
        <v>111</v>
      </c>
      <c r="E182" s="46" t="s">
        <v>13</v>
      </c>
      <c r="F182" s="46" t="s">
        <v>139</v>
      </c>
      <c r="G182" s="36" t="s">
        <v>52</v>
      </c>
      <c r="H182" s="46" t="s">
        <v>40</v>
      </c>
      <c r="I182" s="46"/>
      <c r="J182" s="36" t="s">
        <v>89</v>
      </c>
      <c r="K182" s="36" t="s">
        <v>17</v>
      </c>
      <c r="L182" s="62">
        <v>306.08663019693654</v>
      </c>
      <c r="M182" s="62">
        <v>1113</v>
      </c>
      <c r="N182" s="36" t="s">
        <v>11</v>
      </c>
      <c r="O182" s="62">
        <v>93.197419935657138</v>
      </c>
      <c r="P182" s="36" t="s">
        <v>12</v>
      </c>
    </row>
    <row r="183" spans="1:16">
      <c r="A183" s="36" t="s">
        <v>18</v>
      </c>
      <c r="B183" s="28" t="s">
        <v>93</v>
      </c>
      <c r="C183" s="37">
        <v>8788</v>
      </c>
      <c r="D183" s="38" t="s">
        <v>111</v>
      </c>
      <c r="E183" s="46" t="s">
        <v>13</v>
      </c>
      <c r="F183" s="46" t="s">
        <v>139</v>
      </c>
      <c r="G183" s="36" t="s">
        <v>52</v>
      </c>
      <c r="H183" s="46" t="s">
        <v>40</v>
      </c>
      <c r="I183" s="46"/>
      <c r="J183" s="36" t="s">
        <v>89</v>
      </c>
      <c r="K183" s="36" t="s">
        <v>17</v>
      </c>
      <c r="L183" s="62">
        <v>305.46952586206896</v>
      </c>
      <c r="M183" s="62">
        <v>1175</v>
      </c>
      <c r="N183" s="36" t="s">
        <v>11</v>
      </c>
      <c r="O183" s="62">
        <v>89.572407630182084</v>
      </c>
      <c r="P183" s="36" t="s">
        <v>12</v>
      </c>
    </row>
    <row r="184" spans="1:16">
      <c r="A184" s="36" t="s">
        <v>18</v>
      </c>
      <c r="B184" s="28" t="s">
        <v>93</v>
      </c>
      <c r="C184" s="37">
        <v>8788</v>
      </c>
      <c r="D184" s="38" t="s">
        <v>111</v>
      </c>
      <c r="E184" s="46" t="s">
        <v>13</v>
      </c>
      <c r="F184" s="46" t="s">
        <v>139</v>
      </c>
      <c r="G184" s="36" t="s">
        <v>52</v>
      </c>
      <c r="H184" s="46" t="s">
        <v>40</v>
      </c>
      <c r="I184" s="46"/>
      <c r="J184" s="36" t="s">
        <v>89</v>
      </c>
      <c r="K184" s="36" t="s">
        <v>17</v>
      </c>
      <c r="L184" s="62">
        <v>304.79973544973541</v>
      </c>
      <c r="M184" s="62">
        <v>1237</v>
      </c>
      <c r="N184" s="36" t="s">
        <v>11</v>
      </c>
      <c r="O184" s="146" t="s">
        <v>98</v>
      </c>
      <c r="P184" s="36" t="s">
        <v>12</v>
      </c>
    </row>
    <row r="185" spans="1:16">
      <c r="A185" s="36" t="s">
        <v>18</v>
      </c>
      <c r="B185" s="28" t="s">
        <v>93</v>
      </c>
      <c r="C185" s="37">
        <v>8788</v>
      </c>
      <c r="D185" s="38" t="s">
        <v>111</v>
      </c>
      <c r="E185" s="46" t="s">
        <v>13</v>
      </c>
      <c r="F185" s="46" t="s">
        <v>139</v>
      </c>
      <c r="G185" s="36" t="s">
        <v>52</v>
      </c>
      <c r="H185" s="46" t="s">
        <v>40</v>
      </c>
      <c r="I185" s="46"/>
      <c r="J185" s="36" t="s">
        <v>89</v>
      </c>
      <c r="K185" s="36" t="s">
        <v>17</v>
      </c>
      <c r="L185" s="62">
        <v>305.63475</v>
      </c>
      <c r="M185" s="62">
        <v>1299</v>
      </c>
      <c r="N185" s="36" t="s">
        <v>11</v>
      </c>
      <c r="O185" s="62">
        <v>14.358284388819049</v>
      </c>
      <c r="P185" s="36" t="s">
        <v>12</v>
      </c>
    </row>
    <row r="186" spans="1:16">
      <c r="A186" s="36" t="s">
        <v>18</v>
      </c>
      <c r="B186" s="28" t="s">
        <v>93</v>
      </c>
      <c r="C186" s="37">
        <v>8788</v>
      </c>
      <c r="D186" s="38" t="s">
        <v>111</v>
      </c>
      <c r="E186" s="46" t="s">
        <v>13</v>
      </c>
      <c r="F186" s="46" t="s">
        <v>139</v>
      </c>
      <c r="G186" s="36" t="s">
        <v>52</v>
      </c>
      <c r="H186" s="46" t="s">
        <v>40</v>
      </c>
      <c r="I186" s="46"/>
      <c r="J186" s="36" t="s">
        <v>89</v>
      </c>
      <c r="K186" s="36" t="s">
        <v>17</v>
      </c>
      <c r="L186" s="62">
        <v>305.63475</v>
      </c>
      <c r="M186" s="62">
        <v>1299</v>
      </c>
      <c r="N186" s="36" t="s">
        <v>11</v>
      </c>
      <c r="O186" s="62">
        <v>85.383657147807455</v>
      </c>
      <c r="P186" s="36" t="s">
        <v>12</v>
      </c>
    </row>
    <row r="187" spans="1:16">
      <c r="A187" s="28" t="s">
        <v>18</v>
      </c>
      <c r="B187" s="28" t="s">
        <v>93</v>
      </c>
      <c r="C187" s="29">
        <v>8788</v>
      </c>
      <c r="D187" s="30" t="s">
        <v>112</v>
      </c>
      <c r="E187" s="31" t="s">
        <v>13</v>
      </c>
      <c r="F187" s="31" t="s">
        <v>139</v>
      </c>
      <c r="G187" s="28" t="s">
        <v>52</v>
      </c>
      <c r="H187" s="31" t="s">
        <v>40</v>
      </c>
      <c r="I187" s="31"/>
      <c r="J187" s="28" t="s">
        <v>89</v>
      </c>
      <c r="K187" s="28" t="s">
        <v>17</v>
      </c>
      <c r="L187" s="32">
        <v>306.39927194860815</v>
      </c>
      <c r="M187" s="32">
        <v>499.1</v>
      </c>
      <c r="N187" s="28" t="s">
        <v>11</v>
      </c>
      <c r="O187" s="32">
        <v>99.068402099609372</v>
      </c>
      <c r="P187" s="28" t="s">
        <v>12</v>
      </c>
    </row>
    <row r="188" spans="1:16">
      <c r="A188" s="36" t="s">
        <v>18</v>
      </c>
      <c r="B188" s="28" t="s">
        <v>93</v>
      </c>
      <c r="C188" s="37">
        <v>8788</v>
      </c>
      <c r="D188" s="38" t="s">
        <v>112</v>
      </c>
      <c r="E188" s="46" t="s">
        <v>13</v>
      </c>
      <c r="F188" s="46" t="s">
        <v>139</v>
      </c>
      <c r="G188" s="36" t="s">
        <v>52</v>
      </c>
      <c r="H188" s="46" t="s">
        <v>40</v>
      </c>
      <c r="I188" s="46"/>
      <c r="J188" s="36" t="s">
        <v>89</v>
      </c>
      <c r="K188" s="36" t="s">
        <v>17</v>
      </c>
      <c r="L188" s="62">
        <v>306.39927194860815</v>
      </c>
      <c r="M188" s="62">
        <v>499.1</v>
      </c>
      <c r="N188" s="36" t="s">
        <v>11</v>
      </c>
      <c r="O188" s="62">
        <v>96.214128621419277</v>
      </c>
      <c r="P188" s="36" t="s">
        <v>12</v>
      </c>
    </row>
    <row r="189" spans="1:16">
      <c r="A189" s="36" t="s">
        <v>18</v>
      </c>
      <c r="B189" s="28" t="s">
        <v>93</v>
      </c>
      <c r="C189" s="37">
        <v>8788</v>
      </c>
      <c r="D189" s="38" t="s">
        <v>112</v>
      </c>
      <c r="E189" s="46" t="s">
        <v>13</v>
      </c>
      <c r="F189" s="46" t="s">
        <v>139</v>
      </c>
      <c r="G189" s="36" t="s">
        <v>52</v>
      </c>
      <c r="H189" s="46" t="s">
        <v>40</v>
      </c>
      <c r="I189" s="46"/>
      <c r="J189" s="36" t="s">
        <v>89</v>
      </c>
      <c r="K189" s="36" t="s">
        <v>17</v>
      </c>
      <c r="L189" s="62">
        <v>311.03246753246754</v>
      </c>
      <c r="M189" s="62">
        <v>554</v>
      </c>
      <c r="N189" s="36" t="s">
        <v>11</v>
      </c>
      <c r="O189" s="62">
        <v>102.93863449096679</v>
      </c>
      <c r="P189" s="36" t="s">
        <v>12</v>
      </c>
    </row>
    <row r="190" spans="1:16">
      <c r="A190" s="36" t="s">
        <v>18</v>
      </c>
      <c r="B190" s="28" t="s">
        <v>93</v>
      </c>
      <c r="C190" s="37">
        <v>8788</v>
      </c>
      <c r="D190" s="38" t="s">
        <v>112</v>
      </c>
      <c r="E190" s="46" t="s">
        <v>13</v>
      </c>
      <c r="F190" s="46" t="s">
        <v>139</v>
      </c>
      <c r="G190" s="36" t="s">
        <v>52</v>
      </c>
      <c r="H190" s="46" t="s">
        <v>40</v>
      </c>
      <c r="I190" s="46"/>
      <c r="J190" s="36" t="s">
        <v>89</v>
      </c>
      <c r="K190" s="36" t="s">
        <v>17</v>
      </c>
      <c r="L190" s="62">
        <v>313.06419257012891</v>
      </c>
      <c r="M190" s="62">
        <v>616</v>
      </c>
      <c r="N190" s="36" t="s">
        <v>11</v>
      </c>
      <c r="O190" s="62">
        <v>89.657158463089559</v>
      </c>
      <c r="P190" s="36" t="s">
        <v>12</v>
      </c>
    </row>
    <row r="191" spans="1:16">
      <c r="A191" s="36" t="s">
        <v>18</v>
      </c>
      <c r="B191" s="28" t="s">
        <v>93</v>
      </c>
      <c r="C191" s="37">
        <v>8788</v>
      </c>
      <c r="D191" s="38" t="s">
        <v>112</v>
      </c>
      <c r="E191" s="46" t="s">
        <v>13</v>
      </c>
      <c r="F191" s="46" t="s">
        <v>139</v>
      </c>
      <c r="G191" s="36" t="s">
        <v>52</v>
      </c>
      <c r="H191" s="46" t="s">
        <v>40</v>
      </c>
      <c r="I191" s="46"/>
      <c r="J191" s="36" t="s">
        <v>89</v>
      </c>
      <c r="K191" s="36" t="s">
        <v>17</v>
      </c>
      <c r="L191" s="62">
        <v>312.19080398162328</v>
      </c>
      <c r="M191" s="62">
        <v>678</v>
      </c>
      <c r="N191" s="36" t="s">
        <v>11</v>
      </c>
      <c r="O191" s="62">
        <v>17.859216690063477</v>
      </c>
      <c r="P191" s="36" t="s">
        <v>12</v>
      </c>
    </row>
    <row r="192" spans="1:16">
      <c r="A192" s="36" t="s">
        <v>18</v>
      </c>
      <c r="B192" s="28" t="s">
        <v>93</v>
      </c>
      <c r="C192" s="37">
        <v>8788</v>
      </c>
      <c r="D192" s="38" t="s">
        <v>112</v>
      </c>
      <c r="E192" s="46" t="s">
        <v>13</v>
      </c>
      <c r="F192" s="46" t="s">
        <v>139</v>
      </c>
      <c r="G192" s="36" t="s">
        <v>52</v>
      </c>
      <c r="H192" s="46" t="s">
        <v>40</v>
      </c>
      <c r="I192" s="46"/>
      <c r="J192" s="36" t="s">
        <v>89</v>
      </c>
      <c r="K192" s="36" t="s">
        <v>17</v>
      </c>
      <c r="L192" s="62">
        <v>310.97170393215112</v>
      </c>
      <c r="M192" s="62">
        <v>740</v>
      </c>
      <c r="N192" s="36" t="s">
        <v>11</v>
      </c>
      <c r="O192" s="146" t="s">
        <v>98</v>
      </c>
      <c r="P192" s="36" t="s">
        <v>12</v>
      </c>
    </row>
    <row r="193" spans="1:16">
      <c r="A193" s="36" t="s">
        <v>18</v>
      </c>
      <c r="B193" s="28" t="s">
        <v>93</v>
      </c>
      <c r="C193" s="37">
        <v>8788</v>
      </c>
      <c r="D193" s="38" t="s">
        <v>112</v>
      </c>
      <c r="E193" s="46" t="s">
        <v>13</v>
      </c>
      <c r="F193" s="46" t="s">
        <v>139</v>
      </c>
      <c r="G193" s="36" t="s">
        <v>52</v>
      </c>
      <c r="H193" s="46" t="s">
        <v>40</v>
      </c>
      <c r="I193" s="46"/>
      <c r="J193" s="36" t="s">
        <v>89</v>
      </c>
      <c r="K193" s="36" t="s">
        <v>17</v>
      </c>
      <c r="L193" s="62">
        <v>310.36651795429816</v>
      </c>
      <c r="M193" s="62">
        <v>802</v>
      </c>
      <c r="N193" s="36" t="s">
        <v>11</v>
      </c>
      <c r="O193" s="62">
        <v>86.19799728393555</v>
      </c>
      <c r="P193" s="36" t="s">
        <v>12</v>
      </c>
    </row>
    <row r="194" spans="1:16">
      <c r="A194" s="36" t="s">
        <v>18</v>
      </c>
      <c r="B194" s="28" t="s">
        <v>93</v>
      </c>
      <c r="C194" s="37">
        <v>8788</v>
      </c>
      <c r="D194" s="38" t="s">
        <v>112</v>
      </c>
      <c r="E194" s="46" t="s">
        <v>13</v>
      </c>
      <c r="F194" s="46" t="s">
        <v>139</v>
      </c>
      <c r="G194" s="36" t="s">
        <v>52</v>
      </c>
      <c r="H194" s="46" t="s">
        <v>40</v>
      </c>
      <c r="I194" s="46"/>
      <c r="J194" s="36" t="s">
        <v>89</v>
      </c>
      <c r="K194" s="36" t="s">
        <v>17</v>
      </c>
      <c r="L194" s="62">
        <v>310.42902127659573</v>
      </c>
      <c r="M194" s="62">
        <v>864</v>
      </c>
      <c r="N194" s="36" t="s">
        <v>11</v>
      </c>
      <c r="O194" s="62">
        <v>101.60251134236654</v>
      </c>
      <c r="P194" s="36" t="s">
        <v>12</v>
      </c>
    </row>
    <row r="195" spans="1:16">
      <c r="A195" s="36" t="s">
        <v>18</v>
      </c>
      <c r="B195" s="28" t="s">
        <v>93</v>
      </c>
      <c r="C195" s="37">
        <v>8788</v>
      </c>
      <c r="D195" s="38" t="s">
        <v>112</v>
      </c>
      <c r="E195" s="46" t="s">
        <v>13</v>
      </c>
      <c r="F195" s="46" t="s">
        <v>139</v>
      </c>
      <c r="G195" s="36" t="s">
        <v>52</v>
      </c>
      <c r="H195" s="46" t="s">
        <v>40</v>
      </c>
      <c r="I195" s="46"/>
      <c r="J195" s="36" t="s">
        <v>89</v>
      </c>
      <c r="K195" s="36" t="s">
        <v>17</v>
      </c>
      <c r="L195" s="62">
        <v>309.21314533622558</v>
      </c>
      <c r="M195" s="62">
        <v>927</v>
      </c>
      <c r="N195" s="36" t="s">
        <v>11</v>
      </c>
      <c r="O195" s="62">
        <v>88.522679646809891</v>
      </c>
      <c r="P195" s="36" t="s">
        <v>12</v>
      </c>
    </row>
    <row r="196" spans="1:16">
      <c r="A196" s="36" t="s">
        <v>18</v>
      </c>
      <c r="B196" s="28" t="s">
        <v>93</v>
      </c>
      <c r="C196" s="37">
        <v>8788</v>
      </c>
      <c r="D196" s="38" t="s">
        <v>112</v>
      </c>
      <c r="E196" s="46" t="s">
        <v>13</v>
      </c>
      <c r="F196" s="46" t="s">
        <v>139</v>
      </c>
      <c r="G196" s="36" t="s">
        <v>52</v>
      </c>
      <c r="H196" s="46" t="s">
        <v>40</v>
      </c>
      <c r="I196" s="46"/>
      <c r="J196" s="36" t="s">
        <v>89</v>
      </c>
      <c r="K196" s="36" t="s">
        <v>17</v>
      </c>
      <c r="L196" s="62">
        <v>308.60328436516266</v>
      </c>
      <c r="M196" s="62">
        <v>989</v>
      </c>
      <c r="N196" s="36" t="s">
        <v>11</v>
      </c>
      <c r="O196" s="146" t="s">
        <v>98</v>
      </c>
      <c r="P196" s="36" t="s">
        <v>12</v>
      </c>
    </row>
    <row r="197" spans="1:16">
      <c r="A197" s="36" t="s">
        <v>18</v>
      </c>
      <c r="B197" s="28" t="s">
        <v>93</v>
      </c>
      <c r="C197" s="37">
        <v>8788</v>
      </c>
      <c r="D197" s="38" t="s">
        <v>112</v>
      </c>
      <c r="E197" s="46" t="s">
        <v>13</v>
      </c>
      <c r="F197" s="46" t="s">
        <v>139</v>
      </c>
      <c r="G197" s="36" t="s">
        <v>52</v>
      </c>
      <c r="H197" s="46" t="s">
        <v>40</v>
      </c>
      <c r="I197" s="46"/>
      <c r="J197" s="36" t="s">
        <v>89</v>
      </c>
      <c r="K197" s="36" t="s">
        <v>17</v>
      </c>
      <c r="L197" s="62">
        <v>307.45642015005359</v>
      </c>
      <c r="M197" s="62">
        <v>1051</v>
      </c>
      <c r="N197" s="36" t="s">
        <v>11</v>
      </c>
      <c r="O197" s="146" t="s">
        <v>98</v>
      </c>
      <c r="P197" s="36" t="s">
        <v>12</v>
      </c>
    </row>
    <row r="198" spans="1:16">
      <c r="A198" s="36" t="s">
        <v>18</v>
      </c>
      <c r="B198" s="28" t="s">
        <v>93</v>
      </c>
      <c r="C198" s="37">
        <v>8788</v>
      </c>
      <c r="D198" s="38" t="s">
        <v>112</v>
      </c>
      <c r="E198" s="46" t="s">
        <v>13</v>
      </c>
      <c r="F198" s="46" t="s">
        <v>139</v>
      </c>
      <c r="G198" s="36" t="s">
        <v>52</v>
      </c>
      <c r="H198" s="46" t="s">
        <v>40</v>
      </c>
      <c r="I198" s="46"/>
      <c r="J198" s="36" t="s">
        <v>89</v>
      </c>
      <c r="K198" s="36" t="s">
        <v>17</v>
      </c>
      <c r="L198" s="62">
        <v>306.08663019693654</v>
      </c>
      <c r="M198" s="62">
        <v>1113</v>
      </c>
      <c r="N198" s="36" t="s">
        <v>11</v>
      </c>
      <c r="O198" s="62">
        <v>100.46555277506511</v>
      </c>
      <c r="P198" s="36" t="s">
        <v>12</v>
      </c>
    </row>
    <row r="199" spans="1:16">
      <c r="A199" s="36" t="s">
        <v>18</v>
      </c>
      <c r="B199" s="28" t="s">
        <v>93</v>
      </c>
      <c r="C199" s="37">
        <v>8788</v>
      </c>
      <c r="D199" s="38" t="s">
        <v>112</v>
      </c>
      <c r="E199" s="46" t="s">
        <v>13</v>
      </c>
      <c r="F199" s="46" t="s">
        <v>139</v>
      </c>
      <c r="G199" s="36" t="s">
        <v>52</v>
      </c>
      <c r="H199" s="46" t="s">
        <v>40</v>
      </c>
      <c r="I199" s="46"/>
      <c r="J199" s="36" t="s">
        <v>89</v>
      </c>
      <c r="K199" s="36" t="s">
        <v>17</v>
      </c>
      <c r="L199" s="62">
        <v>305.46952586206896</v>
      </c>
      <c r="M199" s="62">
        <v>1175</v>
      </c>
      <c r="N199" s="36" t="s">
        <v>11</v>
      </c>
      <c r="O199" s="62">
        <v>87.78790232340495</v>
      </c>
      <c r="P199" s="36" t="s">
        <v>12</v>
      </c>
    </row>
    <row r="200" spans="1:16">
      <c r="A200" s="36" t="s">
        <v>18</v>
      </c>
      <c r="B200" s="28" t="s">
        <v>93</v>
      </c>
      <c r="C200" s="37">
        <v>8788</v>
      </c>
      <c r="D200" s="38" t="s">
        <v>112</v>
      </c>
      <c r="E200" s="46" t="s">
        <v>13</v>
      </c>
      <c r="F200" s="46" t="s">
        <v>139</v>
      </c>
      <c r="G200" s="36" t="s">
        <v>52</v>
      </c>
      <c r="H200" s="46" t="s">
        <v>40</v>
      </c>
      <c r="I200" s="46"/>
      <c r="J200" s="36" t="s">
        <v>89</v>
      </c>
      <c r="K200" s="36" t="s">
        <v>17</v>
      </c>
      <c r="L200" s="62">
        <v>304.79973544973541</v>
      </c>
      <c r="M200" s="62">
        <v>1237</v>
      </c>
      <c r="N200" s="36" t="s">
        <v>11</v>
      </c>
      <c r="O200" s="146" t="s">
        <v>98</v>
      </c>
      <c r="P200" s="36" t="s">
        <v>12</v>
      </c>
    </row>
    <row r="201" spans="1:16">
      <c r="A201" s="36" t="s">
        <v>18</v>
      </c>
      <c r="B201" s="28" t="s">
        <v>93</v>
      </c>
      <c r="C201" s="37">
        <v>8788</v>
      </c>
      <c r="D201" s="38" t="s">
        <v>112</v>
      </c>
      <c r="E201" s="46" t="s">
        <v>13</v>
      </c>
      <c r="F201" s="46" t="s">
        <v>139</v>
      </c>
      <c r="G201" s="36" t="s">
        <v>52</v>
      </c>
      <c r="H201" s="46" t="s">
        <v>40</v>
      </c>
      <c r="I201" s="46"/>
      <c r="J201" s="36" t="s">
        <v>89</v>
      </c>
      <c r="K201" s="36" t="s">
        <v>17</v>
      </c>
      <c r="L201" s="62">
        <v>305.63475</v>
      </c>
      <c r="M201" s="62">
        <v>1299</v>
      </c>
      <c r="N201" s="36" t="s">
        <v>11</v>
      </c>
      <c r="O201" s="62">
        <v>14.788547643025716</v>
      </c>
      <c r="P201" s="36" t="s">
        <v>12</v>
      </c>
    </row>
    <row r="202" spans="1:16">
      <c r="A202" s="36" t="s">
        <v>18</v>
      </c>
      <c r="B202" s="28" t="s">
        <v>93</v>
      </c>
      <c r="C202" s="37">
        <v>8788</v>
      </c>
      <c r="D202" s="38" t="s">
        <v>112</v>
      </c>
      <c r="E202" s="46" t="s">
        <v>13</v>
      </c>
      <c r="F202" s="46" t="s">
        <v>139</v>
      </c>
      <c r="G202" s="36" t="s">
        <v>52</v>
      </c>
      <c r="H202" s="46" t="s">
        <v>40</v>
      </c>
      <c r="I202" s="46"/>
      <c r="J202" s="36" t="s">
        <v>89</v>
      </c>
      <c r="K202" s="36" t="s">
        <v>17</v>
      </c>
      <c r="L202" s="62">
        <v>305.63475</v>
      </c>
      <c r="M202" s="62">
        <v>1299</v>
      </c>
      <c r="N202" s="36" t="s">
        <v>11</v>
      </c>
      <c r="O202" s="62">
        <v>83.611597951253259</v>
      </c>
      <c r="P202" s="36" t="s">
        <v>12</v>
      </c>
    </row>
    <row r="203" spans="1:16">
      <c r="A203" s="28" t="s">
        <v>18</v>
      </c>
      <c r="B203" s="28" t="s">
        <v>93</v>
      </c>
      <c r="C203" s="29">
        <v>8788</v>
      </c>
      <c r="D203" s="30" t="s">
        <v>113</v>
      </c>
      <c r="E203" s="31" t="s">
        <v>13</v>
      </c>
      <c r="F203" s="31" t="s">
        <v>139</v>
      </c>
      <c r="G203" s="28" t="s">
        <v>52</v>
      </c>
      <c r="H203" s="31" t="s">
        <v>40</v>
      </c>
      <c r="I203" s="31"/>
      <c r="J203" s="28" t="s">
        <v>89</v>
      </c>
      <c r="K203" s="28" t="s">
        <v>17</v>
      </c>
      <c r="L203" s="32">
        <v>306.39927194860815</v>
      </c>
      <c r="M203" s="32">
        <v>499.1</v>
      </c>
      <c r="N203" s="28" t="s">
        <v>11</v>
      </c>
      <c r="O203" s="32">
        <v>96.251189939437367</v>
      </c>
      <c r="P203" s="28" t="s">
        <v>12</v>
      </c>
    </row>
    <row r="204" spans="1:16">
      <c r="A204" s="36" t="s">
        <v>18</v>
      </c>
      <c r="B204" s="28" t="s">
        <v>93</v>
      </c>
      <c r="C204" s="37">
        <v>8788</v>
      </c>
      <c r="D204" s="38" t="s">
        <v>113</v>
      </c>
      <c r="E204" s="46" t="s">
        <v>13</v>
      </c>
      <c r="F204" s="46" t="s">
        <v>139</v>
      </c>
      <c r="G204" s="36" t="s">
        <v>52</v>
      </c>
      <c r="H204" s="46" t="s">
        <v>40</v>
      </c>
      <c r="I204" s="46"/>
      <c r="J204" s="36" t="s">
        <v>89</v>
      </c>
      <c r="K204" s="36" t="s">
        <v>17</v>
      </c>
      <c r="L204" s="62">
        <v>306.39927194860815</v>
      </c>
      <c r="M204" s="62">
        <v>499.1</v>
      </c>
      <c r="N204" s="36" t="s">
        <v>11</v>
      </c>
      <c r="O204" s="62">
        <v>93.47129501834992</v>
      </c>
      <c r="P204" s="36" t="s">
        <v>12</v>
      </c>
    </row>
    <row r="205" spans="1:16">
      <c r="A205" s="36" t="s">
        <v>18</v>
      </c>
      <c r="B205" s="28" t="s">
        <v>93</v>
      </c>
      <c r="C205" s="37">
        <v>8788</v>
      </c>
      <c r="D205" s="38" t="s">
        <v>113</v>
      </c>
      <c r="E205" s="46" t="s">
        <v>13</v>
      </c>
      <c r="F205" s="46" t="s">
        <v>139</v>
      </c>
      <c r="G205" s="36" t="s">
        <v>52</v>
      </c>
      <c r="H205" s="46" t="s">
        <v>40</v>
      </c>
      <c r="I205" s="46"/>
      <c r="J205" s="36" t="s">
        <v>89</v>
      </c>
      <c r="K205" s="36" t="s">
        <v>17</v>
      </c>
      <c r="L205" s="62">
        <v>311.03246753246754</v>
      </c>
      <c r="M205" s="62">
        <v>554</v>
      </c>
      <c r="N205" s="36" t="s">
        <v>11</v>
      </c>
      <c r="O205" s="62">
        <v>100.62103165577794</v>
      </c>
      <c r="P205" s="36" t="s">
        <v>12</v>
      </c>
    </row>
    <row r="206" spans="1:16">
      <c r="A206" s="36" t="s">
        <v>18</v>
      </c>
      <c r="B206" s="28" t="s">
        <v>93</v>
      </c>
      <c r="C206" s="37">
        <v>8788</v>
      </c>
      <c r="D206" s="38" t="s">
        <v>113</v>
      </c>
      <c r="E206" s="46" t="s">
        <v>13</v>
      </c>
      <c r="F206" s="46" t="s">
        <v>139</v>
      </c>
      <c r="G206" s="36" t="s">
        <v>52</v>
      </c>
      <c r="H206" s="46" t="s">
        <v>40</v>
      </c>
      <c r="I206" s="46"/>
      <c r="J206" s="36" t="s">
        <v>89</v>
      </c>
      <c r="K206" s="36" t="s">
        <v>17</v>
      </c>
      <c r="L206" s="62">
        <v>313.06419257012891</v>
      </c>
      <c r="M206" s="62">
        <v>616</v>
      </c>
      <c r="N206" s="36" t="s">
        <v>11</v>
      </c>
      <c r="O206" s="62">
        <v>87.942152800383397</v>
      </c>
      <c r="P206" s="36" t="s">
        <v>12</v>
      </c>
    </row>
    <row r="207" spans="1:16">
      <c r="A207" s="36" t="s">
        <v>18</v>
      </c>
      <c r="B207" s="28" t="s">
        <v>93</v>
      </c>
      <c r="C207" s="37">
        <v>8788</v>
      </c>
      <c r="D207" s="38" t="s">
        <v>113</v>
      </c>
      <c r="E207" s="46" t="s">
        <v>13</v>
      </c>
      <c r="F207" s="46" t="s">
        <v>139</v>
      </c>
      <c r="G207" s="36" t="s">
        <v>52</v>
      </c>
      <c r="H207" s="46" t="s">
        <v>40</v>
      </c>
      <c r="I207" s="46"/>
      <c r="J207" s="36" t="s">
        <v>89</v>
      </c>
      <c r="K207" s="36" t="s">
        <v>17</v>
      </c>
      <c r="L207" s="62">
        <v>312.19080398162328</v>
      </c>
      <c r="M207" s="62">
        <v>678</v>
      </c>
      <c r="N207" s="36" t="s">
        <v>11</v>
      </c>
      <c r="O207" s="62">
        <v>16.841544631988771</v>
      </c>
      <c r="P207" s="36" t="s">
        <v>12</v>
      </c>
    </row>
    <row r="208" spans="1:16">
      <c r="A208" s="36" t="s">
        <v>18</v>
      </c>
      <c r="B208" s="28" t="s">
        <v>93</v>
      </c>
      <c r="C208" s="37">
        <v>8788</v>
      </c>
      <c r="D208" s="38" t="s">
        <v>113</v>
      </c>
      <c r="E208" s="46" t="s">
        <v>13</v>
      </c>
      <c r="F208" s="46" t="s">
        <v>139</v>
      </c>
      <c r="G208" s="36" t="s">
        <v>52</v>
      </c>
      <c r="H208" s="46" t="s">
        <v>40</v>
      </c>
      <c r="I208" s="46"/>
      <c r="J208" s="36" t="s">
        <v>89</v>
      </c>
      <c r="K208" s="36" t="s">
        <v>17</v>
      </c>
      <c r="L208" s="62">
        <v>310.97170393215112</v>
      </c>
      <c r="M208" s="62">
        <v>740</v>
      </c>
      <c r="N208" s="36" t="s">
        <v>11</v>
      </c>
      <c r="O208" s="146" t="s">
        <v>98</v>
      </c>
      <c r="P208" s="36" t="s">
        <v>12</v>
      </c>
    </row>
    <row r="209" spans="1:16">
      <c r="A209" s="36" t="s">
        <v>18</v>
      </c>
      <c r="B209" s="28" t="s">
        <v>93</v>
      </c>
      <c r="C209" s="37">
        <v>8788</v>
      </c>
      <c r="D209" s="38" t="s">
        <v>113</v>
      </c>
      <c r="E209" s="46" t="s">
        <v>13</v>
      </c>
      <c r="F209" s="46" t="s">
        <v>139</v>
      </c>
      <c r="G209" s="36" t="s">
        <v>52</v>
      </c>
      <c r="H209" s="46" t="s">
        <v>40</v>
      </c>
      <c r="I209" s="46"/>
      <c r="J209" s="36" t="s">
        <v>89</v>
      </c>
      <c r="K209" s="36" t="s">
        <v>17</v>
      </c>
      <c r="L209" s="62">
        <v>310.36651795429816</v>
      </c>
      <c r="M209" s="62">
        <v>802</v>
      </c>
      <c r="N209" s="36" t="s">
        <v>11</v>
      </c>
      <c r="O209" s="62">
        <v>84.395834153698331</v>
      </c>
      <c r="P209" s="36" t="s">
        <v>12</v>
      </c>
    </row>
    <row r="210" spans="1:16">
      <c r="A210" s="36" t="s">
        <v>18</v>
      </c>
      <c r="B210" s="28" t="s">
        <v>93</v>
      </c>
      <c r="C210" s="37">
        <v>8788</v>
      </c>
      <c r="D210" s="38" t="s">
        <v>113</v>
      </c>
      <c r="E210" s="46" t="s">
        <v>13</v>
      </c>
      <c r="F210" s="46" t="s">
        <v>139</v>
      </c>
      <c r="G210" s="36" t="s">
        <v>52</v>
      </c>
      <c r="H210" s="46" t="s">
        <v>40</v>
      </c>
      <c r="I210" s="46"/>
      <c r="J210" s="36" t="s">
        <v>89</v>
      </c>
      <c r="K210" s="36" t="s">
        <v>17</v>
      </c>
      <c r="L210" s="62">
        <v>310.42902127659573</v>
      </c>
      <c r="M210" s="62">
        <v>864</v>
      </c>
      <c r="N210" s="36" t="s">
        <v>11</v>
      </c>
      <c r="O210" s="62">
        <v>99.339343409384455</v>
      </c>
      <c r="P210" s="36" t="s">
        <v>12</v>
      </c>
    </row>
    <row r="211" spans="1:16">
      <c r="A211" s="36" t="s">
        <v>18</v>
      </c>
      <c r="B211" s="28" t="s">
        <v>93</v>
      </c>
      <c r="C211" s="37">
        <v>8788</v>
      </c>
      <c r="D211" s="38" t="s">
        <v>113</v>
      </c>
      <c r="E211" s="46" t="s">
        <v>13</v>
      </c>
      <c r="F211" s="46" t="s">
        <v>139</v>
      </c>
      <c r="G211" s="36" t="s">
        <v>52</v>
      </c>
      <c r="H211" s="46" t="s">
        <v>40</v>
      </c>
      <c r="I211" s="46"/>
      <c r="J211" s="36" t="s">
        <v>89</v>
      </c>
      <c r="K211" s="36" t="s">
        <v>17</v>
      </c>
      <c r="L211" s="62">
        <v>309.21314533622558</v>
      </c>
      <c r="M211" s="62">
        <v>927</v>
      </c>
      <c r="N211" s="36" t="s">
        <v>11</v>
      </c>
      <c r="O211" s="62">
        <v>86.619705200195313</v>
      </c>
      <c r="P211" s="36" t="s">
        <v>12</v>
      </c>
    </row>
    <row r="212" spans="1:16">
      <c r="A212" s="36" t="s">
        <v>18</v>
      </c>
      <c r="B212" s="28" t="s">
        <v>93</v>
      </c>
      <c r="C212" s="37">
        <v>8788</v>
      </c>
      <c r="D212" s="38" t="s">
        <v>113</v>
      </c>
      <c r="E212" s="46" t="s">
        <v>13</v>
      </c>
      <c r="F212" s="46" t="s">
        <v>139</v>
      </c>
      <c r="G212" s="36" t="s">
        <v>52</v>
      </c>
      <c r="H212" s="46" t="s">
        <v>40</v>
      </c>
      <c r="I212" s="46"/>
      <c r="J212" s="36" t="s">
        <v>89</v>
      </c>
      <c r="K212" s="36" t="s">
        <v>17</v>
      </c>
      <c r="L212" s="62">
        <v>308.60328436516266</v>
      </c>
      <c r="M212" s="62">
        <v>989</v>
      </c>
      <c r="N212" s="36" t="s">
        <v>11</v>
      </c>
      <c r="O212" s="146" t="s">
        <v>98</v>
      </c>
      <c r="P212" s="36" t="s">
        <v>12</v>
      </c>
    </row>
    <row r="213" spans="1:16">
      <c r="A213" s="36" t="s">
        <v>18</v>
      </c>
      <c r="B213" s="28" t="s">
        <v>93</v>
      </c>
      <c r="C213" s="37">
        <v>8788</v>
      </c>
      <c r="D213" s="38" t="s">
        <v>113</v>
      </c>
      <c r="E213" s="46" t="s">
        <v>13</v>
      </c>
      <c r="F213" s="46" t="s">
        <v>139</v>
      </c>
      <c r="G213" s="36" t="s">
        <v>52</v>
      </c>
      <c r="H213" s="46" t="s">
        <v>40</v>
      </c>
      <c r="I213" s="46"/>
      <c r="J213" s="36" t="s">
        <v>89</v>
      </c>
      <c r="K213" s="36" t="s">
        <v>17</v>
      </c>
      <c r="L213" s="62">
        <v>307.45642015005359</v>
      </c>
      <c r="M213" s="62">
        <v>1051</v>
      </c>
      <c r="N213" s="36" t="s">
        <v>11</v>
      </c>
      <c r="O213" s="146" t="s">
        <v>98</v>
      </c>
      <c r="P213" s="36" t="s">
        <v>12</v>
      </c>
    </row>
    <row r="214" spans="1:16">
      <c r="A214" s="36" t="s">
        <v>18</v>
      </c>
      <c r="B214" s="28" t="s">
        <v>93</v>
      </c>
      <c r="C214" s="37">
        <v>8788</v>
      </c>
      <c r="D214" s="38" t="s">
        <v>113</v>
      </c>
      <c r="E214" s="46" t="s">
        <v>13</v>
      </c>
      <c r="F214" s="46" t="s">
        <v>139</v>
      </c>
      <c r="G214" s="36" t="s">
        <v>52</v>
      </c>
      <c r="H214" s="46" t="s">
        <v>40</v>
      </c>
      <c r="I214" s="46"/>
      <c r="J214" s="36" t="s">
        <v>89</v>
      </c>
      <c r="K214" s="36" t="s">
        <v>17</v>
      </c>
      <c r="L214" s="62">
        <v>306.08663019693654</v>
      </c>
      <c r="M214" s="62">
        <v>1113</v>
      </c>
      <c r="N214" s="36" t="s">
        <v>11</v>
      </c>
      <c r="O214" s="62">
        <v>98.164678758190519</v>
      </c>
      <c r="P214" s="36" t="s">
        <v>12</v>
      </c>
    </row>
    <row r="215" spans="1:16">
      <c r="A215" s="36" t="s">
        <v>18</v>
      </c>
      <c r="B215" s="28" t="s">
        <v>93</v>
      </c>
      <c r="C215" s="37">
        <v>8788</v>
      </c>
      <c r="D215" s="38" t="s">
        <v>113</v>
      </c>
      <c r="E215" s="46" t="s">
        <v>13</v>
      </c>
      <c r="F215" s="46" t="s">
        <v>139</v>
      </c>
      <c r="G215" s="36" t="s">
        <v>52</v>
      </c>
      <c r="H215" s="46" t="s">
        <v>40</v>
      </c>
      <c r="I215" s="46"/>
      <c r="J215" s="36" t="s">
        <v>89</v>
      </c>
      <c r="K215" s="36" t="s">
        <v>17</v>
      </c>
      <c r="L215" s="62">
        <v>305.46952586206896</v>
      </c>
      <c r="M215" s="62">
        <v>1175</v>
      </c>
      <c r="N215" s="36" t="s">
        <v>11</v>
      </c>
      <c r="O215" s="62">
        <v>86.171806581558727</v>
      </c>
      <c r="P215" s="36" t="s">
        <v>12</v>
      </c>
    </row>
    <row r="216" spans="1:16">
      <c r="A216" s="36" t="s">
        <v>18</v>
      </c>
      <c r="B216" s="28" t="s">
        <v>93</v>
      </c>
      <c r="C216" s="37">
        <v>8788</v>
      </c>
      <c r="D216" s="38" t="s">
        <v>113</v>
      </c>
      <c r="E216" s="46" t="s">
        <v>13</v>
      </c>
      <c r="F216" s="46" t="s">
        <v>139</v>
      </c>
      <c r="G216" s="36" t="s">
        <v>52</v>
      </c>
      <c r="H216" s="46" t="s">
        <v>40</v>
      </c>
      <c r="I216" s="46"/>
      <c r="J216" s="36" t="s">
        <v>89</v>
      </c>
      <c r="K216" s="36" t="s">
        <v>17</v>
      </c>
      <c r="L216" s="62">
        <v>304.79973544973541</v>
      </c>
      <c r="M216" s="62">
        <v>1237</v>
      </c>
      <c r="N216" s="36" t="s">
        <v>11</v>
      </c>
      <c r="O216" s="146" t="s">
        <v>98</v>
      </c>
      <c r="P216" s="36" t="s">
        <v>12</v>
      </c>
    </row>
    <row r="217" spans="1:16">
      <c r="A217" s="36" t="s">
        <v>18</v>
      </c>
      <c r="B217" s="28" t="s">
        <v>93</v>
      </c>
      <c r="C217" s="37">
        <v>8788</v>
      </c>
      <c r="D217" s="38" t="s">
        <v>113</v>
      </c>
      <c r="E217" s="46" t="s">
        <v>13</v>
      </c>
      <c r="F217" s="46" t="s">
        <v>139</v>
      </c>
      <c r="G217" s="36" t="s">
        <v>52</v>
      </c>
      <c r="H217" s="46" t="s">
        <v>40</v>
      </c>
      <c r="I217" s="46"/>
      <c r="J217" s="36" t="s">
        <v>89</v>
      </c>
      <c r="K217" s="36" t="s">
        <v>17</v>
      </c>
      <c r="L217" s="62">
        <v>305.63475</v>
      </c>
      <c r="M217" s="62">
        <v>1299</v>
      </c>
      <c r="N217" s="36" t="s">
        <v>11</v>
      </c>
      <c r="O217" s="62">
        <v>14.355973052978516</v>
      </c>
      <c r="P217" s="36" t="s">
        <v>12</v>
      </c>
    </row>
    <row r="218" spans="1:16">
      <c r="A218" s="36" t="s">
        <v>18</v>
      </c>
      <c r="B218" s="28" t="s">
        <v>93</v>
      </c>
      <c r="C218" s="37">
        <v>8788</v>
      </c>
      <c r="D218" s="38" t="s">
        <v>113</v>
      </c>
      <c r="E218" s="46" t="s">
        <v>13</v>
      </c>
      <c r="F218" s="46" t="s">
        <v>139</v>
      </c>
      <c r="G218" s="36" t="s">
        <v>52</v>
      </c>
      <c r="H218" s="46" t="s">
        <v>40</v>
      </c>
      <c r="I218" s="46"/>
      <c r="J218" s="36" t="s">
        <v>89</v>
      </c>
      <c r="K218" s="36" t="s">
        <v>17</v>
      </c>
      <c r="L218" s="62">
        <v>305.63475</v>
      </c>
      <c r="M218" s="62">
        <v>1299</v>
      </c>
      <c r="N218" s="36" t="s">
        <v>11</v>
      </c>
      <c r="O218" s="62">
        <v>81.882446042952992</v>
      </c>
      <c r="P218" s="36" t="s">
        <v>12</v>
      </c>
    </row>
    <row r="219" spans="1:16">
      <c r="O219" s="48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8"/>
  <sheetViews>
    <sheetView topLeftCell="B1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157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28515625" style="48" bestFit="1" customWidth="1"/>
    <col min="15" max="15" width="15.7109375" style="53" customWidth="1"/>
    <col min="16" max="16" width="15.7109375" style="48" customWidth="1"/>
    <col min="17" max="17" width="9.140625" style="27"/>
    <col min="18" max="16384" width="9.140625" style="35"/>
  </cols>
  <sheetData>
    <row r="1" spans="1:23" ht="39.75" thickTop="1" thickBot="1">
      <c r="A1" s="20" t="s">
        <v>5</v>
      </c>
      <c r="B1" s="20" t="s">
        <v>0</v>
      </c>
      <c r="C1" s="21" t="s">
        <v>101</v>
      </c>
      <c r="D1" s="15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23" ht="13.5" thickTop="1">
      <c r="A2" s="28" t="s">
        <v>18</v>
      </c>
      <c r="B2" s="28" t="s">
        <v>93</v>
      </c>
      <c r="C2" s="29">
        <v>8788</v>
      </c>
      <c r="D2" s="153" t="s">
        <v>103</v>
      </c>
      <c r="E2" s="31" t="s">
        <v>35</v>
      </c>
      <c r="F2" s="31" t="s">
        <v>140</v>
      </c>
      <c r="G2" s="28" t="s">
        <v>53</v>
      </c>
      <c r="H2" s="31" t="s">
        <v>39</v>
      </c>
      <c r="I2" s="31"/>
      <c r="J2" s="28"/>
      <c r="K2" s="28" t="s">
        <v>17</v>
      </c>
      <c r="L2" s="32">
        <v>302.34859477124184</v>
      </c>
      <c r="M2" s="32">
        <v>491.1</v>
      </c>
      <c r="N2" s="28" t="s">
        <v>11</v>
      </c>
      <c r="O2" s="32">
        <v>249.03175157116306</v>
      </c>
      <c r="P2" s="28" t="s">
        <v>12</v>
      </c>
    </row>
    <row r="3" spans="1:23">
      <c r="A3" s="40" t="s">
        <v>18</v>
      </c>
      <c r="B3" s="40" t="s">
        <v>93</v>
      </c>
      <c r="C3" s="37">
        <v>8788</v>
      </c>
      <c r="D3" s="154" t="s">
        <v>103</v>
      </c>
      <c r="E3" s="46" t="s">
        <v>35</v>
      </c>
      <c r="F3" s="46" t="s">
        <v>140</v>
      </c>
      <c r="G3" s="36" t="s">
        <v>53</v>
      </c>
      <c r="H3" s="46" t="s">
        <v>39</v>
      </c>
      <c r="I3" s="46"/>
      <c r="J3" s="36"/>
      <c r="K3" s="36" t="s">
        <v>17</v>
      </c>
      <c r="L3" s="62">
        <v>302.34859477124184</v>
      </c>
      <c r="M3" s="62">
        <v>491.1</v>
      </c>
      <c r="N3" s="36" t="s">
        <v>11</v>
      </c>
      <c r="O3" s="62">
        <v>257.3684761293473</v>
      </c>
      <c r="P3" s="36" t="s">
        <v>12</v>
      </c>
    </row>
    <row r="4" spans="1:23">
      <c r="A4" s="28" t="s">
        <v>18</v>
      </c>
      <c r="B4" s="28" t="s">
        <v>93</v>
      </c>
      <c r="C4" s="29">
        <v>8788</v>
      </c>
      <c r="D4" s="153" t="s">
        <v>104</v>
      </c>
      <c r="E4" s="31" t="s">
        <v>35</v>
      </c>
      <c r="F4" s="31" t="s">
        <v>140</v>
      </c>
      <c r="G4" s="28" t="s">
        <v>53</v>
      </c>
      <c r="H4" s="31" t="s">
        <v>39</v>
      </c>
      <c r="I4" s="31"/>
      <c r="J4" s="28"/>
      <c r="K4" s="28" t="s">
        <v>17</v>
      </c>
      <c r="L4" s="32">
        <v>302.34859477124184</v>
      </c>
      <c r="M4" s="32">
        <v>491.1</v>
      </c>
      <c r="N4" s="28" t="s">
        <v>11</v>
      </c>
      <c r="O4" s="32">
        <v>248.41284337537041</v>
      </c>
      <c r="P4" s="28" t="s">
        <v>12</v>
      </c>
    </row>
    <row r="5" spans="1:23">
      <c r="A5" s="36" t="s">
        <v>18</v>
      </c>
      <c r="B5" s="40" t="s">
        <v>93</v>
      </c>
      <c r="C5" s="37">
        <v>8788</v>
      </c>
      <c r="D5" s="154" t="s">
        <v>104</v>
      </c>
      <c r="E5" s="46" t="s">
        <v>35</v>
      </c>
      <c r="F5" s="46" t="s">
        <v>140</v>
      </c>
      <c r="G5" s="36" t="s">
        <v>53</v>
      </c>
      <c r="H5" s="46" t="s">
        <v>39</v>
      </c>
      <c r="I5" s="46"/>
      <c r="J5" s="36"/>
      <c r="K5" s="36" t="s">
        <v>17</v>
      </c>
      <c r="L5" s="62">
        <v>302.34859477124184</v>
      </c>
      <c r="M5" s="62">
        <v>491.1</v>
      </c>
      <c r="N5" s="36" t="s">
        <v>11</v>
      </c>
      <c r="O5" s="62">
        <v>256.90845147494611</v>
      </c>
      <c r="P5" s="36" t="s">
        <v>12</v>
      </c>
    </row>
    <row r="6" spans="1:23">
      <c r="A6" s="28" t="s">
        <v>18</v>
      </c>
      <c r="B6" s="28" t="s">
        <v>93</v>
      </c>
      <c r="C6" s="29">
        <v>8788</v>
      </c>
      <c r="D6" s="153" t="s">
        <v>105</v>
      </c>
      <c r="E6" s="31" t="s">
        <v>35</v>
      </c>
      <c r="F6" s="31" t="s">
        <v>140</v>
      </c>
      <c r="G6" s="28" t="s">
        <v>53</v>
      </c>
      <c r="H6" s="31" t="s">
        <v>39</v>
      </c>
      <c r="I6" s="31"/>
      <c r="J6" s="28"/>
      <c r="K6" s="28" t="s">
        <v>17</v>
      </c>
      <c r="L6" s="32">
        <v>302.34859477124184</v>
      </c>
      <c r="M6" s="32">
        <v>491.1</v>
      </c>
      <c r="N6" s="28" t="s">
        <v>11</v>
      </c>
      <c r="O6" s="32">
        <v>246.81675129552042</v>
      </c>
      <c r="P6" s="28" t="s">
        <v>12</v>
      </c>
    </row>
    <row r="7" spans="1:23">
      <c r="A7" s="36" t="s">
        <v>18</v>
      </c>
      <c r="B7" s="40" t="s">
        <v>93</v>
      </c>
      <c r="C7" s="37">
        <v>8788</v>
      </c>
      <c r="D7" s="154" t="s">
        <v>105</v>
      </c>
      <c r="E7" s="46" t="s">
        <v>35</v>
      </c>
      <c r="F7" s="46" t="s">
        <v>140</v>
      </c>
      <c r="G7" s="36" t="s">
        <v>53</v>
      </c>
      <c r="H7" s="46" t="s">
        <v>39</v>
      </c>
      <c r="I7" s="46"/>
      <c r="J7" s="36"/>
      <c r="K7" s="36" t="s">
        <v>17</v>
      </c>
      <c r="L7" s="62">
        <v>302.34859477124184</v>
      </c>
      <c r="M7" s="62">
        <v>491.1</v>
      </c>
      <c r="N7" s="36" t="s">
        <v>11</v>
      </c>
      <c r="O7" s="62">
        <v>255.91230773925781</v>
      </c>
      <c r="P7" s="36" t="s">
        <v>12</v>
      </c>
    </row>
    <row r="8" spans="1:23">
      <c r="A8" s="28" t="s">
        <v>18</v>
      </c>
      <c r="B8" s="28" t="s">
        <v>93</v>
      </c>
      <c r="C8" s="29">
        <v>8788</v>
      </c>
      <c r="D8" s="153" t="s">
        <v>106</v>
      </c>
      <c r="E8" s="31" t="s">
        <v>35</v>
      </c>
      <c r="F8" s="31" t="s">
        <v>140</v>
      </c>
      <c r="G8" s="28" t="s">
        <v>53</v>
      </c>
      <c r="H8" s="31" t="s">
        <v>39</v>
      </c>
      <c r="I8" s="31"/>
      <c r="J8" s="28"/>
      <c r="K8" s="28" t="s">
        <v>17</v>
      </c>
      <c r="L8" s="32">
        <v>302.34859477124184</v>
      </c>
      <c r="M8" s="32">
        <v>491.1</v>
      </c>
      <c r="N8" s="28" t="s">
        <v>11</v>
      </c>
      <c r="O8" s="32">
        <v>247.92842203776041</v>
      </c>
      <c r="P8" s="28" t="s">
        <v>12</v>
      </c>
    </row>
    <row r="9" spans="1:23">
      <c r="A9" s="36" t="s">
        <v>18</v>
      </c>
      <c r="B9" s="40" t="s">
        <v>93</v>
      </c>
      <c r="C9" s="37">
        <v>8788</v>
      </c>
      <c r="D9" s="154" t="s">
        <v>106</v>
      </c>
      <c r="E9" s="46" t="s">
        <v>35</v>
      </c>
      <c r="F9" s="46" t="s">
        <v>140</v>
      </c>
      <c r="G9" s="36" t="s">
        <v>53</v>
      </c>
      <c r="H9" s="46" t="s">
        <v>39</v>
      </c>
      <c r="I9" s="46"/>
      <c r="J9" s="36"/>
      <c r="K9" s="36" t="s">
        <v>17</v>
      </c>
      <c r="L9" s="62">
        <v>302.34859477124184</v>
      </c>
      <c r="M9" s="62">
        <v>491.1</v>
      </c>
      <c r="N9" s="36" t="s">
        <v>11</v>
      </c>
      <c r="O9" s="62">
        <v>253.70258229573568</v>
      </c>
      <c r="P9" s="36" t="s">
        <v>12</v>
      </c>
    </row>
    <row r="10" spans="1:23">
      <c r="A10" s="28" t="s">
        <v>18</v>
      </c>
      <c r="B10" s="28" t="s">
        <v>93</v>
      </c>
      <c r="C10" s="29">
        <v>8788</v>
      </c>
      <c r="D10" s="153" t="s">
        <v>99</v>
      </c>
      <c r="E10" s="31" t="s">
        <v>35</v>
      </c>
      <c r="F10" s="31" t="s">
        <v>140</v>
      </c>
      <c r="G10" s="28" t="s">
        <v>53</v>
      </c>
      <c r="H10" s="31" t="s">
        <v>39</v>
      </c>
      <c r="I10" s="31"/>
      <c r="J10" s="28"/>
      <c r="K10" s="28" t="s">
        <v>17</v>
      </c>
      <c r="L10" s="32">
        <v>302.34859477124184</v>
      </c>
      <c r="M10" s="32">
        <v>491.1</v>
      </c>
      <c r="N10" s="28" t="s">
        <v>11</v>
      </c>
      <c r="O10" s="32">
        <v>163.59749061830581</v>
      </c>
      <c r="P10" s="28" t="s">
        <v>12</v>
      </c>
      <c r="Q10" s="93" t="s">
        <v>180</v>
      </c>
      <c r="R10" s="93"/>
      <c r="S10" s="182"/>
      <c r="T10" s="93"/>
      <c r="U10" s="183"/>
      <c r="V10" s="183"/>
      <c r="W10" s="183"/>
    </row>
    <row r="11" spans="1:23">
      <c r="A11" s="36" t="s">
        <v>18</v>
      </c>
      <c r="B11" s="40" t="s">
        <v>93</v>
      </c>
      <c r="C11" s="37">
        <v>8788</v>
      </c>
      <c r="D11" s="154" t="s">
        <v>99</v>
      </c>
      <c r="E11" s="46" t="s">
        <v>35</v>
      </c>
      <c r="F11" s="46" t="s">
        <v>140</v>
      </c>
      <c r="G11" s="36" t="s">
        <v>53</v>
      </c>
      <c r="H11" s="46" t="s">
        <v>39</v>
      </c>
      <c r="I11" s="46"/>
      <c r="J11" s="36"/>
      <c r="K11" s="36" t="s">
        <v>17</v>
      </c>
      <c r="L11" s="62">
        <v>302.34859477124184</v>
      </c>
      <c r="M11" s="62">
        <v>491.1</v>
      </c>
      <c r="N11" s="36" t="s">
        <v>11</v>
      </c>
      <c r="O11" s="62">
        <v>189.75496402863533</v>
      </c>
      <c r="P11" s="36" t="s">
        <v>12</v>
      </c>
    </row>
    <row r="12" spans="1:23">
      <c r="A12" s="28" t="s">
        <v>18</v>
      </c>
      <c r="B12" s="28" t="s">
        <v>93</v>
      </c>
      <c r="C12" s="29">
        <v>8788</v>
      </c>
      <c r="D12" s="153" t="s">
        <v>107</v>
      </c>
      <c r="E12" s="31" t="s">
        <v>35</v>
      </c>
      <c r="F12" s="31" t="s">
        <v>140</v>
      </c>
      <c r="G12" s="28" t="s">
        <v>53</v>
      </c>
      <c r="H12" s="31" t="s">
        <v>39</v>
      </c>
      <c r="I12" s="31"/>
      <c r="J12" s="28"/>
      <c r="K12" s="28" t="s">
        <v>17</v>
      </c>
      <c r="L12" s="32">
        <v>302.34859477124184</v>
      </c>
      <c r="M12" s="32">
        <v>491.1</v>
      </c>
      <c r="N12" s="28" t="s">
        <v>11</v>
      </c>
      <c r="O12" s="32">
        <v>155.12058207194011</v>
      </c>
      <c r="P12" s="28" t="s">
        <v>12</v>
      </c>
    </row>
    <row r="13" spans="1:23">
      <c r="A13" s="36" t="s">
        <v>18</v>
      </c>
      <c r="B13" s="40" t="s">
        <v>93</v>
      </c>
      <c r="C13" s="37">
        <v>8788</v>
      </c>
      <c r="D13" s="154" t="s">
        <v>107</v>
      </c>
      <c r="E13" s="46" t="s">
        <v>35</v>
      </c>
      <c r="F13" s="46" t="s">
        <v>140</v>
      </c>
      <c r="G13" s="36" t="s">
        <v>53</v>
      </c>
      <c r="H13" s="46" t="s">
        <v>39</v>
      </c>
      <c r="I13" s="46"/>
      <c r="J13" s="36"/>
      <c r="K13" s="36" t="s">
        <v>17</v>
      </c>
      <c r="L13" s="62">
        <v>302.34859477124184</v>
      </c>
      <c r="M13" s="62">
        <v>491.1</v>
      </c>
      <c r="N13" s="36" t="s">
        <v>11</v>
      </c>
      <c r="O13" s="62">
        <v>182.67213999430339</v>
      </c>
      <c r="P13" s="36" t="s">
        <v>12</v>
      </c>
    </row>
    <row r="14" spans="1:23">
      <c r="A14" s="28" t="s">
        <v>18</v>
      </c>
      <c r="B14" s="28" t="s">
        <v>93</v>
      </c>
      <c r="C14" s="29">
        <v>8788</v>
      </c>
      <c r="D14" s="153" t="s">
        <v>108</v>
      </c>
      <c r="E14" s="31" t="s">
        <v>35</v>
      </c>
      <c r="F14" s="31" t="s">
        <v>140</v>
      </c>
      <c r="G14" s="28" t="s">
        <v>53</v>
      </c>
      <c r="H14" s="31" t="s">
        <v>39</v>
      </c>
      <c r="I14" s="31"/>
      <c r="J14" s="28"/>
      <c r="K14" s="28" t="s">
        <v>17</v>
      </c>
      <c r="L14" s="32">
        <v>302.34859477124184</v>
      </c>
      <c r="M14" s="32">
        <v>491.1</v>
      </c>
      <c r="N14" s="28" t="s">
        <v>11</v>
      </c>
      <c r="O14" s="32">
        <v>100.76480200982863</v>
      </c>
      <c r="P14" s="28" t="s">
        <v>12</v>
      </c>
    </row>
    <row r="15" spans="1:23">
      <c r="A15" s="36" t="s">
        <v>18</v>
      </c>
      <c r="B15" s="40" t="s">
        <v>93</v>
      </c>
      <c r="C15" s="37">
        <v>8788</v>
      </c>
      <c r="D15" s="154" t="s">
        <v>108</v>
      </c>
      <c r="E15" s="46" t="s">
        <v>35</v>
      </c>
      <c r="F15" s="46" t="s">
        <v>140</v>
      </c>
      <c r="G15" s="36" t="s">
        <v>53</v>
      </c>
      <c r="H15" s="46" t="s">
        <v>39</v>
      </c>
      <c r="I15" s="46"/>
      <c r="J15" s="36"/>
      <c r="K15" s="36" t="s">
        <v>17</v>
      </c>
      <c r="L15" s="62">
        <v>302.34859477124184</v>
      </c>
      <c r="M15" s="62">
        <v>491.1</v>
      </c>
      <c r="N15" s="36" t="s">
        <v>11</v>
      </c>
      <c r="O15" s="62">
        <v>133.54263010332662</v>
      </c>
      <c r="P15" s="36" t="s">
        <v>12</v>
      </c>
    </row>
    <row r="16" spans="1:23">
      <c r="A16" s="28" t="s">
        <v>18</v>
      </c>
      <c r="B16" s="28" t="s">
        <v>93</v>
      </c>
      <c r="C16" s="29">
        <v>8788</v>
      </c>
      <c r="D16" s="153" t="s">
        <v>109</v>
      </c>
      <c r="E16" s="31" t="s">
        <v>35</v>
      </c>
      <c r="F16" s="31" t="s">
        <v>140</v>
      </c>
      <c r="G16" s="28" t="s">
        <v>53</v>
      </c>
      <c r="H16" s="31" t="s">
        <v>39</v>
      </c>
      <c r="I16" s="31"/>
      <c r="J16" s="28"/>
      <c r="K16" s="28" t="s">
        <v>17</v>
      </c>
      <c r="L16" s="32">
        <v>302.34859477124184</v>
      </c>
      <c r="M16" s="32">
        <v>491.1</v>
      </c>
      <c r="N16" s="28" t="s">
        <v>11</v>
      </c>
      <c r="O16" s="32">
        <v>101.68058210803616</v>
      </c>
      <c r="P16" s="28" t="s">
        <v>12</v>
      </c>
    </row>
    <row r="17" spans="1:16">
      <c r="A17" s="36" t="s">
        <v>18</v>
      </c>
      <c r="B17" s="40" t="s">
        <v>93</v>
      </c>
      <c r="C17" s="37">
        <v>8788</v>
      </c>
      <c r="D17" s="154" t="s">
        <v>109</v>
      </c>
      <c r="E17" s="46" t="s">
        <v>35</v>
      </c>
      <c r="F17" s="46" t="s">
        <v>140</v>
      </c>
      <c r="G17" s="36" t="s">
        <v>53</v>
      </c>
      <c r="H17" s="46" t="s">
        <v>39</v>
      </c>
      <c r="I17" s="46"/>
      <c r="J17" s="36"/>
      <c r="K17" s="36" t="s">
        <v>17</v>
      </c>
      <c r="L17" s="62">
        <v>302.34859477124184</v>
      </c>
      <c r="M17" s="62">
        <v>491.1</v>
      </c>
      <c r="N17" s="36" t="s">
        <v>11</v>
      </c>
      <c r="O17" s="62">
        <v>125.93732378559727</v>
      </c>
      <c r="P17" s="36" t="s">
        <v>12</v>
      </c>
    </row>
    <row r="18" spans="1:16">
      <c r="A18" s="28" t="s">
        <v>18</v>
      </c>
      <c r="B18" s="28" t="s">
        <v>93</v>
      </c>
      <c r="C18" s="29">
        <v>8788</v>
      </c>
      <c r="D18" s="153" t="s">
        <v>110</v>
      </c>
      <c r="E18" s="31" t="s">
        <v>35</v>
      </c>
      <c r="F18" s="31" t="s">
        <v>140</v>
      </c>
      <c r="G18" s="28" t="s">
        <v>53</v>
      </c>
      <c r="H18" s="31" t="s">
        <v>39</v>
      </c>
      <c r="I18" s="31"/>
      <c r="J18" s="28"/>
      <c r="K18" s="28" t="s">
        <v>17</v>
      </c>
      <c r="L18" s="32">
        <v>302.34859477124184</v>
      </c>
      <c r="M18" s="32">
        <v>491.1</v>
      </c>
      <c r="N18" s="28" t="s">
        <v>11</v>
      </c>
      <c r="O18" s="32">
        <v>97.890955607096359</v>
      </c>
      <c r="P18" s="28" t="s">
        <v>12</v>
      </c>
    </row>
    <row r="19" spans="1:16">
      <c r="A19" s="36" t="s">
        <v>18</v>
      </c>
      <c r="B19" s="40" t="s">
        <v>93</v>
      </c>
      <c r="C19" s="37">
        <v>8788</v>
      </c>
      <c r="D19" s="154" t="s">
        <v>110</v>
      </c>
      <c r="E19" s="46" t="s">
        <v>35</v>
      </c>
      <c r="F19" s="46" t="s">
        <v>140</v>
      </c>
      <c r="G19" s="36" t="s">
        <v>53</v>
      </c>
      <c r="H19" s="46" t="s">
        <v>39</v>
      </c>
      <c r="I19" s="46"/>
      <c r="J19" s="36"/>
      <c r="K19" s="36" t="s">
        <v>17</v>
      </c>
      <c r="L19" s="62">
        <v>302.34859477124184</v>
      </c>
      <c r="M19" s="62">
        <v>491.1</v>
      </c>
      <c r="N19" s="36" t="s">
        <v>11</v>
      </c>
      <c r="O19" s="62">
        <v>119.92242177327473</v>
      </c>
      <c r="P19" s="36" t="s">
        <v>12</v>
      </c>
    </row>
    <row r="20" spans="1:16">
      <c r="A20" s="28" t="s">
        <v>18</v>
      </c>
      <c r="B20" s="28" t="s">
        <v>93</v>
      </c>
      <c r="C20" s="29">
        <v>8788</v>
      </c>
      <c r="D20" s="153" t="s">
        <v>111</v>
      </c>
      <c r="E20" s="31" t="s">
        <v>35</v>
      </c>
      <c r="F20" s="31" t="s">
        <v>140</v>
      </c>
      <c r="G20" s="28" t="s">
        <v>53</v>
      </c>
      <c r="H20" s="31" t="s">
        <v>39</v>
      </c>
      <c r="I20" s="31"/>
      <c r="J20" s="28"/>
      <c r="K20" s="28" t="s">
        <v>17</v>
      </c>
      <c r="L20" s="32">
        <v>302.34859477124184</v>
      </c>
      <c r="M20" s="32">
        <v>491.1</v>
      </c>
      <c r="N20" s="28" t="s">
        <v>11</v>
      </c>
      <c r="O20" s="32">
        <v>94.88236753402218</v>
      </c>
      <c r="P20" s="28" t="s">
        <v>12</v>
      </c>
    </row>
    <row r="21" spans="1:16">
      <c r="A21" s="36" t="s">
        <v>18</v>
      </c>
      <c r="B21" s="40" t="s">
        <v>93</v>
      </c>
      <c r="C21" s="37">
        <v>8788</v>
      </c>
      <c r="D21" s="154" t="s">
        <v>111</v>
      </c>
      <c r="E21" s="46" t="s">
        <v>35</v>
      </c>
      <c r="F21" s="46" t="s">
        <v>140</v>
      </c>
      <c r="G21" s="36" t="s">
        <v>53</v>
      </c>
      <c r="H21" s="46" t="s">
        <v>39</v>
      </c>
      <c r="I21" s="46"/>
      <c r="J21" s="36"/>
      <c r="K21" s="36" t="s">
        <v>17</v>
      </c>
      <c r="L21" s="62">
        <v>302.34859477124184</v>
      </c>
      <c r="M21" s="62">
        <v>491.1</v>
      </c>
      <c r="N21" s="36" t="s">
        <v>11</v>
      </c>
      <c r="O21" s="62">
        <v>115.69418359571888</v>
      </c>
      <c r="P21" s="36" t="s">
        <v>12</v>
      </c>
    </row>
    <row r="22" spans="1:16">
      <c r="A22" s="28" t="s">
        <v>18</v>
      </c>
      <c r="B22" s="28" t="s">
        <v>93</v>
      </c>
      <c r="C22" s="29">
        <v>8788</v>
      </c>
      <c r="D22" s="153" t="s">
        <v>112</v>
      </c>
      <c r="E22" s="31" t="s">
        <v>35</v>
      </c>
      <c r="F22" s="31" t="s">
        <v>140</v>
      </c>
      <c r="G22" s="28" t="s">
        <v>53</v>
      </c>
      <c r="H22" s="31" t="s">
        <v>39</v>
      </c>
      <c r="I22" s="31"/>
      <c r="J22" s="28"/>
      <c r="K22" s="28" t="s">
        <v>17</v>
      </c>
      <c r="L22" s="32">
        <v>302.34859477124184</v>
      </c>
      <c r="M22" s="32">
        <v>491.1</v>
      </c>
      <c r="N22" s="28" t="s">
        <v>11</v>
      </c>
      <c r="O22" s="32">
        <v>92.250279998779291</v>
      </c>
      <c r="P22" s="28" t="s">
        <v>12</v>
      </c>
    </row>
    <row r="23" spans="1:16">
      <c r="A23" s="36" t="s">
        <v>18</v>
      </c>
      <c r="B23" s="40" t="s">
        <v>93</v>
      </c>
      <c r="C23" s="37">
        <v>8788</v>
      </c>
      <c r="D23" s="154" t="s">
        <v>112</v>
      </c>
      <c r="E23" s="46" t="s">
        <v>35</v>
      </c>
      <c r="F23" s="46" t="s">
        <v>140</v>
      </c>
      <c r="G23" s="36" t="s">
        <v>53</v>
      </c>
      <c r="H23" s="46" t="s">
        <v>39</v>
      </c>
      <c r="I23" s="46"/>
      <c r="J23" s="36"/>
      <c r="K23" s="36" t="s">
        <v>17</v>
      </c>
      <c r="L23" s="62">
        <v>302.34859477124184</v>
      </c>
      <c r="M23" s="62">
        <v>491.1</v>
      </c>
      <c r="N23" s="36" t="s">
        <v>11</v>
      </c>
      <c r="O23" s="62">
        <v>110.45758158365885</v>
      </c>
      <c r="P23" s="36" t="s">
        <v>12</v>
      </c>
    </row>
    <row r="24" spans="1:16">
      <c r="A24" s="28" t="s">
        <v>18</v>
      </c>
      <c r="B24" s="28" t="s">
        <v>93</v>
      </c>
      <c r="C24" s="29">
        <v>8788</v>
      </c>
      <c r="D24" s="153" t="s">
        <v>113</v>
      </c>
      <c r="E24" s="31" t="s">
        <v>35</v>
      </c>
      <c r="F24" s="31" t="s">
        <v>140</v>
      </c>
      <c r="G24" s="28" t="s">
        <v>53</v>
      </c>
      <c r="H24" s="31" t="s">
        <v>39</v>
      </c>
      <c r="I24" s="31"/>
      <c r="J24" s="28"/>
      <c r="K24" s="28" t="s">
        <v>17</v>
      </c>
      <c r="L24" s="32">
        <v>302.34859477124184</v>
      </c>
      <c r="M24" s="32">
        <v>491.1</v>
      </c>
      <c r="N24" s="28" t="s">
        <v>11</v>
      </c>
      <c r="O24" s="32">
        <v>89.733915021342611</v>
      </c>
      <c r="P24" s="28" t="s">
        <v>12</v>
      </c>
    </row>
    <row r="25" spans="1:16">
      <c r="A25" s="36" t="s">
        <v>18</v>
      </c>
      <c r="B25" s="40" t="s">
        <v>93</v>
      </c>
      <c r="C25" s="37">
        <v>8788</v>
      </c>
      <c r="D25" s="154" t="s">
        <v>113</v>
      </c>
      <c r="E25" s="46" t="s">
        <v>35</v>
      </c>
      <c r="F25" s="46" t="s">
        <v>140</v>
      </c>
      <c r="G25" s="36" t="s">
        <v>53</v>
      </c>
      <c r="H25" s="46" t="s">
        <v>39</v>
      </c>
      <c r="I25" s="46"/>
      <c r="J25" s="36"/>
      <c r="K25" s="36" t="s">
        <v>17</v>
      </c>
      <c r="L25" s="62">
        <v>302.34859477124184</v>
      </c>
      <c r="M25" s="62">
        <v>491.1</v>
      </c>
      <c r="N25" s="36" t="s">
        <v>11</v>
      </c>
      <c r="O25" s="62">
        <v>106.42570913991621</v>
      </c>
      <c r="P25" s="36" t="s">
        <v>12</v>
      </c>
    </row>
    <row r="26" spans="1:16">
      <c r="A26" s="1"/>
      <c r="B26" s="1" t="s">
        <v>93</v>
      </c>
      <c r="C26" s="43"/>
      <c r="D26" s="155"/>
      <c r="E26" s="45"/>
      <c r="F26" s="45"/>
      <c r="G26" s="1"/>
      <c r="H26" s="45"/>
      <c r="I26" s="45"/>
      <c r="J26" s="1"/>
      <c r="K26" s="1"/>
      <c r="L26" s="80"/>
      <c r="M26" s="80"/>
      <c r="N26" s="1"/>
      <c r="O26" s="80"/>
      <c r="P26" s="1"/>
    </row>
    <row r="27" spans="1:16">
      <c r="A27" s="28" t="s">
        <v>18</v>
      </c>
      <c r="B27" s="28" t="s">
        <v>93</v>
      </c>
      <c r="C27" s="29">
        <v>8788</v>
      </c>
      <c r="D27" s="153" t="s">
        <v>103</v>
      </c>
      <c r="E27" s="31" t="s">
        <v>13</v>
      </c>
      <c r="F27" s="31" t="s">
        <v>141</v>
      </c>
      <c r="G27" s="28" t="s">
        <v>54</v>
      </c>
      <c r="H27" s="31" t="s">
        <v>39</v>
      </c>
      <c r="I27" s="31"/>
      <c r="J27" s="28"/>
      <c r="K27" s="28" t="s">
        <v>17</v>
      </c>
      <c r="L27" s="32">
        <v>310.53778019586508</v>
      </c>
      <c r="M27" s="32">
        <v>508.1</v>
      </c>
      <c r="N27" s="28" t="s">
        <v>11</v>
      </c>
      <c r="O27" s="32">
        <v>217.68489517704134</v>
      </c>
      <c r="P27" s="28" t="s">
        <v>12</v>
      </c>
    </row>
    <row r="28" spans="1:16">
      <c r="A28" s="36" t="s">
        <v>18</v>
      </c>
      <c r="B28" s="40" t="s">
        <v>93</v>
      </c>
      <c r="C28" s="37">
        <v>8788</v>
      </c>
      <c r="D28" s="156" t="s">
        <v>103</v>
      </c>
      <c r="E28" s="46" t="s">
        <v>13</v>
      </c>
      <c r="F28" s="46" t="s">
        <v>141</v>
      </c>
      <c r="G28" s="36" t="s">
        <v>54</v>
      </c>
      <c r="H28" s="46" t="s">
        <v>39</v>
      </c>
      <c r="I28" s="46"/>
      <c r="J28" s="36"/>
      <c r="K28" s="36" t="s">
        <v>17</v>
      </c>
      <c r="L28" s="148">
        <v>310.53778019586508</v>
      </c>
      <c r="M28" s="148">
        <v>508.1</v>
      </c>
      <c r="N28" s="36" t="s">
        <v>11</v>
      </c>
      <c r="O28" s="53">
        <v>229.4847412109375</v>
      </c>
      <c r="P28" s="36" t="s">
        <v>12</v>
      </c>
    </row>
    <row r="29" spans="1:16">
      <c r="A29" s="36" t="s">
        <v>18</v>
      </c>
      <c r="B29" s="40" t="s">
        <v>93</v>
      </c>
      <c r="C29" s="37">
        <v>8788</v>
      </c>
      <c r="D29" s="156" t="s">
        <v>103</v>
      </c>
      <c r="E29" s="46" t="s">
        <v>13</v>
      </c>
      <c r="F29" s="46" t="s">
        <v>141</v>
      </c>
      <c r="G29" s="36" t="s">
        <v>54</v>
      </c>
      <c r="H29" s="46" t="s">
        <v>39</v>
      </c>
      <c r="I29" s="46"/>
      <c r="J29" s="36"/>
      <c r="K29" s="36" t="s">
        <v>17</v>
      </c>
      <c r="L29" s="148">
        <v>313.23644171779142</v>
      </c>
      <c r="M29" s="148">
        <v>560</v>
      </c>
      <c r="N29" s="36" t="s">
        <v>11</v>
      </c>
      <c r="O29" s="53">
        <v>232.4244665330456</v>
      </c>
      <c r="P29" s="36" t="s">
        <v>12</v>
      </c>
    </row>
    <row r="30" spans="1:16">
      <c r="A30" s="36" t="s">
        <v>18</v>
      </c>
      <c r="B30" s="40" t="s">
        <v>93</v>
      </c>
      <c r="C30" s="37">
        <v>8788</v>
      </c>
      <c r="D30" s="156" t="s">
        <v>103</v>
      </c>
      <c r="E30" s="46" t="s">
        <v>13</v>
      </c>
      <c r="F30" s="46" t="s">
        <v>141</v>
      </c>
      <c r="G30" s="36" t="s">
        <v>54</v>
      </c>
      <c r="H30" s="46" t="s">
        <v>39</v>
      </c>
      <c r="I30" s="46"/>
      <c r="J30" s="36"/>
      <c r="K30" s="36" t="s">
        <v>17</v>
      </c>
      <c r="L30" s="148">
        <v>313.03970092024542</v>
      </c>
      <c r="M30" s="148">
        <v>622</v>
      </c>
      <c r="N30" s="36" t="s">
        <v>11</v>
      </c>
      <c r="O30" s="53">
        <v>233.5099364249937</v>
      </c>
      <c r="P30" s="36" t="s">
        <v>12</v>
      </c>
    </row>
    <row r="31" spans="1:16">
      <c r="A31" s="36" t="s">
        <v>18</v>
      </c>
      <c r="B31" s="40" t="s">
        <v>93</v>
      </c>
      <c r="C31" s="37">
        <v>8788</v>
      </c>
      <c r="D31" s="156" t="s">
        <v>103</v>
      </c>
      <c r="E31" s="46" t="s">
        <v>13</v>
      </c>
      <c r="F31" s="46" t="s">
        <v>141</v>
      </c>
      <c r="G31" s="36" t="s">
        <v>54</v>
      </c>
      <c r="H31" s="46" t="s">
        <v>39</v>
      </c>
      <c r="I31" s="46"/>
      <c r="J31" s="36"/>
      <c r="K31" s="36" t="s">
        <v>17</v>
      </c>
      <c r="L31" s="148">
        <v>312.85436849925708</v>
      </c>
      <c r="M31" s="148">
        <v>684</v>
      </c>
      <c r="N31" s="36" t="s">
        <v>11</v>
      </c>
      <c r="O31" s="147" t="s">
        <v>98</v>
      </c>
      <c r="P31" s="36" t="s">
        <v>12</v>
      </c>
    </row>
    <row r="32" spans="1:16">
      <c r="A32" s="36" t="s">
        <v>18</v>
      </c>
      <c r="B32" s="40" t="s">
        <v>93</v>
      </c>
      <c r="C32" s="37">
        <v>8788</v>
      </c>
      <c r="D32" s="156" t="s">
        <v>103</v>
      </c>
      <c r="E32" s="46" t="s">
        <v>13</v>
      </c>
      <c r="F32" s="46" t="s">
        <v>141</v>
      </c>
      <c r="G32" s="36" t="s">
        <v>54</v>
      </c>
      <c r="H32" s="46" t="s">
        <v>39</v>
      </c>
      <c r="I32" s="46"/>
      <c r="J32" s="36"/>
      <c r="K32" s="36" t="s">
        <v>17</v>
      </c>
      <c r="L32" s="148">
        <v>313.58948091603054</v>
      </c>
      <c r="M32" s="148">
        <v>746</v>
      </c>
      <c r="N32" s="36" t="s">
        <v>11</v>
      </c>
      <c r="O32" s="53">
        <v>232.62447874007685</v>
      </c>
      <c r="P32" s="36" t="s">
        <v>12</v>
      </c>
    </row>
    <row r="33" spans="1:16">
      <c r="A33" s="36" t="s">
        <v>18</v>
      </c>
      <c r="B33" s="40" t="s">
        <v>93</v>
      </c>
      <c r="C33" s="37">
        <v>8788</v>
      </c>
      <c r="D33" s="156" t="s">
        <v>103</v>
      </c>
      <c r="E33" s="46" t="s">
        <v>13</v>
      </c>
      <c r="F33" s="46" t="s">
        <v>141</v>
      </c>
      <c r="G33" s="36" t="s">
        <v>54</v>
      </c>
      <c r="H33" s="46" t="s">
        <v>39</v>
      </c>
      <c r="I33" s="46"/>
      <c r="J33" s="36"/>
      <c r="K33" s="36" t="s">
        <v>17</v>
      </c>
      <c r="L33" s="148">
        <v>313.13004347826086</v>
      </c>
      <c r="M33" s="148">
        <v>808</v>
      </c>
      <c r="N33" s="36" t="s">
        <v>11</v>
      </c>
      <c r="O33" s="53">
        <v>229.05970321163053</v>
      </c>
      <c r="P33" s="36" t="s">
        <v>12</v>
      </c>
    </row>
    <row r="34" spans="1:16">
      <c r="A34" s="48" t="s">
        <v>18</v>
      </c>
      <c r="B34" s="40" t="s">
        <v>93</v>
      </c>
      <c r="C34" s="49">
        <v>8788</v>
      </c>
      <c r="D34" s="157" t="s">
        <v>103</v>
      </c>
      <c r="E34" s="51" t="s">
        <v>13</v>
      </c>
      <c r="F34" s="51" t="s">
        <v>141</v>
      </c>
      <c r="G34" s="48" t="s">
        <v>54</v>
      </c>
      <c r="H34" s="51" t="s">
        <v>39</v>
      </c>
      <c r="K34" s="48" t="s">
        <v>17</v>
      </c>
      <c r="L34" s="53">
        <v>312.97256830601094</v>
      </c>
      <c r="M34" s="53">
        <v>870</v>
      </c>
      <c r="N34" s="48" t="s">
        <v>11</v>
      </c>
      <c r="O34" s="53">
        <v>230.56894954558342</v>
      </c>
      <c r="P34" s="48" t="s">
        <v>12</v>
      </c>
    </row>
    <row r="35" spans="1:16">
      <c r="A35" s="48" t="s">
        <v>18</v>
      </c>
      <c r="B35" s="40" t="s">
        <v>93</v>
      </c>
      <c r="C35" s="49">
        <v>8788</v>
      </c>
      <c r="D35" s="157" t="s">
        <v>103</v>
      </c>
      <c r="E35" s="51" t="s">
        <v>13</v>
      </c>
      <c r="F35" s="51" t="s">
        <v>141</v>
      </c>
      <c r="G35" s="48" t="s">
        <v>54</v>
      </c>
      <c r="H35" s="51" t="s">
        <v>39</v>
      </c>
      <c r="K35" s="48" t="s">
        <v>17</v>
      </c>
      <c r="L35" s="53">
        <v>313.48674169346197</v>
      </c>
      <c r="M35" s="53">
        <v>933</v>
      </c>
      <c r="N35" s="48" t="s">
        <v>11</v>
      </c>
      <c r="O35" s="53">
        <v>232.13120786605342</v>
      </c>
      <c r="P35" s="48" t="s">
        <v>12</v>
      </c>
    </row>
    <row r="36" spans="1:16">
      <c r="A36" s="48" t="s">
        <v>18</v>
      </c>
      <c r="B36" s="40" t="s">
        <v>93</v>
      </c>
      <c r="C36" s="49">
        <v>8788</v>
      </c>
      <c r="D36" s="157" t="s">
        <v>103</v>
      </c>
      <c r="E36" s="51" t="s">
        <v>13</v>
      </c>
      <c r="F36" s="51" t="s">
        <v>141</v>
      </c>
      <c r="G36" s="48" t="s">
        <v>54</v>
      </c>
      <c r="H36" s="51" t="s">
        <v>39</v>
      </c>
      <c r="K36" s="48" t="s">
        <v>17</v>
      </c>
      <c r="L36" s="53">
        <v>312.92243743199128</v>
      </c>
      <c r="M36" s="53">
        <v>995</v>
      </c>
      <c r="N36" s="48" t="s">
        <v>11</v>
      </c>
      <c r="O36" s="147" t="s">
        <v>98</v>
      </c>
      <c r="P36" s="48" t="s">
        <v>12</v>
      </c>
    </row>
    <row r="37" spans="1:16">
      <c r="A37" s="48" t="s">
        <v>18</v>
      </c>
      <c r="B37" s="40" t="s">
        <v>93</v>
      </c>
      <c r="C37" s="49">
        <v>8788</v>
      </c>
      <c r="D37" s="157" t="s">
        <v>103</v>
      </c>
      <c r="E37" s="51" t="s">
        <v>13</v>
      </c>
      <c r="F37" s="51" t="s">
        <v>141</v>
      </c>
      <c r="G37" s="48" t="s">
        <v>54</v>
      </c>
      <c r="H37" s="51" t="s">
        <v>39</v>
      </c>
      <c r="K37" s="48" t="s">
        <v>17</v>
      </c>
      <c r="L37" s="53">
        <v>312.10242677824266</v>
      </c>
      <c r="M37" s="53">
        <v>1057</v>
      </c>
      <c r="N37" s="48" t="s">
        <v>11</v>
      </c>
      <c r="O37" s="53">
        <v>231.24569751370339</v>
      </c>
      <c r="P37" s="48" t="s">
        <v>12</v>
      </c>
    </row>
    <row r="38" spans="1:16">
      <c r="A38" s="48" t="s">
        <v>18</v>
      </c>
      <c r="B38" s="40" t="s">
        <v>93</v>
      </c>
      <c r="C38" s="49">
        <v>8788</v>
      </c>
      <c r="D38" s="157" t="s">
        <v>103</v>
      </c>
      <c r="E38" s="51" t="s">
        <v>13</v>
      </c>
      <c r="F38" s="51" t="s">
        <v>141</v>
      </c>
      <c r="G38" s="48" t="s">
        <v>54</v>
      </c>
      <c r="H38" s="51" t="s">
        <v>39</v>
      </c>
      <c r="K38" s="48" t="s">
        <v>17</v>
      </c>
      <c r="L38" s="53">
        <v>312.16269230769234</v>
      </c>
      <c r="M38" s="53">
        <v>1119</v>
      </c>
      <c r="N38" s="48" t="s">
        <v>11</v>
      </c>
      <c r="O38" s="53">
        <v>229.71031878071446</v>
      </c>
      <c r="P38" s="63" t="s">
        <v>12</v>
      </c>
    </row>
    <row r="39" spans="1:16">
      <c r="A39" s="48" t="s">
        <v>18</v>
      </c>
      <c r="B39" s="40" t="s">
        <v>93</v>
      </c>
      <c r="C39" s="49">
        <v>8788</v>
      </c>
      <c r="D39" s="157" t="s">
        <v>103</v>
      </c>
      <c r="E39" s="51" t="s">
        <v>13</v>
      </c>
      <c r="F39" s="51" t="s">
        <v>141</v>
      </c>
      <c r="G39" s="48" t="s">
        <v>54</v>
      </c>
      <c r="H39" s="51" t="s">
        <v>39</v>
      </c>
      <c r="K39" s="48" t="s">
        <v>17</v>
      </c>
      <c r="L39" s="53">
        <v>312.08079229122058</v>
      </c>
      <c r="M39" s="53">
        <v>1181</v>
      </c>
      <c r="N39" s="48" t="s">
        <v>11</v>
      </c>
      <c r="O39" s="147" t="s">
        <v>98</v>
      </c>
      <c r="P39" s="63" t="s">
        <v>12</v>
      </c>
    </row>
    <row r="40" spans="1:16">
      <c r="A40" s="48" t="s">
        <v>18</v>
      </c>
      <c r="B40" s="40" t="s">
        <v>93</v>
      </c>
      <c r="C40" s="49">
        <v>8788</v>
      </c>
      <c r="D40" s="157" t="s">
        <v>103</v>
      </c>
      <c r="E40" s="51" t="s">
        <v>13</v>
      </c>
      <c r="F40" s="51" t="s">
        <v>141</v>
      </c>
      <c r="G40" s="48" t="s">
        <v>54</v>
      </c>
      <c r="H40" s="51" t="s">
        <v>39</v>
      </c>
      <c r="K40" s="48" t="s">
        <v>17</v>
      </c>
      <c r="L40" s="53">
        <v>311.54352683461116</v>
      </c>
      <c r="M40" s="53">
        <v>1243</v>
      </c>
      <c r="N40" s="48" t="s">
        <v>11</v>
      </c>
      <c r="O40" s="53">
        <v>231.30625915527344</v>
      </c>
      <c r="P40" s="63" t="s">
        <v>12</v>
      </c>
    </row>
    <row r="41" spans="1:16">
      <c r="A41" s="48" t="s">
        <v>18</v>
      </c>
      <c r="B41" s="40" t="s">
        <v>93</v>
      </c>
      <c r="C41" s="49">
        <v>8788</v>
      </c>
      <c r="D41" s="157" t="s">
        <v>103</v>
      </c>
      <c r="E41" s="51" t="s">
        <v>13</v>
      </c>
      <c r="F41" s="51" t="s">
        <v>141</v>
      </c>
      <c r="G41" s="48" t="s">
        <v>54</v>
      </c>
      <c r="H41" s="51" t="s">
        <v>39</v>
      </c>
      <c r="K41" s="48" t="s">
        <v>17</v>
      </c>
      <c r="L41" s="53">
        <v>311.2863799283154</v>
      </c>
      <c r="M41" s="53">
        <v>1305</v>
      </c>
      <c r="N41" s="48" t="s">
        <v>11</v>
      </c>
      <c r="O41" s="53">
        <v>229.74139059743572</v>
      </c>
      <c r="P41" s="63" t="s">
        <v>12</v>
      </c>
    </row>
    <row r="42" spans="1:16">
      <c r="A42" s="48" t="s">
        <v>18</v>
      </c>
      <c r="B42" s="40" t="s">
        <v>93</v>
      </c>
      <c r="C42" s="49">
        <v>8788</v>
      </c>
      <c r="D42" s="157" t="s">
        <v>103</v>
      </c>
      <c r="E42" s="51" t="s">
        <v>13</v>
      </c>
      <c r="F42" s="51" t="s">
        <v>141</v>
      </c>
      <c r="G42" s="48" t="s">
        <v>54</v>
      </c>
      <c r="H42" s="51" t="s">
        <v>39</v>
      </c>
      <c r="K42" s="48" t="s">
        <v>17</v>
      </c>
      <c r="L42" s="53">
        <v>311.2863799283154</v>
      </c>
      <c r="M42" s="53">
        <v>1305</v>
      </c>
      <c r="N42" s="48" t="s">
        <v>11</v>
      </c>
      <c r="O42" s="53">
        <v>226.60417765955771</v>
      </c>
      <c r="P42" s="63" t="s">
        <v>12</v>
      </c>
    </row>
    <row r="43" spans="1:16">
      <c r="A43" s="28" t="s">
        <v>18</v>
      </c>
      <c r="B43" s="28" t="s">
        <v>93</v>
      </c>
      <c r="C43" s="29">
        <v>8788</v>
      </c>
      <c r="D43" s="153" t="s">
        <v>104</v>
      </c>
      <c r="E43" s="31" t="s">
        <v>13</v>
      </c>
      <c r="F43" s="31" t="s">
        <v>141</v>
      </c>
      <c r="G43" s="28" t="s">
        <v>54</v>
      </c>
      <c r="H43" s="31" t="s">
        <v>39</v>
      </c>
      <c r="I43" s="31"/>
      <c r="J43" s="28"/>
      <c r="K43" s="28" t="s">
        <v>17</v>
      </c>
      <c r="L43" s="32">
        <v>310.53778019586508</v>
      </c>
      <c r="M43" s="32">
        <v>508.1</v>
      </c>
      <c r="N43" s="28" t="s">
        <v>11</v>
      </c>
      <c r="O43" s="32">
        <v>214.84382945093614</v>
      </c>
      <c r="P43" s="28" t="s">
        <v>12</v>
      </c>
    </row>
    <row r="44" spans="1:16">
      <c r="A44" s="36" t="s">
        <v>18</v>
      </c>
      <c r="B44" s="40" t="s">
        <v>93</v>
      </c>
      <c r="C44" s="37">
        <v>8788</v>
      </c>
      <c r="D44" s="156" t="s">
        <v>104</v>
      </c>
      <c r="E44" s="46" t="s">
        <v>13</v>
      </c>
      <c r="F44" s="46" t="s">
        <v>141</v>
      </c>
      <c r="G44" s="36" t="s">
        <v>54</v>
      </c>
      <c r="H44" s="46" t="s">
        <v>39</v>
      </c>
      <c r="I44" s="46"/>
      <c r="J44" s="36"/>
      <c r="K44" s="36" t="s">
        <v>17</v>
      </c>
      <c r="L44" s="148">
        <v>310.53778019586508</v>
      </c>
      <c r="M44" s="148">
        <v>508.1</v>
      </c>
      <c r="N44" s="36" t="s">
        <v>11</v>
      </c>
      <c r="O44" s="53">
        <v>227.35650950464708</v>
      </c>
      <c r="P44" s="36" t="s">
        <v>12</v>
      </c>
    </row>
    <row r="45" spans="1:16">
      <c r="A45" s="36" t="s">
        <v>18</v>
      </c>
      <c r="B45" s="40" t="s">
        <v>93</v>
      </c>
      <c r="C45" s="37">
        <v>8788</v>
      </c>
      <c r="D45" s="156" t="s">
        <v>104</v>
      </c>
      <c r="E45" s="46" t="s">
        <v>13</v>
      </c>
      <c r="F45" s="46" t="s">
        <v>141</v>
      </c>
      <c r="G45" s="36" t="s">
        <v>54</v>
      </c>
      <c r="H45" s="46" t="s">
        <v>39</v>
      </c>
      <c r="I45" s="46"/>
      <c r="J45" s="36"/>
      <c r="K45" s="36" t="s">
        <v>17</v>
      </c>
      <c r="L45" s="148">
        <v>313.23644171779142</v>
      </c>
      <c r="M45" s="148">
        <v>560</v>
      </c>
      <c r="N45" s="36" t="s">
        <v>11</v>
      </c>
      <c r="O45" s="53">
        <v>229.23373939251078</v>
      </c>
      <c r="P45" s="36" t="s">
        <v>12</v>
      </c>
    </row>
    <row r="46" spans="1:16">
      <c r="A46" s="36" t="s">
        <v>18</v>
      </c>
      <c r="B46" s="40" t="s">
        <v>93</v>
      </c>
      <c r="C46" s="37">
        <v>8788</v>
      </c>
      <c r="D46" s="156" t="s">
        <v>104</v>
      </c>
      <c r="E46" s="46" t="s">
        <v>13</v>
      </c>
      <c r="F46" s="46" t="s">
        <v>141</v>
      </c>
      <c r="G46" s="36" t="s">
        <v>54</v>
      </c>
      <c r="H46" s="46" t="s">
        <v>39</v>
      </c>
      <c r="I46" s="46"/>
      <c r="J46" s="36"/>
      <c r="K46" s="36" t="s">
        <v>17</v>
      </c>
      <c r="L46" s="148">
        <v>313.03970092024542</v>
      </c>
      <c r="M46" s="148">
        <v>622</v>
      </c>
      <c r="N46" s="36" t="s">
        <v>11</v>
      </c>
      <c r="O46" s="53">
        <v>230.72264940985318</v>
      </c>
      <c r="P46" s="36" t="s">
        <v>12</v>
      </c>
    </row>
    <row r="47" spans="1:16">
      <c r="A47" s="36" t="s">
        <v>18</v>
      </c>
      <c r="B47" s="40" t="s">
        <v>93</v>
      </c>
      <c r="C47" s="37">
        <v>8788</v>
      </c>
      <c r="D47" s="156" t="s">
        <v>104</v>
      </c>
      <c r="E47" s="46" t="s">
        <v>13</v>
      </c>
      <c r="F47" s="46" t="s">
        <v>141</v>
      </c>
      <c r="G47" s="36" t="s">
        <v>54</v>
      </c>
      <c r="H47" s="46" t="s">
        <v>39</v>
      </c>
      <c r="I47" s="46"/>
      <c r="J47" s="36"/>
      <c r="K47" s="36" t="s">
        <v>17</v>
      </c>
      <c r="L47" s="148">
        <v>312.85436849925708</v>
      </c>
      <c r="M47" s="148">
        <v>684</v>
      </c>
      <c r="N47" s="36" t="s">
        <v>11</v>
      </c>
      <c r="O47" s="147" t="s">
        <v>98</v>
      </c>
      <c r="P47" s="36" t="s">
        <v>12</v>
      </c>
    </row>
    <row r="48" spans="1:16">
      <c r="A48" s="36" t="s">
        <v>18</v>
      </c>
      <c r="B48" s="40" t="s">
        <v>93</v>
      </c>
      <c r="C48" s="37">
        <v>8788</v>
      </c>
      <c r="D48" s="156" t="s">
        <v>104</v>
      </c>
      <c r="E48" s="46" t="s">
        <v>13</v>
      </c>
      <c r="F48" s="46" t="s">
        <v>141</v>
      </c>
      <c r="G48" s="36" t="s">
        <v>54</v>
      </c>
      <c r="H48" s="46" t="s">
        <v>39</v>
      </c>
      <c r="I48" s="46"/>
      <c r="J48" s="36"/>
      <c r="K48" s="36" t="s">
        <v>17</v>
      </c>
      <c r="L48" s="148">
        <v>313.58948091603054</v>
      </c>
      <c r="M48" s="148">
        <v>746</v>
      </c>
      <c r="N48" s="36" t="s">
        <v>11</v>
      </c>
      <c r="O48" s="53">
        <v>229.76982169315733</v>
      </c>
      <c r="P48" s="36" t="s">
        <v>12</v>
      </c>
    </row>
    <row r="49" spans="1:16">
      <c r="A49" s="36" t="s">
        <v>18</v>
      </c>
      <c r="B49" s="40" t="s">
        <v>93</v>
      </c>
      <c r="C49" s="37">
        <v>8788</v>
      </c>
      <c r="D49" s="156" t="s">
        <v>104</v>
      </c>
      <c r="E49" s="46" t="s">
        <v>13</v>
      </c>
      <c r="F49" s="46" t="s">
        <v>141</v>
      </c>
      <c r="G49" s="36" t="s">
        <v>54</v>
      </c>
      <c r="H49" s="46" t="s">
        <v>39</v>
      </c>
      <c r="I49" s="46"/>
      <c r="J49" s="36"/>
      <c r="K49" s="36" t="s">
        <v>17</v>
      </c>
      <c r="L49" s="148">
        <v>313.13004347826086</v>
      </c>
      <c r="M49" s="148">
        <v>808</v>
      </c>
      <c r="N49" s="36" t="s">
        <v>11</v>
      </c>
      <c r="O49" s="53">
        <v>226.18360322097251</v>
      </c>
      <c r="P49" s="36" t="s">
        <v>12</v>
      </c>
    </row>
    <row r="50" spans="1:16">
      <c r="A50" s="48" t="s">
        <v>18</v>
      </c>
      <c r="B50" s="40" t="s">
        <v>93</v>
      </c>
      <c r="C50" s="49">
        <v>8788</v>
      </c>
      <c r="D50" s="157" t="s">
        <v>104</v>
      </c>
      <c r="E50" s="51" t="s">
        <v>13</v>
      </c>
      <c r="F50" s="51" t="s">
        <v>141</v>
      </c>
      <c r="G50" s="48" t="s">
        <v>54</v>
      </c>
      <c r="H50" s="51" t="s">
        <v>39</v>
      </c>
      <c r="K50" s="48" t="s">
        <v>17</v>
      </c>
      <c r="L50" s="53">
        <v>312.97256830601094</v>
      </c>
      <c r="M50" s="53">
        <v>870</v>
      </c>
      <c r="N50" s="48" t="s">
        <v>11</v>
      </c>
      <c r="O50" s="53">
        <v>228.77974832469019</v>
      </c>
      <c r="P50" s="48" t="s">
        <v>12</v>
      </c>
    </row>
    <row r="51" spans="1:16">
      <c r="A51" s="48" t="s">
        <v>18</v>
      </c>
      <c r="B51" s="40" t="s">
        <v>93</v>
      </c>
      <c r="C51" s="49">
        <v>8788</v>
      </c>
      <c r="D51" s="157" t="s">
        <v>104</v>
      </c>
      <c r="E51" s="51" t="s">
        <v>13</v>
      </c>
      <c r="F51" s="51" t="s">
        <v>141</v>
      </c>
      <c r="G51" s="48" t="s">
        <v>54</v>
      </c>
      <c r="H51" s="51" t="s">
        <v>39</v>
      </c>
      <c r="K51" s="48" t="s">
        <v>17</v>
      </c>
      <c r="L51" s="53">
        <v>313.48674169346197</v>
      </c>
      <c r="M51" s="53">
        <v>933</v>
      </c>
      <c r="N51" s="48" t="s">
        <v>11</v>
      </c>
      <c r="O51" s="53">
        <v>229.37269697518184</v>
      </c>
      <c r="P51" s="48" t="s">
        <v>12</v>
      </c>
    </row>
    <row r="52" spans="1:16">
      <c r="A52" s="48" t="s">
        <v>18</v>
      </c>
      <c r="B52" s="40" t="s">
        <v>93</v>
      </c>
      <c r="C52" s="49">
        <v>8788</v>
      </c>
      <c r="D52" s="157" t="s">
        <v>104</v>
      </c>
      <c r="E52" s="51" t="s">
        <v>13</v>
      </c>
      <c r="F52" s="51" t="s">
        <v>141</v>
      </c>
      <c r="G52" s="48" t="s">
        <v>54</v>
      </c>
      <c r="H52" s="51" t="s">
        <v>39</v>
      </c>
      <c r="K52" s="48" t="s">
        <v>17</v>
      </c>
      <c r="L52" s="53">
        <v>312.92243743199128</v>
      </c>
      <c r="M52" s="53">
        <v>995</v>
      </c>
      <c r="N52" s="48" t="s">
        <v>11</v>
      </c>
      <c r="O52" s="147" t="s">
        <v>98</v>
      </c>
      <c r="P52" s="48" t="s">
        <v>12</v>
      </c>
    </row>
    <row r="53" spans="1:16">
      <c r="A53" s="48" t="s">
        <v>18</v>
      </c>
      <c r="B53" s="40" t="s">
        <v>93</v>
      </c>
      <c r="C53" s="49">
        <v>8788</v>
      </c>
      <c r="D53" s="157" t="s">
        <v>104</v>
      </c>
      <c r="E53" s="51" t="s">
        <v>13</v>
      </c>
      <c r="F53" s="51" t="s">
        <v>141</v>
      </c>
      <c r="G53" s="48" t="s">
        <v>54</v>
      </c>
      <c r="H53" s="51" t="s">
        <v>39</v>
      </c>
      <c r="K53" s="48" t="s">
        <v>17</v>
      </c>
      <c r="L53" s="53">
        <v>312.10242677824266</v>
      </c>
      <c r="M53" s="53">
        <v>1057</v>
      </c>
      <c r="N53" s="48" t="s">
        <v>11</v>
      </c>
      <c r="O53" s="53">
        <v>228.31895446777344</v>
      </c>
      <c r="P53" s="48" t="s">
        <v>12</v>
      </c>
    </row>
    <row r="54" spans="1:16">
      <c r="A54" s="48" t="s">
        <v>18</v>
      </c>
      <c r="B54" s="40" t="s">
        <v>93</v>
      </c>
      <c r="C54" s="49">
        <v>8788</v>
      </c>
      <c r="D54" s="157" t="s">
        <v>104</v>
      </c>
      <c r="E54" s="51" t="s">
        <v>13</v>
      </c>
      <c r="F54" s="51" t="s">
        <v>141</v>
      </c>
      <c r="G54" s="48" t="s">
        <v>54</v>
      </c>
      <c r="H54" s="51" t="s">
        <v>39</v>
      </c>
      <c r="K54" s="48" t="s">
        <v>17</v>
      </c>
      <c r="L54" s="53">
        <v>312.16269230769234</v>
      </c>
      <c r="M54" s="53">
        <v>1119</v>
      </c>
      <c r="N54" s="48" t="s">
        <v>11</v>
      </c>
      <c r="O54" s="53">
        <v>226.54352701121363</v>
      </c>
      <c r="P54" s="63" t="s">
        <v>12</v>
      </c>
    </row>
    <row r="55" spans="1:16">
      <c r="A55" s="48" t="s">
        <v>18</v>
      </c>
      <c r="B55" s="40" t="s">
        <v>93</v>
      </c>
      <c r="C55" s="49">
        <v>8788</v>
      </c>
      <c r="D55" s="157" t="s">
        <v>104</v>
      </c>
      <c r="E55" s="51" t="s">
        <v>13</v>
      </c>
      <c r="F55" s="51" t="s">
        <v>141</v>
      </c>
      <c r="G55" s="48" t="s">
        <v>54</v>
      </c>
      <c r="H55" s="51" t="s">
        <v>39</v>
      </c>
      <c r="K55" s="48" t="s">
        <v>17</v>
      </c>
      <c r="L55" s="53">
        <v>312.08079229122058</v>
      </c>
      <c r="M55" s="53">
        <v>1181</v>
      </c>
      <c r="N55" s="48" t="s">
        <v>11</v>
      </c>
      <c r="O55" s="147" t="s">
        <v>98</v>
      </c>
      <c r="P55" s="63" t="s">
        <v>12</v>
      </c>
    </row>
    <row r="56" spans="1:16">
      <c r="A56" s="48" t="s">
        <v>18</v>
      </c>
      <c r="B56" s="40" t="s">
        <v>93</v>
      </c>
      <c r="C56" s="49">
        <v>8788</v>
      </c>
      <c r="D56" s="157" t="s">
        <v>104</v>
      </c>
      <c r="E56" s="51" t="s">
        <v>13</v>
      </c>
      <c r="F56" s="51" t="s">
        <v>141</v>
      </c>
      <c r="G56" s="48" t="s">
        <v>54</v>
      </c>
      <c r="H56" s="51" t="s">
        <v>39</v>
      </c>
      <c r="K56" s="48" t="s">
        <v>17</v>
      </c>
      <c r="L56" s="53">
        <v>311.54352683461116</v>
      </c>
      <c r="M56" s="53">
        <v>1243</v>
      </c>
      <c r="N56" s="48" t="s">
        <v>11</v>
      </c>
      <c r="O56" s="147" t="s">
        <v>98</v>
      </c>
      <c r="P56" s="63" t="s">
        <v>12</v>
      </c>
    </row>
    <row r="57" spans="1:16">
      <c r="A57" s="48" t="s">
        <v>18</v>
      </c>
      <c r="B57" s="40" t="s">
        <v>93</v>
      </c>
      <c r="C57" s="49">
        <v>8788</v>
      </c>
      <c r="D57" s="157" t="s">
        <v>104</v>
      </c>
      <c r="E57" s="51" t="s">
        <v>13</v>
      </c>
      <c r="F57" s="51" t="s">
        <v>141</v>
      </c>
      <c r="G57" s="48" t="s">
        <v>54</v>
      </c>
      <c r="H57" s="51" t="s">
        <v>39</v>
      </c>
      <c r="K57" s="48" t="s">
        <v>17</v>
      </c>
      <c r="L57" s="53">
        <v>311.2863799283154</v>
      </c>
      <c r="M57" s="53">
        <v>1305</v>
      </c>
      <c r="N57" s="48" t="s">
        <v>11</v>
      </c>
      <c r="O57" s="53">
        <v>226.84975407041352</v>
      </c>
      <c r="P57" s="63" t="s">
        <v>12</v>
      </c>
    </row>
    <row r="58" spans="1:16">
      <c r="A58" s="48" t="s">
        <v>18</v>
      </c>
      <c r="B58" s="40" t="s">
        <v>93</v>
      </c>
      <c r="C58" s="49">
        <v>8788</v>
      </c>
      <c r="D58" s="157" t="s">
        <v>104</v>
      </c>
      <c r="E58" s="51" t="s">
        <v>13</v>
      </c>
      <c r="F58" s="51" t="s">
        <v>141</v>
      </c>
      <c r="G58" s="48" t="s">
        <v>54</v>
      </c>
      <c r="H58" s="51" t="s">
        <v>39</v>
      </c>
      <c r="K58" s="48" t="s">
        <v>17</v>
      </c>
      <c r="L58" s="53">
        <v>311.2863799283154</v>
      </c>
      <c r="M58" s="53">
        <v>1305</v>
      </c>
      <c r="N58" s="48" t="s">
        <v>11</v>
      </c>
      <c r="O58" s="53">
        <v>223.72593057566675</v>
      </c>
      <c r="P58" s="63" t="s">
        <v>12</v>
      </c>
    </row>
    <row r="59" spans="1:16">
      <c r="A59" s="28" t="s">
        <v>18</v>
      </c>
      <c r="B59" s="28" t="s">
        <v>93</v>
      </c>
      <c r="C59" s="29">
        <v>8788</v>
      </c>
      <c r="D59" s="153" t="s">
        <v>105</v>
      </c>
      <c r="E59" s="31" t="s">
        <v>13</v>
      </c>
      <c r="F59" s="31" t="s">
        <v>141</v>
      </c>
      <c r="G59" s="28" t="s">
        <v>54</v>
      </c>
      <c r="H59" s="31" t="s">
        <v>39</v>
      </c>
      <c r="I59" s="31"/>
      <c r="J59" s="28"/>
      <c r="K59" s="28" t="s">
        <v>17</v>
      </c>
      <c r="L59" s="32">
        <v>310.53778019586508</v>
      </c>
      <c r="M59" s="32">
        <v>508.1</v>
      </c>
      <c r="N59" s="28" t="s">
        <v>11</v>
      </c>
      <c r="O59" s="32">
        <v>209.17226975963962</v>
      </c>
      <c r="P59" s="28" t="s">
        <v>12</v>
      </c>
    </row>
    <row r="60" spans="1:16">
      <c r="A60" s="36" t="s">
        <v>18</v>
      </c>
      <c r="B60" s="40" t="s">
        <v>93</v>
      </c>
      <c r="C60" s="37">
        <v>8788</v>
      </c>
      <c r="D60" s="156" t="s">
        <v>105</v>
      </c>
      <c r="E60" s="46" t="s">
        <v>13</v>
      </c>
      <c r="F60" s="46" t="s">
        <v>141</v>
      </c>
      <c r="G60" s="36" t="s">
        <v>54</v>
      </c>
      <c r="H60" s="46" t="s">
        <v>39</v>
      </c>
      <c r="I60" s="46"/>
      <c r="J60" s="36"/>
      <c r="K60" s="36" t="s">
        <v>17</v>
      </c>
      <c r="L60" s="148">
        <v>310.53778019586508</v>
      </c>
      <c r="M60" s="148">
        <v>508.1</v>
      </c>
      <c r="N60" s="36" t="s">
        <v>11</v>
      </c>
      <c r="O60" s="53">
        <v>214.09148874590474</v>
      </c>
      <c r="P60" s="36" t="s">
        <v>12</v>
      </c>
    </row>
    <row r="61" spans="1:16">
      <c r="A61" s="36" t="s">
        <v>18</v>
      </c>
      <c r="B61" s="40" t="s">
        <v>93</v>
      </c>
      <c r="C61" s="37">
        <v>8788</v>
      </c>
      <c r="D61" s="156" t="s">
        <v>105</v>
      </c>
      <c r="E61" s="46" t="s">
        <v>13</v>
      </c>
      <c r="F61" s="46" t="s">
        <v>141</v>
      </c>
      <c r="G61" s="36" t="s">
        <v>54</v>
      </c>
      <c r="H61" s="46" t="s">
        <v>39</v>
      </c>
      <c r="I61" s="46"/>
      <c r="J61" s="36"/>
      <c r="K61" s="36" t="s">
        <v>17</v>
      </c>
      <c r="L61" s="148">
        <v>313.23644171779142</v>
      </c>
      <c r="M61" s="148">
        <v>560</v>
      </c>
      <c r="N61" s="36" t="s">
        <v>11</v>
      </c>
      <c r="O61" s="53">
        <v>221.34540041031377</v>
      </c>
      <c r="P61" s="36" t="s">
        <v>12</v>
      </c>
    </row>
    <row r="62" spans="1:16">
      <c r="A62" s="36" t="s">
        <v>18</v>
      </c>
      <c r="B62" s="40" t="s">
        <v>93</v>
      </c>
      <c r="C62" s="37">
        <v>8788</v>
      </c>
      <c r="D62" s="156" t="s">
        <v>105</v>
      </c>
      <c r="E62" s="46" t="s">
        <v>13</v>
      </c>
      <c r="F62" s="46" t="s">
        <v>141</v>
      </c>
      <c r="G62" s="36" t="s">
        <v>54</v>
      </c>
      <c r="H62" s="46" t="s">
        <v>39</v>
      </c>
      <c r="I62" s="46"/>
      <c r="J62" s="36"/>
      <c r="K62" s="36" t="s">
        <v>17</v>
      </c>
      <c r="L62" s="148">
        <v>313.03970092024542</v>
      </c>
      <c r="M62" s="148">
        <v>622</v>
      </c>
      <c r="N62" s="36" t="s">
        <v>11</v>
      </c>
      <c r="O62" s="53">
        <v>224.49795679892264</v>
      </c>
      <c r="P62" s="36" t="s">
        <v>12</v>
      </c>
    </row>
    <row r="63" spans="1:16">
      <c r="A63" s="36" t="s">
        <v>18</v>
      </c>
      <c r="B63" s="40" t="s">
        <v>93</v>
      </c>
      <c r="C63" s="37">
        <v>8788</v>
      </c>
      <c r="D63" s="156" t="s">
        <v>105</v>
      </c>
      <c r="E63" s="46" t="s">
        <v>13</v>
      </c>
      <c r="F63" s="46" t="s">
        <v>141</v>
      </c>
      <c r="G63" s="36" t="s">
        <v>54</v>
      </c>
      <c r="H63" s="46" t="s">
        <v>39</v>
      </c>
      <c r="I63" s="46"/>
      <c r="J63" s="36"/>
      <c r="K63" s="36" t="s">
        <v>17</v>
      </c>
      <c r="L63" s="148">
        <v>312.85436849925708</v>
      </c>
      <c r="M63" s="148">
        <v>684</v>
      </c>
      <c r="N63" s="36" t="s">
        <v>11</v>
      </c>
      <c r="O63" s="147" t="s">
        <v>98</v>
      </c>
      <c r="P63" s="36" t="s">
        <v>12</v>
      </c>
    </row>
    <row r="64" spans="1:16">
      <c r="A64" s="36" t="s">
        <v>18</v>
      </c>
      <c r="B64" s="40" t="s">
        <v>93</v>
      </c>
      <c r="C64" s="37">
        <v>8788</v>
      </c>
      <c r="D64" s="156" t="s">
        <v>105</v>
      </c>
      <c r="E64" s="46" t="s">
        <v>13</v>
      </c>
      <c r="F64" s="46" t="s">
        <v>141</v>
      </c>
      <c r="G64" s="36" t="s">
        <v>54</v>
      </c>
      <c r="H64" s="46" t="s">
        <v>39</v>
      </c>
      <c r="I64" s="46"/>
      <c r="J64" s="36"/>
      <c r="K64" s="36" t="s">
        <v>17</v>
      </c>
      <c r="L64" s="148">
        <v>313.58948091603054</v>
      </c>
      <c r="M64" s="148">
        <v>746</v>
      </c>
      <c r="N64" s="36" t="s">
        <v>11</v>
      </c>
      <c r="O64" s="53">
        <v>221.60537079841859</v>
      </c>
      <c r="P64" s="36" t="s">
        <v>12</v>
      </c>
    </row>
    <row r="65" spans="1:16">
      <c r="A65" s="36" t="s">
        <v>18</v>
      </c>
      <c r="B65" s="40" t="s">
        <v>93</v>
      </c>
      <c r="C65" s="37">
        <v>8788</v>
      </c>
      <c r="D65" s="156" t="s">
        <v>105</v>
      </c>
      <c r="E65" s="46" t="s">
        <v>13</v>
      </c>
      <c r="F65" s="46" t="s">
        <v>141</v>
      </c>
      <c r="G65" s="36" t="s">
        <v>54</v>
      </c>
      <c r="H65" s="46" t="s">
        <v>39</v>
      </c>
      <c r="I65" s="46"/>
      <c r="J65" s="36"/>
      <c r="K65" s="36" t="s">
        <v>17</v>
      </c>
      <c r="L65" s="148">
        <v>313.13004347826086</v>
      </c>
      <c r="M65" s="148">
        <v>808</v>
      </c>
      <c r="N65" s="36" t="s">
        <v>11</v>
      </c>
      <c r="O65" s="53">
        <v>216.19208157447076</v>
      </c>
      <c r="P65" s="36" t="s">
        <v>12</v>
      </c>
    </row>
    <row r="66" spans="1:16">
      <c r="A66" s="48" t="s">
        <v>18</v>
      </c>
      <c r="B66" s="40" t="s">
        <v>93</v>
      </c>
      <c r="C66" s="49">
        <v>8788</v>
      </c>
      <c r="D66" s="157" t="s">
        <v>105</v>
      </c>
      <c r="E66" s="51" t="s">
        <v>13</v>
      </c>
      <c r="F66" s="51" t="s">
        <v>141</v>
      </c>
      <c r="G66" s="48" t="s">
        <v>54</v>
      </c>
      <c r="H66" s="51" t="s">
        <v>39</v>
      </c>
      <c r="K66" s="48" t="s">
        <v>17</v>
      </c>
      <c r="L66" s="53">
        <v>312.97256830601094</v>
      </c>
      <c r="M66" s="53">
        <v>870</v>
      </c>
      <c r="N66" s="48" t="s">
        <v>11</v>
      </c>
      <c r="O66" s="53">
        <v>222.03373029155117</v>
      </c>
      <c r="P66" s="48" t="s">
        <v>12</v>
      </c>
    </row>
    <row r="67" spans="1:16">
      <c r="A67" s="48" t="s">
        <v>18</v>
      </c>
      <c r="B67" s="40" t="s">
        <v>93</v>
      </c>
      <c r="C67" s="49">
        <v>8788</v>
      </c>
      <c r="D67" s="157" t="s">
        <v>105</v>
      </c>
      <c r="E67" s="51" t="s">
        <v>13</v>
      </c>
      <c r="F67" s="51" t="s">
        <v>141</v>
      </c>
      <c r="G67" s="48" t="s">
        <v>54</v>
      </c>
      <c r="H67" s="51" t="s">
        <v>39</v>
      </c>
      <c r="K67" s="48" t="s">
        <v>17</v>
      </c>
      <c r="L67" s="53">
        <v>313.48674169346197</v>
      </c>
      <c r="M67" s="53">
        <v>933</v>
      </c>
      <c r="N67" s="48" t="s">
        <v>11</v>
      </c>
      <c r="O67" s="53">
        <v>223.39910691784274</v>
      </c>
      <c r="P67" s="48" t="s">
        <v>12</v>
      </c>
    </row>
    <row r="68" spans="1:16">
      <c r="A68" s="48" t="s">
        <v>18</v>
      </c>
      <c r="B68" s="40" t="s">
        <v>93</v>
      </c>
      <c r="C68" s="49">
        <v>8788</v>
      </c>
      <c r="D68" s="157" t="s">
        <v>105</v>
      </c>
      <c r="E68" s="51" t="s">
        <v>13</v>
      </c>
      <c r="F68" s="51" t="s">
        <v>141</v>
      </c>
      <c r="G68" s="48" t="s">
        <v>54</v>
      </c>
      <c r="H68" s="51" t="s">
        <v>39</v>
      </c>
      <c r="K68" s="48" t="s">
        <v>17</v>
      </c>
      <c r="L68" s="53">
        <v>312.92243743199128</v>
      </c>
      <c r="M68" s="53">
        <v>995</v>
      </c>
      <c r="N68" s="48" t="s">
        <v>11</v>
      </c>
      <c r="O68" s="147" t="s">
        <v>98</v>
      </c>
      <c r="P68" s="48" t="s">
        <v>12</v>
      </c>
    </row>
    <row r="69" spans="1:16">
      <c r="A69" s="48" t="s">
        <v>18</v>
      </c>
      <c r="B69" s="40" t="s">
        <v>93</v>
      </c>
      <c r="C69" s="49">
        <v>8788</v>
      </c>
      <c r="D69" s="157" t="s">
        <v>105</v>
      </c>
      <c r="E69" s="51" t="s">
        <v>13</v>
      </c>
      <c r="F69" s="51" t="s">
        <v>141</v>
      </c>
      <c r="G69" s="48" t="s">
        <v>54</v>
      </c>
      <c r="H69" s="51" t="s">
        <v>39</v>
      </c>
      <c r="K69" s="48" t="s">
        <v>17</v>
      </c>
      <c r="L69" s="53">
        <v>312.10242677824266</v>
      </c>
      <c r="M69" s="53">
        <v>1057</v>
      </c>
      <c r="N69" s="48" t="s">
        <v>11</v>
      </c>
      <c r="O69" s="53">
        <v>220.19064331054688</v>
      </c>
      <c r="P69" s="48" t="s">
        <v>12</v>
      </c>
    </row>
    <row r="70" spans="1:16">
      <c r="A70" s="48" t="s">
        <v>18</v>
      </c>
      <c r="B70" s="40" t="s">
        <v>93</v>
      </c>
      <c r="C70" s="49">
        <v>8788</v>
      </c>
      <c r="D70" s="157" t="s">
        <v>105</v>
      </c>
      <c r="E70" s="51" t="s">
        <v>13</v>
      </c>
      <c r="F70" s="51" t="s">
        <v>141</v>
      </c>
      <c r="G70" s="48" t="s">
        <v>54</v>
      </c>
      <c r="H70" s="51" t="s">
        <v>39</v>
      </c>
      <c r="K70" s="48" t="s">
        <v>17</v>
      </c>
      <c r="L70" s="53">
        <v>312.16269230769234</v>
      </c>
      <c r="M70" s="53">
        <v>1119</v>
      </c>
      <c r="N70" s="48" t="s">
        <v>11</v>
      </c>
      <c r="O70" s="53">
        <v>218.74465007166708</v>
      </c>
      <c r="P70" s="63" t="s">
        <v>12</v>
      </c>
    </row>
    <row r="71" spans="1:16">
      <c r="A71" s="48" t="s">
        <v>18</v>
      </c>
      <c r="B71" s="40" t="s">
        <v>93</v>
      </c>
      <c r="C71" s="49">
        <v>8788</v>
      </c>
      <c r="D71" s="157" t="s">
        <v>105</v>
      </c>
      <c r="E71" s="51" t="s">
        <v>13</v>
      </c>
      <c r="F71" s="51" t="s">
        <v>141</v>
      </c>
      <c r="G71" s="48" t="s">
        <v>54</v>
      </c>
      <c r="H71" s="51" t="s">
        <v>39</v>
      </c>
      <c r="K71" s="48" t="s">
        <v>17</v>
      </c>
      <c r="L71" s="53">
        <v>312.08079229122058</v>
      </c>
      <c r="M71" s="53">
        <v>1181</v>
      </c>
      <c r="N71" s="48" t="s">
        <v>11</v>
      </c>
      <c r="O71" s="147" t="s">
        <v>98</v>
      </c>
      <c r="P71" s="63" t="s">
        <v>12</v>
      </c>
    </row>
    <row r="72" spans="1:16">
      <c r="A72" s="48" t="s">
        <v>18</v>
      </c>
      <c r="B72" s="40" t="s">
        <v>93</v>
      </c>
      <c r="C72" s="49">
        <v>8788</v>
      </c>
      <c r="D72" s="157" t="s">
        <v>105</v>
      </c>
      <c r="E72" s="51" t="s">
        <v>13</v>
      </c>
      <c r="F72" s="51" t="s">
        <v>141</v>
      </c>
      <c r="G72" s="48" t="s">
        <v>54</v>
      </c>
      <c r="H72" s="51" t="s">
        <v>39</v>
      </c>
      <c r="K72" s="48" t="s">
        <v>17</v>
      </c>
      <c r="L72" s="53">
        <v>311.54352683461116</v>
      </c>
      <c r="M72" s="53">
        <v>1243</v>
      </c>
      <c r="N72" s="48" t="s">
        <v>11</v>
      </c>
      <c r="O72" s="147" t="s">
        <v>98</v>
      </c>
      <c r="P72" s="63" t="s">
        <v>12</v>
      </c>
    </row>
    <row r="73" spans="1:16">
      <c r="A73" s="48" t="s">
        <v>18</v>
      </c>
      <c r="B73" s="40" t="s">
        <v>93</v>
      </c>
      <c r="C73" s="49">
        <v>8788</v>
      </c>
      <c r="D73" s="157" t="s">
        <v>105</v>
      </c>
      <c r="E73" s="51" t="s">
        <v>13</v>
      </c>
      <c r="F73" s="51" t="s">
        <v>141</v>
      </c>
      <c r="G73" s="48" t="s">
        <v>54</v>
      </c>
      <c r="H73" s="51" t="s">
        <v>39</v>
      </c>
      <c r="K73" s="48" t="s">
        <v>17</v>
      </c>
      <c r="L73" s="53">
        <v>311.2863799283154</v>
      </c>
      <c r="M73" s="53">
        <v>1305</v>
      </c>
      <c r="N73" s="48" t="s">
        <v>11</v>
      </c>
      <c r="O73" s="53">
        <v>218.91711081227947</v>
      </c>
      <c r="P73" s="63" t="s">
        <v>12</v>
      </c>
    </row>
    <row r="74" spans="1:16">
      <c r="A74" s="48" t="s">
        <v>18</v>
      </c>
      <c r="B74" s="40" t="s">
        <v>93</v>
      </c>
      <c r="C74" s="49">
        <v>8788</v>
      </c>
      <c r="D74" s="157" t="s">
        <v>105</v>
      </c>
      <c r="E74" s="51" t="s">
        <v>13</v>
      </c>
      <c r="F74" s="51" t="s">
        <v>141</v>
      </c>
      <c r="G74" s="48" t="s">
        <v>54</v>
      </c>
      <c r="H74" s="51" t="s">
        <v>39</v>
      </c>
      <c r="K74" s="48" t="s">
        <v>17</v>
      </c>
      <c r="L74" s="53">
        <v>311.2863799283154</v>
      </c>
      <c r="M74" s="53">
        <v>1305</v>
      </c>
      <c r="N74" s="48" t="s">
        <v>11</v>
      </c>
      <c r="O74" s="53">
        <v>213.87252118510585</v>
      </c>
      <c r="P74" s="63" t="s">
        <v>12</v>
      </c>
    </row>
    <row r="75" spans="1:16">
      <c r="A75" s="28" t="s">
        <v>18</v>
      </c>
      <c r="B75" s="28" t="s">
        <v>93</v>
      </c>
      <c r="C75" s="29">
        <v>8788</v>
      </c>
      <c r="D75" s="153" t="s">
        <v>106</v>
      </c>
      <c r="E75" s="31" t="s">
        <v>13</v>
      </c>
      <c r="F75" s="31" t="s">
        <v>141</v>
      </c>
      <c r="G75" s="28" t="s">
        <v>54</v>
      </c>
      <c r="H75" s="31" t="s">
        <v>39</v>
      </c>
      <c r="I75" s="31"/>
      <c r="J75" s="28"/>
      <c r="K75" s="28" t="s">
        <v>17</v>
      </c>
      <c r="L75" s="32">
        <v>310.53778019586508</v>
      </c>
      <c r="M75" s="32">
        <v>508.1</v>
      </c>
      <c r="N75" s="28" t="s">
        <v>11</v>
      </c>
      <c r="O75" s="32">
        <v>207.64351247151691</v>
      </c>
      <c r="P75" s="28" t="s">
        <v>12</v>
      </c>
    </row>
    <row r="76" spans="1:16">
      <c r="A76" s="36" t="s">
        <v>18</v>
      </c>
      <c r="B76" s="40" t="s">
        <v>93</v>
      </c>
      <c r="C76" s="37">
        <v>8788</v>
      </c>
      <c r="D76" s="156" t="s">
        <v>106</v>
      </c>
      <c r="E76" s="46" t="s">
        <v>13</v>
      </c>
      <c r="F76" s="46" t="s">
        <v>141</v>
      </c>
      <c r="G76" s="36" t="s">
        <v>54</v>
      </c>
      <c r="H76" s="46" t="s">
        <v>39</v>
      </c>
      <c r="I76" s="46"/>
      <c r="J76" s="36"/>
      <c r="K76" s="36" t="s">
        <v>17</v>
      </c>
      <c r="L76" s="148">
        <v>310.53778019586508</v>
      </c>
      <c r="M76" s="148">
        <v>508.1</v>
      </c>
      <c r="N76" s="36" t="s">
        <v>11</v>
      </c>
      <c r="O76" s="53">
        <v>215.19858500162761</v>
      </c>
      <c r="P76" s="36" t="s">
        <v>12</v>
      </c>
    </row>
    <row r="77" spans="1:16">
      <c r="A77" s="36" t="s">
        <v>18</v>
      </c>
      <c r="B77" s="40" t="s">
        <v>93</v>
      </c>
      <c r="C77" s="37">
        <v>8788</v>
      </c>
      <c r="D77" s="156" t="s">
        <v>106</v>
      </c>
      <c r="E77" s="46" t="s">
        <v>13</v>
      </c>
      <c r="F77" s="46" t="s">
        <v>141</v>
      </c>
      <c r="G77" s="36" t="s">
        <v>54</v>
      </c>
      <c r="H77" s="46" t="s">
        <v>39</v>
      </c>
      <c r="I77" s="46"/>
      <c r="J77" s="36"/>
      <c r="K77" s="36" t="s">
        <v>17</v>
      </c>
      <c r="L77" s="148">
        <v>313.23644171779142</v>
      </c>
      <c r="M77" s="148">
        <v>560</v>
      </c>
      <c r="N77" s="36" t="s">
        <v>11</v>
      </c>
      <c r="O77" s="53">
        <v>221.33791605631509</v>
      </c>
      <c r="P77" s="36" t="s">
        <v>12</v>
      </c>
    </row>
    <row r="78" spans="1:16">
      <c r="A78" s="36" t="s">
        <v>18</v>
      </c>
      <c r="B78" s="40" t="s">
        <v>93</v>
      </c>
      <c r="C78" s="37">
        <v>8788</v>
      </c>
      <c r="D78" s="156" t="s">
        <v>106</v>
      </c>
      <c r="E78" s="46" t="s">
        <v>13</v>
      </c>
      <c r="F78" s="46" t="s">
        <v>141</v>
      </c>
      <c r="G78" s="36" t="s">
        <v>54</v>
      </c>
      <c r="H78" s="46" t="s">
        <v>39</v>
      </c>
      <c r="I78" s="46"/>
      <c r="J78" s="36"/>
      <c r="K78" s="36" t="s">
        <v>17</v>
      </c>
      <c r="L78" s="148">
        <v>313.03970092024542</v>
      </c>
      <c r="M78" s="148">
        <v>622</v>
      </c>
      <c r="N78" s="36" t="s">
        <v>11</v>
      </c>
      <c r="O78" s="53">
        <v>224.43046824137369</v>
      </c>
      <c r="P78" s="36" t="s">
        <v>12</v>
      </c>
    </row>
    <row r="79" spans="1:16">
      <c r="A79" s="36" t="s">
        <v>18</v>
      </c>
      <c r="B79" s="40" t="s">
        <v>93</v>
      </c>
      <c r="C79" s="37">
        <v>8788</v>
      </c>
      <c r="D79" s="156" t="s">
        <v>106</v>
      </c>
      <c r="E79" s="46" t="s">
        <v>13</v>
      </c>
      <c r="F79" s="46" t="s">
        <v>141</v>
      </c>
      <c r="G79" s="36" t="s">
        <v>54</v>
      </c>
      <c r="H79" s="46" t="s">
        <v>39</v>
      </c>
      <c r="I79" s="46"/>
      <c r="J79" s="36"/>
      <c r="K79" s="36" t="s">
        <v>17</v>
      </c>
      <c r="L79" s="148">
        <v>312.85436849925708</v>
      </c>
      <c r="M79" s="148">
        <v>684</v>
      </c>
      <c r="N79" s="36" t="s">
        <v>11</v>
      </c>
      <c r="O79" s="147" t="s">
        <v>98</v>
      </c>
      <c r="P79" s="36" t="s">
        <v>12</v>
      </c>
    </row>
    <row r="80" spans="1:16">
      <c r="A80" s="36" t="s">
        <v>18</v>
      </c>
      <c r="B80" s="40" t="s">
        <v>93</v>
      </c>
      <c r="C80" s="37">
        <v>8788</v>
      </c>
      <c r="D80" s="156" t="s">
        <v>106</v>
      </c>
      <c r="E80" s="46" t="s">
        <v>13</v>
      </c>
      <c r="F80" s="46" t="s">
        <v>141</v>
      </c>
      <c r="G80" s="36" t="s">
        <v>54</v>
      </c>
      <c r="H80" s="46" t="s">
        <v>39</v>
      </c>
      <c r="I80" s="46"/>
      <c r="J80" s="36"/>
      <c r="K80" s="36" t="s">
        <v>17</v>
      </c>
      <c r="L80" s="148">
        <v>313.58948091603054</v>
      </c>
      <c r="M80" s="148">
        <v>746</v>
      </c>
      <c r="N80" s="36" t="s">
        <v>11</v>
      </c>
      <c r="O80" s="53">
        <v>223.53719482421874</v>
      </c>
      <c r="P80" s="36" t="s">
        <v>12</v>
      </c>
    </row>
    <row r="81" spans="1:23">
      <c r="A81" s="36" t="s">
        <v>18</v>
      </c>
      <c r="B81" s="40" t="s">
        <v>93</v>
      </c>
      <c r="C81" s="37">
        <v>8788</v>
      </c>
      <c r="D81" s="156" t="s">
        <v>106</v>
      </c>
      <c r="E81" s="46" t="s">
        <v>13</v>
      </c>
      <c r="F81" s="46" t="s">
        <v>141</v>
      </c>
      <c r="G81" s="36" t="s">
        <v>54</v>
      </c>
      <c r="H81" s="46" t="s">
        <v>39</v>
      </c>
      <c r="I81" s="46"/>
      <c r="J81" s="36"/>
      <c r="K81" s="36" t="s">
        <v>17</v>
      </c>
      <c r="L81" s="148">
        <v>313.13004347826086</v>
      </c>
      <c r="M81" s="148">
        <v>808</v>
      </c>
      <c r="N81" s="36" t="s">
        <v>11</v>
      </c>
      <c r="O81" s="53">
        <v>217.95761108398438</v>
      </c>
      <c r="P81" s="36" t="s">
        <v>12</v>
      </c>
    </row>
    <row r="82" spans="1:23">
      <c r="A82" s="48" t="s">
        <v>18</v>
      </c>
      <c r="B82" s="40" t="s">
        <v>93</v>
      </c>
      <c r="C82" s="49">
        <v>8788</v>
      </c>
      <c r="D82" s="157" t="s">
        <v>106</v>
      </c>
      <c r="E82" s="51" t="s">
        <v>13</v>
      </c>
      <c r="F82" s="51" t="s">
        <v>141</v>
      </c>
      <c r="G82" s="48" t="s">
        <v>54</v>
      </c>
      <c r="H82" s="51" t="s">
        <v>39</v>
      </c>
      <c r="K82" s="48" t="s">
        <v>17</v>
      </c>
      <c r="L82" s="53">
        <v>312.97256830601094</v>
      </c>
      <c r="M82" s="53">
        <v>870</v>
      </c>
      <c r="N82" s="48" t="s">
        <v>11</v>
      </c>
      <c r="O82" s="53">
        <v>221.52665761311849</v>
      </c>
      <c r="P82" s="48" t="s">
        <v>12</v>
      </c>
    </row>
    <row r="83" spans="1:23">
      <c r="A83" s="48" t="s">
        <v>18</v>
      </c>
      <c r="B83" s="40" t="s">
        <v>93</v>
      </c>
      <c r="C83" s="49">
        <v>8788</v>
      </c>
      <c r="D83" s="157" t="s">
        <v>106</v>
      </c>
      <c r="E83" s="51" t="s">
        <v>13</v>
      </c>
      <c r="F83" s="51" t="s">
        <v>141</v>
      </c>
      <c r="G83" s="48" t="s">
        <v>54</v>
      </c>
      <c r="H83" s="51" t="s">
        <v>39</v>
      </c>
      <c r="K83" s="48" t="s">
        <v>17</v>
      </c>
      <c r="L83" s="53">
        <v>313.48674169346197</v>
      </c>
      <c r="M83" s="53">
        <v>933</v>
      </c>
      <c r="N83" s="48" t="s">
        <v>11</v>
      </c>
      <c r="O83" s="53">
        <v>223.32689056396484</v>
      </c>
      <c r="P83" s="48" t="s">
        <v>12</v>
      </c>
    </row>
    <row r="84" spans="1:23">
      <c r="A84" s="48" t="s">
        <v>18</v>
      </c>
      <c r="B84" s="40" t="s">
        <v>93</v>
      </c>
      <c r="C84" s="49">
        <v>8788</v>
      </c>
      <c r="D84" s="157" t="s">
        <v>106</v>
      </c>
      <c r="E84" s="51" t="s">
        <v>13</v>
      </c>
      <c r="F84" s="51" t="s">
        <v>141</v>
      </c>
      <c r="G84" s="48" t="s">
        <v>54</v>
      </c>
      <c r="H84" s="51" t="s">
        <v>39</v>
      </c>
      <c r="K84" s="48" t="s">
        <v>17</v>
      </c>
      <c r="L84" s="53">
        <v>312.92243743199128</v>
      </c>
      <c r="M84" s="53">
        <v>995</v>
      </c>
      <c r="N84" s="48" t="s">
        <v>11</v>
      </c>
      <c r="O84" s="147" t="s">
        <v>98</v>
      </c>
      <c r="P84" s="48" t="s">
        <v>12</v>
      </c>
    </row>
    <row r="85" spans="1:23">
      <c r="A85" s="48" t="s">
        <v>18</v>
      </c>
      <c r="B85" s="40" t="s">
        <v>93</v>
      </c>
      <c r="C85" s="49">
        <v>8788</v>
      </c>
      <c r="D85" s="157" t="s">
        <v>106</v>
      </c>
      <c r="E85" s="51" t="s">
        <v>13</v>
      </c>
      <c r="F85" s="51" t="s">
        <v>141</v>
      </c>
      <c r="G85" s="48" t="s">
        <v>54</v>
      </c>
      <c r="H85" s="51" t="s">
        <v>39</v>
      </c>
      <c r="K85" s="48" t="s">
        <v>17</v>
      </c>
      <c r="L85" s="53">
        <v>312.10242677824266</v>
      </c>
      <c r="M85" s="53">
        <v>1057</v>
      </c>
      <c r="N85" s="48" t="s">
        <v>11</v>
      </c>
      <c r="O85" s="53">
        <v>222.11961873372397</v>
      </c>
      <c r="P85" s="48" t="s">
        <v>12</v>
      </c>
    </row>
    <row r="86" spans="1:23">
      <c r="A86" s="48" t="s">
        <v>18</v>
      </c>
      <c r="B86" s="40" t="s">
        <v>93</v>
      </c>
      <c r="C86" s="49">
        <v>8788</v>
      </c>
      <c r="D86" s="157" t="s">
        <v>106</v>
      </c>
      <c r="E86" s="51" t="s">
        <v>13</v>
      </c>
      <c r="F86" s="51" t="s">
        <v>141</v>
      </c>
      <c r="G86" s="48" t="s">
        <v>54</v>
      </c>
      <c r="H86" s="51" t="s">
        <v>39</v>
      </c>
      <c r="K86" s="48" t="s">
        <v>17</v>
      </c>
      <c r="L86" s="53">
        <v>312.16269230769234</v>
      </c>
      <c r="M86" s="53">
        <v>1119</v>
      </c>
      <c r="N86" s="48" t="s">
        <v>11</v>
      </c>
      <c r="O86" s="53">
        <v>218.85649363199869</v>
      </c>
      <c r="P86" s="63" t="s">
        <v>12</v>
      </c>
    </row>
    <row r="87" spans="1:23">
      <c r="A87" s="48" t="s">
        <v>18</v>
      </c>
      <c r="B87" s="40" t="s">
        <v>93</v>
      </c>
      <c r="C87" s="49">
        <v>8788</v>
      </c>
      <c r="D87" s="157" t="s">
        <v>106</v>
      </c>
      <c r="E87" s="51" t="s">
        <v>13</v>
      </c>
      <c r="F87" s="51" t="s">
        <v>141</v>
      </c>
      <c r="G87" s="48" t="s">
        <v>54</v>
      </c>
      <c r="H87" s="51" t="s">
        <v>39</v>
      </c>
      <c r="K87" s="48" t="s">
        <v>17</v>
      </c>
      <c r="L87" s="53">
        <v>312.08079229122058</v>
      </c>
      <c r="M87" s="53">
        <v>1181</v>
      </c>
      <c r="N87" s="48" t="s">
        <v>11</v>
      </c>
      <c r="O87" s="147" t="s">
        <v>98</v>
      </c>
      <c r="P87" s="63" t="s">
        <v>12</v>
      </c>
    </row>
    <row r="88" spans="1:23">
      <c r="A88" s="48" t="s">
        <v>18</v>
      </c>
      <c r="B88" s="40" t="s">
        <v>93</v>
      </c>
      <c r="C88" s="49">
        <v>8788</v>
      </c>
      <c r="D88" s="157" t="s">
        <v>106</v>
      </c>
      <c r="E88" s="51" t="s">
        <v>13</v>
      </c>
      <c r="F88" s="51" t="s">
        <v>141</v>
      </c>
      <c r="G88" s="48" t="s">
        <v>54</v>
      </c>
      <c r="H88" s="51" t="s">
        <v>39</v>
      </c>
      <c r="K88" s="48" t="s">
        <v>17</v>
      </c>
      <c r="L88" s="53">
        <v>311.54352683461116</v>
      </c>
      <c r="M88" s="53">
        <v>1243</v>
      </c>
      <c r="N88" s="48" t="s">
        <v>11</v>
      </c>
      <c r="O88" s="147" t="s">
        <v>98</v>
      </c>
      <c r="P88" s="63" t="s">
        <v>12</v>
      </c>
    </row>
    <row r="89" spans="1:23">
      <c r="A89" s="48" t="s">
        <v>18</v>
      </c>
      <c r="B89" s="40" t="s">
        <v>93</v>
      </c>
      <c r="C89" s="49">
        <v>8788</v>
      </c>
      <c r="D89" s="157" t="s">
        <v>106</v>
      </c>
      <c r="E89" s="51" t="s">
        <v>13</v>
      </c>
      <c r="F89" s="51" t="s">
        <v>141</v>
      </c>
      <c r="G89" s="48" t="s">
        <v>54</v>
      </c>
      <c r="H89" s="51" t="s">
        <v>39</v>
      </c>
      <c r="K89" s="48" t="s">
        <v>17</v>
      </c>
      <c r="L89" s="53">
        <v>311.2863799283154</v>
      </c>
      <c r="M89" s="53">
        <v>1305</v>
      </c>
      <c r="N89" s="48" t="s">
        <v>11</v>
      </c>
      <c r="O89" s="53">
        <v>220.70842844645182</v>
      </c>
      <c r="P89" s="63" t="s">
        <v>12</v>
      </c>
    </row>
    <row r="90" spans="1:23">
      <c r="A90" s="48" t="s">
        <v>18</v>
      </c>
      <c r="B90" s="40" t="s">
        <v>93</v>
      </c>
      <c r="C90" s="49">
        <v>8788</v>
      </c>
      <c r="D90" s="157" t="s">
        <v>106</v>
      </c>
      <c r="E90" s="51" t="s">
        <v>13</v>
      </c>
      <c r="F90" s="51" t="s">
        <v>141</v>
      </c>
      <c r="G90" s="48" t="s">
        <v>54</v>
      </c>
      <c r="H90" s="51" t="s">
        <v>39</v>
      </c>
      <c r="K90" s="48" t="s">
        <v>17</v>
      </c>
      <c r="L90" s="53">
        <v>311.2863799283154</v>
      </c>
      <c r="M90" s="53">
        <v>1305</v>
      </c>
      <c r="N90" s="48" t="s">
        <v>11</v>
      </c>
      <c r="O90" s="53">
        <v>215.55801137288412</v>
      </c>
      <c r="P90" s="63" t="s">
        <v>12</v>
      </c>
    </row>
    <row r="91" spans="1:23">
      <c r="A91" s="28" t="s">
        <v>18</v>
      </c>
      <c r="B91" s="28" t="s">
        <v>93</v>
      </c>
      <c r="C91" s="29">
        <v>8788</v>
      </c>
      <c r="D91" s="153" t="s">
        <v>99</v>
      </c>
      <c r="E91" s="31" t="s">
        <v>13</v>
      </c>
      <c r="F91" s="31" t="s">
        <v>141</v>
      </c>
      <c r="G91" s="28" t="s">
        <v>54</v>
      </c>
      <c r="H91" s="31" t="s">
        <v>39</v>
      </c>
      <c r="I91" s="31"/>
      <c r="J91" s="28"/>
      <c r="K91" s="28" t="s">
        <v>17</v>
      </c>
      <c r="L91" s="32">
        <v>310.53778019586508</v>
      </c>
      <c r="M91" s="32">
        <v>508.1</v>
      </c>
      <c r="N91" s="28" t="s">
        <v>11</v>
      </c>
      <c r="O91" s="32">
        <v>154.42261677403604</v>
      </c>
      <c r="P91" s="28" t="s">
        <v>12</v>
      </c>
      <c r="Q91" s="93" t="s">
        <v>180</v>
      </c>
      <c r="R91" s="93"/>
      <c r="S91" s="182"/>
      <c r="T91" s="93"/>
      <c r="U91" s="183"/>
      <c r="V91" s="183"/>
      <c r="W91" s="183"/>
    </row>
    <row r="92" spans="1:23">
      <c r="A92" s="36" t="s">
        <v>18</v>
      </c>
      <c r="B92" s="40" t="s">
        <v>93</v>
      </c>
      <c r="C92" s="37">
        <v>8788</v>
      </c>
      <c r="D92" s="156" t="s">
        <v>99</v>
      </c>
      <c r="E92" s="46" t="s">
        <v>13</v>
      </c>
      <c r="F92" s="46" t="s">
        <v>141</v>
      </c>
      <c r="G92" s="36" t="s">
        <v>54</v>
      </c>
      <c r="H92" s="46" t="s">
        <v>39</v>
      </c>
      <c r="I92" s="46"/>
      <c r="J92" s="36"/>
      <c r="K92" s="36" t="s">
        <v>17</v>
      </c>
      <c r="L92" s="148">
        <v>310.53778019586508</v>
      </c>
      <c r="M92" s="148">
        <v>508.1</v>
      </c>
      <c r="N92" s="36" t="s">
        <v>11</v>
      </c>
      <c r="O92" s="53">
        <v>155.65707446682839</v>
      </c>
      <c r="P92" s="36" t="s">
        <v>12</v>
      </c>
    </row>
    <row r="93" spans="1:23">
      <c r="A93" s="36" t="s">
        <v>18</v>
      </c>
      <c r="B93" s="40" t="s">
        <v>93</v>
      </c>
      <c r="C93" s="37">
        <v>8788</v>
      </c>
      <c r="D93" s="156" t="s">
        <v>99</v>
      </c>
      <c r="E93" s="46" t="s">
        <v>13</v>
      </c>
      <c r="F93" s="46" t="s">
        <v>141</v>
      </c>
      <c r="G93" s="36" t="s">
        <v>54</v>
      </c>
      <c r="H93" s="46" t="s">
        <v>39</v>
      </c>
      <c r="I93" s="46"/>
      <c r="J93" s="36"/>
      <c r="K93" s="36" t="s">
        <v>17</v>
      </c>
      <c r="L93" s="148">
        <v>313.23644171779142</v>
      </c>
      <c r="M93" s="148">
        <v>560</v>
      </c>
      <c r="N93" s="36" t="s">
        <v>11</v>
      </c>
      <c r="O93" s="53">
        <v>159.04156444918723</v>
      </c>
      <c r="P93" s="36" t="s">
        <v>12</v>
      </c>
    </row>
    <row r="94" spans="1:23">
      <c r="A94" s="36" t="s">
        <v>18</v>
      </c>
      <c r="B94" s="40" t="s">
        <v>93</v>
      </c>
      <c r="C94" s="37">
        <v>8788</v>
      </c>
      <c r="D94" s="156" t="s">
        <v>99</v>
      </c>
      <c r="E94" s="46" t="s">
        <v>13</v>
      </c>
      <c r="F94" s="46" t="s">
        <v>141</v>
      </c>
      <c r="G94" s="36" t="s">
        <v>54</v>
      </c>
      <c r="H94" s="46" t="s">
        <v>39</v>
      </c>
      <c r="I94" s="46"/>
      <c r="J94" s="36"/>
      <c r="K94" s="36" t="s">
        <v>17</v>
      </c>
      <c r="L94" s="148">
        <v>313.03970092024542</v>
      </c>
      <c r="M94" s="148">
        <v>622</v>
      </c>
      <c r="N94" s="36" t="s">
        <v>11</v>
      </c>
      <c r="O94" s="53">
        <v>199.43300899382561</v>
      </c>
      <c r="P94" s="36" t="s">
        <v>12</v>
      </c>
    </row>
    <row r="95" spans="1:23">
      <c r="A95" s="36" t="s">
        <v>18</v>
      </c>
      <c r="B95" s="40" t="s">
        <v>93</v>
      </c>
      <c r="C95" s="37">
        <v>8788</v>
      </c>
      <c r="D95" s="156" t="s">
        <v>99</v>
      </c>
      <c r="E95" s="46" t="s">
        <v>13</v>
      </c>
      <c r="F95" s="46" t="s">
        <v>141</v>
      </c>
      <c r="G95" s="36" t="s">
        <v>54</v>
      </c>
      <c r="H95" s="46" t="s">
        <v>39</v>
      </c>
      <c r="I95" s="46"/>
      <c r="J95" s="36"/>
      <c r="K95" s="36" t="s">
        <v>17</v>
      </c>
      <c r="L95" s="148">
        <v>312.85436849925708</v>
      </c>
      <c r="M95" s="148">
        <v>684</v>
      </c>
      <c r="N95" s="36" t="s">
        <v>11</v>
      </c>
      <c r="O95" s="147" t="s">
        <v>98</v>
      </c>
      <c r="P95" s="36" t="s">
        <v>12</v>
      </c>
    </row>
    <row r="96" spans="1:23">
      <c r="A96" s="36" t="s">
        <v>18</v>
      </c>
      <c r="B96" s="40" t="s">
        <v>93</v>
      </c>
      <c r="C96" s="37">
        <v>8788</v>
      </c>
      <c r="D96" s="156" t="s">
        <v>99</v>
      </c>
      <c r="E96" s="46" t="s">
        <v>13</v>
      </c>
      <c r="F96" s="46" t="s">
        <v>141</v>
      </c>
      <c r="G96" s="36" t="s">
        <v>54</v>
      </c>
      <c r="H96" s="46" t="s">
        <v>39</v>
      </c>
      <c r="I96" s="46"/>
      <c r="J96" s="36"/>
      <c r="K96" s="36" t="s">
        <v>17</v>
      </c>
      <c r="L96" s="148">
        <v>313.58948091603054</v>
      </c>
      <c r="M96" s="148">
        <v>746</v>
      </c>
      <c r="N96" s="36" t="s">
        <v>11</v>
      </c>
      <c r="O96" s="53">
        <v>171.71441551946825</v>
      </c>
      <c r="P96" s="36" t="s">
        <v>12</v>
      </c>
    </row>
    <row r="97" spans="1:16">
      <c r="A97" s="36" t="s">
        <v>18</v>
      </c>
      <c r="B97" s="40" t="s">
        <v>93</v>
      </c>
      <c r="C97" s="37">
        <v>8788</v>
      </c>
      <c r="D97" s="156" t="s">
        <v>99</v>
      </c>
      <c r="E97" s="46" t="s">
        <v>13</v>
      </c>
      <c r="F97" s="46" t="s">
        <v>141</v>
      </c>
      <c r="G97" s="36" t="s">
        <v>54</v>
      </c>
      <c r="H97" s="46" t="s">
        <v>39</v>
      </c>
      <c r="I97" s="46"/>
      <c r="J97" s="36"/>
      <c r="K97" s="36" t="s">
        <v>17</v>
      </c>
      <c r="L97" s="148">
        <v>313.13004347826086</v>
      </c>
      <c r="M97" s="148">
        <v>808</v>
      </c>
      <c r="N97" s="36" t="s">
        <v>11</v>
      </c>
      <c r="O97" s="53">
        <v>156.32531689059348</v>
      </c>
      <c r="P97" s="36" t="s">
        <v>12</v>
      </c>
    </row>
    <row r="98" spans="1:16">
      <c r="A98" s="48" t="s">
        <v>18</v>
      </c>
      <c r="B98" s="40" t="s">
        <v>93</v>
      </c>
      <c r="C98" s="49">
        <v>8788</v>
      </c>
      <c r="D98" s="157" t="s">
        <v>99</v>
      </c>
      <c r="E98" s="51" t="s">
        <v>13</v>
      </c>
      <c r="F98" s="51" t="s">
        <v>141</v>
      </c>
      <c r="G98" s="48" t="s">
        <v>54</v>
      </c>
      <c r="H98" s="51" t="s">
        <v>39</v>
      </c>
      <c r="K98" s="48" t="s">
        <v>17</v>
      </c>
      <c r="L98" s="53">
        <v>312.97256830601094</v>
      </c>
      <c r="M98" s="53">
        <v>870</v>
      </c>
      <c r="N98" s="48" t="s">
        <v>11</v>
      </c>
      <c r="O98" s="53">
        <v>159.92291505875127</v>
      </c>
      <c r="P98" s="48" t="s">
        <v>12</v>
      </c>
    </row>
    <row r="99" spans="1:16">
      <c r="A99" s="48" t="s">
        <v>18</v>
      </c>
      <c r="B99" s="40" t="s">
        <v>93</v>
      </c>
      <c r="C99" s="49">
        <v>8788</v>
      </c>
      <c r="D99" s="157" t="s">
        <v>99</v>
      </c>
      <c r="E99" s="51" t="s">
        <v>13</v>
      </c>
      <c r="F99" s="51" t="s">
        <v>141</v>
      </c>
      <c r="G99" s="48" t="s">
        <v>54</v>
      </c>
      <c r="H99" s="51" t="s">
        <v>39</v>
      </c>
      <c r="K99" s="48" t="s">
        <v>17</v>
      </c>
      <c r="L99" s="53">
        <v>313.48674169346197</v>
      </c>
      <c r="M99" s="53">
        <v>933</v>
      </c>
      <c r="N99" s="48" t="s">
        <v>11</v>
      </c>
      <c r="O99" s="53">
        <v>198.28646949029738</v>
      </c>
      <c r="P99" s="48" t="s">
        <v>12</v>
      </c>
    </row>
    <row r="100" spans="1:16">
      <c r="A100" s="48" t="s">
        <v>18</v>
      </c>
      <c r="B100" s="40" t="s">
        <v>93</v>
      </c>
      <c r="C100" s="49">
        <v>8788</v>
      </c>
      <c r="D100" s="157" t="s">
        <v>99</v>
      </c>
      <c r="E100" s="51" t="s">
        <v>13</v>
      </c>
      <c r="F100" s="51" t="s">
        <v>141</v>
      </c>
      <c r="G100" s="48" t="s">
        <v>54</v>
      </c>
      <c r="H100" s="51" t="s">
        <v>39</v>
      </c>
      <c r="K100" s="48" t="s">
        <v>17</v>
      </c>
      <c r="L100" s="53">
        <v>312.92243743199128</v>
      </c>
      <c r="M100" s="53">
        <v>995</v>
      </c>
      <c r="N100" s="48" t="s">
        <v>11</v>
      </c>
      <c r="O100" s="53">
        <v>104.01808087579136</v>
      </c>
      <c r="P100" s="48" t="s">
        <v>12</v>
      </c>
    </row>
    <row r="101" spans="1:16">
      <c r="A101" s="48" t="s">
        <v>18</v>
      </c>
      <c r="B101" s="40" t="s">
        <v>93</v>
      </c>
      <c r="C101" s="49">
        <v>8788</v>
      </c>
      <c r="D101" s="157" t="s">
        <v>99</v>
      </c>
      <c r="E101" s="51" t="s">
        <v>13</v>
      </c>
      <c r="F101" s="51" t="s">
        <v>141</v>
      </c>
      <c r="G101" s="48" t="s">
        <v>54</v>
      </c>
      <c r="H101" s="51" t="s">
        <v>39</v>
      </c>
      <c r="K101" s="48" t="s">
        <v>17</v>
      </c>
      <c r="L101" s="53">
        <v>312.10242677824266</v>
      </c>
      <c r="M101" s="53">
        <v>1057</v>
      </c>
      <c r="N101" s="48" t="s">
        <v>11</v>
      </c>
      <c r="O101" s="53">
        <v>170.21307668378276</v>
      </c>
      <c r="P101" s="48" t="s">
        <v>12</v>
      </c>
    </row>
    <row r="102" spans="1:16">
      <c r="A102" s="48" t="s">
        <v>18</v>
      </c>
      <c r="B102" s="40" t="s">
        <v>93</v>
      </c>
      <c r="C102" s="49">
        <v>8788</v>
      </c>
      <c r="D102" s="157" t="s">
        <v>99</v>
      </c>
      <c r="E102" s="51" t="s">
        <v>13</v>
      </c>
      <c r="F102" s="51" t="s">
        <v>141</v>
      </c>
      <c r="G102" s="48" t="s">
        <v>54</v>
      </c>
      <c r="H102" s="51" t="s">
        <v>39</v>
      </c>
      <c r="K102" s="48" t="s">
        <v>17</v>
      </c>
      <c r="L102" s="53">
        <v>312.16269230769234</v>
      </c>
      <c r="M102" s="53">
        <v>1119</v>
      </c>
      <c r="N102" s="48" t="s">
        <v>11</v>
      </c>
      <c r="O102" s="53">
        <v>156.51580908990675</v>
      </c>
      <c r="P102" s="63" t="s">
        <v>12</v>
      </c>
    </row>
    <row r="103" spans="1:16">
      <c r="A103" s="48" t="s">
        <v>18</v>
      </c>
      <c r="B103" s="40" t="s">
        <v>93</v>
      </c>
      <c r="C103" s="49">
        <v>8788</v>
      </c>
      <c r="D103" s="157" t="s">
        <v>99</v>
      </c>
      <c r="E103" s="51" t="s">
        <v>13</v>
      </c>
      <c r="F103" s="51" t="s">
        <v>141</v>
      </c>
      <c r="G103" s="48" t="s">
        <v>54</v>
      </c>
      <c r="H103" s="51" t="s">
        <v>39</v>
      </c>
      <c r="K103" s="48" t="s">
        <v>17</v>
      </c>
      <c r="L103" s="53">
        <v>312.08079229122058</v>
      </c>
      <c r="M103" s="53">
        <v>1181</v>
      </c>
      <c r="N103" s="48" t="s">
        <v>11</v>
      </c>
      <c r="O103" s="147" t="s">
        <v>98</v>
      </c>
      <c r="P103" s="63" t="s">
        <v>12</v>
      </c>
    </row>
    <row r="104" spans="1:16">
      <c r="A104" s="48" t="s">
        <v>18</v>
      </c>
      <c r="B104" s="40" t="s">
        <v>93</v>
      </c>
      <c r="C104" s="49">
        <v>8788</v>
      </c>
      <c r="D104" s="157" t="s">
        <v>99</v>
      </c>
      <c r="E104" s="51" t="s">
        <v>13</v>
      </c>
      <c r="F104" s="51" t="s">
        <v>141</v>
      </c>
      <c r="G104" s="48" t="s">
        <v>54</v>
      </c>
      <c r="H104" s="51" t="s">
        <v>39</v>
      </c>
      <c r="K104" s="48" t="s">
        <v>17</v>
      </c>
      <c r="L104" s="53">
        <v>311.54352683461116</v>
      </c>
      <c r="M104" s="53">
        <v>1243</v>
      </c>
      <c r="N104" s="48" t="s">
        <v>11</v>
      </c>
      <c r="O104" s="42">
        <v>99.444752134125807</v>
      </c>
      <c r="P104" s="63" t="s">
        <v>12</v>
      </c>
    </row>
    <row r="105" spans="1:16">
      <c r="A105" s="48" t="s">
        <v>18</v>
      </c>
      <c r="B105" s="40" t="s">
        <v>93</v>
      </c>
      <c r="C105" s="49">
        <v>8788</v>
      </c>
      <c r="D105" s="157" t="s">
        <v>99</v>
      </c>
      <c r="E105" s="51" t="s">
        <v>13</v>
      </c>
      <c r="F105" s="51" t="s">
        <v>141</v>
      </c>
      <c r="G105" s="48" t="s">
        <v>54</v>
      </c>
      <c r="H105" s="51" t="s">
        <v>39</v>
      </c>
      <c r="K105" s="48" t="s">
        <v>17</v>
      </c>
      <c r="L105" s="53">
        <v>311.2863799283154</v>
      </c>
      <c r="M105" s="53">
        <v>1305</v>
      </c>
      <c r="N105" s="48" t="s">
        <v>11</v>
      </c>
      <c r="O105" s="53">
        <v>168.84819030761719</v>
      </c>
      <c r="P105" s="63" t="s">
        <v>12</v>
      </c>
    </row>
    <row r="106" spans="1:16">
      <c r="A106" s="48" t="s">
        <v>18</v>
      </c>
      <c r="B106" s="40" t="s">
        <v>93</v>
      </c>
      <c r="C106" s="49">
        <v>8788</v>
      </c>
      <c r="D106" s="157" t="s">
        <v>99</v>
      </c>
      <c r="E106" s="51" t="s">
        <v>13</v>
      </c>
      <c r="F106" s="51" t="s">
        <v>141</v>
      </c>
      <c r="G106" s="48" t="s">
        <v>54</v>
      </c>
      <c r="H106" s="51" t="s">
        <v>39</v>
      </c>
      <c r="K106" s="48" t="s">
        <v>17</v>
      </c>
      <c r="L106" s="53">
        <v>311.2863799283154</v>
      </c>
      <c r="M106" s="53">
        <v>1305</v>
      </c>
      <c r="N106" s="48" t="s">
        <v>11</v>
      </c>
      <c r="O106" s="53">
        <v>153.88438218639743</v>
      </c>
      <c r="P106" s="63" t="s">
        <v>12</v>
      </c>
    </row>
    <row r="107" spans="1:16">
      <c r="A107" s="28" t="s">
        <v>18</v>
      </c>
      <c r="B107" s="28" t="s">
        <v>93</v>
      </c>
      <c r="C107" s="29">
        <v>8788</v>
      </c>
      <c r="D107" s="153" t="s">
        <v>107</v>
      </c>
      <c r="E107" s="31" t="s">
        <v>13</v>
      </c>
      <c r="F107" s="31" t="s">
        <v>141</v>
      </c>
      <c r="G107" s="28" t="s">
        <v>54</v>
      </c>
      <c r="H107" s="31" t="s">
        <v>39</v>
      </c>
      <c r="I107" s="31"/>
      <c r="J107" s="28"/>
      <c r="K107" s="28" t="s">
        <v>17</v>
      </c>
      <c r="L107" s="32">
        <v>310.53778019586508</v>
      </c>
      <c r="M107" s="32">
        <v>508.1</v>
      </c>
      <c r="N107" s="28" t="s">
        <v>11</v>
      </c>
      <c r="O107" s="32">
        <v>125.30552113850912</v>
      </c>
      <c r="P107" s="28" t="s">
        <v>12</v>
      </c>
    </row>
    <row r="108" spans="1:16">
      <c r="A108" s="36" t="s">
        <v>18</v>
      </c>
      <c r="B108" s="40" t="s">
        <v>93</v>
      </c>
      <c r="C108" s="37">
        <v>8788</v>
      </c>
      <c r="D108" s="156" t="s">
        <v>107</v>
      </c>
      <c r="E108" s="46" t="s">
        <v>13</v>
      </c>
      <c r="F108" s="46" t="s">
        <v>141</v>
      </c>
      <c r="G108" s="36" t="s">
        <v>54</v>
      </c>
      <c r="H108" s="46" t="s">
        <v>39</v>
      </c>
      <c r="I108" s="46"/>
      <c r="J108" s="36"/>
      <c r="K108" s="36" t="s">
        <v>17</v>
      </c>
      <c r="L108" s="148">
        <v>310.53778019586508</v>
      </c>
      <c r="M108" s="148">
        <v>508.1</v>
      </c>
      <c r="N108" s="36" t="s">
        <v>11</v>
      </c>
      <c r="O108" s="53">
        <v>126.48493270874023</v>
      </c>
      <c r="P108" s="36" t="s">
        <v>12</v>
      </c>
    </row>
    <row r="109" spans="1:16">
      <c r="A109" s="36" t="s">
        <v>18</v>
      </c>
      <c r="B109" s="40" t="s">
        <v>93</v>
      </c>
      <c r="C109" s="37">
        <v>8788</v>
      </c>
      <c r="D109" s="156" t="s">
        <v>107</v>
      </c>
      <c r="E109" s="46" t="s">
        <v>13</v>
      </c>
      <c r="F109" s="46" t="s">
        <v>141</v>
      </c>
      <c r="G109" s="36" t="s">
        <v>54</v>
      </c>
      <c r="H109" s="46" t="s">
        <v>39</v>
      </c>
      <c r="I109" s="46"/>
      <c r="J109" s="36"/>
      <c r="K109" s="36" t="s">
        <v>17</v>
      </c>
      <c r="L109" s="148">
        <v>313.23644171779142</v>
      </c>
      <c r="M109" s="148">
        <v>560</v>
      </c>
      <c r="N109" s="36" t="s">
        <v>11</v>
      </c>
      <c r="O109" s="53">
        <v>132.66838989257812</v>
      </c>
      <c r="P109" s="36" t="s">
        <v>12</v>
      </c>
    </row>
    <row r="110" spans="1:16">
      <c r="A110" s="36" t="s">
        <v>18</v>
      </c>
      <c r="B110" s="40" t="s">
        <v>93</v>
      </c>
      <c r="C110" s="37">
        <v>8788</v>
      </c>
      <c r="D110" s="156" t="s">
        <v>107</v>
      </c>
      <c r="E110" s="46" t="s">
        <v>13</v>
      </c>
      <c r="F110" s="46" t="s">
        <v>141</v>
      </c>
      <c r="G110" s="36" t="s">
        <v>54</v>
      </c>
      <c r="H110" s="46" t="s">
        <v>39</v>
      </c>
      <c r="I110" s="46"/>
      <c r="J110" s="36"/>
      <c r="K110" s="36" t="s">
        <v>17</v>
      </c>
      <c r="L110" s="148">
        <v>313.03970092024542</v>
      </c>
      <c r="M110" s="148">
        <v>622</v>
      </c>
      <c r="N110" s="36" t="s">
        <v>11</v>
      </c>
      <c r="O110" s="53">
        <v>192.89664611816406</v>
      </c>
      <c r="P110" s="36" t="s">
        <v>12</v>
      </c>
    </row>
    <row r="111" spans="1:16">
      <c r="A111" s="36" t="s">
        <v>18</v>
      </c>
      <c r="B111" s="40" t="s">
        <v>93</v>
      </c>
      <c r="C111" s="37">
        <v>8788</v>
      </c>
      <c r="D111" s="156" t="s">
        <v>107</v>
      </c>
      <c r="E111" s="46" t="s">
        <v>13</v>
      </c>
      <c r="F111" s="46" t="s">
        <v>141</v>
      </c>
      <c r="G111" s="36" t="s">
        <v>54</v>
      </c>
      <c r="H111" s="46" t="s">
        <v>39</v>
      </c>
      <c r="I111" s="46"/>
      <c r="J111" s="36"/>
      <c r="K111" s="36" t="s">
        <v>17</v>
      </c>
      <c r="L111" s="148">
        <v>312.85436849925708</v>
      </c>
      <c r="M111" s="148">
        <v>684</v>
      </c>
      <c r="N111" s="36" t="s">
        <v>11</v>
      </c>
      <c r="O111" s="147" t="s">
        <v>98</v>
      </c>
      <c r="P111" s="36" t="s">
        <v>12</v>
      </c>
    </row>
    <row r="112" spans="1:16">
      <c r="A112" s="36" t="s">
        <v>18</v>
      </c>
      <c r="B112" s="40" t="s">
        <v>93</v>
      </c>
      <c r="C112" s="37">
        <v>8788</v>
      </c>
      <c r="D112" s="156" t="s">
        <v>107</v>
      </c>
      <c r="E112" s="46" t="s">
        <v>13</v>
      </c>
      <c r="F112" s="46" t="s">
        <v>141</v>
      </c>
      <c r="G112" s="36" t="s">
        <v>54</v>
      </c>
      <c r="H112" s="46" t="s">
        <v>39</v>
      </c>
      <c r="I112" s="46"/>
      <c r="J112" s="36"/>
      <c r="K112" s="36" t="s">
        <v>17</v>
      </c>
      <c r="L112" s="148">
        <v>313.58948091603054</v>
      </c>
      <c r="M112" s="148">
        <v>746</v>
      </c>
      <c r="N112" s="36" t="s">
        <v>11</v>
      </c>
      <c r="O112" s="53">
        <v>142.27172088623047</v>
      </c>
      <c r="P112" s="36" t="s">
        <v>12</v>
      </c>
    </row>
    <row r="113" spans="1:16">
      <c r="A113" s="36" t="s">
        <v>18</v>
      </c>
      <c r="B113" s="40" t="s">
        <v>93</v>
      </c>
      <c r="C113" s="37">
        <v>8788</v>
      </c>
      <c r="D113" s="156" t="s">
        <v>107</v>
      </c>
      <c r="E113" s="46" t="s">
        <v>13</v>
      </c>
      <c r="F113" s="46" t="s">
        <v>141</v>
      </c>
      <c r="G113" s="36" t="s">
        <v>54</v>
      </c>
      <c r="H113" s="46" t="s">
        <v>39</v>
      </c>
      <c r="I113" s="46"/>
      <c r="J113" s="36"/>
      <c r="K113" s="36" t="s">
        <v>17</v>
      </c>
      <c r="L113" s="148">
        <v>313.13004347826086</v>
      </c>
      <c r="M113" s="148">
        <v>808</v>
      </c>
      <c r="N113" s="36" t="s">
        <v>11</v>
      </c>
      <c r="O113" s="53">
        <v>123.48294906616211</v>
      </c>
      <c r="P113" s="36" t="s">
        <v>12</v>
      </c>
    </row>
    <row r="114" spans="1:16">
      <c r="A114" s="48" t="s">
        <v>18</v>
      </c>
      <c r="B114" s="40" t="s">
        <v>93</v>
      </c>
      <c r="C114" s="49">
        <v>8788</v>
      </c>
      <c r="D114" s="157" t="s">
        <v>107</v>
      </c>
      <c r="E114" s="51" t="s">
        <v>13</v>
      </c>
      <c r="F114" s="51" t="s">
        <v>141</v>
      </c>
      <c r="G114" s="48" t="s">
        <v>54</v>
      </c>
      <c r="H114" s="51" t="s">
        <v>39</v>
      </c>
      <c r="K114" s="48" t="s">
        <v>17</v>
      </c>
      <c r="L114" s="53">
        <v>312.97256830601094</v>
      </c>
      <c r="M114" s="53">
        <v>870</v>
      </c>
      <c r="N114" s="48" t="s">
        <v>11</v>
      </c>
      <c r="O114" s="53">
        <v>133.7298604329427</v>
      </c>
      <c r="P114" s="48" t="s">
        <v>12</v>
      </c>
    </row>
    <row r="115" spans="1:16">
      <c r="A115" s="48" t="s">
        <v>18</v>
      </c>
      <c r="B115" s="40" t="s">
        <v>93</v>
      </c>
      <c r="C115" s="49">
        <v>8788</v>
      </c>
      <c r="D115" s="157" t="s">
        <v>107</v>
      </c>
      <c r="E115" s="51" t="s">
        <v>13</v>
      </c>
      <c r="F115" s="51" t="s">
        <v>141</v>
      </c>
      <c r="G115" s="48" t="s">
        <v>54</v>
      </c>
      <c r="H115" s="51" t="s">
        <v>39</v>
      </c>
      <c r="K115" s="48" t="s">
        <v>17</v>
      </c>
      <c r="L115" s="53">
        <v>313.48674169346197</v>
      </c>
      <c r="M115" s="53">
        <v>933</v>
      </c>
      <c r="N115" s="48" t="s">
        <v>11</v>
      </c>
      <c r="O115" s="53">
        <v>191.58225809733074</v>
      </c>
      <c r="P115" s="48" t="s">
        <v>12</v>
      </c>
    </row>
    <row r="116" spans="1:16">
      <c r="A116" s="48" t="s">
        <v>18</v>
      </c>
      <c r="B116" s="40" t="s">
        <v>93</v>
      </c>
      <c r="C116" s="49">
        <v>8788</v>
      </c>
      <c r="D116" s="157" t="s">
        <v>107</v>
      </c>
      <c r="E116" s="51" t="s">
        <v>13</v>
      </c>
      <c r="F116" s="51" t="s">
        <v>141</v>
      </c>
      <c r="G116" s="48" t="s">
        <v>54</v>
      </c>
      <c r="H116" s="51" t="s">
        <v>39</v>
      </c>
      <c r="K116" s="48" t="s">
        <v>17</v>
      </c>
      <c r="L116" s="53">
        <v>312.92243743199128</v>
      </c>
      <c r="M116" s="53">
        <v>995</v>
      </c>
      <c r="N116" s="48" t="s">
        <v>11</v>
      </c>
      <c r="O116" s="42">
        <v>88.313550059000647</v>
      </c>
      <c r="P116" s="48" t="s">
        <v>12</v>
      </c>
    </row>
    <row r="117" spans="1:16">
      <c r="A117" s="48" t="s">
        <v>18</v>
      </c>
      <c r="B117" s="40" t="s">
        <v>93</v>
      </c>
      <c r="C117" s="49">
        <v>8788</v>
      </c>
      <c r="D117" s="157" t="s">
        <v>107</v>
      </c>
      <c r="E117" s="51" t="s">
        <v>13</v>
      </c>
      <c r="F117" s="51" t="s">
        <v>141</v>
      </c>
      <c r="G117" s="48" t="s">
        <v>54</v>
      </c>
      <c r="H117" s="51" t="s">
        <v>39</v>
      </c>
      <c r="K117" s="48" t="s">
        <v>17</v>
      </c>
      <c r="L117" s="53">
        <v>312.10242677824266</v>
      </c>
      <c r="M117" s="53">
        <v>1057</v>
      </c>
      <c r="N117" s="48" t="s">
        <v>11</v>
      </c>
      <c r="O117" s="53">
        <v>140.88859507242839</v>
      </c>
      <c r="P117" s="48" t="s">
        <v>12</v>
      </c>
    </row>
    <row r="118" spans="1:16">
      <c r="A118" s="48" t="s">
        <v>18</v>
      </c>
      <c r="B118" s="40" t="s">
        <v>93</v>
      </c>
      <c r="C118" s="49">
        <v>8788</v>
      </c>
      <c r="D118" s="157" t="s">
        <v>107</v>
      </c>
      <c r="E118" s="51" t="s">
        <v>13</v>
      </c>
      <c r="F118" s="51" t="s">
        <v>141</v>
      </c>
      <c r="G118" s="48" t="s">
        <v>54</v>
      </c>
      <c r="H118" s="51" t="s">
        <v>39</v>
      </c>
      <c r="K118" s="48" t="s">
        <v>17</v>
      </c>
      <c r="L118" s="53">
        <v>312.16269230769234</v>
      </c>
      <c r="M118" s="53">
        <v>1119</v>
      </c>
      <c r="N118" s="48" t="s">
        <v>11</v>
      </c>
      <c r="O118" s="53">
        <v>130.14855244954427</v>
      </c>
      <c r="P118" s="63" t="s">
        <v>12</v>
      </c>
    </row>
    <row r="119" spans="1:16">
      <c r="A119" s="48" t="s">
        <v>18</v>
      </c>
      <c r="B119" s="40" t="s">
        <v>93</v>
      </c>
      <c r="C119" s="49">
        <v>8788</v>
      </c>
      <c r="D119" s="157" t="s">
        <v>107</v>
      </c>
      <c r="E119" s="51" t="s">
        <v>13</v>
      </c>
      <c r="F119" s="51" t="s">
        <v>141</v>
      </c>
      <c r="G119" s="48" t="s">
        <v>54</v>
      </c>
      <c r="H119" s="51" t="s">
        <v>39</v>
      </c>
      <c r="K119" s="48" t="s">
        <v>17</v>
      </c>
      <c r="L119" s="53">
        <v>312.08079229122058</v>
      </c>
      <c r="M119" s="53">
        <v>1181</v>
      </c>
      <c r="N119" s="48" t="s">
        <v>11</v>
      </c>
      <c r="O119" s="147" t="s">
        <v>98</v>
      </c>
      <c r="P119" s="63" t="s">
        <v>12</v>
      </c>
    </row>
    <row r="120" spans="1:16">
      <c r="A120" s="48" t="s">
        <v>18</v>
      </c>
      <c r="B120" s="40" t="s">
        <v>93</v>
      </c>
      <c r="C120" s="49">
        <v>8788</v>
      </c>
      <c r="D120" s="157" t="s">
        <v>107</v>
      </c>
      <c r="E120" s="51" t="s">
        <v>13</v>
      </c>
      <c r="F120" s="51" t="s">
        <v>141</v>
      </c>
      <c r="G120" s="48" t="s">
        <v>54</v>
      </c>
      <c r="H120" s="51" t="s">
        <v>39</v>
      </c>
      <c r="K120" s="48" t="s">
        <v>17</v>
      </c>
      <c r="L120" s="53">
        <v>311.54352683461116</v>
      </c>
      <c r="M120" s="53">
        <v>1243</v>
      </c>
      <c r="N120" s="48" t="s">
        <v>11</v>
      </c>
      <c r="O120" s="53">
        <v>86.0451670328776</v>
      </c>
      <c r="P120" s="63" t="s">
        <v>12</v>
      </c>
    </row>
    <row r="121" spans="1:16">
      <c r="A121" s="48" t="s">
        <v>18</v>
      </c>
      <c r="B121" s="40" t="s">
        <v>93</v>
      </c>
      <c r="C121" s="49">
        <v>8788</v>
      </c>
      <c r="D121" s="157" t="s">
        <v>107</v>
      </c>
      <c r="E121" s="51" t="s">
        <v>13</v>
      </c>
      <c r="F121" s="51" t="s">
        <v>141</v>
      </c>
      <c r="G121" s="48" t="s">
        <v>54</v>
      </c>
      <c r="H121" s="51" t="s">
        <v>39</v>
      </c>
      <c r="K121" s="48" t="s">
        <v>17</v>
      </c>
      <c r="L121" s="53">
        <v>311.2863799283154</v>
      </c>
      <c r="M121" s="53">
        <v>1305</v>
      </c>
      <c r="N121" s="48" t="s">
        <v>11</v>
      </c>
      <c r="O121" s="53">
        <v>139.44690907796223</v>
      </c>
      <c r="P121" s="63" t="s">
        <v>12</v>
      </c>
    </row>
    <row r="122" spans="1:16">
      <c r="A122" s="48" t="s">
        <v>18</v>
      </c>
      <c r="B122" s="40" t="s">
        <v>93</v>
      </c>
      <c r="C122" s="49">
        <v>8788</v>
      </c>
      <c r="D122" s="157" t="s">
        <v>107</v>
      </c>
      <c r="E122" s="51" t="s">
        <v>13</v>
      </c>
      <c r="F122" s="51" t="s">
        <v>141</v>
      </c>
      <c r="G122" s="48" t="s">
        <v>54</v>
      </c>
      <c r="H122" s="51" t="s">
        <v>39</v>
      </c>
      <c r="K122" s="48" t="s">
        <v>17</v>
      </c>
      <c r="L122" s="53">
        <v>311.2863799283154</v>
      </c>
      <c r="M122" s="53">
        <v>1305</v>
      </c>
      <c r="N122" s="48" t="s">
        <v>11</v>
      </c>
      <c r="O122" s="53">
        <v>120.88660837809245</v>
      </c>
      <c r="P122" s="63" t="s">
        <v>12</v>
      </c>
    </row>
    <row r="123" spans="1:16">
      <c r="A123" s="28" t="s">
        <v>18</v>
      </c>
      <c r="B123" s="28" t="s">
        <v>93</v>
      </c>
      <c r="C123" s="29">
        <v>8788</v>
      </c>
      <c r="D123" s="153" t="s">
        <v>108</v>
      </c>
      <c r="E123" s="31" t="s">
        <v>13</v>
      </c>
      <c r="F123" s="31" t="s">
        <v>141</v>
      </c>
      <c r="G123" s="28" t="s">
        <v>54</v>
      </c>
      <c r="H123" s="31" t="s">
        <v>39</v>
      </c>
      <c r="I123" s="31"/>
      <c r="J123" s="28"/>
      <c r="K123" s="28" t="s">
        <v>17</v>
      </c>
      <c r="L123" s="32">
        <v>310.53778019586508</v>
      </c>
      <c r="M123" s="32">
        <v>508.1</v>
      </c>
      <c r="N123" s="28" t="s">
        <v>11</v>
      </c>
      <c r="O123" s="32">
        <v>118.43597633607926</v>
      </c>
      <c r="P123" s="28" t="s">
        <v>12</v>
      </c>
    </row>
    <row r="124" spans="1:16">
      <c r="A124" s="36" t="s">
        <v>18</v>
      </c>
      <c r="B124" s="40" t="s">
        <v>93</v>
      </c>
      <c r="C124" s="37">
        <v>8788</v>
      </c>
      <c r="D124" s="156" t="s">
        <v>108</v>
      </c>
      <c r="E124" s="46" t="s">
        <v>13</v>
      </c>
      <c r="F124" s="46" t="s">
        <v>141</v>
      </c>
      <c r="G124" s="36" t="s">
        <v>54</v>
      </c>
      <c r="H124" s="46" t="s">
        <v>39</v>
      </c>
      <c r="I124" s="46"/>
      <c r="J124" s="36"/>
      <c r="K124" s="36" t="s">
        <v>17</v>
      </c>
      <c r="L124" s="148">
        <v>310.53778019586508</v>
      </c>
      <c r="M124" s="148">
        <v>508.1</v>
      </c>
      <c r="N124" s="36" t="s">
        <v>11</v>
      </c>
      <c r="O124" s="53">
        <v>119.83441801994077</v>
      </c>
      <c r="P124" s="36" t="s">
        <v>12</v>
      </c>
    </row>
    <row r="125" spans="1:16">
      <c r="A125" s="36" t="s">
        <v>18</v>
      </c>
      <c r="B125" s="40" t="s">
        <v>93</v>
      </c>
      <c r="C125" s="37">
        <v>8788</v>
      </c>
      <c r="D125" s="156" t="s">
        <v>108</v>
      </c>
      <c r="E125" s="46" t="s">
        <v>13</v>
      </c>
      <c r="F125" s="46" t="s">
        <v>141</v>
      </c>
      <c r="G125" s="36" t="s">
        <v>54</v>
      </c>
      <c r="H125" s="46" t="s">
        <v>39</v>
      </c>
      <c r="I125" s="46"/>
      <c r="J125" s="36"/>
      <c r="K125" s="36" t="s">
        <v>17</v>
      </c>
      <c r="L125" s="148">
        <v>313.23644171779142</v>
      </c>
      <c r="M125" s="148">
        <v>560</v>
      </c>
      <c r="N125" s="36" t="s">
        <v>11</v>
      </c>
      <c r="O125" s="53">
        <v>126.45673296528477</v>
      </c>
      <c r="P125" s="36" t="s">
        <v>12</v>
      </c>
    </row>
    <row r="126" spans="1:16">
      <c r="A126" s="36" t="s">
        <v>18</v>
      </c>
      <c r="B126" s="40" t="s">
        <v>93</v>
      </c>
      <c r="C126" s="37">
        <v>8788</v>
      </c>
      <c r="D126" s="156" t="s">
        <v>108</v>
      </c>
      <c r="E126" s="46" t="s">
        <v>13</v>
      </c>
      <c r="F126" s="46" t="s">
        <v>141</v>
      </c>
      <c r="G126" s="36" t="s">
        <v>54</v>
      </c>
      <c r="H126" s="46" t="s">
        <v>39</v>
      </c>
      <c r="I126" s="46"/>
      <c r="J126" s="36"/>
      <c r="K126" s="36" t="s">
        <v>17</v>
      </c>
      <c r="L126" s="148">
        <v>313.03970092024542</v>
      </c>
      <c r="M126" s="148">
        <v>622</v>
      </c>
      <c r="N126" s="36" t="s">
        <v>11</v>
      </c>
      <c r="O126" s="53">
        <v>190.96503374653477</v>
      </c>
      <c r="P126" s="36" t="s">
        <v>12</v>
      </c>
    </row>
    <row r="127" spans="1:16">
      <c r="A127" s="36" t="s">
        <v>18</v>
      </c>
      <c r="B127" s="40" t="s">
        <v>93</v>
      </c>
      <c r="C127" s="37">
        <v>8788</v>
      </c>
      <c r="D127" s="156" t="s">
        <v>108</v>
      </c>
      <c r="E127" s="46" t="s">
        <v>13</v>
      </c>
      <c r="F127" s="46" t="s">
        <v>141</v>
      </c>
      <c r="G127" s="36" t="s">
        <v>54</v>
      </c>
      <c r="H127" s="46" t="s">
        <v>39</v>
      </c>
      <c r="I127" s="46"/>
      <c r="J127" s="36"/>
      <c r="K127" s="36" t="s">
        <v>17</v>
      </c>
      <c r="L127" s="148">
        <v>312.85436849925708</v>
      </c>
      <c r="M127" s="148">
        <v>684</v>
      </c>
      <c r="N127" s="36" t="s">
        <v>11</v>
      </c>
      <c r="O127" s="147" t="s">
        <v>98</v>
      </c>
      <c r="P127" s="36" t="s">
        <v>12</v>
      </c>
    </row>
    <row r="128" spans="1:16">
      <c r="A128" s="36" t="s">
        <v>18</v>
      </c>
      <c r="B128" s="40" t="s">
        <v>93</v>
      </c>
      <c r="C128" s="37">
        <v>8788</v>
      </c>
      <c r="D128" s="156" t="s">
        <v>108</v>
      </c>
      <c r="E128" s="46" t="s">
        <v>13</v>
      </c>
      <c r="F128" s="46" t="s">
        <v>141</v>
      </c>
      <c r="G128" s="36" t="s">
        <v>54</v>
      </c>
      <c r="H128" s="46" t="s">
        <v>39</v>
      </c>
      <c r="I128" s="46"/>
      <c r="J128" s="36"/>
      <c r="K128" s="36" t="s">
        <v>17</v>
      </c>
      <c r="L128" s="148">
        <v>313.58948091603054</v>
      </c>
      <c r="M128" s="148">
        <v>746</v>
      </c>
      <c r="N128" s="36" t="s">
        <v>11</v>
      </c>
      <c r="O128" s="53">
        <v>133.88508753622733</v>
      </c>
      <c r="P128" s="36" t="s">
        <v>12</v>
      </c>
    </row>
    <row r="129" spans="1:16">
      <c r="A129" s="36" t="s">
        <v>18</v>
      </c>
      <c r="B129" s="40" t="s">
        <v>93</v>
      </c>
      <c r="C129" s="37">
        <v>8788</v>
      </c>
      <c r="D129" s="156" t="s">
        <v>108</v>
      </c>
      <c r="E129" s="46" t="s">
        <v>13</v>
      </c>
      <c r="F129" s="46" t="s">
        <v>141</v>
      </c>
      <c r="G129" s="36" t="s">
        <v>54</v>
      </c>
      <c r="H129" s="46" t="s">
        <v>39</v>
      </c>
      <c r="I129" s="46"/>
      <c r="J129" s="36"/>
      <c r="K129" s="36" t="s">
        <v>17</v>
      </c>
      <c r="L129" s="148">
        <v>313.13004347826086</v>
      </c>
      <c r="M129" s="148">
        <v>808</v>
      </c>
      <c r="N129" s="36" t="s">
        <v>11</v>
      </c>
      <c r="O129" s="53">
        <v>116.5927975562311</v>
      </c>
      <c r="P129" s="36" t="s">
        <v>12</v>
      </c>
    </row>
    <row r="130" spans="1:16">
      <c r="A130" s="48" t="s">
        <v>18</v>
      </c>
      <c r="B130" s="40" t="s">
        <v>93</v>
      </c>
      <c r="C130" s="49">
        <v>8788</v>
      </c>
      <c r="D130" s="157" t="s">
        <v>108</v>
      </c>
      <c r="E130" s="51" t="s">
        <v>13</v>
      </c>
      <c r="F130" s="51" t="s">
        <v>141</v>
      </c>
      <c r="G130" s="48" t="s">
        <v>54</v>
      </c>
      <c r="H130" s="51" t="s">
        <v>39</v>
      </c>
      <c r="K130" s="48" t="s">
        <v>17</v>
      </c>
      <c r="L130" s="53">
        <v>312.97256830601094</v>
      </c>
      <c r="M130" s="53">
        <v>870</v>
      </c>
      <c r="N130" s="48" t="s">
        <v>11</v>
      </c>
      <c r="O130" s="53">
        <v>127.21764324557397</v>
      </c>
      <c r="P130" s="48" t="s">
        <v>12</v>
      </c>
    </row>
    <row r="131" spans="1:16">
      <c r="A131" s="48" t="s">
        <v>18</v>
      </c>
      <c r="B131" s="40" t="s">
        <v>93</v>
      </c>
      <c r="C131" s="49">
        <v>8788</v>
      </c>
      <c r="D131" s="157" t="s">
        <v>108</v>
      </c>
      <c r="E131" s="51" t="s">
        <v>13</v>
      </c>
      <c r="F131" s="51" t="s">
        <v>141</v>
      </c>
      <c r="G131" s="48" t="s">
        <v>54</v>
      </c>
      <c r="H131" s="51" t="s">
        <v>39</v>
      </c>
      <c r="K131" s="48" t="s">
        <v>17</v>
      </c>
      <c r="L131" s="53">
        <v>313.48674169346197</v>
      </c>
      <c r="M131" s="53">
        <v>933</v>
      </c>
      <c r="N131" s="48" t="s">
        <v>11</v>
      </c>
      <c r="O131" s="53">
        <v>189.70301425072455</v>
      </c>
      <c r="P131" s="48" t="s">
        <v>12</v>
      </c>
    </row>
    <row r="132" spans="1:16">
      <c r="A132" s="48" t="s">
        <v>18</v>
      </c>
      <c r="B132" s="40" t="s">
        <v>93</v>
      </c>
      <c r="C132" s="49">
        <v>8788</v>
      </c>
      <c r="D132" s="157" t="s">
        <v>108</v>
      </c>
      <c r="E132" s="51" t="s">
        <v>13</v>
      </c>
      <c r="F132" s="51" t="s">
        <v>141</v>
      </c>
      <c r="G132" s="48" t="s">
        <v>54</v>
      </c>
      <c r="H132" s="51" t="s">
        <v>39</v>
      </c>
      <c r="K132" s="48" t="s">
        <v>17</v>
      </c>
      <c r="L132" s="53">
        <v>312.92243743199128</v>
      </c>
      <c r="M132" s="53">
        <v>995</v>
      </c>
      <c r="N132" s="48" t="s">
        <v>11</v>
      </c>
      <c r="O132" s="42">
        <v>83.918063748267386</v>
      </c>
      <c r="P132" s="48" t="s">
        <v>12</v>
      </c>
    </row>
    <row r="133" spans="1:16">
      <c r="A133" s="48" t="s">
        <v>18</v>
      </c>
      <c r="B133" s="40" t="s">
        <v>93</v>
      </c>
      <c r="C133" s="49">
        <v>8788</v>
      </c>
      <c r="D133" s="157" t="s">
        <v>108</v>
      </c>
      <c r="E133" s="51" t="s">
        <v>13</v>
      </c>
      <c r="F133" s="51" t="s">
        <v>141</v>
      </c>
      <c r="G133" s="48" t="s">
        <v>54</v>
      </c>
      <c r="H133" s="51" t="s">
        <v>39</v>
      </c>
      <c r="K133" s="48" t="s">
        <v>17</v>
      </c>
      <c r="L133" s="53">
        <v>312.10242677824266</v>
      </c>
      <c r="M133" s="53">
        <v>1057</v>
      </c>
      <c r="N133" s="48" t="s">
        <v>11</v>
      </c>
      <c r="O133" s="53">
        <v>132.39086864840598</v>
      </c>
      <c r="P133" s="48" t="s">
        <v>12</v>
      </c>
    </row>
    <row r="134" spans="1:16">
      <c r="A134" s="48" t="s">
        <v>18</v>
      </c>
      <c r="B134" s="40" t="s">
        <v>93</v>
      </c>
      <c r="C134" s="49">
        <v>8788</v>
      </c>
      <c r="D134" s="157" t="s">
        <v>108</v>
      </c>
      <c r="E134" s="51" t="s">
        <v>13</v>
      </c>
      <c r="F134" s="51" t="s">
        <v>141</v>
      </c>
      <c r="G134" s="48" t="s">
        <v>54</v>
      </c>
      <c r="H134" s="51" t="s">
        <v>39</v>
      </c>
      <c r="K134" s="48" t="s">
        <v>17</v>
      </c>
      <c r="L134" s="53">
        <v>312.16269230769234</v>
      </c>
      <c r="M134" s="53">
        <v>1119</v>
      </c>
      <c r="N134" s="48" t="s">
        <v>11</v>
      </c>
      <c r="O134" s="53">
        <v>123.88099891908708</v>
      </c>
      <c r="P134" s="63" t="s">
        <v>12</v>
      </c>
    </row>
    <row r="135" spans="1:16">
      <c r="A135" s="48" t="s">
        <v>18</v>
      </c>
      <c r="B135" s="40" t="s">
        <v>93</v>
      </c>
      <c r="C135" s="49">
        <v>8788</v>
      </c>
      <c r="D135" s="157" t="s">
        <v>108</v>
      </c>
      <c r="E135" s="51" t="s">
        <v>13</v>
      </c>
      <c r="F135" s="51" t="s">
        <v>141</v>
      </c>
      <c r="G135" s="48" t="s">
        <v>54</v>
      </c>
      <c r="H135" s="51" t="s">
        <v>39</v>
      </c>
      <c r="K135" s="48" t="s">
        <v>17</v>
      </c>
      <c r="L135" s="53">
        <v>312.08079229122058</v>
      </c>
      <c r="M135" s="53">
        <v>1181</v>
      </c>
      <c r="N135" s="48" t="s">
        <v>11</v>
      </c>
      <c r="O135" s="147" t="s">
        <v>98</v>
      </c>
      <c r="P135" s="63" t="s">
        <v>12</v>
      </c>
    </row>
    <row r="136" spans="1:16">
      <c r="A136" s="48" t="s">
        <v>18</v>
      </c>
      <c r="B136" s="40" t="s">
        <v>93</v>
      </c>
      <c r="C136" s="49">
        <v>8788</v>
      </c>
      <c r="D136" s="157" t="s">
        <v>108</v>
      </c>
      <c r="E136" s="51" t="s">
        <v>13</v>
      </c>
      <c r="F136" s="51" t="s">
        <v>141</v>
      </c>
      <c r="G136" s="48" t="s">
        <v>54</v>
      </c>
      <c r="H136" s="51" t="s">
        <v>39</v>
      </c>
      <c r="K136" s="48" t="s">
        <v>17</v>
      </c>
      <c r="L136" s="53">
        <v>311.54352683461116</v>
      </c>
      <c r="M136" s="53">
        <v>1243</v>
      </c>
      <c r="N136" s="48" t="s">
        <v>11</v>
      </c>
      <c r="O136" s="42">
        <v>89.894717512459593</v>
      </c>
      <c r="P136" s="63" t="s">
        <v>12</v>
      </c>
    </row>
    <row r="137" spans="1:16">
      <c r="A137" s="48" t="s">
        <v>18</v>
      </c>
      <c r="B137" s="40" t="s">
        <v>93</v>
      </c>
      <c r="C137" s="49">
        <v>8788</v>
      </c>
      <c r="D137" s="157" t="s">
        <v>108</v>
      </c>
      <c r="E137" s="51" t="s">
        <v>13</v>
      </c>
      <c r="F137" s="51" t="s">
        <v>141</v>
      </c>
      <c r="G137" s="48" t="s">
        <v>54</v>
      </c>
      <c r="H137" s="51" t="s">
        <v>39</v>
      </c>
      <c r="K137" s="48" t="s">
        <v>17</v>
      </c>
      <c r="L137" s="53">
        <v>311.2863799283154</v>
      </c>
      <c r="M137" s="53">
        <v>1305</v>
      </c>
      <c r="N137" s="48" t="s">
        <v>11</v>
      </c>
      <c r="O137" s="53">
        <v>130.96024937783517</v>
      </c>
      <c r="P137" s="63" t="s">
        <v>12</v>
      </c>
    </row>
    <row r="138" spans="1:16">
      <c r="A138" s="48" t="s">
        <v>18</v>
      </c>
      <c r="B138" s="40" t="s">
        <v>93</v>
      </c>
      <c r="C138" s="49">
        <v>8788</v>
      </c>
      <c r="D138" s="157" t="s">
        <v>108</v>
      </c>
      <c r="E138" s="51" t="s">
        <v>13</v>
      </c>
      <c r="F138" s="51" t="s">
        <v>141</v>
      </c>
      <c r="G138" s="48" t="s">
        <v>54</v>
      </c>
      <c r="H138" s="51" t="s">
        <v>39</v>
      </c>
      <c r="K138" s="48" t="s">
        <v>17</v>
      </c>
      <c r="L138" s="53">
        <v>311.2863799283154</v>
      </c>
      <c r="M138" s="53">
        <v>1305</v>
      </c>
      <c r="N138" s="48" t="s">
        <v>11</v>
      </c>
      <c r="O138" s="53">
        <v>113.88879369920299</v>
      </c>
      <c r="P138" s="63" t="s">
        <v>12</v>
      </c>
    </row>
    <row r="139" spans="1:16">
      <c r="A139" s="28" t="s">
        <v>18</v>
      </c>
      <c r="B139" s="28" t="s">
        <v>93</v>
      </c>
      <c r="C139" s="29">
        <v>8788</v>
      </c>
      <c r="D139" s="153" t="s">
        <v>109</v>
      </c>
      <c r="E139" s="31" t="s">
        <v>13</v>
      </c>
      <c r="F139" s="31" t="s">
        <v>141</v>
      </c>
      <c r="G139" s="28" t="s">
        <v>54</v>
      </c>
      <c r="H139" s="31" t="s">
        <v>39</v>
      </c>
      <c r="I139" s="31"/>
      <c r="J139" s="28"/>
      <c r="K139" s="28" t="s">
        <v>17</v>
      </c>
      <c r="L139" s="32">
        <v>310.53778019586508</v>
      </c>
      <c r="M139" s="32">
        <v>508.1</v>
      </c>
      <c r="N139" s="28" t="s">
        <v>11</v>
      </c>
      <c r="O139" s="32">
        <v>113.76592500748173</v>
      </c>
      <c r="P139" s="28" t="s">
        <v>12</v>
      </c>
    </row>
    <row r="140" spans="1:16">
      <c r="A140" s="36" t="s">
        <v>18</v>
      </c>
      <c r="B140" s="40" t="s">
        <v>93</v>
      </c>
      <c r="C140" s="37">
        <v>8788</v>
      </c>
      <c r="D140" s="156" t="s">
        <v>109</v>
      </c>
      <c r="E140" s="46" t="s">
        <v>13</v>
      </c>
      <c r="F140" s="46" t="s">
        <v>141</v>
      </c>
      <c r="G140" s="36" t="s">
        <v>54</v>
      </c>
      <c r="H140" s="46" t="s">
        <v>39</v>
      </c>
      <c r="I140" s="46"/>
      <c r="J140" s="36"/>
      <c r="K140" s="36" t="s">
        <v>17</v>
      </c>
      <c r="L140" s="148">
        <v>310.53778019586508</v>
      </c>
      <c r="M140" s="148">
        <v>508.1</v>
      </c>
      <c r="N140" s="36" t="s">
        <v>11</v>
      </c>
      <c r="O140" s="53">
        <v>115.23467574581024</v>
      </c>
      <c r="P140" s="36" t="s">
        <v>12</v>
      </c>
    </row>
    <row r="141" spans="1:16">
      <c r="A141" s="36" t="s">
        <v>18</v>
      </c>
      <c r="B141" s="40" t="s">
        <v>93</v>
      </c>
      <c r="C141" s="37">
        <v>8788</v>
      </c>
      <c r="D141" s="156" t="s">
        <v>109</v>
      </c>
      <c r="E141" s="46" t="s">
        <v>13</v>
      </c>
      <c r="F141" s="46" t="s">
        <v>141</v>
      </c>
      <c r="G141" s="36" t="s">
        <v>54</v>
      </c>
      <c r="H141" s="46" t="s">
        <v>39</v>
      </c>
      <c r="I141" s="46"/>
      <c r="J141" s="36"/>
      <c r="K141" s="36" t="s">
        <v>17</v>
      </c>
      <c r="L141" s="148">
        <v>313.23644171779142</v>
      </c>
      <c r="M141" s="148">
        <v>560</v>
      </c>
      <c r="N141" s="36" t="s">
        <v>11</v>
      </c>
      <c r="O141" s="53">
        <v>121.5928214288527</v>
      </c>
      <c r="P141" s="36" t="s">
        <v>12</v>
      </c>
    </row>
    <row r="142" spans="1:16">
      <c r="A142" s="36" t="s">
        <v>18</v>
      </c>
      <c r="B142" s="40" t="s">
        <v>93</v>
      </c>
      <c r="C142" s="37">
        <v>8788</v>
      </c>
      <c r="D142" s="156" t="s">
        <v>109</v>
      </c>
      <c r="E142" s="46" t="s">
        <v>13</v>
      </c>
      <c r="F142" s="46" t="s">
        <v>141</v>
      </c>
      <c r="G142" s="36" t="s">
        <v>54</v>
      </c>
      <c r="H142" s="46" t="s">
        <v>39</v>
      </c>
      <c r="I142" s="46"/>
      <c r="J142" s="36"/>
      <c r="K142" s="36" t="s">
        <v>17</v>
      </c>
      <c r="L142" s="148">
        <v>313.03970092024542</v>
      </c>
      <c r="M142" s="148">
        <v>622</v>
      </c>
      <c r="N142" s="36" t="s">
        <v>11</v>
      </c>
      <c r="O142" s="53">
        <v>188.95345527895034</v>
      </c>
      <c r="P142" s="36" t="s">
        <v>12</v>
      </c>
    </row>
    <row r="143" spans="1:16">
      <c r="A143" s="36" t="s">
        <v>18</v>
      </c>
      <c r="B143" s="40" t="s">
        <v>93</v>
      </c>
      <c r="C143" s="37">
        <v>8788</v>
      </c>
      <c r="D143" s="156" t="s">
        <v>109</v>
      </c>
      <c r="E143" s="46" t="s">
        <v>13</v>
      </c>
      <c r="F143" s="46" t="s">
        <v>141</v>
      </c>
      <c r="G143" s="36" t="s">
        <v>54</v>
      </c>
      <c r="H143" s="46" t="s">
        <v>39</v>
      </c>
      <c r="I143" s="46"/>
      <c r="J143" s="36"/>
      <c r="K143" s="36" t="s">
        <v>17</v>
      </c>
      <c r="L143" s="148">
        <v>312.85436849925708</v>
      </c>
      <c r="M143" s="148">
        <v>684</v>
      </c>
      <c r="N143" s="36" t="s">
        <v>11</v>
      </c>
      <c r="O143" s="147" t="s">
        <v>98</v>
      </c>
      <c r="P143" s="36" t="s">
        <v>12</v>
      </c>
    </row>
    <row r="144" spans="1:16">
      <c r="A144" s="36" t="s">
        <v>18</v>
      </c>
      <c r="B144" s="40" t="s">
        <v>93</v>
      </c>
      <c r="C144" s="37">
        <v>8788</v>
      </c>
      <c r="D144" s="156" t="s">
        <v>109</v>
      </c>
      <c r="E144" s="46" t="s">
        <v>13</v>
      </c>
      <c r="F144" s="46" t="s">
        <v>141</v>
      </c>
      <c r="G144" s="36" t="s">
        <v>54</v>
      </c>
      <c r="H144" s="46" t="s">
        <v>39</v>
      </c>
      <c r="I144" s="46"/>
      <c r="J144" s="36"/>
      <c r="K144" s="36" t="s">
        <v>17</v>
      </c>
      <c r="L144" s="148">
        <v>313.58948091603054</v>
      </c>
      <c r="M144" s="148">
        <v>746</v>
      </c>
      <c r="N144" s="36" t="s">
        <v>11</v>
      </c>
      <c r="O144" s="53">
        <v>128.94148918890184</v>
      </c>
      <c r="P144" s="36" t="s">
        <v>12</v>
      </c>
    </row>
    <row r="145" spans="1:16">
      <c r="A145" s="36" t="s">
        <v>18</v>
      </c>
      <c r="B145" s="40" t="s">
        <v>93</v>
      </c>
      <c r="C145" s="37">
        <v>8788</v>
      </c>
      <c r="D145" s="156" t="s">
        <v>109</v>
      </c>
      <c r="E145" s="46" t="s">
        <v>13</v>
      </c>
      <c r="F145" s="46" t="s">
        <v>141</v>
      </c>
      <c r="G145" s="36" t="s">
        <v>54</v>
      </c>
      <c r="H145" s="46" t="s">
        <v>39</v>
      </c>
      <c r="I145" s="46"/>
      <c r="J145" s="36"/>
      <c r="K145" s="36" t="s">
        <v>17</v>
      </c>
      <c r="L145" s="148">
        <v>313.13004347826086</v>
      </c>
      <c r="M145" s="148">
        <v>808</v>
      </c>
      <c r="N145" s="36" t="s">
        <v>11</v>
      </c>
      <c r="O145" s="53">
        <v>111.88364238123739</v>
      </c>
      <c r="P145" s="36" t="s">
        <v>12</v>
      </c>
    </row>
    <row r="146" spans="1:16">
      <c r="A146" s="48" t="s">
        <v>18</v>
      </c>
      <c r="B146" s="40" t="s">
        <v>93</v>
      </c>
      <c r="C146" s="49">
        <v>8788</v>
      </c>
      <c r="D146" s="157" t="s">
        <v>109</v>
      </c>
      <c r="E146" s="51" t="s">
        <v>13</v>
      </c>
      <c r="F146" s="51" t="s">
        <v>141</v>
      </c>
      <c r="G146" s="48" t="s">
        <v>54</v>
      </c>
      <c r="H146" s="51" t="s">
        <v>39</v>
      </c>
      <c r="K146" s="48" t="s">
        <v>17</v>
      </c>
      <c r="L146" s="53">
        <v>312.97256830601094</v>
      </c>
      <c r="M146" s="53">
        <v>870</v>
      </c>
      <c r="N146" s="48" t="s">
        <v>11</v>
      </c>
      <c r="O146" s="53">
        <v>122.40825776130923</v>
      </c>
      <c r="P146" s="48" t="s">
        <v>12</v>
      </c>
    </row>
    <row r="147" spans="1:16">
      <c r="A147" s="48" t="s">
        <v>18</v>
      </c>
      <c r="B147" s="40" t="s">
        <v>93</v>
      </c>
      <c r="C147" s="49">
        <v>8788</v>
      </c>
      <c r="D147" s="157" t="s">
        <v>109</v>
      </c>
      <c r="E147" s="51" t="s">
        <v>13</v>
      </c>
      <c r="F147" s="51" t="s">
        <v>141</v>
      </c>
      <c r="G147" s="48" t="s">
        <v>54</v>
      </c>
      <c r="H147" s="51" t="s">
        <v>39</v>
      </c>
      <c r="K147" s="48" t="s">
        <v>17</v>
      </c>
      <c r="L147" s="53">
        <v>313.48674169346197</v>
      </c>
      <c r="M147" s="53">
        <v>933</v>
      </c>
      <c r="N147" s="48" t="s">
        <v>11</v>
      </c>
      <c r="O147" s="53">
        <v>187.70340654926915</v>
      </c>
      <c r="P147" s="48" t="s">
        <v>12</v>
      </c>
    </row>
    <row r="148" spans="1:16">
      <c r="A148" s="48" t="s">
        <v>18</v>
      </c>
      <c r="B148" s="40" t="s">
        <v>93</v>
      </c>
      <c r="C148" s="49">
        <v>8788</v>
      </c>
      <c r="D148" s="157" t="s">
        <v>109</v>
      </c>
      <c r="E148" s="51" t="s">
        <v>13</v>
      </c>
      <c r="F148" s="51" t="s">
        <v>141</v>
      </c>
      <c r="G148" s="48" t="s">
        <v>54</v>
      </c>
      <c r="H148" s="51" t="s">
        <v>39</v>
      </c>
      <c r="K148" s="48" t="s">
        <v>17</v>
      </c>
      <c r="L148" s="53">
        <v>312.92243743199128</v>
      </c>
      <c r="M148" s="53">
        <v>995</v>
      </c>
      <c r="N148" s="48" t="s">
        <v>11</v>
      </c>
      <c r="O148" s="42">
        <v>80.097746079967862</v>
      </c>
      <c r="P148" s="48" t="s">
        <v>12</v>
      </c>
    </row>
    <row r="149" spans="1:16">
      <c r="A149" s="48" t="s">
        <v>18</v>
      </c>
      <c r="B149" s="40" t="s">
        <v>93</v>
      </c>
      <c r="C149" s="49">
        <v>8788</v>
      </c>
      <c r="D149" s="157" t="s">
        <v>109</v>
      </c>
      <c r="E149" s="51" t="s">
        <v>13</v>
      </c>
      <c r="F149" s="51" t="s">
        <v>141</v>
      </c>
      <c r="G149" s="48" t="s">
        <v>54</v>
      </c>
      <c r="H149" s="51" t="s">
        <v>39</v>
      </c>
      <c r="K149" s="48" t="s">
        <v>17</v>
      </c>
      <c r="L149" s="53">
        <v>312.10242677824266</v>
      </c>
      <c r="M149" s="53">
        <v>1057</v>
      </c>
      <c r="N149" s="48" t="s">
        <v>11</v>
      </c>
      <c r="O149" s="53">
        <v>127.39186736076108</v>
      </c>
      <c r="P149" s="48" t="s">
        <v>12</v>
      </c>
    </row>
    <row r="150" spans="1:16">
      <c r="A150" s="48" t="s">
        <v>18</v>
      </c>
      <c r="B150" s="40" t="s">
        <v>93</v>
      </c>
      <c r="C150" s="49">
        <v>8788</v>
      </c>
      <c r="D150" s="157" t="s">
        <v>109</v>
      </c>
      <c r="E150" s="51" t="s">
        <v>13</v>
      </c>
      <c r="F150" s="51" t="s">
        <v>141</v>
      </c>
      <c r="G150" s="48" t="s">
        <v>54</v>
      </c>
      <c r="H150" s="51" t="s">
        <v>39</v>
      </c>
      <c r="K150" s="48" t="s">
        <v>17</v>
      </c>
      <c r="L150" s="53">
        <v>312.16269230769234</v>
      </c>
      <c r="M150" s="53">
        <v>1119</v>
      </c>
      <c r="N150" s="48" t="s">
        <v>11</v>
      </c>
      <c r="O150" s="53">
        <v>119.05542681294102</v>
      </c>
      <c r="P150" s="63" t="s">
        <v>12</v>
      </c>
    </row>
    <row r="151" spans="1:16">
      <c r="A151" s="48" t="s">
        <v>18</v>
      </c>
      <c r="B151" s="40" t="s">
        <v>93</v>
      </c>
      <c r="C151" s="49">
        <v>8788</v>
      </c>
      <c r="D151" s="157" t="s">
        <v>109</v>
      </c>
      <c r="E151" s="51" t="s">
        <v>13</v>
      </c>
      <c r="F151" s="51" t="s">
        <v>141</v>
      </c>
      <c r="G151" s="48" t="s">
        <v>54</v>
      </c>
      <c r="H151" s="51" t="s">
        <v>39</v>
      </c>
      <c r="K151" s="48" t="s">
        <v>17</v>
      </c>
      <c r="L151" s="53">
        <v>312.08079229122058</v>
      </c>
      <c r="M151" s="53">
        <v>1181</v>
      </c>
      <c r="N151" s="48" t="s">
        <v>11</v>
      </c>
      <c r="O151" s="147" t="s">
        <v>98</v>
      </c>
      <c r="P151" s="63" t="s">
        <v>12</v>
      </c>
    </row>
    <row r="152" spans="1:16">
      <c r="A152" s="48" t="s">
        <v>18</v>
      </c>
      <c r="B152" s="40" t="s">
        <v>93</v>
      </c>
      <c r="C152" s="49">
        <v>8788</v>
      </c>
      <c r="D152" s="157" t="s">
        <v>109</v>
      </c>
      <c r="E152" s="51" t="s">
        <v>13</v>
      </c>
      <c r="F152" s="51" t="s">
        <v>141</v>
      </c>
      <c r="G152" s="48" t="s">
        <v>54</v>
      </c>
      <c r="H152" s="51" t="s">
        <v>39</v>
      </c>
      <c r="K152" s="48" t="s">
        <v>17</v>
      </c>
      <c r="L152" s="53">
        <v>311.54352683461116</v>
      </c>
      <c r="M152" s="53">
        <v>1243</v>
      </c>
      <c r="N152" s="48" t="s">
        <v>11</v>
      </c>
      <c r="O152" s="42">
        <v>96.904360154095812</v>
      </c>
      <c r="P152" s="63" t="s">
        <v>12</v>
      </c>
    </row>
    <row r="153" spans="1:16">
      <c r="A153" s="48" t="s">
        <v>18</v>
      </c>
      <c r="B153" s="40" t="s">
        <v>93</v>
      </c>
      <c r="C153" s="49">
        <v>8788</v>
      </c>
      <c r="D153" s="157" t="s">
        <v>109</v>
      </c>
      <c r="E153" s="51" t="s">
        <v>13</v>
      </c>
      <c r="F153" s="51" t="s">
        <v>141</v>
      </c>
      <c r="G153" s="48" t="s">
        <v>54</v>
      </c>
      <c r="H153" s="51" t="s">
        <v>39</v>
      </c>
      <c r="K153" s="48" t="s">
        <v>17</v>
      </c>
      <c r="L153" s="53">
        <v>311.2863799283154</v>
      </c>
      <c r="M153" s="53">
        <v>1305</v>
      </c>
      <c r="N153" s="48" t="s">
        <v>11</v>
      </c>
      <c r="O153" s="53">
        <v>125.96033994613155</v>
      </c>
      <c r="P153" s="63" t="s">
        <v>12</v>
      </c>
    </row>
    <row r="154" spans="1:16">
      <c r="A154" s="48" t="s">
        <v>18</v>
      </c>
      <c r="B154" s="40" t="s">
        <v>93</v>
      </c>
      <c r="C154" s="49">
        <v>8788</v>
      </c>
      <c r="D154" s="157" t="s">
        <v>109</v>
      </c>
      <c r="E154" s="51" t="s">
        <v>13</v>
      </c>
      <c r="F154" s="51" t="s">
        <v>141</v>
      </c>
      <c r="G154" s="48" t="s">
        <v>54</v>
      </c>
      <c r="H154" s="51" t="s">
        <v>39</v>
      </c>
      <c r="K154" s="48" t="s">
        <v>17</v>
      </c>
      <c r="L154" s="53">
        <v>311.2863799283154</v>
      </c>
      <c r="M154" s="53">
        <v>1305</v>
      </c>
      <c r="N154" s="48" t="s">
        <v>11</v>
      </c>
      <c r="O154" s="53">
        <v>109.12581954463836</v>
      </c>
      <c r="P154" s="63" t="s">
        <v>12</v>
      </c>
    </row>
    <row r="155" spans="1:16">
      <c r="A155" s="28" t="s">
        <v>18</v>
      </c>
      <c r="B155" s="28" t="s">
        <v>93</v>
      </c>
      <c r="C155" s="29">
        <v>8788</v>
      </c>
      <c r="D155" s="153" t="s">
        <v>110</v>
      </c>
      <c r="E155" s="31" t="s">
        <v>13</v>
      </c>
      <c r="F155" s="31" t="s">
        <v>141</v>
      </c>
      <c r="G155" s="28" t="s">
        <v>54</v>
      </c>
      <c r="H155" s="31" t="s">
        <v>39</v>
      </c>
      <c r="I155" s="31"/>
      <c r="J155" s="28"/>
      <c r="K155" s="28" t="s">
        <v>17</v>
      </c>
      <c r="L155" s="32">
        <v>310.53778019586508</v>
      </c>
      <c r="M155" s="32">
        <v>508.1</v>
      </c>
      <c r="N155" s="28" t="s">
        <v>11</v>
      </c>
      <c r="O155" s="32">
        <v>110.38826522827148</v>
      </c>
      <c r="P155" s="28" t="s">
        <v>12</v>
      </c>
    </row>
    <row r="156" spans="1:16">
      <c r="A156" s="36" t="s">
        <v>18</v>
      </c>
      <c r="B156" s="40" t="s">
        <v>93</v>
      </c>
      <c r="C156" s="37">
        <v>8788</v>
      </c>
      <c r="D156" s="156" t="s">
        <v>110</v>
      </c>
      <c r="E156" s="46" t="s">
        <v>13</v>
      </c>
      <c r="F156" s="46" t="s">
        <v>141</v>
      </c>
      <c r="G156" s="36" t="s">
        <v>54</v>
      </c>
      <c r="H156" s="46" t="s">
        <v>39</v>
      </c>
      <c r="I156" s="46"/>
      <c r="J156" s="36"/>
      <c r="K156" s="36" t="s">
        <v>17</v>
      </c>
      <c r="L156" s="148">
        <v>310.53778019586508</v>
      </c>
      <c r="M156" s="148">
        <v>508.1</v>
      </c>
      <c r="N156" s="36" t="s">
        <v>11</v>
      </c>
      <c r="O156" s="53">
        <v>111.75056660970053</v>
      </c>
      <c r="P156" s="36" t="s">
        <v>12</v>
      </c>
    </row>
    <row r="157" spans="1:16">
      <c r="A157" s="36" t="s">
        <v>18</v>
      </c>
      <c r="B157" s="40" t="s">
        <v>93</v>
      </c>
      <c r="C157" s="37">
        <v>8788</v>
      </c>
      <c r="D157" s="156" t="s">
        <v>110</v>
      </c>
      <c r="E157" s="46" t="s">
        <v>13</v>
      </c>
      <c r="F157" s="46" t="s">
        <v>141</v>
      </c>
      <c r="G157" s="36" t="s">
        <v>54</v>
      </c>
      <c r="H157" s="46" t="s">
        <v>39</v>
      </c>
      <c r="I157" s="46"/>
      <c r="J157" s="36"/>
      <c r="K157" s="36" t="s">
        <v>17</v>
      </c>
      <c r="L157" s="148">
        <v>313.23644171779142</v>
      </c>
      <c r="M157" s="148">
        <v>560</v>
      </c>
      <c r="N157" s="36" t="s">
        <v>11</v>
      </c>
      <c r="O157" s="53">
        <v>117.92096633911133</v>
      </c>
      <c r="P157" s="36" t="s">
        <v>12</v>
      </c>
    </row>
    <row r="158" spans="1:16">
      <c r="A158" s="36" t="s">
        <v>18</v>
      </c>
      <c r="B158" s="40" t="s">
        <v>93</v>
      </c>
      <c r="C158" s="37">
        <v>8788</v>
      </c>
      <c r="D158" s="156" t="s">
        <v>110</v>
      </c>
      <c r="E158" s="46" t="s">
        <v>13</v>
      </c>
      <c r="F158" s="46" t="s">
        <v>141</v>
      </c>
      <c r="G158" s="36" t="s">
        <v>54</v>
      </c>
      <c r="H158" s="46" t="s">
        <v>39</v>
      </c>
      <c r="I158" s="46"/>
      <c r="J158" s="36"/>
      <c r="K158" s="36" t="s">
        <v>17</v>
      </c>
      <c r="L158" s="148">
        <v>313.03970092024542</v>
      </c>
      <c r="M158" s="148">
        <v>622</v>
      </c>
      <c r="N158" s="36" t="s">
        <v>11</v>
      </c>
      <c r="O158" s="53">
        <v>186.8760986328125</v>
      </c>
      <c r="P158" s="36" t="s">
        <v>12</v>
      </c>
    </row>
    <row r="159" spans="1:16">
      <c r="A159" s="36" t="s">
        <v>18</v>
      </c>
      <c r="B159" s="40" t="s">
        <v>93</v>
      </c>
      <c r="C159" s="37">
        <v>8788</v>
      </c>
      <c r="D159" s="156" t="s">
        <v>110</v>
      </c>
      <c r="E159" s="46" t="s">
        <v>13</v>
      </c>
      <c r="F159" s="46" t="s">
        <v>141</v>
      </c>
      <c r="G159" s="36" t="s">
        <v>54</v>
      </c>
      <c r="H159" s="46" t="s">
        <v>39</v>
      </c>
      <c r="I159" s="46"/>
      <c r="J159" s="36"/>
      <c r="K159" s="36" t="s">
        <v>17</v>
      </c>
      <c r="L159" s="148">
        <v>312.85436849925708</v>
      </c>
      <c r="M159" s="148">
        <v>684</v>
      </c>
      <c r="N159" s="36" t="s">
        <v>11</v>
      </c>
      <c r="O159" s="147" t="s">
        <v>98</v>
      </c>
      <c r="P159" s="36" t="s">
        <v>12</v>
      </c>
    </row>
    <row r="160" spans="1:16">
      <c r="A160" s="36" t="s">
        <v>18</v>
      </c>
      <c r="B160" s="40" t="s">
        <v>93</v>
      </c>
      <c r="C160" s="37">
        <v>8788</v>
      </c>
      <c r="D160" s="156" t="s">
        <v>110</v>
      </c>
      <c r="E160" s="46" t="s">
        <v>13</v>
      </c>
      <c r="F160" s="46" t="s">
        <v>141</v>
      </c>
      <c r="G160" s="36" t="s">
        <v>54</v>
      </c>
      <c r="H160" s="46" t="s">
        <v>39</v>
      </c>
      <c r="I160" s="46"/>
      <c r="J160" s="36"/>
      <c r="K160" s="36" t="s">
        <v>17</v>
      </c>
      <c r="L160" s="148">
        <v>313.58948091603054</v>
      </c>
      <c r="M160" s="148">
        <v>746</v>
      </c>
      <c r="N160" s="36" t="s">
        <v>11</v>
      </c>
      <c r="O160" s="53">
        <v>125.10049896240234</v>
      </c>
      <c r="P160" s="36" t="s">
        <v>12</v>
      </c>
    </row>
    <row r="161" spans="1:16">
      <c r="A161" s="36" t="s">
        <v>18</v>
      </c>
      <c r="B161" s="40" t="s">
        <v>93</v>
      </c>
      <c r="C161" s="37">
        <v>8788</v>
      </c>
      <c r="D161" s="156" t="s">
        <v>110</v>
      </c>
      <c r="E161" s="46" t="s">
        <v>13</v>
      </c>
      <c r="F161" s="46" t="s">
        <v>141</v>
      </c>
      <c r="G161" s="36" t="s">
        <v>54</v>
      </c>
      <c r="H161" s="46" t="s">
        <v>39</v>
      </c>
      <c r="I161" s="46"/>
      <c r="J161" s="36"/>
      <c r="K161" s="36" t="s">
        <v>17</v>
      </c>
      <c r="L161" s="148">
        <v>313.13004347826086</v>
      </c>
      <c r="M161" s="148">
        <v>808</v>
      </c>
      <c r="N161" s="36" t="s">
        <v>11</v>
      </c>
      <c r="O161" s="53">
        <v>107.52909978230794</v>
      </c>
      <c r="P161" s="36" t="s">
        <v>12</v>
      </c>
    </row>
    <row r="162" spans="1:16">
      <c r="A162" s="48" t="s">
        <v>18</v>
      </c>
      <c r="B162" s="40" t="s">
        <v>93</v>
      </c>
      <c r="C162" s="49">
        <v>8788</v>
      </c>
      <c r="D162" s="157" t="s">
        <v>110</v>
      </c>
      <c r="E162" s="51" t="s">
        <v>13</v>
      </c>
      <c r="F162" s="51" t="s">
        <v>141</v>
      </c>
      <c r="G162" s="48" t="s">
        <v>54</v>
      </c>
      <c r="H162" s="51" t="s">
        <v>39</v>
      </c>
      <c r="K162" s="48" t="s">
        <v>17</v>
      </c>
      <c r="L162" s="53">
        <v>312.97256830601094</v>
      </c>
      <c r="M162" s="53">
        <v>870</v>
      </c>
      <c r="N162" s="48" t="s">
        <v>11</v>
      </c>
      <c r="O162" s="53">
        <v>118.68070068359376</v>
      </c>
      <c r="P162" s="48" t="s">
        <v>12</v>
      </c>
    </row>
    <row r="163" spans="1:16">
      <c r="A163" s="48" t="s">
        <v>18</v>
      </c>
      <c r="B163" s="40" t="s">
        <v>93</v>
      </c>
      <c r="C163" s="49">
        <v>8788</v>
      </c>
      <c r="D163" s="157" t="s">
        <v>110</v>
      </c>
      <c r="E163" s="51" t="s">
        <v>13</v>
      </c>
      <c r="F163" s="51" t="s">
        <v>141</v>
      </c>
      <c r="G163" s="48" t="s">
        <v>54</v>
      </c>
      <c r="H163" s="51" t="s">
        <v>39</v>
      </c>
      <c r="K163" s="48" t="s">
        <v>17</v>
      </c>
      <c r="L163" s="53">
        <v>313.48674169346197</v>
      </c>
      <c r="M163" s="53">
        <v>933</v>
      </c>
      <c r="N163" s="48" t="s">
        <v>11</v>
      </c>
      <c r="O163" s="53">
        <v>185.41746571858724</v>
      </c>
      <c r="P163" s="48" t="s">
        <v>12</v>
      </c>
    </row>
    <row r="164" spans="1:16">
      <c r="A164" s="48" t="s">
        <v>18</v>
      </c>
      <c r="B164" s="40" t="s">
        <v>93</v>
      </c>
      <c r="C164" s="49">
        <v>8788</v>
      </c>
      <c r="D164" s="157" t="s">
        <v>110</v>
      </c>
      <c r="E164" s="51" t="s">
        <v>13</v>
      </c>
      <c r="F164" s="51" t="s">
        <v>141</v>
      </c>
      <c r="G164" s="48" t="s">
        <v>54</v>
      </c>
      <c r="H164" s="51" t="s">
        <v>39</v>
      </c>
      <c r="K164" s="48" t="s">
        <v>17</v>
      </c>
      <c r="L164" s="53">
        <v>312.92243743199128</v>
      </c>
      <c r="M164" s="53">
        <v>995</v>
      </c>
      <c r="N164" s="48" t="s">
        <v>11</v>
      </c>
      <c r="O164" s="42">
        <v>75.747183990478518</v>
      </c>
      <c r="P164" s="48" t="s">
        <v>12</v>
      </c>
    </row>
    <row r="165" spans="1:16">
      <c r="A165" s="48" t="s">
        <v>18</v>
      </c>
      <c r="B165" s="40" t="s">
        <v>93</v>
      </c>
      <c r="C165" s="49">
        <v>8788</v>
      </c>
      <c r="D165" s="157" t="s">
        <v>110</v>
      </c>
      <c r="E165" s="51" t="s">
        <v>13</v>
      </c>
      <c r="F165" s="51" t="s">
        <v>141</v>
      </c>
      <c r="G165" s="48" t="s">
        <v>54</v>
      </c>
      <c r="H165" s="51" t="s">
        <v>39</v>
      </c>
      <c r="K165" s="48" t="s">
        <v>17</v>
      </c>
      <c r="L165" s="53">
        <v>312.10242677824266</v>
      </c>
      <c r="M165" s="53">
        <v>1057</v>
      </c>
      <c r="N165" s="48" t="s">
        <v>11</v>
      </c>
      <c r="O165" s="53">
        <v>123.55463282267253</v>
      </c>
      <c r="P165" s="48" t="s">
        <v>12</v>
      </c>
    </row>
    <row r="166" spans="1:16">
      <c r="A166" s="48" t="s">
        <v>18</v>
      </c>
      <c r="B166" s="40" t="s">
        <v>93</v>
      </c>
      <c r="C166" s="49">
        <v>8788</v>
      </c>
      <c r="D166" s="157" t="s">
        <v>110</v>
      </c>
      <c r="E166" s="51" t="s">
        <v>13</v>
      </c>
      <c r="F166" s="51" t="s">
        <v>141</v>
      </c>
      <c r="G166" s="48" t="s">
        <v>54</v>
      </c>
      <c r="H166" s="51" t="s">
        <v>39</v>
      </c>
      <c r="K166" s="48" t="s">
        <v>17</v>
      </c>
      <c r="L166" s="53">
        <v>312.16269230769234</v>
      </c>
      <c r="M166" s="53">
        <v>1119</v>
      </c>
      <c r="N166" s="48" t="s">
        <v>11</v>
      </c>
      <c r="O166" s="53">
        <v>115.35373382568359</v>
      </c>
      <c r="P166" s="63" t="s">
        <v>12</v>
      </c>
    </row>
    <row r="167" spans="1:16">
      <c r="A167" s="48" t="s">
        <v>18</v>
      </c>
      <c r="B167" s="40" t="s">
        <v>93</v>
      </c>
      <c r="C167" s="49">
        <v>8788</v>
      </c>
      <c r="D167" s="157" t="s">
        <v>110</v>
      </c>
      <c r="E167" s="51" t="s">
        <v>13</v>
      </c>
      <c r="F167" s="51" t="s">
        <v>141</v>
      </c>
      <c r="G167" s="48" t="s">
        <v>54</v>
      </c>
      <c r="H167" s="51" t="s">
        <v>39</v>
      </c>
      <c r="K167" s="48" t="s">
        <v>17</v>
      </c>
      <c r="L167" s="53">
        <v>312.08079229122058</v>
      </c>
      <c r="M167" s="53">
        <v>1181</v>
      </c>
      <c r="N167" s="48" t="s">
        <v>11</v>
      </c>
      <c r="O167" s="147" t="s">
        <v>98</v>
      </c>
      <c r="P167" s="63" t="s">
        <v>12</v>
      </c>
    </row>
    <row r="168" spans="1:16">
      <c r="A168" s="48" t="s">
        <v>18</v>
      </c>
      <c r="B168" s="40" t="s">
        <v>93</v>
      </c>
      <c r="C168" s="49">
        <v>8788</v>
      </c>
      <c r="D168" s="157" t="s">
        <v>110</v>
      </c>
      <c r="E168" s="51" t="s">
        <v>13</v>
      </c>
      <c r="F168" s="51" t="s">
        <v>141</v>
      </c>
      <c r="G168" s="48" t="s">
        <v>54</v>
      </c>
      <c r="H168" s="51" t="s">
        <v>39</v>
      </c>
      <c r="K168" s="48" t="s">
        <v>17</v>
      </c>
      <c r="L168" s="53">
        <v>311.54352683461116</v>
      </c>
      <c r="M168" s="53">
        <v>1243</v>
      </c>
      <c r="N168" s="48" t="s">
        <v>11</v>
      </c>
      <c r="O168" s="53">
        <v>107.30996981534091</v>
      </c>
      <c r="P168" s="63" t="s">
        <v>12</v>
      </c>
    </row>
    <row r="169" spans="1:16">
      <c r="A169" s="48" t="s">
        <v>18</v>
      </c>
      <c r="B169" s="40" t="s">
        <v>93</v>
      </c>
      <c r="C169" s="49">
        <v>8788</v>
      </c>
      <c r="D169" s="157" t="s">
        <v>110</v>
      </c>
      <c r="E169" s="51" t="s">
        <v>13</v>
      </c>
      <c r="F169" s="51" t="s">
        <v>141</v>
      </c>
      <c r="G169" s="48" t="s">
        <v>54</v>
      </c>
      <c r="H169" s="51" t="s">
        <v>39</v>
      </c>
      <c r="K169" s="48" t="s">
        <v>17</v>
      </c>
      <c r="L169" s="53">
        <v>311.2863799283154</v>
      </c>
      <c r="M169" s="53">
        <v>1305</v>
      </c>
      <c r="N169" s="48" t="s">
        <v>11</v>
      </c>
      <c r="O169" s="53">
        <v>122.18539886474609</v>
      </c>
      <c r="P169" s="63" t="s">
        <v>12</v>
      </c>
    </row>
    <row r="170" spans="1:16">
      <c r="A170" s="48" t="s">
        <v>18</v>
      </c>
      <c r="B170" s="40" t="s">
        <v>93</v>
      </c>
      <c r="C170" s="49">
        <v>8788</v>
      </c>
      <c r="D170" s="157" t="s">
        <v>110</v>
      </c>
      <c r="E170" s="51" t="s">
        <v>13</v>
      </c>
      <c r="F170" s="51" t="s">
        <v>141</v>
      </c>
      <c r="G170" s="48" t="s">
        <v>54</v>
      </c>
      <c r="H170" s="51" t="s">
        <v>39</v>
      </c>
      <c r="K170" s="48" t="s">
        <v>17</v>
      </c>
      <c r="L170" s="53">
        <v>311.2863799283154</v>
      </c>
      <c r="M170" s="53">
        <v>1305</v>
      </c>
      <c r="N170" s="48" t="s">
        <v>11</v>
      </c>
      <c r="O170" s="53">
        <v>104.72541859944661</v>
      </c>
      <c r="P170" s="63" t="s">
        <v>12</v>
      </c>
    </row>
    <row r="171" spans="1:16">
      <c r="A171" s="28" t="s">
        <v>18</v>
      </c>
      <c r="B171" s="28" t="s">
        <v>93</v>
      </c>
      <c r="C171" s="29">
        <v>8788</v>
      </c>
      <c r="D171" s="153" t="s">
        <v>111</v>
      </c>
      <c r="E171" s="31" t="s">
        <v>13</v>
      </c>
      <c r="F171" s="31" t="s">
        <v>141</v>
      </c>
      <c r="G171" s="28" t="s">
        <v>54</v>
      </c>
      <c r="H171" s="31" t="s">
        <v>39</v>
      </c>
      <c r="I171" s="31"/>
      <c r="J171" s="28"/>
      <c r="K171" s="28" t="s">
        <v>17</v>
      </c>
      <c r="L171" s="32">
        <v>310.53778019586508</v>
      </c>
      <c r="M171" s="32">
        <v>508.1</v>
      </c>
      <c r="N171" s="28" t="s">
        <v>11</v>
      </c>
      <c r="O171" s="32">
        <v>105.0526856453188</v>
      </c>
      <c r="P171" s="28" t="s">
        <v>12</v>
      </c>
    </row>
    <row r="172" spans="1:16">
      <c r="A172" s="36" t="s">
        <v>18</v>
      </c>
      <c r="B172" s="40" t="s">
        <v>93</v>
      </c>
      <c r="C172" s="37">
        <v>8788</v>
      </c>
      <c r="D172" s="156" t="s">
        <v>111</v>
      </c>
      <c r="E172" s="46" t="s">
        <v>13</v>
      </c>
      <c r="F172" s="46" t="s">
        <v>141</v>
      </c>
      <c r="G172" s="36" t="s">
        <v>54</v>
      </c>
      <c r="H172" s="46" t="s">
        <v>39</v>
      </c>
      <c r="I172" s="46"/>
      <c r="J172" s="36"/>
      <c r="K172" s="36" t="s">
        <v>17</v>
      </c>
      <c r="L172" s="148">
        <v>310.53778019586508</v>
      </c>
      <c r="M172" s="148">
        <v>508.1</v>
      </c>
      <c r="N172" s="36" t="s">
        <v>11</v>
      </c>
      <c r="O172" s="53">
        <v>106.96995150658393</v>
      </c>
      <c r="P172" s="36" t="s">
        <v>12</v>
      </c>
    </row>
    <row r="173" spans="1:16">
      <c r="A173" s="36" t="s">
        <v>18</v>
      </c>
      <c r="B173" s="40" t="s">
        <v>93</v>
      </c>
      <c r="C173" s="37">
        <v>8788</v>
      </c>
      <c r="D173" s="156" t="s">
        <v>111</v>
      </c>
      <c r="E173" s="46" t="s">
        <v>13</v>
      </c>
      <c r="F173" s="46" t="s">
        <v>141</v>
      </c>
      <c r="G173" s="36" t="s">
        <v>54</v>
      </c>
      <c r="H173" s="46" t="s">
        <v>39</v>
      </c>
      <c r="I173" s="46"/>
      <c r="J173" s="36"/>
      <c r="K173" s="36" t="s">
        <v>17</v>
      </c>
      <c r="L173" s="148">
        <v>313.23644171779142</v>
      </c>
      <c r="M173" s="148">
        <v>560</v>
      </c>
      <c r="N173" s="36" t="s">
        <v>11</v>
      </c>
      <c r="O173" s="53">
        <v>116.36847809822329</v>
      </c>
      <c r="P173" s="36" t="s">
        <v>12</v>
      </c>
    </row>
    <row r="174" spans="1:16">
      <c r="A174" s="36" t="s">
        <v>18</v>
      </c>
      <c r="B174" s="40" t="s">
        <v>93</v>
      </c>
      <c r="C174" s="37">
        <v>8788</v>
      </c>
      <c r="D174" s="156" t="s">
        <v>111</v>
      </c>
      <c r="E174" s="46" t="s">
        <v>13</v>
      </c>
      <c r="F174" s="46" t="s">
        <v>141</v>
      </c>
      <c r="G174" s="36" t="s">
        <v>54</v>
      </c>
      <c r="H174" s="46" t="s">
        <v>39</v>
      </c>
      <c r="I174" s="46"/>
      <c r="J174" s="36"/>
      <c r="K174" s="36" t="s">
        <v>17</v>
      </c>
      <c r="L174" s="148">
        <v>313.03970092024542</v>
      </c>
      <c r="M174" s="148">
        <v>622</v>
      </c>
      <c r="N174" s="36" t="s">
        <v>11</v>
      </c>
      <c r="O174" s="53">
        <v>182.30896242203252</v>
      </c>
      <c r="P174" s="36" t="s">
        <v>12</v>
      </c>
    </row>
    <row r="175" spans="1:16">
      <c r="A175" s="36" t="s">
        <v>18</v>
      </c>
      <c r="B175" s="40" t="s">
        <v>93</v>
      </c>
      <c r="C175" s="37">
        <v>8788</v>
      </c>
      <c r="D175" s="156" t="s">
        <v>111</v>
      </c>
      <c r="E175" s="46" t="s">
        <v>13</v>
      </c>
      <c r="F175" s="46" t="s">
        <v>141</v>
      </c>
      <c r="G175" s="36" t="s">
        <v>54</v>
      </c>
      <c r="H175" s="46" t="s">
        <v>39</v>
      </c>
      <c r="I175" s="46"/>
      <c r="J175" s="36"/>
      <c r="K175" s="36" t="s">
        <v>17</v>
      </c>
      <c r="L175" s="148">
        <v>312.85436849925708</v>
      </c>
      <c r="M175" s="148">
        <v>684</v>
      </c>
      <c r="N175" s="36" t="s">
        <v>11</v>
      </c>
      <c r="O175" s="147" t="s">
        <v>98</v>
      </c>
      <c r="P175" s="36" t="s">
        <v>12</v>
      </c>
    </row>
    <row r="176" spans="1:16">
      <c r="A176" s="36" t="s">
        <v>18</v>
      </c>
      <c r="B176" s="40" t="s">
        <v>93</v>
      </c>
      <c r="C176" s="37">
        <v>8788</v>
      </c>
      <c r="D176" s="156" t="s">
        <v>111</v>
      </c>
      <c r="E176" s="46" t="s">
        <v>13</v>
      </c>
      <c r="F176" s="46" t="s">
        <v>141</v>
      </c>
      <c r="G176" s="36" t="s">
        <v>54</v>
      </c>
      <c r="H176" s="46" t="s">
        <v>39</v>
      </c>
      <c r="I176" s="46"/>
      <c r="J176" s="36"/>
      <c r="K176" s="36" t="s">
        <v>17</v>
      </c>
      <c r="L176" s="148">
        <v>313.58948091603054</v>
      </c>
      <c r="M176" s="148">
        <v>746</v>
      </c>
      <c r="N176" s="36" t="s">
        <v>11</v>
      </c>
      <c r="O176" s="53">
        <v>125.35230476625505</v>
      </c>
      <c r="P176" s="36" t="s">
        <v>12</v>
      </c>
    </row>
    <row r="177" spans="1:16">
      <c r="A177" s="36" t="s">
        <v>18</v>
      </c>
      <c r="B177" s="40" t="s">
        <v>93</v>
      </c>
      <c r="C177" s="37">
        <v>8788</v>
      </c>
      <c r="D177" s="156" t="s">
        <v>111</v>
      </c>
      <c r="E177" s="46" t="s">
        <v>13</v>
      </c>
      <c r="F177" s="46" t="s">
        <v>141</v>
      </c>
      <c r="G177" s="36" t="s">
        <v>54</v>
      </c>
      <c r="H177" s="46" t="s">
        <v>39</v>
      </c>
      <c r="I177" s="46"/>
      <c r="J177" s="36"/>
      <c r="K177" s="36" t="s">
        <v>17</v>
      </c>
      <c r="L177" s="148">
        <v>313.13004347826086</v>
      </c>
      <c r="M177" s="148">
        <v>808</v>
      </c>
      <c r="N177" s="36" t="s">
        <v>11</v>
      </c>
      <c r="O177" s="53">
        <v>102.83520483201549</v>
      </c>
      <c r="P177" s="36" t="s">
        <v>12</v>
      </c>
    </row>
    <row r="178" spans="1:16">
      <c r="A178" s="48" t="s">
        <v>18</v>
      </c>
      <c r="B178" s="40" t="s">
        <v>93</v>
      </c>
      <c r="C178" s="49">
        <v>8788</v>
      </c>
      <c r="D178" s="157" t="s">
        <v>111</v>
      </c>
      <c r="E178" s="51" t="s">
        <v>13</v>
      </c>
      <c r="F178" s="51" t="s">
        <v>141</v>
      </c>
      <c r="G178" s="48" t="s">
        <v>54</v>
      </c>
      <c r="H178" s="51" t="s">
        <v>39</v>
      </c>
      <c r="K178" s="48" t="s">
        <v>17</v>
      </c>
      <c r="L178" s="53">
        <v>312.97256830601094</v>
      </c>
      <c r="M178" s="53">
        <v>870</v>
      </c>
      <c r="N178" s="48" t="s">
        <v>11</v>
      </c>
      <c r="O178" s="53">
        <v>117.15161403532952</v>
      </c>
      <c r="P178" s="48" t="s">
        <v>12</v>
      </c>
    </row>
    <row r="179" spans="1:16">
      <c r="A179" s="48" t="s">
        <v>18</v>
      </c>
      <c r="B179" s="40" t="s">
        <v>93</v>
      </c>
      <c r="C179" s="49">
        <v>8788</v>
      </c>
      <c r="D179" s="157" t="s">
        <v>111</v>
      </c>
      <c r="E179" s="51" t="s">
        <v>13</v>
      </c>
      <c r="F179" s="51" t="s">
        <v>141</v>
      </c>
      <c r="G179" s="48" t="s">
        <v>54</v>
      </c>
      <c r="H179" s="51" t="s">
        <v>39</v>
      </c>
      <c r="K179" s="48" t="s">
        <v>17</v>
      </c>
      <c r="L179" s="53">
        <v>313.48674169346197</v>
      </c>
      <c r="M179" s="53">
        <v>933</v>
      </c>
      <c r="N179" s="48" t="s">
        <v>11</v>
      </c>
      <c r="O179" s="53">
        <v>181.04380699896043</v>
      </c>
      <c r="P179" s="48" t="s">
        <v>12</v>
      </c>
    </row>
    <row r="180" spans="1:16">
      <c r="A180" s="48" t="s">
        <v>18</v>
      </c>
      <c r="B180" s="40" t="s">
        <v>93</v>
      </c>
      <c r="C180" s="49">
        <v>8788</v>
      </c>
      <c r="D180" s="157" t="s">
        <v>111</v>
      </c>
      <c r="E180" s="51" t="s">
        <v>13</v>
      </c>
      <c r="F180" s="51" t="s">
        <v>141</v>
      </c>
      <c r="G180" s="48" t="s">
        <v>54</v>
      </c>
      <c r="H180" s="51" t="s">
        <v>39</v>
      </c>
      <c r="K180" s="48" t="s">
        <v>17</v>
      </c>
      <c r="L180" s="53">
        <v>312.92243743199128</v>
      </c>
      <c r="M180" s="53">
        <v>995</v>
      </c>
      <c r="N180" s="48" t="s">
        <v>11</v>
      </c>
      <c r="O180" s="42">
        <v>70.05860925489857</v>
      </c>
      <c r="P180" s="48" t="s">
        <v>12</v>
      </c>
    </row>
    <row r="181" spans="1:16">
      <c r="A181" s="48" t="s">
        <v>18</v>
      </c>
      <c r="B181" s="40" t="s">
        <v>93</v>
      </c>
      <c r="C181" s="49">
        <v>8788</v>
      </c>
      <c r="D181" s="157" t="s">
        <v>111</v>
      </c>
      <c r="E181" s="51" t="s">
        <v>13</v>
      </c>
      <c r="F181" s="51" t="s">
        <v>141</v>
      </c>
      <c r="G181" s="48" t="s">
        <v>54</v>
      </c>
      <c r="H181" s="51" t="s">
        <v>39</v>
      </c>
      <c r="K181" s="48" t="s">
        <v>17</v>
      </c>
      <c r="L181" s="53">
        <v>312.10242677824266</v>
      </c>
      <c r="M181" s="53">
        <v>1057</v>
      </c>
      <c r="N181" s="48" t="s">
        <v>11</v>
      </c>
      <c r="O181" s="53">
        <v>123.84832025343373</v>
      </c>
      <c r="P181" s="48" t="s">
        <v>12</v>
      </c>
    </row>
    <row r="182" spans="1:16">
      <c r="A182" s="48" t="s">
        <v>18</v>
      </c>
      <c r="B182" s="40" t="s">
        <v>93</v>
      </c>
      <c r="C182" s="49">
        <v>8788</v>
      </c>
      <c r="D182" s="157" t="s">
        <v>111</v>
      </c>
      <c r="E182" s="51" t="s">
        <v>13</v>
      </c>
      <c r="F182" s="51" t="s">
        <v>141</v>
      </c>
      <c r="G182" s="48" t="s">
        <v>54</v>
      </c>
      <c r="H182" s="51" t="s">
        <v>39</v>
      </c>
      <c r="K182" s="48" t="s">
        <v>17</v>
      </c>
      <c r="L182" s="53">
        <v>312.16269230769234</v>
      </c>
      <c r="M182" s="53">
        <v>1119</v>
      </c>
      <c r="N182" s="48" t="s">
        <v>11</v>
      </c>
      <c r="O182" s="53">
        <v>114.01037130048198</v>
      </c>
      <c r="P182" s="63" t="s">
        <v>12</v>
      </c>
    </row>
    <row r="183" spans="1:16">
      <c r="A183" s="48" t="s">
        <v>18</v>
      </c>
      <c r="B183" s="40" t="s">
        <v>93</v>
      </c>
      <c r="C183" s="49">
        <v>8788</v>
      </c>
      <c r="D183" s="157" t="s">
        <v>111</v>
      </c>
      <c r="E183" s="51" t="s">
        <v>13</v>
      </c>
      <c r="F183" s="51" t="s">
        <v>141</v>
      </c>
      <c r="G183" s="48" t="s">
        <v>54</v>
      </c>
      <c r="H183" s="51" t="s">
        <v>39</v>
      </c>
      <c r="K183" s="48" t="s">
        <v>17</v>
      </c>
      <c r="L183" s="53">
        <v>312.08079229122058</v>
      </c>
      <c r="M183" s="53">
        <v>1181</v>
      </c>
      <c r="N183" s="48" t="s">
        <v>11</v>
      </c>
      <c r="O183" s="147" t="s">
        <v>98</v>
      </c>
      <c r="P183" s="63" t="s">
        <v>12</v>
      </c>
    </row>
    <row r="184" spans="1:16">
      <c r="A184" s="48" t="s">
        <v>18</v>
      </c>
      <c r="B184" s="40" t="s">
        <v>93</v>
      </c>
      <c r="C184" s="49">
        <v>8788</v>
      </c>
      <c r="D184" s="157" t="s">
        <v>111</v>
      </c>
      <c r="E184" s="51" t="s">
        <v>13</v>
      </c>
      <c r="F184" s="51" t="s">
        <v>141</v>
      </c>
      <c r="G184" s="48" t="s">
        <v>54</v>
      </c>
      <c r="H184" s="51" t="s">
        <v>39</v>
      </c>
      <c r="K184" s="48" t="s">
        <v>17</v>
      </c>
      <c r="L184" s="53">
        <v>311.54352683461116</v>
      </c>
      <c r="M184" s="53">
        <v>1243</v>
      </c>
      <c r="N184" s="48" t="s">
        <v>11</v>
      </c>
      <c r="O184" s="42">
        <v>72.963426243175164</v>
      </c>
      <c r="P184" s="63" t="s">
        <v>12</v>
      </c>
    </row>
    <row r="185" spans="1:16">
      <c r="A185" s="48" t="s">
        <v>18</v>
      </c>
      <c r="B185" s="40" t="s">
        <v>93</v>
      </c>
      <c r="C185" s="49">
        <v>8788</v>
      </c>
      <c r="D185" s="157" t="s">
        <v>111</v>
      </c>
      <c r="E185" s="51" t="s">
        <v>13</v>
      </c>
      <c r="F185" s="51" t="s">
        <v>141</v>
      </c>
      <c r="G185" s="48" t="s">
        <v>54</v>
      </c>
      <c r="H185" s="51" t="s">
        <v>39</v>
      </c>
      <c r="K185" s="48" t="s">
        <v>17</v>
      </c>
      <c r="L185" s="53">
        <v>311.2863799283154</v>
      </c>
      <c r="M185" s="53">
        <v>1305</v>
      </c>
      <c r="N185" s="48" t="s">
        <v>11</v>
      </c>
      <c r="O185" s="53">
        <v>122.53476124425089</v>
      </c>
      <c r="P185" s="63" t="s">
        <v>12</v>
      </c>
    </row>
    <row r="186" spans="1:16">
      <c r="A186" s="48" t="s">
        <v>18</v>
      </c>
      <c r="B186" s="40" t="s">
        <v>93</v>
      </c>
      <c r="C186" s="49">
        <v>8788</v>
      </c>
      <c r="D186" s="157" t="s">
        <v>111</v>
      </c>
      <c r="E186" s="51" t="s">
        <v>13</v>
      </c>
      <c r="F186" s="51" t="s">
        <v>141</v>
      </c>
      <c r="G186" s="48" t="s">
        <v>54</v>
      </c>
      <c r="H186" s="51" t="s">
        <v>39</v>
      </c>
      <c r="K186" s="48" t="s">
        <v>17</v>
      </c>
      <c r="L186" s="53">
        <v>311.2863799283154</v>
      </c>
      <c r="M186" s="53">
        <v>1305</v>
      </c>
      <c r="N186" s="48" t="s">
        <v>11</v>
      </c>
      <c r="O186" s="53">
        <v>100.06216750606414</v>
      </c>
      <c r="P186" s="63" t="s">
        <v>12</v>
      </c>
    </row>
    <row r="187" spans="1:16">
      <c r="A187" s="28" t="s">
        <v>18</v>
      </c>
      <c r="B187" s="28" t="s">
        <v>93</v>
      </c>
      <c r="C187" s="29">
        <v>8788</v>
      </c>
      <c r="D187" s="153" t="s">
        <v>112</v>
      </c>
      <c r="E187" s="31" t="s">
        <v>13</v>
      </c>
      <c r="F187" s="31" t="s">
        <v>141</v>
      </c>
      <c r="G187" s="28" t="s">
        <v>54</v>
      </c>
      <c r="H187" s="31" t="s">
        <v>39</v>
      </c>
      <c r="I187" s="31"/>
      <c r="J187" s="28"/>
      <c r="K187" s="28" t="s">
        <v>17</v>
      </c>
      <c r="L187" s="32">
        <v>310.53778019586508</v>
      </c>
      <c r="M187" s="32">
        <v>508.1</v>
      </c>
      <c r="N187" s="28" t="s">
        <v>11</v>
      </c>
      <c r="O187" s="32">
        <v>99.963470204671225</v>
      </c>
      <c r="P187" s="28" t="s">
        <v>12</v>
      </c>
    </row>
    <row r="188" spans="1:16">
      <c r="A188" s="36" t="s">
        <v>18</v>
      </c>
      <c r="B188" s="40" t="s">
        <v>93</v>
      </c>
      <c r="C188" s="37">
        <v>8788</v>
      </c>
      <c r="D188" s="156" t="s">
        <v>112</v>
      </c>
      <c r="E188" s="46" t="s">
        <v>13</v>
      </c>
      <c r="F188" s="46" t="s">
        <v>141</v>
      </c>
      <c r="G188" s="36" t="s">
        <v>54</v>
      </c>
      <c r="H188" s="46" t="s">
        <v>39</v>
      </c>
      <c r="I188" s="46"/>
      <c r="J188" s="36"/>
      <c r="K188" s="36" t="s">
        <v>17</v>
      </c>
      <c r="L188" s="148">
        <v>310.53778019586508</v>
      </c>
      <c r="M188" s="148">
        <v>508.1</v>
      </c>
      <c r="N188" s="36" t="s">
        <v>11</v>
      </c>
      <c r="O188" s="53">
        <v>102.02570012410482</v>
      </c>
      <c r="P188" s="36" t="s">
        <v>12</v>
      </c>
    </row>
    <row r="189" spans="1:16">
      <c r="A189" s="36" t="s">
        <v>18</v>
      </c>
      <c r="B189" s="40" t="s">
        <v>93</v>
      </c>
      <c r="C189" s="37">
        <v>8788</v>
      </c>
      <c r="D189" s="156" t="s">
        <v>112</v>
      </c>
      <c r="E189" s="46" t="s">
        <v>13</v>
      </c>
      <c r="F189" s="46" t="s">
        <v>141</v>
      </c>
      <c r="G189" s="36" t="s">
        <v>54</v>
      </c>
      <c r="H189" s="46" t="s">
        <v>39</v>
      </c>
      <c r="I189" s="46"/>
      <c r="J189" s="36"/>
      <c r="K189" s="36" t="s">
        <v>17</v>
      </c>
      <c r="L189" s="148">
        <v>313.23644171779142</v>
      </c>
      <c r="M189" s="148">
        <v>560</v>
      </c>
      <c r="N189" s="36" t="s">
        <v>11</v>
      </c>
      <c r="O189" s="53">
        <v>114.54919840494792</v>
      </c>
      <c r="P189" s="36" t="s">
        <v>12</v>
      </c>
    </row>
    <row r="190" spans="1:16">
      <c r="A190" s="36" t="s">
        <v>18</v>
      </c>
      <c r="B190" s="40" t="s">
        <v>93</v>
      </c>
      <c r="C190" s="37">
        <v>8788</v>
      </c>
      <c r="D190" s="156" t="s">
        <v>112</v>
      </c>
      <c r="E190" s="46" t="s">
        <v>13</v>
      </c>
      <c r="F190" s="46" t="s">
        <v>141</v>
      </c>
      <c r="G190" s="36" t="s">
        <v>54</v>
      </c>
      <c r="H190" s="46" t="s">
        <v>39</v>
      </c>
      <c r="I190" s="46"/>
      <c r="J190" s="36"/>
      <c r="K190" s="36" t="s">
        <v>17</v>
      </c>
      <c r="L190" s="148">
        <v>313.03970092024542</v>
      </c>
      <c r="M190" s="148">
        <v>622</v>
      </c>
      <c r="N190" s="36" t="s">
        <v>11</v>
      </c>
      <c r="O190" s="53">
        <v>182.39952697753907</v>
      </c>
      <c r="P190" s="36" t="s">
        <v>12</v>
      </c>
    </row>
    <row r="191" spans="1:16">
      <c r="A191" s="36" t="s">
        <v>18</v>
      </c>
      <c r="B191" s="40" t="s">
        <v>93</v>
      </c>
      <c r="C191" s="37">
        <v>8788</v>
      </c>
      <c r="D191" s="156" t="s">
        <v>112</v>
      </c>
      <c r="E191" s="46" t="s">
        <v>13</v>
      </c>
      <c r="F191" s="46" t="s">
        <v>141</v>
      </c>
      <c r="G191" s="36" t="s">
        <v>54</v>
      </c>
      <c r="H191" s="46" t="s">
        <v>39</v>
      </c>
      <c r="I191" s="46"/>
      <c r="J191" s="36"/>
      <c r="K191" s="36" t="s">
        <v>17</v>
      </c>
      <c r="L191" s="148">
        <v>312.85436849925708</v>
      </c>
      <c r="M191" s="148">
        <v>684</v>
      </c>
      <c r="N191" s="36" t="s">
        <v>11</v>
      </c>
      <c r="O191" s="147" t="s">
        <v>98</v>
      </c>
      <c r="P191" s="36" t="s">
        <v>12</v>
      </c>
    </row>
    <row r="192" spans="1:16">
      <c r="A192" s="36" t="s">
        <v>18</v>
      </c>
      <c r="B192" s="40" t="s">
        <v>93</v>
      </c>
      <c r="C192" s="37">
        <v>8788</v>
      </c>
      <c r="D192" s="156" t="s">
        <v>112</v>
      </c>
      <c r="E192" s="46" t="s">
        <v>13</v>
      </c>
      <c r="F192" s="46" t="s">
        <v>141</v>
      </c>
      <c r="G192" s="36" t="s">
        <v>54</v>
      </c>
      <c r="H192" s="46" t="s">
        <v>39</v>
      </c>
      <c r="I192" s="46"/>
      <c r="J192" s="36"/>
      <c r="K192" s="36" t="s">
        <v>17</v>
      </c>
      <c r="L192" s="148">
        <v>313.58948091603054</v>
      </c>
      <c r="M192" s="148">
        <v>746</v>
      </c>
      <c r="N192" s="36" t="s">
        <v>11</v>
      </c>
      <c r="O192" s="53">
        <v>126.40308685302735</v>
      </c>
      <c r="P192" s="36" t="s">
        <v>12</v>
      </c>
    </row>
    <row r="193" spans="1:16">
      <c r="A193" s="36" t="s">
        <v>18</v>
      </c>
      <c r="B193" s="40" t="s">
        <v>93</v>
      </c>
      <c r="C193" s="37">
        <v>8788</v>
      </c>
      <c r="D193" s="156" t="s">
        <v>112</v>
      </c>
      <c r="E193" s="46" t="s">
        <v>13</v>
      </c>
      <c r="F193" s="46" t="s">
        <v>141</v>
      </c>
      <c r="G193" s="36" t="s">
        <v>54</v>
      </c>
      <c r="H193" s="46" t="s">
        <v>39</v>
      </c>
      <c r="I193" s="46"/>
      <c r="J193" s="36"/>
      <c r="K193" s="36" t="s">
        <v>17</v>
      </c>
      <c r="L193" s="148">
        <v>313.13004347826086</v>
      </c>
      <c r="M193" s="148">
        <v>808</v>
      </c>
      <c r="N193" s="36" t="s">
        <v>11</v>
      </c>
      <c r="O193" s="53">
        <v>98.910812123616537</v>
      </c>
      <c r="P193" s="36" t="s">
        <v>12</v>
      </c>
    </row>
    <row r="194" spans="1:16">
      <c r="A194" s="48" t="s">
        <v>18</v>
      </c>
      <c r="B194" s="40" t="s">
        <v>93</v>
      </c>
      <c r="C194" s="49">
        <v>8788</v>
      </c>
      <c r="D194" s="157" t="s">
        <v>112</v>
      </c>
      <c r="E194" s="51" t="s">
        <v>13</v>
      </c>
      <c r="F194" s="51" t="s">
        <v>141</v>
      </c>
      <c r="G194" s="48" t="s">
        <v>54</v>
      </c>
      <c r="H194" s="51" t="s">
        <v>39</v>
      </c>
      <c r="K194" s="48" t="s">
        <v>17</v>
      </c>
      <c r="L194" s="53">
        <v>312.97256830601094</v>
      </c>
      <c r="M194" s="53">
        <v>870</v>
      </c>
      <c r="N194" s="48" t="s">
        <v>11</v>
      </c>
      <c r="O194" s="53">
        <v>115.31739730834961</v>
      </c>
      <c r="P194" s="48" t="s">
        <v>12</v>
      </c>
    </row>
    <row r="195" spans="1:16">
      <c r="A195" s="48" t="s">
        <v>18</v>
      </c>
      <c r="B195" s="40" t="s">
        <v>93</v>
      </c>
      <c r="C195" s="49">
        <v>8788</v>
      </c>
      <c r="D195" s="157" t="s">
        <v>112</v>
      </c>
      <c r="E195" s="51" t="s">
        <v>13</v>
      </c>
      <c r="F195" s="51" t="s">
        <v>141</v>
      </c>
      <c r="G195" s="48" t="s">
        <v>54</v>
      </c>
      <c r="H195" s="51" t="s">
        <v>39</v>
      </c>
      <c r="K195" s="48" t="s">
        <v>17</v>
      </c>
      <c r="L195" s="53">
        <v>313.48674169346197</v>
      </c>
      <c r="M195" s="53">
        <v>933</v>
      </c>
      <c r="N195" s="48" t="s">
        <v>11</v>
      </c>
      <c r="O195" s="53">
        <v>181.42759501139324</v>
      </c>
      <c r="P195" s="48" t="s">
        <v>12</v>
      </c>
    </row>
    <row r="196" spans="1:16">
      <c r="A196" s="48" t="s">
        <v>18</v>
      </c>
      <c r="B196" s="40" t="s">
        <v>93</v>
      </c>
      <c r="C196" s="49">
        <v>8788</v>
      </c>
      <c r="D196" s="157" t="s">
        <v>112</v>
      </c>
      <c r="E196" s="51" t="s">
        <v>13</v>
      </c>
      <c r="F196" s="51" t="s">
        <v>141</v>
      </c>
      <c r="G196" s="48" t="s">
        <v>54</v>
      </c>
      <c r="H196" s="51" t="s">
        <v>39</v>
      </c>
      <c r="K196" s="48" t="s">
        <v>17</v>
      </c>
      <c r="L196" s="53">
        <v>312.92243743199128</v>
      </c>
      <c r="M196" s="53">
        <v>995</v>
      </c>
      <c r="N196" s="48" t="s">
        <v>11</v>
      </c>
      <c r="O196" s="53">
        <v>66.860884602864587</v>
      </c>
      <c r="P196" s="48" t="s">
        <v>12</v>
      </c>
    </row>
    <row r="197" spans="1:16">
      <c r="A197" s="48" t="s">
        <v>18</v>
      </c>
      <c r="B197" s="40" t="s">
        <v>93</v>
      </c>
      <c r="C197" s="49">
        <v>8788</v>
      </c>
      <c r="D197" s="157" t="s">
        <v>112</v>
      </c>
      <c r="E197" s="51" t="s">
        <v>13</v>
      </c>
      <c r="F197" s="51" t="s">
        <v>141</v>
      </c>
      <c r="G197" s="48" t="s">
        <v>54</v>
      </c>
      <c r="H197" s="51" t="s">
        <v>39</v>
      </c>
      <c r="K197" s="48" t="s">
        <v>17</v>
      </c>
      <c r="L197" s="53">
        <v>312.10242677824266</v>
      </c>
      <c r="M197" s="53">
        <v>1057</v>
      </c>
      <c r="N197" s="48" t="s">
        <v>11</v>
      </c>
      <c r="O197" s="53">
        <v>124.60609690348308</v>
      </c>
      <c r="P197" s="48" t="s">
        <v>12</v>
      </c>
    </row>
    <row r="198" spans="1:16">
      <c r="A198" s="48" t="s">
        <v>18</v>
      </c>
      <c r="B198" s="40" t="s">
        <v>93</v>
      </c>
      <c r="C198" s="49">
        <v>8788</v>
      </c>
      <c r="D198" s="157" t="s">
        <v>112</v>
      </c>
      <c r="E198" s="51" t="s">
        <v>13</v>
      </c>
      <c r="F198" s="51" t="s">
        <v>141</v>
      </c>
      <c r="G198" s="48" t="s">
        <v>54</v>
      </c>
      <c r="H198" s="51" t="s">
        <v>39</v>
      </c>
      <c r="K198" s="48" t="s">
        <v>17</v>
      </c>
      <c r="L198" s="53">
        <v>312.16269230769234</v>
      </c>
      <c r="M198" s="53">
        <v>1119</v>
      </c>
      <c r="N198" s="48" t="s">
        <v>11</v>
      </c>
      <c r="O198" s="53">
        <v>112.26553192138672</v>
      </c>
      <c r="P198" s="63" t="s">
        <v>12</v>
      </c>
    </row>
    <row r="199" spans="1:16">
      <c r="A199" s="48" t="s">
        <v>18</v>
      </c>
      <c r="B199" s="40" t="s">
        <v>93</v>
      </c>
      <c r="C199" s="49">
        <v>8788</v>
      </c>
      <c r="D199" s="157" t="s">
        <v>112</v>
      </c>
      <c r="E199" s="51" t="s">
        <v>13</v>
      </c>
      <c r="F199" s="51" t="s">
        <v>141</v>
      </c>
      <c r="G199" s="48" t="s">
        <v>54</v>
      </c>
      <c r="H199" s="51" t="s">
        <v>39</v>
      </c>
      <c r="K199" s="48" t="s">
        <v>17</v>
      </c>
      <c r="L199" s="53">
        <v>312.08079229122058</v>
      </c>
      <c r="M199" s="53">
        <v>1181</v>
      </c>
      <c r="N199" s="48" t="s">
        <v>11</v>
      </c>
      <c r="O199" s="147" t="s">
        <v>98</v>
      </c>
      <c r="P199" s="63" t="s">
        <v>12</v>
      </c>
    </row>
    <row r="200" spans="1:16">
      <c r="A200" s="48" t="s">
        <v>18</v>
      </c>
      <c r="B200" s="40" t="s">
        <v>93</v>
      </c>
      <c r="C200" s="49">
        <v>8788</v>
      </c>
      <c r="D200" s="157" t="s">
        <v>112</v>
      </c>
      <c r="E200" s="51" t="s">
        <v>13</v>
      </c>
      <c r="F200" s="51" t="s">
        <v>141</v>
      </c>
      <c r="G200" s="48" t="s">
        <v>54</v>
      </c>
      <c r="H200" s="51" t="s">
        <v>39</v>
      </c>
      <c r="K200" s="48" t="s">
        <v>17</v>
      </c>
      <c r="L200" s="53">
        <v>311.54352683461116</v>
      </c>
      <c r="M200" s="53">
        <v>1243</v>
      </c>
      <c r="N200" s="48" t="s">
        <v>11</v>
      </c>
      <c r="O200" s="53">
        <v>74.824622048272033</v>
      </c>
      <c r="P200" s="63" t="s">
        <v>12</v>
      </c>
    </row>
    <row r="201" spans="1:16">
      <c r="A201" s="48" t="s">
        <v>18</v>
      </c>
      <c r="B201" s="40" t="s">
        <v>93</v>
      </c>
      <c r="C201" s="49">
        <v>8788</v>
      </c>
      <c r="D201" s="157" t="s">
        <v>112</v>
      </c>
      <c r="E201" s="51" t="s">
        <v>13</v>
      </c>
      <c r="F201" s="51" t="s">
        <v>141</v>
      </c>
      <c r="G201" s="48" t="s">
        <v>54</v>
      </c>
      <c r="H201" s="51" t="s">
        <v>39</v>
      </c>
      <c r="K201" s="48" t="s">
        <v>17</v>
      </c>
      <c r="L201" s="53">
        <v>311.2863799283154</v>
      </c>
      <c r="M201" s="53">
        <v>1305</v>
      </c>
      <c r="N201" s="48" t="s">
        <v>11</v>
      </c>
      <c r="O201" s="53">
        <v>123.37562103271485</v>
      </c>
      <c r="P201" s="63" t="s">
        <v>12</v>
      </c>
    </row>
    <row r="202" spans="1:16">
      <c r="A202" s="48" t="s">
        <v>18</v>
      </c>
      <c r="B202" s="40" t="s">
        <v>93</v>
      </c>
      <c r="C202" s="49">
        <v>8788</v>
      </c>
      <c r="D202" s="157" t="s">
        <v>112</v>
      </c>
      <c r="E202" s="51" t="s">
        <v>13</v>
      </c>
      <c r="F202" s="51" t="s">
        <v>141</v>
      </c>
      <c r="G202" s="48" t="s">
        <v>54</v>
      </c>
      <c r="H202" s="51" t="s">
        <v>39</v>
      </c>
      <c r="K202" s="48" t="s">
        <v>17</v>
      </c>
      <c r="L202" s="53">
        <v>311.2863799283154</v>
      </c>
      <c r="M202" s="53">
        <v>1305</v>
      </c>
      <c r="N202" s="48" t="s">
        <v>11</v>
      </c>
      <c r="O202" s="53">
        <v>96.054027048746747</v>
      </c>
      <c r="P202" s="63" t="s">
        <v>12</v>
      </c>
    </row>
    <row r="203" spans="1:16">
      <c r="A203" s="28" t="s">
        <v>18</v>
      </c>
      <c r="B203" s="28" t="s">
        <v>93</v>
      </c>
      <c r="C203" s="29">
        <v>8788</v>
      </c>
      <c r="D203" s="153" t="s">
        <v>113</v>
      </c>
      <c r="E203" s="31" t="s">
        <v>13</v>
      </c>
      <c r="F203" s="31" t="s">
        <v>141</v>
      </c>
      <c r="G203" s="28" t="s">
        <v>54</v>
      </c>
      <c r="H203" s="31" t="s">
        <v>39</v>
      </c>
      <c r="I203" s="31"/>
      <c r="J203" s="28"/>
      <c r="K203" s="28" t="s">
        <v>17</v>
      </c>
      <c r="L203" s="32">
        <v>310.53778019586508</v>
      </c>
      <c r="M203" s="32">
        <v>508.1</v>
      </c>
      <c r="N203" s="28" t="s">
        <v>11</v>
      </c>
      <c r="O203" s="32">
        <v>96.744143332204516</v>
      </c>
      <c r="P203" s="28" t="s">
        <v>12</v>
      </c>
    </row>
    <row r="204" spans="1:16">
      <c r="A204" s="36" t="s">
        <v>18</v>
      </c>
      <c r="B204" s="40" t="s">
        <v>93</v>
      </c>
      <c r="C204" s="37">
        <v>8788</v>
      </c>
      <c r="D204" s="156" t="s">
        <v>113</v>
      </c>
      <c r="E204" s="46" t="s">
        <v>13</v>
      </c>
      <c r="F204" s="46" t="s">
        <v>141</v>
      </c>
      <c r="G204" s="36" t="s">
        <v>54</v>
      </c>
      <c r="H204" s="46" t="s">
        <v>39</v>
      </c>
      <c r="I204" s="46"/>
      <c r="J204" s="36"/>
      <c r="K204" s="36" t="s">
        <v>17</v>
      </c>
      <c r="L204" s="148">
        <v>310.53778019586508</v>
      </c>
      <c r="M204" s="148">
        <v>508.1</v>
      </c>
      <c r="N204" s="36" t="s">
        <v>11</v>
      </c>
      <c r="O204" s="53">
        <v>98.793020679104714</v>
      </c>
      <c r="P204" s="36" t="s">
        <v>12</v>
      </c>
    </row>
    <row r="205" spans="1:16">
      <c r="A205" s="36" t="s">
        <v>18</v>
      </c>
      <c r="B205" s="40" t="s">
        <v>93</v>
      </c>
      <c r="C205" s="37">
        <v>8788</v>
      </c>
      <c r="D205" s="156" t="s">
        <v>113</v>
      </c>
      <c r="E205" s="46" t="s">
        <v>13</v>
      </c>
      <c r="F205" s="46" t="s">
        <v>141</v>
      </c>
      <c r="G205" s="36" t="s">
        <v>54</v>
      </c>
      <c r="H205" s="46" t="s">
        <v>39</v>
      </c>
      <c r="I205" s="46"/>
      <c r="J205" s="36"/>
      <c r="K205" s="36" t="s">
        <v>17</v>
      </c>
      <c r="L205" s="148">
        <v>313.23644171779142</v>
      </c>
      <c r="M205" s="148">
        <v>560</v>
      </c>
      <c r="N205" s="36" t="s">
        <v>11</v>
      </c>
      <c r="O205" s="53">
        <v>112.25292427309098</v>
      </c>
      <c r="P205" s="36" t="s">
        <v>12</v>
      </c>
    </row>
    <row r="206" spans="1:16">
      <c r="A206" s="36" t="s">
        <v>18</v>
      </c>
      <c r="B206" s="40" t="s">
        <v>93</v>
      </c>
      <c r="C206" s="37">
        <v>8788</v>
      </c>
      <c r="D206" s="156" t="s">
        <v>113</v>
      </c>
      <c r="E206" s="46" t="s">
        <v>13</v>
      </c>
      <c r="F206" s="46" t="s">
        <v>141</v>
      </c>
      <c r="G206" s="36" t="s">
        <v>54</v>
      </c>
      <c r="H206" s="46" t="s">
        <v>39</v>
      </c>
      <c r="I206" s="46"/>
      <c r="J206" s="36"/>
      <c r="K206" s="36" t="s">
        <v>17</v>
      </c>
      <c r="L206" s="148">
        <v>313.03970092024542</v>
      </c>
      <c r="M206" s="148">
        <v>622</v>
      </c>
      <c r="N206" s="36" t="s">
        <v>11</v>
      </c>
      <c r="O206" s="53">
        <v>181.77519029186618</v>
      </c>
      <c r="P206" s="36" t="s">
        <v>12</v>
      </c>
    </row>
    <row r="207" spans="1:16">
      <c r="A207" s="36" t="s">
        <v>18</v>
      </c>
      <c r="B207" s="40" t="s">
        <v>93</v>
      </c>
      <c r="C207" s="37">
        <v>8788</v>
      </c>
      <c r="D207" s="156" t="s">
        <v>113</v>
      </c>
      <c r="E207" s="46" t="s">
        <v>13</v>
      </c>
      <c r="F207" s="46" t="s">
        <v>141</v>
      </c>
      <c r="G207" s="36" t="s">
        <v>54</v>
      </c>
      <c r="H207" s="46" t="s">
        <v>39</v>
      </c>
      <c r="I207" s="46"/>
      <c r="J207" s="36"/>
      <c r="K207" s="36" t="s">
        <v>17</v>
      </c>
      <c r="L207" s="148">
        <v>312.85436849925708</v>
      </c>
      <c r="M207" s="148">
        <v>684</v>
      </c>
      <c r="N207" s="36" t="s">
        <v>11</v>
      </c>
      <c r="O207" s="147" t="s">
        <v>98</v>
      </c>
      <c r="P207" s="36" t="s">
        <v>12</v>
      </c>
    </row>
    <row r="208" spans="1:16">
      <c r="A208" s="36" t="s">
        <v>18</v>
      </c>
      <c r="B208" s="40" t="s">
        <v>93</v>
      </c>
      <c r="C208" s="37">
        <v>8788</v>
      </c>
      <c r="D208" s="156" t="s">
        <v>113</v>
      </c>
      <c r="E208" s="46" t="s">
        <v>13</v>
      </c>
      <c r="F208" s="46" t="s">
        <v>141</v>
      </c>
      <c r="G208" s="36" t="s">
        <v>54</v>
      </c>
      <c r="H208" s="46" t="s">
        <v>39</v>
      </c>
      <c r="I208" s="46"/>
      <c r="J208" s="36"/>
      <c r="K208" s="36" t="s">
        <v>17</v>
      </c>
      <c r="L208" s="148">
        <v>313.58948091603054</v>
      </c>
      <c r="M208" s="148">
        <v>746</v>
      </c>
      <c r="N208" s="36" t="s">
        <v>11</v>
      </c>
      <c r="O208" s="53">
        <v>128.50761044409967</v>
      </c>
      <c r="P208" s="36" t="s">
        <v>12</v>
      </c>
    </row>
    <row r="209" spans="1:16">
      <c r="A209" s="36" t="s">
        <v>18</v>
      </c>
      <c r="B209" s="40" t="s">
        <v>93</v>
      </c>
      <c r="C209" s="37">
        <v>8788</v>
      </c>
      <c r="D209" s="156" t="s">
        <v>113</v>
      </c>
      <c r="E209" s="46" t="s">
        <v>13</v>
      </c>
      <c r="F209" s="46" t="s">
        <v>141</v>
      </c>
      <c r="G209" s="36" t="s">
        <v>54</v>
      </c>
      <c r="H209" s="46" t="s">
        <v>39</v>
      </c>
      <c r="I209" s="46"/>
      <c r="J209" s="36"/>
      <c r="K209" s="36" t="s">
        <v>17</v>
      </c>
      <c r="L209" s="148">
        <v>313.13004347826086</v>
      </c>
      <c r="M209" s="148">
        <v>808</v>
      </c>
      <c r="N209" s="36" t="s">
        <v>11</v>
      </c>
      <c r="O209" s="53">
        <v>95.894552415417081</v>
      </c>
      <c r="P209" s="36" t="s">
        <v>12</v>
      </c>
    </row>
    <row r="210" spans="1:16">
      <c r="A210" s="48" t="s">
        <v>18</v>
      </c>
      <c r="B210" s="40" t="s">
        <v>93</v>
      </c>
      <c r="C210" s="49">
        <v>8788</v>
      </c>
      <c r="D210" s="157" t="s">
        <v>113</v>
      </c>
      <c r="E210" s="51" t="s">
        <v>13</v>
      </c>
      <c r="F210" s="51" t="s">
        <v>141</v>
      </c>
      <c r="G210" s="48" t="s">
        <v>54</v>
      </c>
      <c r="H210" s="51" t="s">
        <v>39</v>
      </c>
      <c r="K210" s="48" t="s">
        <v>17</v>
      </c>
      <c r="L210" s="53">
        <v>312.97256830601094</v>
      </c>
      <c r="M210" s="53">
        <v>870</v>
      </c>
      <c r="N210" s="48" t="s">
        <v>11</v>
      </c>
      <c r="O210" s="53">
        <v>112.91067775603264</v>
      </c>
      <c r="P210" s="48" t="s">
        <v>12</v>
      </c>
    </row>
    <row r="211" spans="1:16">
      <c r="A211" s="48" t="s">
        <v>18</v>
      </c>
      <c r="B211" s="40" t="s">
        <v>93</v>
      </c>
      <c r="C211" s="49">
        <v>8788</v>
      </c>
      <c r="D211" s="157" t="s">
        <v>113</v>
      </c>
      <c r="E211" s="51" t="s">
        <v>13</v>
      </c>
      <c r="F211" s="51" t="s">
        <v>141</v>
      </c>
      <c r="G211" s="48" t="s">
        <v>54</v>
      </c>
      <c r="H211" s="51" t="s">
        <v>39</v>
      </c>
      <c r="K211" s="48" t="s">
        <v>17</v>
      </c>
      <c r="L211" s="53">
        <v>313.48674169346197</v>
      </c>
      <c r="M211" s="53">
        <v>933</v>
      </c>
      <c r="N211" s="48" t="s">
        <v>11</v>
      </c>
      <c r="O211" s="53">
        <v>180.50829044465095</v>
      </c>
      <c r="P211" s="48" t="s">
        <v>12</v>
      </c>
    </row>
    <row r="212" spans="1:16">
      <c r="A212" s="48" t="s">
        <v>18</v>
      </c>
      <c r="B212" s="40" t="s">
        <v>93</v>
      </c>
      <c r="C212" s="49">
        <v>8788</v>
      </c>
      <c r="D212" s="157" t="s">
        <v>113</v>
      </c>
      <c r="E212" s="51" t="s">
        <v>13</v>
      </c>
      <c r="F212" s="51" t="s">
        <v>141</v>
      </c>
      <c r="G212" s="48" t="s">
        <v>54</v>
      </c>
      <c r="H212" s="51" t="s">
        <v>39</v>
      </c>
      <c r="K212" s="48" t="s">
        <v>17</v>
      </c>
      <c r="L212" s="53">
        <v>312.92243743199128</v>
      </c>
      <c r="M212" s="53">
        <v>995</v>
      </c>
      <c r="N212" s="48" t="s">
        <v>11</v>
      </c>
      <c r="O212" s="53">
        <v>61.062481049568426</v>
      </c>
      <c r="P212" s="48" t="s">
        <v>12</v>
      </c>
    </row>
    <row r="213" spans="1:16">
      <c r="A213" s="48" t="s">
        <v>18</v>
      </c>
      <c r="B213" s="40" t="s">
        <v>93</v>
      </c>
      <c r="C213" s="49">
        <v>8788</v>
      </c>
      <c r="D213" s="157" t="s">
        <v>113</v>
      </c>
      <c r="E213" s="51" t="s">
        <v>13</v>
      </c>
      <c r="F213" s="51" t="s">
        <v>141</v>
      </c>
      <c r="G213" s="48" t="s">
        <v>54</v>
      </c>
      <c r="H213" s="51" t="s">
        <v>39</v>
      </c>
      <c r="K213" s="48" t="s">
        <v>17</v>
      </c>
      <c r="L213" s="53">
        <v>312.10242677824266</v>
      </c>
      <c r="M213" s="53">
        <v>1057</v>
      </c>
      <c r="N213" s="48" t="s">
        <v>11</v>
      </c>
      <c r="O213" s="53">
        <v>126.9616947789346</v>
      </c>
      <c r="P213" s="48" t="s">
        <v>12</v>
      </c>
    </row>
    <row r="214" spans="1:16">
      <c r="A214" s="48" t="s">
        <v>18</v>
      </c>
      <c r="B214" s="40" t="s">
        <v>93</v>
      </c>
      <c r="C214" s="49">
        <v>8788</v>
      </c>
      <c r="D214" s="157" t="s">
        <v>113</v>
      </c>
      <c r="E214" s="51" t="s">
        <v>13</v>
      </c>
      <c r="F214" s="51" t="s">
        <v>141</v>
      </c>
      <c r="G214" s="48" t="s">
        <v>54</v>
      </c>
      <c r="H214" s="51" t="s">
        <v>39</v>
      </c>
      <c r="K214" s="48" t="s">
        <v>17</v>
      </c>
      <c r="L214" s="53">
        <v>312.16269230769234</v>
      </c>
      <c r="M214" s="53">
        <v>1119</v>
      </c>
      <c r="N214" s="48" t="s">
        <v>11</v>
      </c>
      <c r="O214" s="53">
        <v>109.4277107484879</v>
      </c>
      <c r="P214" s="63" t="s">
        <v>12</v>
      </c>
    </row>
    <row r="215" spans="1:16">
      <c r="A215" s="48" t="s">
        <v>18</v>
      </c>
      <c r="B215" s="40" t="s">
        <v>93</v>
      </c>
      <c r="C215" s="49">
        <v>8788</v>
      </c>
      <c r="D215" s="157" t="s">
        <v>113</v>
      </c>
      <c r="E215" s="51" t="s">
        <v>13</v>
      </c>
      <c r="F215" s="51" t="s">
        <v>141</v>
      </c>
      <c r="G215" s="48" t="s">
        <v>54</v>
      </c>
      <c r="H215" s="51" t="s">
        <v>39</v>
      </c>
      <c r="K215" s="48" t="s">
        <v>17</v>
      </c>
      <c r="L215" s="53">
        <v>312.08079229122058</v>
      </c>
      <c r="M215" s="53">
        <v>1181</v>
      </c>
      <c r="N215" s="48" t="s">
        <v>11</v>
      </c>
      <c r="O215" s="147" t="s">
        <v>98</v>
      </c>
      <c r="P215" s="63" t="s">
        <v>12</v>
      </c>
    </row>
    <row r="216" spans="1:16">
      <c r="A216" s="48" t="s">
        <v>18</v>
      </c>
      <c r="B216" s="40" t="s">
        <v>93</v>
      </c>
      <c r="C216" s="49">
        <v>8788</v>
      </c>
      <c r="D216" s="157" t="s">
        <v>113</v>
      </c>
      <c r="E216" s="51" t="s">
        <v>13</v>
      </c>
      <c r="F216" s="51" t="s">
        <v>141</v>
      </c>
      <c r="G216" s="48" t="s">
        <v>54</v>
      </c>
      <c r="H216" s="51" t="s">
        <v>39</v>
      </c>
      <c r="K216" s="48" t="s">
        <v>17</v>
      </c>
      <c r="L216" s="53">
        <v>311.54352683461116</v>
      </c>
      <c r="M216" s="53">
        <v>1243</v>
      </c>
      <c r="N216" s="48" t="s">
        <v>11</v>
      </c>
      <c r="O216" s="53">
        <v>105.58457765125092</v>
      </c>
      <c r="P216" s="63" t="s">
        <v>12</v>
      </c>
    </row>
    <row r="217" spans="1:16">
      <c r="A217" s="48" t="s">
        <v>18</v>
      </c>
      <c r="B217" s="40" t="s">
        <v>93</v>
      </c>
      <c r="C217" s="49">
        <v>8788</v>
      </c>
      <c r="D217" s="157" t="s">
        <v>113</v>
      </c>
      <c r="E217" s="51" t="s">
        <v>13</v>
      </c>
      <c r="F217" s="51" t="s">
        <v>141</v>
      </c>
      <c r="G217" s="48" t="s">
        <v>54</v>
      </c>
      <c r="H217" s="51" t="s">
        <v>39</v>
      </c>
      <c r="K217" s="48" t="s">
        <v>17</v>
      </c>
      <c r="L217" s="53">
        <v>311.2863799283154</v>
      </c>
      <c r="M217" s="53">
        <v>1305</v>
      </c>
      <c r="N217" s="48" t="s">
        <v>11</v>
      </c>
      <c r="O217" s="53">
        <v>125.6354468560988</v>
      </c>
      <c r="P217" s="63" t="s">
        <v>12</v>
      </c>
    </row>
    <row r="218" spans="1:16">
      <c r="A218" s="48" t="s">
        <v>18</v>
      </c>
      <c r="B218" s="40" t="s">
        <v>93</v>
      </c>
      <c r="C218" s="49">
        <v>8788</v>
      </c>
      <c r="D218" s="157" t="s">
        <v>113</v>
      </c>
      <c r="E218" s="51" t="s">
        <v>13</v>
      </c>
      <c r="F218" s="51" t="s">
        <v>141</v>
      </c>
      <c r="G218" s="48" t="s">
        <v>54</v>
      </c>
      <c r="H218" s="51" t="s">
        <v>39</v>
      </c>
      <c r="K218" s="48" t="s">
        <v>17</v>
      </c>
      <c r="L218" s="53">
        <v>311.2863799283154</v>
      </c>
      <c r="M218" s="53">
        <v>1305</v>
      </c>
      <c r="N218" s="48" t="s">
        <v>11</v>
      </c>
      <c r="O218" s="53">
        <v>93.113493642499364</v>
      </c>
      <c r="P218" s="63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6"/>
  <sheetViews>
    <sheetView topLeftCell="C1" zoomScale="75" zoomScaleNormal="75" workbookViewId="0">
      <pane ySplit="1" topLeftCell="A224" activePane="bottomLeft" state="frozen"/>
      <selection activeCell="U80" sqref="U80"/>
      <selection pane="bottomLeft" activeCell="L1" sqref="L1:M1048576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28515625" style="48" bestFit="1" customWidth="1"/>
    <col min="15" max="15" width="15.7109375" style="53" customWidth="1"/>
    <col min="16" max="16" width="15.7109375" style="48" customWidth="1"/>
    <col min="17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142</v>
      </c>
      <c r="G2" s="28" t="s">
        <v>56</v>
      </c>
      <c r="H2" s="31" t="s">
        <v>41</v>
      </c>
      <c r="I2" s="31"/>
      <c r="J2" s="28"/>
      <c r="K2" s="28" t="s">
        <v>17</v>
      </c>
      <c r="L2" s="32">
        <v>295.9092593996354</v>
      </c>
      <c r="M2" s="32">
        <v>495.1</v>
      </c>
      <c r="N2" s="28" t="s">
        <v>11</v>
      </c>
      <c r="O2" s="32">
        <v>258.62475487493697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35</v>
      </c>
      <c r="F3" s="46" t="s">
        <v>142</v>
      </c>
      <c r="G3" s="36" t="s">
        <v>56</v>
      </c>
      <c r="H3" s="46" t="s">
        <v>41</v>
      </c>
      <c r="I3" s="46"/>
      <c r="J3" s="36"/>
      <c r="K3" s="36" t="s">
        <v>17</v>
      </c>
      <c r="L3" s="62">
        <v>295.9092593996354</v>
      </c>
      <c r="M3" s="62">
        <v>495.1</v>
      </c>
      <c r="N3" s="36" t="s">
        <v>11</v>
      </c>
      <c r="O3" s="42">
        <v>258.56111686460434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35</v>
      </c>
      <c r="F4" s="46" t="s">
        <v>142</v>
      </c>
      <c r="G4" s="36" t="s">
        <v>56</v>
      </c>
      <c r="H4" s="46" t="s">
        <v>41</v>
      </c>
      <c r="I4" s="46"/>
      <c r="J4" s="36"/>
      <c r="K4" s="36" t="s">
        <v>17</v>
      </c>
      <c r="L4" s="62">
        <v>300.0348658768819</v>
      </c>
      <c r="M4" s="62">
        <v>538.79999999999995</v>
      </c>
      <c r="N4" s="36" t="s">
        <v>11</v>
      </c>
      <c r="O4" s="42">
        <v>160.7801255256899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35</v>
      </c>
      <c r="F5" s="46" t="s">
        <v>142</v>
      </c>
      <c r="G5" s="36" t="s">
        <v>56</v>
      </c>
      <c r="H5" s="46" t="s">
        <v>41</v>
      </c>
      <c r="I5" s="46"/>
      <c r="J5" s="36"/>
      <c r="K5" s="36" t="s">
        <v>17</v>
      </c>
      <c r="L5" s="62">
        <v>301.09379359237187</v>
      </c>
      <c r="M5" s="62">
        <v>613.79999999999995</v>
      </c>
      <c r="N5" s="36" t="s">
        <v>11</v>
      </c>
      <c r="O5" s="42">
        <v>275.46008558280249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35</v>
      </c>
      <c r="F6" s="46" t="s">
        <v>142</v>
      </c>
      <c r="G6" s="36" t="s">
        <v>56</v>
      </c>
      <c r="H6" s="46" t="s">
        <v>41</v>
      </c>
      <c r="I6" s="46"/>
      <c r="J6" s="36"/>
      <c r="K6" s="36" t="s">
        <v>17</v>
      </c>
      <c r="L6" s="62">
        <v>299.19787381470417</v>
      </c>
      <c r="M6" s="62">
        <v>988.8</v>
      </c>
      <c r="N6" s="36" t="s">
        <v>11</v>
      </c>
      <c r="O6" s="42">
        <v>181.06351200226814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35</v>
      </c>
      <c r="F7" s="46" t="s">
        <v>142</v>
      </c>
      <c r="G7" s="36" t="s">
        <v>56</v>
      </c>
      <c r="H7" s="46" t="s">
        <v>41</v>
      </c>
      <c r="I7" s="46"/>
      <c r="J7" s="36"/>
      <c r="K7" s="36" t="s">
        <v>17</v>
      </c>
      <c r="L7" s="62">
        <v>299.19787381470417</v>
      </c>
      <c r="M7" s="62">
        <v>988.8</v>
      </c>
      <c r="N7" s="36" t="s">
        <v>11</v>
      </c>
      <c r="O7" s="42">
        <v>230.69533366541708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35</v>
      </c>
      <c r="F8" s="31" t="s">
        <v>142</v>
      </c>
      <c r="G8" s="28" t="s">
        <v>56</v>
      </c>
      <c r="H8" s="31" t="s">
        <v>41</v>
      </c>
      <c r="I8" s="31"/>
      <c r="J8" s="28"/>
      <c r="K8" s="28" t="s">
        <v>17</v>
      </c>
      <c r="L8" s="32">
        <v>295.9092593996354</v>
      </c>
      <c r="M8" s="32">
        <v>495.1</v>
      </c>
      <c r="N8" s="28" t="s">
        <v>11</v>
      </c>
      <c r="O8" s="32">
        <v>257.86099769329201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35</v>
      </c>
      <c r="F9" s="46" t="s">
        <v>142</v>
      </c>
      <c r="G9" s="36" t="s">
        <v>56</v>
      </c>
      <c r="H9" s="46" t="s">
        <v>41</v>
      </c>
      <c r="I9" s="46"/>
      <c r="J9" s="36"/>
      <c r="K9" s="36" t="s">
        <v>17</v>
      </c>
      <c r="L9" s="62">
        <v>295.9092593996354</v>
      </c>
      <c r="M9" s="62">
        <v>495.1</v>
      </c>
      <c r="N9" s="36" t="s">
        <v>11</v>
      </c>
      <c r="O9" s="42">
        <v>257.71281275255927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35</v>
      </c>
      <c r="F10" s="46" t="s">
        <v>142</v>
      </c>
      <c r="G10" s="36" t="s">
        <v>56</v>
      </c>
      <c r="H10" s="46" t="s">
        <v>41</v>
      </c>
      <c r="I10" s="46"/>
      <c r="J10" s="36"/>
      <c r="K10" s="36" t="s">
        <v>17</v>
      </c>
      <c r="L10" s="62">
        <v>300.0348658768819</v>
      </c>
      <c r="M10" s="62">
        <v>538.79999999999995</v>
      </c>
      <c r="N10" s="36" t="s">
        <v>11</v>
      </c>
      <c r="O10" s="42">
        <v>157.14660144674366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35</v>
      </c>
      <c r="F11" s="46" t="s">
        <v>142</v>
      </c>
      <c r="G11" s="36" t="s">
        <v>56</v>
      </c>
      <c r="H11" s="46" t="s">
        <v>41</v>
      </c>
      <c r="I11" s="46"/>
      <c r="J11" s="36"/>
      <c r="K11" s="36" t="s">
        <v>17</v>
      </c>
      <c r="L11" s="62">
        <v>301.09379359237187</v>
      </c>
      <c r="M11" s="62">
        <v>613.79999999999995</v>
      </c>
      <c r="N11" s="36" t="s">
        <v>11</v>
      </c>
      <c r="O11" s="42">
        <v>283.8866138458252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35</v>
      </c>
      <c r="F12" s="46" t="s">
        <v>142</v>
      </c>
      <c r="G12" s="36" t="s">
        <v>56</v>
      </c>
      <c r="H12" s="46" t="s">
        <v>41</v>
      </c>
      <c r="I12" s="46"/>
      <c r="J12" s="36"/>
      <c r="K12" s="36" t="s">
        <v>17</v>
      </c>
      <c r="L12" s="62">
        <v>299.19787381470417</v>
      </c>
      <c r="M12" s="62">
        <v>988.8</v>
      </c>
      <c r="N12" s="36" t="s">
        <v>11</v>
      </c>
      <c r="O12" s="42">
        <v>175.87893255825699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35</v>
      </c>
      <c r="F13" s="46" t="s">
        <v>142</v>
      </c>
      <c r="G13" s="36" t="s">
        <v>56</v>
      </c>
      <c r="H13" s="46" t="s">
        <v>41</v>
      </c>
      <c r="I13" s="46"/>
      <c r="J13" s="36"/>
      <c r="K13" s="36" t="s">
        <v>17</v>
      </c>
      <c r="L13" s="62">
        <v>299.19787381470417</v>
      </c>
      <c r="M13" s="62">
        <v>988.8</v>
      </c>
      <c r="N13" s="36" t="s">
        <v>11</v>
      </c>
      <c r="O13" s="42">
        <v>228.27267508671201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35</v>
      </c>
      <c r="F14" s="31" t="s">
        <v>142</v>
      </c>
      <c r="G14" s="28" t="s">
        <v>56</v>
      </c>
      <c r="H14" s="31" t="s">
        <v>41</v>
      </c>
      <c r="I14" s="31"/>
      <c r="J14" s="28"/>
      <c r="K14" s="28" t="s">
        <v>17</v>
      </c>
      <c r="L14" s="32">
        <v>295.9092593996354</v>
      </c>
      <c r="M14" s="32">
        <v>495.1</v>
      </c>
      <c r="N14" s="28" t="s">
        <v>11</v>
      </c>
      <c r="O14" s="32">
        <v>257.0656467560799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35</v>
      </c>
      <c r="F15" s="46" t="s">
        <v>142</v>
      </c>
      <c r="G15" s="36" t="s">
        <v>56</v>
      </c>
      <c r="H15" s="46" t="s">
        <v>41</v>
      </c>
      <c r="I15" s="46"/>
      <c r="J15" s="36"/>
      <c r="K15" s="36" t="s">
        <v>17</v>
      </c>
      <c r="L15" s="62">
        <v>295.9092593996354</v>
      </c>
      <c r="M15" s="62">
        <v>495.1</v>
      </c>
      <c r="N15" s="36" t="s">
        <v>11</v>
      </c>
      <c r="O15" s="42">
        <v>256.91971415858114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35</v>
      </c>
      <c r="F16" s="46" t="s">
        <v>142</v>
      </c>
      <c r="G16" s="36" t="s">
        <v>56</v>
      </c>
      <c r="H16" s="46" t="s">
        <v>41</v>
      </c>
      <c r="I16" s="46"/>
      <c r="J16" s="36"/>
      <c r="K16" s="36" t="s">
        <v>17</v>
      </c>
      <c r="L16" s="62">
        <v>300.0348658768819</v>
      </c>
      <c r="M16" s="62">
        <v>538.79999999999995</v>
      </c>
      <c r="N16" s="36" t="s">
        <v>11</v>
      </c>
      <c r="O16" s="42">
        <v>160.07785994006741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35</v>
      </c>
      <c r="F17" s="46" t="s">
        <v>142</v>
      </c>
      <c r="G17" s="36" t="s">
        <v>56</v>
      </c>
      <c r="H17" s="46" t="s">
        <v>41</v>
      </c>
      <c r="I17" s="46"/>
      <c r="J17" s="36"/>
      <c r="K17" s="36" t="s">
        <v>17</v>
      </c>
      <c r="L17" s="62">
        <v>301.09379359237187</v>
      </c>
      <c r="M17" s="62">
        <v>613.79999999999995</v>
      </c>
      <c r="N17" s="36" t="s">
        <v>11</v>
      </c>
      <c r="O17" s="42">
        <v>276.29222412109374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35</v>
      </c>
      <c r="F18" s="46" t="s">
        <v>142</v>
      </c>
      <c r="G18" s="36" t="s">
        <v>56</v>
      </c>
      <c r="H18" s="46" t="s">
        <v>41</v>
      </c>
      <c r="I18" s="46"/>
      <c r="J18" s="36"/>
      <c r="K18" s="36" t="s">
        <v>17</v>
      </c>
      <c r="L18" s="62">
        <v>299.19787381470417</v>
      </c>
      <c r="M18" s="62">
        <v>988.8</v>
      </c>
      <c r="N18" s="36" t="s">
        <v>11</v>
      </c>
      <c r="O18" s="42">
        <v>176.24582549064391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35</v>
      </c>
      <c r="F19" s="46" t="s">
        <v>142</v>
      </c>
      <c r="G19" s="36" t="s">
        <v>56</v>
      </c>
      <c r="H19" s="46" t="s">
        <v>41</v>
      </c>
      <c r="I19" s="46"/>
      <c r="J19" s="36"/>
      <c r="K19" s="36" t="s">
        <v>17</v>
      </c>
      <c r="L19" s="62">
        <v>299.19787381470417</v>
      </c>
      <c r="M19" s="62">
        <v>988.8</v>
      </c>
      <c r="N19" s="36" t="s">
        <v>11</v>
      </c>
      <c r="O19" s="42">
        <v>228.71525819839971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35</v>
      </c>
      <c r="F20" s="31" t="s">
        <v>142</v>
      </c>
      <c r="G20" s="28" t="s">
        <v>56</v>
      </c>
      <c r="H20" s="31" t="s">
        <v>41</v>
      </c>
      <c r="I20" s="31"/>
      <c r="J20" s="28"/>
      <c r="K20" s="28" t="s">
        <v>17</v>
      </c>
      <c r="L20" s="32">
        <v>295.9092593996354</v>
      </c>
      <c r="M20" s="32">
        <v>495.1</v>
      </c>
      <c r="N20" s="28" t="s">
        <v>11</v>
      </c>
      <c r="O20" s="32">
        <v>256.96391398111979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35</v>
      </c>
      <c r="F21" s="46" t="s">
        <v>142</v>
      </c>
      <c r="G21" s="36" t="s">
        <v>56</v>
      </c>
      <c r="H21" s="46" t="s">
        <v>41</v>
      </c>
      <c r="I21" s="46"/>
      <c r="J21" s="36"/>
      <c r="K21" s="36" t="s">
        <v>17</v>
      </c>
      <c r="L21" s="62">
        <v>295.9092593996354</v>
      </c>
      <c r="M21" s="62">
        <v>495.1</v>
      </c>
      <c r="N21" s="36" t="s">
        <v>11</v>
      </c>
      <c r="O21" s="42">
        <v>257.0693369547526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35</v>
      </c>
      <c r="F22" s="46" t="s">
        <v>142</v>
      </c>
      <c r="G22" s="36" t="s">
        <v>56</v>
      </c>
      <c r="H22" s="46" t="s">
        <v>41</v>
      </c>
      <c r="I22" s="46"/>
      <c r="J22" s="36"/>
      <c r="K22" s="36" t="s">
        <v>17</v>
      </c>
      <c r="L22" s="62">
        <v>300.0348658768819</v>
      </c>
      <c r="M22" s="62">
        <v>538.79999999999995</v>
      </c>
      <c r="N22" s="36" t="s">
        <v>11</v>
      </c>
      <c r="O22" s="42">
        <v>153.29082336425782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35</v>
      </c>
      <c r="F23" s="46" t="s">
        <v>142</v>
      </c>
      <c r="G23" s="36" t="s">
        <v>56</v>
      </c>
      <c r="H23" s="46" t="s">
        <v>41</v>
      </c>
      <c r="I23" s="46"/>
      <c r="J23" s="36"/>
      <c r="K23" s="36" t="s">
        <v>17</v>
      </c>
      <c r="L23" s="62">
        <v>301.09379359237187</v>
      </c>
      <c r="M23" s="62">
        <v>613.79999999999995</v>
      </c>
      <c r="N23" s="36" t="s">
        <v>11</v>
      </c>
      <c r="O23" s="42">
        <v>275.00896708170575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35</v>
      </c>
      <c r="F24" s="46" t="s">
        <v>142</v>
      </c>
      <c r="G24" s="36" t="s">
        <v>56</v>
      </c>
      <c r="H24" s="46" t="s">
        <v>41</v>
      </c>
      <c r="I24" s="46"/>
      <c r="J24" s="36"/>
      <c r="K24" s="36" t="s">
        <v>17</v>
      </c>
      <c r="L24" s="62">
        <v>299.19787381470417</v>
      </c>
      <c r="M24" s="62">
        <v>988.8</v>
      </c>
      <c r="N24" s="36" t="s">
        <v>11</v>
      </c>
      <c r="O24" s="42">
        <v>169.16691131591796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35</v>
      </c>
      <c r="F25" s="46" t="s">
        <v>142</v>
      </c>
      <c r="G25" s="36" t="s">
        <v>56</v>
      </c>
      <c r="H25" s="46" t="s">
        <v>41</v>
      </c>
      <c r="I25" s="46"/>
      <c r="J25" s="36"/>
      <c r="K25" s="36" t="s">
        <v>17</v>
      </c>
      <c r="L25" s="62">
        <v>299.19787381470417</v>
      </c>
      <c r="M25" s="62">
        <v>988.8</v>
      </c>
      <c r="N25" s="36" t="s">
        <v>11</v>
      </c>
      <c r="O25" s="42">
        <v>227.32665252685547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35</v>
      </c>
      <c r="F26" s="31" t="s">
        <v>142</v>
      </c>
      <c r="G26" s="28" t="s">
        <v>56</v>
      </c>
      <c r="H26" s="31" t="s">
        <v>41</v>
      </c>
      <c r="I26" s="31"/>
      <c r="J26" s="28"/>
      <c r="K26" s="28" t="s">
        <v>17</v>
      </c>
      <c r="L26" s="32">
        <v>295.9092593996354</v>
      </c>
      <c r="M26" s="32">
        <v>495.1</v>
      </c>
      <c r="N26" s="28" t="s">
        <v>11</v>
      </c>
      <c r="O26" s="32">
        <v>209.13255949943297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35</v>
      </c>
      <c r="F27" s="46" t="s">
        <v>142</v>
      </c>
      <c r="G27" s="36" t="s">
        <v>56</v>
      </c>
      <c r="H27" s="46" t="s">
        <v>41</v>
      </c>
      <c r="I27" s="46"/>
      <c r="J27" s="36"/>
      <c r="K27" s="36" t="s">
        <v>17</v>
      </c>
      <c r="L27" s="62">
        <v>295.9092593996354</v>
      </c>
      <c r="M27" s="62">
        <v>495.1</v>
      </c>
      <c r="N27" s="36" t="s">
        <v>11</v>
      </c>
      <c r="O27" s="42">
        <v>209.14255252961189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35</v>
      </c>
      <c r="F28" s="46" t="s">
        <v>142</v>
      </c>
      <c r="G28" s="36" t="s">
        <v>56</v>
      </c>
      <c r="H28" s="46" t="s">
        <v>41</v>
      </c>
      <c r="I28" s="46"/>
      <c r="J28" s="36"/>
      <c r="K28" s="36" t="s">
        <v>17</v>
      </c>
      <c r="L28" s="62">
        <v>300.0348658768819</v>
      </c>
      <c r="M28" s="62">
        <v>538.79999999999995</v>
      </c>
      <c r="N28" s="36" t="s">
        <v>11</v>
      </c>
      <c r="O28" s="42">
        <v>50.44145990187122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35</v>
      </c>
      <c r="F29" s="46" t="s">
        <v>142</v>
      </c>
      <c r="G29" s="36" t="s">
        <v>56</v>
      </c>
      <c r="H29" s="46" t="s">
        <v>41</v>
      </c>
      <c r="I29" s="46"/>
      <c r="J29" s="36"/>
      <c r="K29" s="36" t="s">
        <v>17</v>
      </c>
      <c r="L29" s="62">
        <v>301.09379359237187</v>
      </c>
      <c r="M29" s="62">
        <v>613.79999999999995</v>
      </c>
      <c r="N29" s="36" t="s">
        <v>11</v>
      </c>
      <c r="O29" s="42">
        <v>269.44132232666016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35</v>
      </c>
      <c r="F30" s="46" t="s">
        <v>142</v>
      </c>
      <c r="G30" s="36" t="s">
        <v>56</v>
      </c>
      <c r="H30" s="46" t="s">
        <v>41</v>
      </c>
      <c r="I30" s="46"/>
      <c r="J30" s="36"/>
      <c r="K30" s="36" t="s">
        <v>17</v>
      </c>
      <c r="L30" s="62">
        <v>299.19787381470417</v>
      </c>
      <c r="M30" s="62">
        <v>988.8</v>
      </c>
      <c r="N30" s="36" t="s">
        <v>11</v>
      </c>
      <c r="O30" s="42">
        <v>54.705240926434918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35</v>
      </c>
      <c r="F31" s="46" t="s">
        <v>142</v>
      </c>
      <c r="G31" s="36" t="s">
        <v>56</v>
      </c>
      <c r="H31" s="46" t="s">
        <v>41</v>
      </c>
      <c r="I31" s="46"/>
      <c r="J31" s="36"/>
      <c r="K31" s="36" t="s">
        <v>17</v>
      </c>
      <c r="L31" s="62">
        <v>299.19787381470417</v>
      </c>
      <c r="M31" s="62">
        <v>988.8</v>
      </c>
      <c r="N31" s="36" t="s">
        <v>11</v>
      </c>
      <c r="O31" s="42">
        <v>68.405251656809156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35</v>
      </c>
      <c r="F32" s="31" t="s">
        <v>142</v>
      </c>
      <c r="G32" s="28" t="s">
        <v>56</v>
      </c>
      <c r="H32" s="31" t="s">
        <v>41</v>
      </c>
      <c r="I32" s="31"/>
      <c r="J32" s="28"/>
      <c r="K32" s="28" t="s">
        <v>17</v>
      </c>
      <c r="L32" s="32">
        <v>295.9092593996354</v>
      </c>
      <c r="M32" s="32">
        <v>495.1</v>
      </c>
      <c r="N32" s="28" t="s">
        <v>11</v>
      </c>
      <c r="O32" s="32">
        <v>188.49387817382814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35</v>
      </c>
      <c r="F33" s="46" t="s">
        <v>142</v>
      </c>
      <c r="G33" s="36" t="s">
        <v>56</v>
      </c>
      <c r="H33" s="46" t="s">
        <v>41</v>
      </c>
      <c r="I33" s="46"/>
      <c r="J33" s="36"/>
      <c r="K33" s="36" t="s">
        <v>17</v>
      </c>
      <c r="L33" s="62">
        <v>295.9092593996354</v>
      </c>
      <c r="M33" s="62">
        <v>495.1</v>
      </c>
      <c r="N33" s="36" t="s">
        <v>11</v>
      </c>
      <c r="O33" s="42">
        <v>188.36755828857423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35</v>
      </c>
      <c r="F34" s="46" t="s">
        <v>142</v>
      </c>
      <c r="G34" s="36" t="s">
        <v>56</v>
      </c>
      <c r="H34" s="46" t="s">
        <v>41</v>
      </c>
      <c r="I34" s="46"/>
      <c r="J34" s="36"/>
      <c r="K34" s="36" t="s">
        <v>17</v>
      </c>
      <c r="L34" s="62">
        <v>300.0348658768819</v>
      </c>
      <c r="M34" s="62">
        <v>538.79999999999995</v>
      </c>
      <c r="N34" s="36" t="s">
        <v>11</v>
      </c>
      <c r="O34" s="42">
        <v>15.146994574864705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35</v>
      </c>
      <c r="F35" s="46" t="s">
        <v>142</v>
      </c>
      <c r="G35" s="36" t="s">
        <v>56</v>
      </c>
      <c r="H35" s="46" t="s">
        <v>41</v>
      </c>
      <c r="I35" s="46"/>
      <c r="J35" s="36"/>
      <c r="K35" s="36" t="s">
        <v>17</v>
      </c>
      <c r="L35" s="62">
        <v>301.09379359237187</v>
      </c>
      <c r="M35" s="62">
        <v>613.79999999999995</v>
      </c>
      <c r="N35" s="36" t="s">
        <v>11</v>
      </c>
      <c r="O35" s="147" t="s">
        <v>98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35</v>
      </c>
      <c r="F36" s="46" t="s">
        <v>142</v>
      </c>
      <c r="G36" s="36" t="s">
        <v>56</v>
      </c>
      <c r="H36" s="46" t="s">
        <v>41</v>
      </c>
      <c r="I36" s="46"/>
      <c r="J36" s="36"/>
      <c r="K36" s="36" t="s">
        <v>17</v>
      </c>
      <c r="L36" s="62">
        <v>299.19787381470417</v>
      </c>
      <c r="M36" s="62">
        <v>988.8</v>
      </c>
      <c r="N36" s="36" t="s">
        <v>11</v>
      </c>
      <c r="O36" s="42">
        <v>15.809583950042725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35</v>
      </c>
      <c r="F37" s="46" t="s">
        <v>142</v>
      </c>
      <c r="G37" s="36" t="s">
        <v>56</v>
      </c>
      <c r="H37" s="46" t="s">
        <v>41</v>
      </c>
      <c r="I37" s="46"/>
      <c r="J37" s="36"/>
      <c r="K37" s="36" t="s">
        <v>17</v>
      </c>
      <c r="L37" s="62">
        <v>299.19787381470417</v>
      </c>
      <c r="M37" s="62">
        <v>988.8</v>
      </c>
      <c r="N37" s="36" t="s">
        <v>11</v>
      </c>
      <c r="O37" s="42">
        <v>16.335831292470296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35</v>
      </c>
      <c r="F38" s="31" t="s">
        <v>142</v>
      </c>
      <c r="G38" s="28" t="s">
        <v>56</v>
      </c>
      <c r="H38" s="31" t="s">
        <v>41</v>
      </c>
      <c r="I38" s="31"/>
      <c r="J38" s="28"/>
      <c r="K38" s="28" t="s">
        <v>17</v>
      </c>
      <c r="L38" s="32">
        <v>295.9092593996354</v>
      </c>
      <c r="M38" s="32">
        <v>495.1</v>
      </c>
      <c r="N38" s="28" t="s">
        <v>11</v>
      </c>
      <c r="O38" s="32">
        <v>138.07052661526589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35</v>
      </c>
      <c r="F39" s="46" t="s">
        <v>142</v>
      </c>
      <c r="G39" s="36" t="s">
        <v>56</v>
      </c>
      <c r="H39" s="46" t="s">
        <v>41</v>
      </c>
      <c r="I39" s="46"/>
      <c r="J39" s="36"/>
      <c r="K39" s="36" t="s">
        <v>17</v>
      </c>
      <c r="L39" s="62">
        <v>295.9092593996354</v>
      </c>
      <c r="M39" s="62">
        <v>495.1</v>
      </c>
      <c r="N39" s="36" t="s">
        <v>11</v>
      </c>
      <c r="O39" s="42">
        <v>138.02225765105217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35</v>
      </c>
      <c r="F40" s="46" t="s">
        <v>142</v>
      </c>
      <c r="G40" s="36" t="s">
        <v>56</v>
      </c>
      <c r="H40" s="46" t="s">
        <v>41</v>
      </c>
      <c r="I40" s="46"/>
      <c r="J40" s="36"/>
      <c r="K40" s="36" t="s">
        <v>17</v>
      </c>
      <c r="L40" s="62">
        <v>300.0348658768819</v>
      </c>
      <c r="M40" s="62">
        <v>538.79999999999995</v>
      </c>
      <c r="N40" s="36" t="s">
        <v>11</v>
      </c>
      <c r="O40" s="42">
        <v>14.401787450236659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35</v>
      </c>
      <c r="F41" s="46" t="s">
        <v>142</v>
      </c>
      <c r="G41" s="36" t="s">
        <v>56</v>
      </c>
      <c r="H41" s="46" t="s">
        <v>41</v>
      </c>
      <c r="I41" s="46"/>
      <c r="J41" s="36"/>
      <c r="K41" s="36" t="s">
        <v>17</v>
      </c>
      <c r="L41" s="62">
        <v>301.09379359237187</v>
      </c>
      <c r="M41" s="62">
        <v>613.79999999999995</v>
      </c>
      <c r="N41" s="36" t="s">
        <v>11</v>
      </c>
      <c r="O41" s="147" t="s">
        <v>98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35</v>
      </c>
      <c r="F42" s="46" t="s">
        <v>142</v>
      </c>
      <c r="G42" s="36" t="s">
        <v>56</v>
      </c>
      <c r="H42" s="46" t="s">
        <v>41</v>
      </c>
      <c r="I42" s="46"/>
      <c r="J42" s="36"/>
      <c r="K42" s="36" t="s">
        <v>17</v>
      </c>
      <c r="L42" s="62">
        <v>299.19787381470417</v>
      </c>
      <c r="M42" s="62">
        <v>988.8</v>
      </c>
      <c r="N42" s="36" t="s">
        <v>11</v>
      </c>
      <c r="O42" s="42">
        <v>15.131568262653966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35</v>
      </c>
      <c r="F43" s="46" t="s">
        <v>142</v>
      </c>
      <c r="G43" s="36" t="s">
        <v>56</v>
      </c>
      <c r="H43" s="46" t="s">
        <v>41</v>
      </c>
      <c r="I43" s="46"/>
      <c r="J43" s="36"/>
      <c r="K43" s="36" t="s">
        <v>17</v>
      </c>
      <c r="L43" s="62">
        <v>299.19787381470417</v>
      </c>
      <c r="M43" s="62">
        <v>988.8</v>
      </c>
      <c r="N43" s="36" t="s">
        <v>11</v>
      </c>
      <c r="O43" s="42">
        <v>15.267150971197314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35</v>
      </c>
      <c r="F44" s="31" t="s">
        <v>142</v>
      </c>
      <c r="G44" s="28" t="s">
        <v>56</v>
      </c>
      <c r="H44" s="31" t="s">
        <v>41</v>
      </c>
      <c r="I44" s="31"/>
      <c r="J44" s="28"/>
      <c r="K44" s="28" t="s">
        <v>17</v>
      </c>
      <c r="L44" s="32">
        <v>295.9092593996354</v>
      </c>
      <c r="M44" s="32">
        <v>495.1</v>
      </c>
      <c r="N44" s="28" t="s">
        <v>11</v>
      </c>
      <c r="O44" s="32">
        <v>145.78564945344002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35</v>
      </c>
      <c r="F45" s="46" t="s">
        <v>142</v>
      </c>
      <c r="G45" s="36" t="s">
        <v>56</v>
      </c>
      <c r="H45" s="46" t="s">
        <v>41</v>
      </c>
      <c r="I45" s="46"/>
      <c r="J45" s="36"/>
      <c r="K45" s="36" t="s">
        <v>17</v>
      </c>
      <c r="L45" s="62">
        <v>295.9092593996354</v>
      </c>
      <c r="M45" s="62">
        <v>495.1</v>
      </c>
      <c r="N45" s="36" t="s">
        <v>11</v>
      </c>
      <c r="O45" s="42">
        <v>145.90708381898941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35</v>
      </c>
      <c r="F46" s="46" t="s">
        <v>142</v>
      </c>
      <c r="G46" s="36" t="s">
        <v>56</v>
      </c>
      <c r="H46" s="46" t="s">
        <v>41</v>
      </c>
      <c r="I46" s="46"/>
      <c r="J46" s="36"/>
      <c r="K46" s="36" t="s">
        <v>17</v>
      </c>
      <c r="L46" s="62">
        <v>300.0348658768819</v>
      </c>
      <c r="M46" s="62">
        <v>538.79999999999995</v>
      </c>
      <c r="N46" s="36" t="s">
        <v>11</v>
      </c>
      <c r="O46" s="42">
        <v>12.565369006126158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35</v>
      </c>
      <c r="F47" s="46" t="s">
        <v>142</v>
      </c>
      <c r="G47" s="36" t="s">
        <v>56</v>
      </c>
      <c r="H47" s="46" t="s">
        <v>41</v>
      </c>
      <c r="I47" s="46"/>
      <c r="J47" s="36"/>
      <c r="K47" s="36" t="s">
        <v>17</v>
      </c>
      <c r="L47" s="62">
        <v>301.09379359237187</v>
      </c>
      <c r="M47" s="62">
        <v>613.79999999999995</v>
      </c>
      <c r="N47" s="36" t="s">
        <v>11</v>
      </c>
      <c r="O47" s="147" t="s">
        <v>98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35</v>
      </c>
      <c r="F48" s="46" t="s">
        <v>142</v>
      </c>
      <c r="G48" s="36" t="s">
        <v>56</v>
      </c>
      <c r="H48" s="46" t="s">
        <v>41</v>
      </c>
      <c r="I48" s="46"/>
      <c r="J48" s="36"/>
      <c r="K48" s="36" t="s">
        <v>17</v>
      </c>
      <c r="L48" s="62">
        <v>299.19787381470417</v>
      </c>
      <c r="M48" s="62">
        <v>988.8</v>
      </c>
      <c r="N48" s="36" t="s">
        <v>11</v>
      </c>
      <c r="O48" s="42">
        <v>13.407539367675781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35</v>
      </c>
      <c r="F49" s="46" t="s">
        <v>142</v>
      </c>
      <c r="G49" s="36" t="s">
        <v>56</v>
      </c>
      <c r="H49" s="46" t="s">
        <v>41</v>
      </c>
      <c r="I49" s="46"/>
      <c r="J49" s="36"/>
      <c r="K49" s="36" t="s">
        <v>17</v>
      </c>
      <c r="L49" s="62">
        <v>299.19787381470417</v>
      </c>
      <c r="M49" s="62">
        <v>988.8</v>
      </c>
      <c r="N49" s="36" t="s">
        <v>11</v>
      </c>
      <c r="O49" s="42">
        <v>13.532522370738368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35</v>
      </c>
      <c r="F50" s="31" t="s">
        <v>142</v>
      </c>
      <c r="G50" s="28" t="s">
        <v>56</v>
      </c>
      <c r="H50" s="31" t="s">
        <v>41</v>
      </c>
      <c r="I50" s="31"/>
      <c r="J50" s="28"/>
      <c r="K50" s="28" t="s">
        <v>17</v>
      </c>
      <c r="L50" s="32">
        <v>295.9092593996354</v>
      </c>
      <c r="M50" s="32">
        <v>495.1</v>
      </c>
      <c r="N50" s="28" t="s">
        <v>11</v>
      </c>
      <c r="O50" s="32">
        <v>148.98814442952474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35</v>
      </c>
      <c r="F51" s="46" t="s">
        <v>142</v>
      </c>
      <c r="G51" s="36" t="s">
        <v>56</v>
      </c>
      <c r="H51" s="46" t="s">
        <v>41</v>
      </c>
      <c r="I51" s="46"/>
      <c r="J51" s="36"/>
      <c r="K51" s="36" t="s">
        <v>17</v>
      </c>
      <c r="L51" s="62">
        <v>295.9092593996354</v>
      </c>
      <c r="M51" s="62">
        <v>495.1</v>
      </c>
      <c r="N51" s="36" t="s">
        <v>11</v>
      </c>
      <c r="O51" s="42">
        <v>149.18716227213542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35</v>
      </c>
      <c r="F52" s="46" t="s">
        <v>142</v>
      </c>
      <c r="G52" s="36" t="s">
        <v>56</v>
      </c>
      <c r="H52" s="46" t="s">
        <v>41</v>
      </c>
      <c r="I52" s="46"/>
      <c r="J52" s="36"/>
      <c r="K52" s="36" t="s">
        <v>17</v>
      </c>
      <c r="L52" s="62">
        <v>300.0348658768819</v>
      </c>
      <c r="M52" s="62">
        <v>538.79999999999995</v>
      </c>
      <c r="N52" s="36" t="s">
        <v>11</v>
      </c>
      <c r="O52" s="42">
        <v>7.5851415554682413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35</v>
      </c>
      <c r="F53" s="46" t="s">
        <v>142</v>
      </c>
      <c r="G53" s="36" t="s">
        <v>56</v>
      </c>
      <c r="H53" s="46" t="s">
        <v>41</v>
      </c>
      <c r="I53" s="46"/>
      <c r="J53" s="36"/>
      <c r="K53" s="36" t="s">
        <v>17</v>
      </c>
      <c r="L53" s="62">
        <v>301.09379359237187</v>
      </c>
      <c r="M53" s="62">
        <v>613.79999999999995</v>
      </c>
      <c r="N53" s="36" t="s">
        <v>11</v>
      </c>
      <c r="O53" s="147" t="s">
        <v>98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35</v>
      </c>
      <c r="F54" s="46" t="s">
        <v>142</v>
      </c>
      <c r="G54" s="36" t="s">
        <v>56</v>
      </c>
      <c r="H54" s="46" t="s">
        <v>41</v>
      </c>
      <c r="I54" s="46"/>
      <c r="J54" s="36"/>
      <c r="K54" s="36" t="s">
        <v>17</v>
      </c>
      <c r="L54" s="62">
        <v>299.19787381470417</v>
      </c>
      <c r="M54" s="62">
        <v>988.8</v>
      </c>
      <c r="N54" s="36" t="s">
        <v>11</v>
      </c>
      <c r="O54" s="42">
        <v>8.3827299356460578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35</v>
      </c>
      <c r="F55" s="46" t="s">
        <v>142</v>
      </c>
      <c r="G55" s="36" t="s">
        <v>56</v>
      </c>
      <c r="H55" s="46" t="s">
        <v>41</v>
      </c>
      <c r="I55" s="46"/>
      <c r="J55" s="36"/>
      <c r="K55" s="36" t="s">
        <v>17</v>
      </c>
      <c r="L55" s="62">
        <v>299.19787381470417</v>
      </c>
      <c r="M55" s="62">
        <v>988.8</v>
      </c>
      <c r="N55" s="36" t="s">
        <v>11</v>
      </c>
      <c r="O55" s="42">
        <v>8.383915154139201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35</v>
      </c>
      <c r="F56" s="31" t="s">
        <v>142</v>
      </c>
      <c r="G56" s="28" t="s">
        <v>56</v>
      </c>
      <c r="H56" s="31" t="s">
        <v>41</v>
      </c>
      <c r="I56" s="31"/>
      <c r="J56" s="28"/>
      <c r="K56" s="28" t="s">
        <v>17</v>
      </c>
      <c r="L56" s="32">
        <v>295.9092593996354</v>
      </c>
      <c r="M56" s="32">
        <v>495.1</v>
      </c>
      <c r="N56" s="28" t="s">
        <v>11</v>
      </c>
      <c r="O56" s="32">
        <v>142.21005298245339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35</v>
      </c>
      <c r="F57" s="46" t="s">
        <v>142</v>
      </c>
      <c r="G57" s="36" t="s">
        <v>56</v>
      </c>
      <c r="H57" s="46" t="s">
        <v>41</v>
      </c>
      <c r="I57" s="46"/>
      <c r="J57" s="36"/>
      <c r="K57" s="36" t="s">
        <v>17</v>
      </c>
      <c r="L57" s="62">
        <v>295.9092593996354</v>
      </c>
      <c r="M57" s="62">
        <v>495.1</v>
      </c>
      <c r="N57" s="36" t="s">
        <v>11</v>
      </c>
      <c r="O57" s="42">
        <v>142.65639028241557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35</v>
      </c>
      <c r="F58" s="46" t="s">
        <v>142</v>
      </c>
      <c r="G58" s="36" t="s">
        <v>56</v>
      </c>
      <c r="H58" s="46" t="s">
        <v>41</v>
      </c>
      <c r="I58" s="46"/>
      <c r="J58" s="36"/>
      <c r="K58" s="36" t="s">
        <v>17</v>
      </c>
      <c r="L58" s="62">
        <v>300.0348658768819</v>
      </c>
      <c r="M58" s="62">
        <v>538.79999999999995</v>
      </c>
      <c r="N58" s="36" t="s">
        <v>11</v>
      </c>
      <c r="O58" s="42">
        <v>1.3843248948598137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35</v>
      </c>
      <c r="F59" s="46" t="s">
        <v>142</v>
      </c>
      <c r="G59" s="36" t="s">
        <v>56</v>
      </c>
      <c r="H59" s="46" t="s">
        <v>41</v>
      </c>
      <c r="I59" s="46"/>
      <c r="J59" s="36"/>
      <c r="K59" s="36" t="s">
        <v>17</v>
      </c>
      <c r="L59" s="62">
        <v>301.09379359237187</v>
      </c>
      <c r="M59" s="62">
        <v>613.79999999999995</v>
      </c>
      <c r="N59" s="36" t="s">
        <v>11</v>
      </c>
      <c r="O59" s="42">
        <v>13.663723470812494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35</v>
      </c>
      <c r="F60" s="46" t="s">
        <v>142</v>
      </c>
      <c r="G60" s="36" t="s">
        <v>56</v>
      </c>
      <c r="H60" s="46" t="s">
        <v>41</v>
      </c>
      <c r="I60" s="46"/>
      <c r="J60" s="36"/>
      <c r="K60" s="36" t="s">
        <v>17</v>
      </c>
      <c r="L60" s="62">
        <v>299.19787381470417</v>
      </c>
      <c r="M60" s="62">
        <v>988.8</v>
      </c>
      <c r="N60" s="36" t="s">
        <v>11</v>
      </c>
      <c r="O60" s="42">
        <v>1.5359782065664018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35</v>
      </c>
      <c r="F61" s="46" t="s">
        <v>142</v>
      </c>
      <c r="G61" s="36" t="s">
        <v>56</v>
      </c>
      <c r="H61" s="46" t="s">
        <v>41</v>
      </c>
      <c r="I61" s="46"/>
      <c r="J61" s="36"/>
      <c r="K61" s="36" t="s">
        <v>17</v>
      </c>
      <c r="L61" s="62">
        <v>299.19787381470417</v>
      </c>
      <c r="M61" s="62">
        <v>988.8</v>
      </c>
      <c r="N61" s="36" t="s">
        <v>11</v>
      </c>
      <c r="O61" s="42">
        <v>2.2081884013281927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35</v>
      </c>
      <c r="F62" s="31" t="s">
        <v>142</v>
      </c>
      <c r="G62" s="28" t="s">
        <v>56</v>
      </c>
      <c r="H62" s="31" t="s">
        <v>41</v>
      </c>
      <c r="I62" s="31"/>
      <c r="J62" s="28"/>
      <c r="K62" s="28" t="s">
        <v>17</v>
      </c>
      <c r="L62" s="32">
        <v>295.9092593996354</v>
      </c>
      <c r="M62" s="32">
        <v>495.1</v>
      </c>
      <c r="N62" s="28" t="s">
        <v>11</v>
      </c>
      <c r="O62" s="32">
        <v>139.90013376871744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35</v>
      </c>
      <c r="F63" s="46" t="s">
        <v>142</v>
      </c>
      <c r="G63" s="36" t="s">
        <v>56</v>
      </c>
      <c r="H63" s="46" t="s">
        <v>41</v>
      </c>
      <c r="I63" s="46"/>
      <c r="J63" s="36"/>
      <c r="K63" s="36" t="s">
        <v>17</v>
      </c>
      <c r="L63" s="62">
        <v>295.9092593996354</v>
      </c>
      <c r="M63" s="62">
        <v>495.1</v>
      </c>
      <c r="N63" s="36" t="s">
        <v>11</v>
      </c>
      <c r="O63" s="42">
        <v>140.28513946533204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35</v>
      </c>
      <c r="F64" s="46" t="s">
        <v>142</v>
      </c>
      <c r="G64" s="36" t="s">
        <v>56</v>
      </c>
      <c r="H64" s="46" t="s">
        <v>41</v>
      </c>
      <c r="I64" s="46"/>
      <c r="J64" s="36"/>
      <c r="K64" s="36" t="s">
        <v>17</v>
      </c>
      <c r="L64" s="62">
        <v>300.0348658768819</v>
      </c>
      <c r="M64" s="62">
        <v>538.79999999999995</v>
      </c>
      <c r="N64" s="36" t="s">
        <v>11</v>
      </c>
      <c r="O64" s="42">
        <v>4.482490106062456</v>
      </c>
      <c r="P64" s="36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35</v>
      </c>
      <c r="F65" s="46" t="s">
        <v>142</v>
      </c>
      <c r="G65" s="36" t="s">
        <v>56</v>
      </c>
      <c r="H65" s="46" t="s">
        <v>41</v>
      </c>
      <c r="I65" s="46"/>
      <c r="J65" s="36"/>
      <c r="K65" s="36" t="s">
        <v>17</v>
      </c>
      <c r="L65" s="62">
        <v>301.09379359237187</v>
      </c>
      <c r="M65" s="62">
        <v>613.79999999999995</v>
      </c>
      <c r="N65" s="36" t="s">
        <v>11</v>
      </c>
      <c r="O65" s="42">
        <v>4.6868853135542432</v>
      </c>
      <c r="P65" s="36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35</v>
      </c>
      <c r="F66" s="46" t="s">
        <v>142</v>
      </c>
      <c r="G66" s="36" t="s">
        <v>56</v>
      </c>
      <c r="H66" s="46" t="s">
        <v>41</v>
      </c>
      <c r="I66" s="46"/>
      <c r="J66" s="36"/>
      <c r="K66" s="36" t="s">
        <v>17</v>
      </c>
      <c r="L66" s="62">
        <v>299.19787381470417</v>
      </c>
      <c r="M66" s="62">
        <v>988.8</v>
      </c>
      <c r="N66" s="36" t="s">
        <v>11</v>
      </c>
      <c r="O66" s="42">
        <v>4.5562397843847675</v>
      </c>
      <c r="P66" s="36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35</v>
      </c>
      <c r="F67" s="46" t="s">
        <v>142</v>
      </c>
      <c r="G67" s="36" t="s">
        <v>56</v>
      </c>
      <c r="H67" s="46" t="s">
        <v>41</v>
      </c>
      <c r="I67" s="46"/>
      <c r="J67" s="36"/>
      <c r="K67" s="36" t="s">
        <v>17</v>
      </c>
      <c r="L67" s="62">
        <v>299.19787381470417</v>
      </c>
      <c r="M67" s="62">
        <v>988.8</v>
      </c>
      <c r="N67" s="36" t="s">
        <v>11</v>
      </c>
      <c r="O67" s="42">
        <v>4.356064647436142</v>
      </c>
      <c r="P67" s="36" t="s">
        <v>12</v>
      </c>
    </row>
    <row r="68" spans="1:16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35</v>
      </c>
      <c r="F68" s="31" t="s">
        <v>142</v>
      </c>
      <c r="G68" s="28" t="s">
        <v>56</v>
      </c>
      <c r="H68" s="31" t="s">
        <v>41</v>
      </c>
      <c r="I68" s="31"/>
      <c r="J68" s="28"/>
      <c r="K68" s="28" t="s">
        <v>17</v>
      </c>
      <c r="L68" s="32">
        <v>295.9092593996354</v>
      </c>
      <c r="M68" s="32">
        <v>495.1</v>
      </c>
      <c r="N68" s="28" t="s">
        <v>11</v>
      </c>
      <c r="O68" s="32">
        <v>156.27754109700521</v>
      </c>
      <c r="P68" s="28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35</v>
      </c>
      <c r="F69" s="46" t="s">
        <v>142</v>
      </c>
      <c r="G69" s="36" t="s">
        <v>56</v>
      </c>
      <c r="H69" s="46" t="s">
        <v>41</v>
      </c>
      <c r="I69" s="46"/>
      <c r="J69" s="36"/>
      <c r="K69" s="36" t="s">
        <v>17</v>
      </c>
      <c r="L69" s="62">
        <v>295.9092593996354</v>
      </c>
      <c r="M69" s="62">
        <v>495.1</v>
      </c>
      <c r="N69" s="36" t="s">
        <v>11</v>
      </c>
      <c r="O69" s="42">
        <v>156.69502512613931</v>
      </c>
      <c r="P69" s="36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35</v>
      </c>
      <c r="F70" s="46" t="s">
        <v>142</v>
      </c>
      <c r="G70" s="36" t="s">
        <v>56</v>
      </c>
      <c r="H70" s="46" t="s">
        <v>41</v>
      </c>
      <c r="I70" s="46"/>
      <c r="J70" s="36"/>
      <c r="K70" s="36" t="s">
        <v>17</v>
      </c>
      <c r="L70" s="62">
        <v>300.0348658768819</v>
      </c>
      <c r="M70" s="62">
        <v>538.79999999999995</v>
      </c>
      <c r="N70" s="36" t="s">
        <v>11</v>
      </c>
      <c r="O70" s="147" t="s">
        <v>98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35</v>
      </c>
      <c r="F71" s="46" t="s">
        <v>142</v>
      </c>
      <c r="G71" s="36" t="s">
        <v>56</v>
      </c>
      <c r="H71" s="46" t="s">
        <v>41</v>
      </c>
      <c r="I71" s="46"/>
      <c r="J71" s="36"/>
      <c r="K71" s="36" t="s">
        <v>17</v>
      </c>
      <c r="L71" s="62">
        <v>301.09379359237187</v>
      </c>
      <c r="M71" s="62">
        <v>613.79999999999995</v>
      </c>
      <c r="N71" s="36" t="s">
        <v>11</v>
      </c>
      <c r="O71" s="147" t="s">
        <v>98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35</v>
      </c>
      <c r="F72" s="46" t="s">
        <v>142</v>
      </c>
      <c r="G72" s="36" t="s">
        <v>56</v>
      </c>
      <c r="H72" s="46" t="s">
        <v>41</v>
      </c>
      <c r="I72" s="46"/>
      <c r="J72" s="36"/>
      <c r="K72" s="36" t="s">
        <v>17</v>
      </c>
      <c r="L72" s="62">
        <v>299.19787381470417</v>
      </c>
      <c r="M72" s="62">
        <v>988.8</v>
      </c>
      <c r="N72" s="36" t="s">
        <v>11</v>
      </c>
      <c r="O72" s="147" t="s">
        <v>98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35</v>
      </c>
      <c r="F73" s="46" t="s">
        <v>142</v>
      </c>
      <c r="G73" s="36" t="s">
        <v>56</v>
      </c>
      <c r="H73" s="46" t="s">
        <v>41</v>
      </c>
      <c r="I73" s="46"/>
      <c r="J73" s="36"/>
      <c r="K73" s="36" t="s">
        <v>17</v>
      </c>
      <c r="L73" s="62">
        <v>299.19787381470417</v>
      </c>
      <c r="M73" s="62">
        <v>988.8</v>
      </c>
      <c r="N73" s="36" t="s">
        <v>11</v>
      </c>
      <c r="O73" s="147" t="s">
        <v>98</v>
      </c>
      <c r="P73" s="36" t="s">
        <v>12</v>
      </c>
    </row>
    <row r="74" spans="1:16">
      <c r="A74" s="1"/>
      <c r="B74" s="1" t="s">
        <v>93</v>
      </c>
      <c r="C74" s="43"/>
      <c r="D74" s="44"/>
      <c r="E74" s="45"/>
      <c r="F74" s="45"/>
      <c r="G74" s="1"/>
      <c r="H74" s="45"/>
      <c r="I74" s="45"/>
      <c r="J74" s="1"/>
      <c r="K74" s="1"/>
      <c r="L74" s="80"/>
      <c r="M74" s="80"/>
      <c r="N74" s="1"/>
      <c r="O74" s="80"/>
      <c r="P74" s="1"/>
    </row>
    <row r="75" spans="1:16">
      <c r="A75" s="28" t="s">
        <v>18</v>
      </c>
      <c r="B75" s="28" t="s">
        <v>93</v>
      </c>
      <c r="C75" s="29">
        <v>8788</v>
      </c>
      <c r="D75" s="30" t="s">
        <v>103</v>
      </c>
      <c r="E75" s="31" t="s">
        <v>13</v>
      </c>
      <c r="F75" s="31" t="s">
        <v>143</v>
      </c>
      <c r="G75" s="28" t="s">
        <v>55</v>
      </c>
      <c r="H75" s="31" t="s">
        <v>41</v>
      </c>
      <c r="I75" s="31"/>
      <c r="J75" s="28"/>
      <c r="K75" s="28" t="s">
        <v>17</v>
      </c>
      <c r="L75" s="32">
        <v>227.44729929890556</v>
      </c>
      <c r="M75" s="32">
        <v>299.10000000000002</v>
      </c>
      <c r="N75" s="28" t="s">
        <v>11</v>
      </c>
      <c r="O75" s="32">
        <v>233.74934141097529</v>
      </c>
      <c r="P75" s="28" t="s">
        <v>12</v>
      </c>
    </row>
    <row r="76" spans="1:16">
      <c r="A76" s="36" t="s">
        <v>18</v>
      </c>
      <c r="B76" s="28" t="s">
        <v>93</v>
      </c>
      <c r="C76" s="37">
        <v>8788</v>
      </c>
      <c r="D76" s="38" t="s">
        <v>103</v>
      </c>
      <c r="E76" s="46" t="s">
        <v>13</v>
      </c>
      <c r="F76" s="46" t="s">
        <v>143</v>
      </c>
      <c r="G76" s="36" t="s">
        <v>55</v>
      </c>
      <c r="H76" s="46" t="s">
        <v>41</v>
      </c>
      <c r="I76" s="46"/>
      <c r="J76" s="36"/>
      <c r="K76" s="36" t="s">
        <v>17</v>
      </c>
      <c r="L76" s="62">
        <v>227.44729929890556</v>
      </c>
      <c r="M76" s="62">
        <v>299.10000000000002</v>
      </c>
      <c r="N76" s="36" t="s">
        <v>11</v>
      </c>
      <c r="O76" s="42">
        <v>235.12740301316785</v>
      </c>
      <c r="P76" s="36" t="s">
        <v>12</v>
      </c>
    </row>
    <row r="77" spans="1:16">
      <c r="A77" s="36" t="s">
        <v>18</v>
      </c>
      <c r="B77" s="28" t="s">
        <v>93</v>
      </c>
      <c r="C77" s="37">
        <v>8788</v>
      </c>
      <c r="D77" s="38" t="s">
        <v>103</v>
      </c>
      <c r="E77" s="46" t="s">
        <v>13</v>
      </c>
      <c r="F77" s="46" t="s">
        <v>143</v>
      </c>
      <c r="G77" s="36" t="s">
        <v>55</v>
      </c>
      <c r="H77" s="46" t="s">
        <v>41</v>
      </c>
      <c r="I77" s="46"/>
      <c r="J77" s="36"/>
      <c r="K77" s="36" t="s">
        <v>17</v>
      </c>
      <c r="L77" s="62">
        <v>260.8407984397146</v>
      </c>
      <c r="M77" s="62">
        <v>362</v>
      </c>
      <c r="N77" s="36" t="s">
        <v>11</v>
      </c>
      <c r="O77" s="42">
        <v>231.47072773595011</v>
      </c>
      <c r="P77" s="36" t="s">
        <v>12</v>
      </c>
    </row>
    <row r="78" spans="1:16">
      <c r="A78" s="36" t="s">
        <v>18</v>
      </c>
      <c r="B78" s="28" t="s">
        <v>93</v>
      </c>
      <c r="C78" s="37">
        <v>8788</v>
      </c>
      <c r="D78" s="38" t="s">
        <v>103</v>
      </c>
      <c r="E78" s="46" t="s">
        <v>13</v>
      </c>
      <c r="F78" s="46" t="s">
        <v>143</v>
      </c>
      <c r="G78" s="36" t="s">
        <v>55</v>
      </c>
      <c r="H78" s="46" t="s">
        <v>41</v>
      </c>
      <c r="I78" s="46"/>
      <c r="J78" s="36"/>
      <c r="K78" s="36" t="s">
        <v>17</v>
      </c>
      <c r="L78" s="62">
        <v>287.0138893320007</v>
      </c>
      <c r="M78" s="62">
        <v>424.5</v>
      </c>
      <c r="N78" s="36" t="s">
        <v>11</v>
      </c>
      <c r="O78" s="42">
        <v>233.79868144373739</v>
      </c>
      <c r="P78" s="36" t="s">
        <v>12</v>
      </c>
    </row>
    <row r="79" spans="1:16">
      <c r="A79" s="36" t="s">
        <v>18</v>
      </c>
      <c r="B79" s="28" t="s">
        <v>93</v>
      </c>
      <c r="C79" s="37">
        <v>8788</v>
      </c>
      <c r="D79" s="38" t="s">
        <v>103</v>
      </c>
      <c r="E79" s="46" t="s">
        <v>13</v>
      </c>
      <c r="F79" s="46" t="s">
        <v>143</v>
      </c>
      <c r="G79" s="36" t="s">
        <v>55</v>
      </c>
      <c r="H79" s="46" t="s">
        <v>41</v>
      </c>
      <c r="I79" s="46"/>
      <c r="J79" s="36"/>
      <c r="K79" s="36" t="s">
        <v>17</v>
      </c>
      <c r="L79" s="62">
        <v>304.18673891825648</v>
      </c>
      <c r="M79" s="62">
        <v>487</v>
      </c>
      <c r="N79" s="36" t="s">
        <v>11</v>
      </c>
      <c r="O79" s="42">
        <v>232.20679843041205</v>
      </c>
      <c r="P79" s="36" t="s">
        <v>12</v>
      </c>
    </row>
    <row r="80" spans="1:16">
      <c r="A80" s="36" t="s">
        <v>18</v>
      </c>
      <c r="B80" s="28" t="s">
        <v>93</v>
      </c>
      <c r="C80" s="37">
        <v>8788</v>
      </c>
      <c r="D80" s="38" t="s">
        <v>103</v>
      </c>
      <c r="E80" s="46" t="s">
        <v>13</v>
      </c>
      <c r="F80" s="46" t="s">
        <v>143</v>
      </c>
      <c r="G80" s="36" t="s">
        <v>55</v>
      </c>
      <c r="H80" s="46" t="s">
        <v>41</v>
      </c>
      <c r="I80" s="46"/>
      <c r="J80" s="36"/>
      <c r="K80" s="36" t="s">
        <v>17</v>
      </c>
      <c r="L80" s="62">
        <v>306.43352197016054</v>
      </c>
      <c r="M80" s="62">
        <v>549.5</v>
      </c>
      <c r="N80" s="36" t="s">
        <v>11</v>
      </c>
      <c r="O80" s="42">
        <v>230.06092145366054</v>
      </c>
      <c r="P80" s="36" t="s">
        <v>12</v>
      </c>
    </row>
    <row r="81" spans="1:16">
      <c r="A81" s="36" t="s">
        <v>18</v>
      </c>
      <c r="B81" s="28" t="s">
        <v>93</v>
      </c>
      <c r="C81" s="37">
        <v>8788</v>
      </c>
      <c r="D81" s="38" t="s">
        <v>103</v>
      </c>
      <c r="E81" s="46" t="s">
        <v>13</v>
      </c>
      <c r="F81" s="46" t="s">
        <v>143</v>
      </c>
      <c r="G81" s="36" t="s">
        <v>55</v>
      </c>
      <c r="H81" s="46" t="s">
        <v>41</v>
      </c>
      <c r="I81" s="46"/>
      <c r="J81" s="36"/>
      <c r="K81" s="36" t="s">
        <v>17</v>
      </c>
      <c r="L81" s="62">
        <v>306.22738345140738</v>
      </c>
      <c r="M81" s="62">
        <v>612</v>
      </c>
      <c r="N81" s="36" t="s">
        <v>11</v>
      </c>
      <c r="O81" s="42">
        <v>224.48310261387979</v>
      </c>
      <c r="P81" s="36" t="s">
        <v>12</v>
      </c>
    </row>
    <row r="82" spans="1:16">
      <c r="A82" s="36" t="s">
        <v>18</v>
      </c>
      <c r="B82" s="28" t="s">
        <v>93</v>
      </c>
      <c r="C82" s="37">
        <v>8788</v>
      </c>
      <c r="D82" s="38" t="s">
        <v>103</v>
      </c>
      <c r="E82" s="46" t="s">
        <v>13</v>
      </c>
      <c r="F82" s="46" t="s">
        <v>143</v>
      </c>
      <c r="G82" s="36" t="s">
        <v>55</v>
      </c>
      <c r="H82" s="46" t="s">
        <v>41</v>
      </c>
      <c r="I82" s="46"/>
      <c r="J82" s="36"/>
      <c r="K82" s="36" t="s">
        <v>17</v>
      </c>
      <c r="L82" s="62">
        <v>305.87136134786499</v>
      </c>
      <c r="M82" s="62">
        <v>674.5</v>
      </c>
      <c r="N82" s="36" t="s">
        <v>11</v>
      </c>
      <c r="O82" s="42">
        <v>223.27613338347405</v>
      </c>
      <c r="P82" s="36" t="s">
        <v>12</v>
      </c>
    </row>
    <row r="83" spans="1:16">
      <c r="A83" s="36" t="s">
        <v>18</v>
      </c>
      <c r="B83" s="28" t="s">
        <v>93</v>
      </c>
      <c r="C83" s="37">
        <v>8788</v>
      </c>
      <c r="D83" s="38" t="s">
        <v>103</v>
      </c>
      <c r="E83" s="46" t="s">
        <v>13</v>
      </c>
      <c r="F83" s="46" t="s">
        <v>143</v>
      </c>
      <c r="G83" s="36" t="s">
        <v>55</v>
      </c>
      <c r="H83" s="46" t="s">
        <v>41</v>
      </c>
      <c r="I83" s="46"/>
      <c r="J83" s="36"/>
      <c r="K83" s="36" t="s">
        <v>17</v>
      </c>
      <c r="L83" s="62">
        <v>305.68779091529086</v>
      </c>
      <c r="M83" s="62">
        <v>737</v>
      </c>
      <c r="N83" s="36" t="s">
        <v>11</v>
      </c>
      <c r="O83" s="62">
        <v>221.75365620274698</v>
      </c>
      <c r="P83" s="36" t="s">
        <v>12</v>
      </c>
    </row>
    <row r="84" spans="1:16">
      <c r="A84" s="36" t="s">
        <v>18</v>
      </c>
      <c r="B84" s="28" t="s">
        <v>93</v>
      </c>
      <c r="C84" s="37">
        <v>8788</v>
      </c>
      <c r="D84" s="38" t="s">
        <v>103</v>
      </c>
      <c r="E84" s="46" t="s">
        <v>13</v>
      </c>
      <c r="F84" s="46" t="s">
        <v>143</v>
      </c>
      <c r="G84" s="36" t="s">
        <v>55</v>
      </c>
      <c r="H84" s="46" t="s">
        <v>41</v>
      </c>
      <c r="I84" s="46"/>
      <c r="J84" s="36"/>
      <c r="K84" s="36" t="s">
        <v>17</v>
      </c>
      <c r="L84" s="62">
        <v>305.60538618758147</v>
      </c>
      <c r="M84" s="62">
        <v>799.5</v>
      </c>
      <c r="N84" s="36" t="s">
        <v>11</v>
      </c>
      <c r="O84" s="42">
        <v>219.69000342584425</v>
      </c>
      <c r="P84" s="36" t="s">
        <v>12</v>
      </c>
    </row>
    <row r="85" spans="1:16">
      <c r="A85" s="36" t="s">
        <v>18</v>
      </c>
      <c r="B85" s="28" t="s">
        <v>93</v>
      </c>
      <c r="C85" s="37">
        <v>8788</v>
      </c>
      <c r="D85" s="38" t="s">
        <v>103</v>
      </c>
      <c r="E85" s="46" t="s">
        <v>13</v>
      </c>
      <c r="F85" s="46" t="s">
        <v>143</v>
      </c>
      <c r="G85" s="36" t="s">
        <v>55</v>
      </c>
      <c r="H85" s="46" t="s">
        <v>41</v>
      </c>
      <c r="I85" s="46"/>
      <c r="J85" s="36"/>
      <c r="K85" s="36" t="s">
        <v>17</v>
      </c>
      <c r="L85" s="62">
        <v>305.59013278918184</v>
      </c>
      <c r="M85" s="62">
        <v>862</v>
      </c>
      <c r="N85" s="36" t="s">
        <v>11</v>
      </c>
      <c r="O85" s="42">
        <v>217.39876827116936</v>
      </c>
      <c r="P85" s="36" t="s">
        <v>12</v>
      </c>
    </row>
    <row r="86" spans="1:16">
      <c r="A86" s="36" t="s">
        <v>18</v>
      </c>
      <c r="B86" s="28" t="s">
        <v>93</v>
      </c>
      <c r="C86" s="37">
        <v>8788</v>
      </c>
      <c r="D86" s="38" t="s">
        <v>103</v>
      </c>
      <c r="E86" s="46" t="s">
        <v>13</v>
      </c>
      <c r="F86" s="46" t="s">
        <v>143</v>
      </c>
      <c r="G86" s="36" t="s">
        <v>55</v>
      </c>
      <c r="H86" s="46" t="s">
        <v>41</v>
      </c>
      <c r="I86" s="46"/>
      <c r="J86" s="36"/>
      <c r="K86" s="36" t="s">
        <v>17</v>
      </c>
      <c r="L86" s="62">
        <v>305.0050527033348</v>
      </c>
      <c r="M86" s="62">
        <v>924.5</v>
      </c>
      <c r="N86" s="36" t="s">
        <v>11</v>
      </c>
      <c r="O86" s="42">
        <v>215.79806321667087</v>
      </c>
      <c r="P86" s="36" t="s">
        <v>12</v>
      </c>
    </row>
    <row r="87" spans="1:16">
      <c r="A87" s="36" t="s">
        <v>18</v>
      </c>
      <c r="B87" s="28" t="s">
        <v>93</v>
      </c>
      <c r="C87" s="37">
        <v>8788</v>
      </c>
      <c r="D87" s="38" t="s">
        <v>103</v>
      </c>
      <c r="E87" s="46" t="s">
        <v>13</v>
      </c>
      <c r="F87" s="46" t="s">
        <v>143</v>
      </c>
      <c r="G87" s="36" t="s">
        <v>55</v>
      </c>
      <c r="H87" s="46" t="s">
        <v>41</v>
      </c>
      <c r="I87" s="46"/>
      <c r="J87" s="36"/>
      <c r="K87" s="36" t="s">
        <v>17</v>
      </c>
      <c r="L87" s="62">
        <v>304.90556148206144</v>
      </c>
      <c r="M87" s="62">
        <v>987</v>
      </c>
      <c r="N87" s="36" t="s">
        <v>11</v>
      </c>
      <c r="O87" s="42">
        <v>214.29970919701361</v>
      </c>
      <c r="P87" s="36" t="s">
        <v>12</v>
      </c>
    </row>
    <row r="88" spans="1:16">
      <c r="A88" s="36" t="s">
        <v>18</v>
      </c>
      <c r="B88" s="28" t="s">
        <v>93</v>
      </c>
      <c r="C88" s="37">
        <v>8788</v>
      </c>
      <c r="D88" s="38" t="s">
        <v>103</v>
      </c>
      <c r="E88" s="46" t="s">
        <v>13</v>
      </c>
      <c r="F88" s="46" t="s">
        <v>143</v>
      </c>
      <c r="G88" s="36" t="s">
        <v>55</v>
      </c>
      <c r="H88" s="46" t="s">
        <v>41</v>
      </c>
      <c r="I88" s="46"/>
      <c r="J88" s="36"/>
      <c r="K88" s="36" t="s">
        <v>17</v>
      </c>
      <c r="L88" s="62">
        <v>304.16141396857546</v>
      </c>
      <c r="M88" s="62">
        <v>1049.5</v>
      </c>
      <c r="N88" s="36" t="s">
        <v>11</v>
      </c>
      <c r="O88" s="42">
        <v>212.85150441815776</v>
      </c>
      <c r="P88" s="36" t="s">
        <v>12</v>
      </c>
    </row>
    <row r="89" spans="1:16">
      <c r="A89" s="36" t="s">
        <v>18</v>
      </c>
      <c r="B89" s="28" t="s">
        <v>93</v>
      </c>
      <c r="C89" s="37">
        <v>8788</v>
      </c>
      <c r="D89" s="38" t="s">
        <v>103</v>
      </c>
      <c r="E89" s="46" t="s">
        <v>13</v>
      </c>
      <c r="F89" s="46" t="s">
        <v>143</v>
      </c>
      <c r="G89" s="36" t="s">
        <v>55</v>
      </c>
      <c r="H89" s="46" t="s">
        <v>41</v>
      </c>
      <c r="I89" s="46"/>
      <c r="J89" s="36"/>
      <c r="K89" s="36" t="s">
        <v>17</v>
      </c>
      <c r="L89" s="62">
        <v>304.25206105169167</v>
      </c>
      <c r="M89" s="62">
        <v>1112</v>
      </c>
      <c r="N89" s="36" t="s">
        <v>11</v>
      </c>
      <c r="O89" s="42">
        <v>213.25302862351941</v>
      </c>
      <c r="P89" s="36" t="s">
        <v>12</v>
      </c>
    </row>
    <row r="90" spans="1:16">
      <c r="A90" s="36" t="s">
        <v>18</v>
      </c>
      <c r="B90" s="28" t="s">
        <v>93</v>
      </c>
      <c r="C90" s="37">
        <v>8788</v>
      </c>
      <c r="D90" s="38" t="s">
        <v>103</v>
      </c>
      <c r="E90" s="46" t="s">
        <v>13</v>
      </c>
      <c r="F90" s="46" t="s">
        <v>143</v>
      </c>
      <c r="G90" s="36" t="s">
        <v>55</v>
      </c>
      <c r="H90" s="46" t="s">
        <v>41</v>
      </c>
      <c r="I90" s="46"/>
      <c r="J90" s="36"/>
      <c r="K90" s="36" t="s">
        <v>17</v>
      </c>
      <c r="L90" s="62">
        <v>304.25206105169167</v>
      </c>
      <c r="M90" s="62">
        <v>1112</v>
      </c>
      <c r="N90" s="36" t="s">
        <v>11</v>
      </c>
      <c r="O90" s="42">
        <v>214.79168750393777</v>
      </c>
      <c r="P90" s="36" t="s">
        <v>12</v>
      </c>
    </row>
    <row r="91" spans="1:16">
      <c r="A91" s="28" t="s">
        <v>18</v>
      </c>
      <c r="B91" s="28" t="s">
        <v>93</v>
      </c>
      <c r="C91" s="29">
        <v>8788</v>
      </c>
      <c r="D91" s="30" t="s">
        <v>104</v>
      </c>
      <c r="E91" s="31" t="s">
        <v>13</v>
      </c>
      <c r="F91" s="31" t="s">
        <v>143</v>
      </c>
      <c r="G91" s="28" t="s">
        <v>55</v>
      </c>
      <c r="H91" s="31" t="s">
        <v>41</v>
      </c>
      <c r="I91" s="31"/>
      <c r="J91" s="28"/>
      <c r="K91" s="28" t="s">
        <v>17</v>
      </c>
      <c r="L91" s="32">
        <v>227.44729929890556</v>
      </c>
      <c r="M91" s="32">
        <v>299.10000000000002</v>
      </c>
      <c r="N91" s="28" t="s">
        <v>11</v>
      </c>
      <c r="O91" s="32">
        <v>229.07624448578935</v>
      </c>
      <c r="P91" s="28" t="s">
        <v>12</v>
      </c>
    </row>
    <row r="92" spans="1:16">
      <c r="A92" s="36" t="s">
        <v>18</v>
      </c>
      <c r="B92" s="28" t="s">
        <v>93</v>
      </c>
      <c r="C92" s="37">
        <v>8788</v>
      </c>
      <c r="D92" s="38" t="s">
        <v>104</v>
      </c>
      <c r="E92" s="46" t="s">
        <v>13</v>
      </c>
      <c r="F92" s="46" t="s">
        <v>143</v>
      </c>
      <c r="G92" s="36" t="s">
        <v>55</v>
      </c>
      <c r="H92" s="46" t="s">
        <v>41</v>
      </c>
      <c r="I92" s="46"/>
      <c r="J92" s="36"/>
      <c r="K92" s="36" t="s">
        <v>17</v>
      </c>
      <c r="L92" s="62">
        <v>227.44729929890556</v>
      </c>
      <c r="M92" s="62">
        <v>299.10000000000002</v>
      </c>
      <c r="N92" s="36" t="s">
        <v>11</v>
      </c>
      <c r="O92" s="42">
        <v>229.305014248552</v>
      </c>
      <c r="P92" s="36" t="s">
        <v>12</v>
      </c>
    </row>
    <row r="93" spans="1:16">
      <c r="A93" s="36" t="s">
        <v>18</v>
      </c>
      <c r="B93" s="28" t="s">
        <v>93</v>
      </c>
      <c r="C93" s="37">
        <v>8788</v>
      </c>
      <c r="D93" s="38" t="s">
        <v>104</v>
      </c>
      <c r="E93" s="46" t="s">
        <v>13</v>
      </c>
      <c r="F93" s="46" t="s">
        <v>143</v>
      </c>
      <c r="G93" s="36" t="s">
        <v>55</v>
      </c>
      <c r="H93" s="46" t="s">
        <v>41</v>
      </c>
      <c r="I93" s="46"/>
      <c r="J93" s="36"/>
      <c r="K93" s="36" t="s">
        <v>17</v>
      </c>
      <c r="L93" s="62">
        <v>260.8407984397146</v>
      </c>
      <c r="M93" s="62">
        <v>362</v>
      </c>
      <c r="N93" s="36" t="s">
        <v>11</v>
      </c>
      <c r="O93" s="42">
        <v>231.38505606815733</v>
      </c>
      <c r="P93" s="36" t="s">
        <v>12</v>
      </c>
    </row>
    <row r="94" spans="1:16">
      <c r="A94" s="36" t="s">
        <v>18</v>
      </c>
      <c r="B94" s="28" t="s">
        <v>93</v>
      </c>
      <c r="C94" s="37">
        <v>8788</v>
      </c>
      <c r="D94" s="38" t="s">
        <v>104</v>
      </c>
      <c r="E94" s="46" t="s">
        <v>13</v>
      </c>
      <c r="F94" s="46" t="s">
        <v>143</v>
      </c>
      <c r="G94" s="36" t="s">
        <v>55</v>
      </c>
      <c r="H94" s="46" t="s">
        <v>41</v>
      </c>
      <c r="I94" s="46"/>
      <c r="J94" s="36"/>
      <c r="K94" s="36" t="s">
        <v>17</v>
      </c>
      <c r="L94" s="62">
        <v>287.0138893320007</v>
      </c>
      <c r="M94" s="62">
        <v>424.5</v>
      </c>
      <c r="N94" s="36" t="s">
        <v>11</v>
      </c>
      <c r="O94" s="42">
        <v>233.9602445405105</v>
      </c>
      <c r="P94" s="36" t="s">
        <v>12</v>
      </c>
    </row>
    <row r="95" spans="1:16">
      <c r="A95" s="36" t="s">
        <v>18</v>
      </c>
      <c r="B95" s="28" t="s">
        <v>93</v>
      </c>
      <c r="C95" s="37">
        <v>8788</v>
      </c>
      <c r="D95" s="38" t="s">
        <v>104</v>
      </c>
      <c r="E95" s="46" t="s">
        <v>13</v>
      </c>
      <c r="F95" s="46" t="s">
        <v>143</v>
      </c>
      <c r="G95" s="36" t="s">
        <v>55</v>
      </c>
      <c r="H95" s="46" t="s">
        <v>41</v>
      </c>
      <c r="I95" s="46"/>
      <c r="J95" s="36"/>
      <c r="K95" s="36" t="s">
        <v>17</v>
      </c>
      <c r="L95" s="62">
        <v>304.18673891825648</v>
      </c>
      <c r="M95" s="62">
        <v>487</v>
      </c>
      <c r="N95" s="36" t="s">
        <v>11</v>
      </c>
      <c r="O95" s="42">
        <v>231.83453369140625</v>
      </c>
      <c r="P95" s="36" t="s">
        <v>12</v>
      </c>
    </row>
    <row r="96" spans="1:16">
      <c r="A96" s="36" t="s">
        <v>18</v>
      </c>
      <c r="B96" s="28" t="s">
        <v>93</v>
      </c>
      <c r="C96" s="37">
        <v>8788</v>
      </c>
      <c r="D96" s="38" t="s">
        <v>104</v>
      </c>
      <c r="E96" s="46" t="s">
        <v>13</v>
      </c>
      <c r="F96" s="46" t="s">
        <v>143</v>
      </c>
      <c r="G96" s="36" t="s">
        <v>55</v>
      </c>
      <c r="H96" s="46" t="s">
        <v>41</v>
      </c>
      <c r="I96" s="46"/>
      <c r="J96" s="36"/>
      <c r="K96" s="36" t="s">
        <v>17</v>
      </c>
      <c r="L96" s="62">
        <v>306.43352197016054</v>
      </c>
      <c r="M96" s="62">
        <v>549.5</v>
      </c>
      <c r="N96" s="36" t="s">
        <v>11</v>
      </c>
      <c r="O96" s="42">
        <v>230.1426765178812</v>
      </c>
      <c r="P96" s="36" t="s">
        <v>12</v>
      </c>
    </row>
    <row r="97" spans="1:16">
      <c r="A97" s="36" t="s">
        <v>18</v>
      </c>
      <c r="B97" s="28" t="s">
        <v>93</v>
      </c>
      <c r="C97" s="37">
        <v>8788</v>
      </c>
      <c r="D97" s="38" t="s">
        <v>104</v>
      </c>
      <c r="E97" s="46" t="s">
        <v>13</v>
      </c>
      <c r="F97" s="46" t="s">
        <v>143</v>
      </c>
      <c r="G97" s="36" t="s">
        <v>55</v>
      </c>
      <c r="H97" s="46" t="s">
        <v>41</v>
      </c>
      <c r="I97" s="46"/>
      <c r="J97" s="36"/>
      <c r="K97" s="36" t="s">
        <v>17</v>
      </c>
      <c r="L97" s="62">
        <v>306.22738345140738</v>
      </c>
      <c r="M97" s="62">
        <v>612</v>
      </c>
      <c r="N97" s="36" t="s">
        <v>11</v>
      </c>
      <c r="O97" s="42">
        <v>224.02218206997574</v>
      </c>
      <c r="P97" s="36" t="s">
        <v>12</v>
      </c>
    </row>
    <row r="98" spans="1:16">
      <c r="A98" s="36" t="s">
        <v>18</v>
      </c>
      <c r="B98" s="28" t="s">
        <v>93</v>
      </c>
      <c r="C98" s="37">
        <v>8788</v>
      </c>
      <c r="D98" s="38" t="s">
        <v>104</v>
      </c>
      <c r="E98" s="46" t="s">
        <v>13</v>
      </c>
      <c r="F98" s="46" t="s">
        <v>143</v>
      </c>
      <c r="G98" s="36" t="s">
        <v>55</v>
      </c>
      <c r="H98" s="46" t="s">
        <v>41</v>
      </c>
      <c r="I98" s="46"/>
      <c r="J98" s="36"/>
      <c r="K98" s="36" t="s">
        <v>17</v>
      </c>
      <c r="L98" s="62">
        <v>305.87136134786499</v>
      </c>
      <c r="M98" s="62">
        <v>674.5</v>
      </c>
      <c r="N98" s="36" t="s">
        <v>11</v>
      </c>
      <c r="O98" s="42">
        <v>222.21392664416084</v>
      </c>
      <c r="P98" s="36" t="s">
        <v>12</v>
      </c>
    </row>
    <row r="99" spans="1:16">
      <c r="A99" s="36" t="s">
        <v>18</v>
      </c>
      <c r="B99" s="28" t="s">
        <v>93</v>
      </c>
      <c r="C99" s="37">
        <v>8788</v>
      </c>
      <c r="D99" s="38" t="s">
        <v>104</v>
      </c>
      <c r="E99" s="46" t="s">
        <v>13</v>
      </c>
      <c r="F99" s="46" t="s">
        <v>143</v>
      </c>
      <c r="G99" s="36" t="s">
        <v>55</v>
      </c>
      <c r="H99" s="46" t="s">
        <v>41</v>
      </c>
      <c r="I99" s="46"/>
      <c r="J99" s="36"/>
      <c r="K99" s="36" t="s">
        <v>17</v>
      </c>
      <c r="L99" s="62">
        <v>305.68779091529086</v>
      </c>
      <c r="M99" s="62">
        <v>737</v>
      </c>
      <c r="N99" s="36" t="s">
        <v>11</v>
      </c>
      <c r="O99" s="62">
        <v>220.69972123770879</v>
      </c>
      <c r="P99" s="36" t="s">
        <v>12</v>
      </c>
    </row>
    <row r="100" spans="1:16">
      <c r="A100" s="36" t="s">
        <v>18</v>
      </c>
      <c r="B100" s="28" t="s">
        <v>93</v>
      </c>
      <c r="C100" s="37">
        <v>8788</v>
      </c>
      <c r="D100" s="38" t="s">
        <v>104</v>
      </c>
      <c r="E100" s="46" t="s">
        <v>13</v>
      </c>
      <c r="F100" s="46" t="s">
        <v>143</v>
      </c>
      <c r="G100" s="36" t="s">
        <v>55</v>
      </c>
      <c r="H100" s="46" t="s">
        <v>41</v>
      </c>
      <c r="I100" s="46"/>
      <c r="J100" s="36"/>
      <c r="K100" s="36" t="s">
        <v>17</v>
      </c>
      <c r="L100" s="62">
        <v>305.60538618758147</v>
      </c>
      <c r="M100" s="62">
        <v>799.5</v>
      </c>
      <c r="N100" s="36" t="s">
        <v>11</v>
      </c>
      <c r="O100" s="42">
        <v>218.46102905273438</v>
      </c>
      <c r="P100" s="36" t="s">
        <v>12</v>
      </c>
    </row>
    <row r="101" spans="1:16">
      <c r="A101" s="36" t="s">
        <v>18</v>
      </c>
      <c r="B101" s="28" t="s">
        <v>93</v>
      </c>
      <c r="C101" s="37">
        <v>8788</v>
      </c>
      <c r="D101" s="38" t="s">
        <v>104</v>
      </c>
      <c r="E101" s="46" t="s">
        <v>13</v>
      </c>
      <c r="F101" s="46" t="s">
        <v>143</v>
      </c>
      <c r="G101" s="36" t="s">
        <v>55</v>
      </c>
      <c r="H101" s="46" t="s">
        <v>41</v>
      </c>
      <c r="I101" s="46"/>
      <c r="J101" s="36"/>
      <c r="K101" s="36" t="s">
        <v>17</v>
      </c>
      <c r="L101" s="62">
        <v>305.59013278918184</v>
      </c>
      <c r="M101" s="62">
        <v>862</v>
      </c>
      <c r="N101" s="36" t="s">
        <v>11</v>
      </c>
      <c r="O101" s="42">
        <v>216.07535105738145</v>
      </c>
      <c r="P101" s="36" t="s">
        <v>12</v>
      </c>
    </row>
    <row r="102" spans="1:16">
      <c r="A102" s="36" t="s">
        <v>18</v>
      </c>
      <c r="B102" s="28" t="s">
        <v>93</v>
      </c>
      <c r="C102" s="37">
        <v>8788</v>
      </c>
      <c r="D102" s="38" t="s">
        <v>104</v>
      </c>
      <c r="E102" s="46" t="s">
        <v>13</v>
      </c>
      <c r="F102" s="46" t="s">
        <v>143</v>
      </c>
      <c r="G102" s="36" t="s">
        <v>55</v>
      </c>
      <c r="H102" s="46" t="s">
        <v>41</v>
      </c>
      <c r="I102" s="46"/>
      <c r="J102" s="36"/>
      <c r="K102" s="36" t="s">
        <v>17</v>
      </c>
      <c r="L102" s="62">
        <v>305.0050527033348</v>
      </c>
      <c r="M102" s="62">
        <v>924.5</v>
      </c>
      <c r="N102" s="36" t="s">
        <v>11</v>
      </c>
      <c r="O102" s="42">
        <v>214.51503148572198</v>
      </c>
      <c r="P102" s="36" t="s">
        <v>12</v>
      </c>
    </row>
    <row r="103" spans="1:16">
      <c r="A103" s="36" t="s">
        <v>18</v>
      </c>
      <c r="B103" s="28" t="s">
        <v>93</v>
      </c>
      <c r="C103" s="37">
        <v>8788</v>
      </c>
      <c r="D103" s="38" t="s">
        <v>104</v>
      </c>
      <c r="E103" s="46" t="s">
        <v>13</v>
      </c>
      <c r="F103" s="46" t="s">
        <v>143</v>
      </c>
      <c r="G103" s="36" t="s">
        <v>55</v>
      </c>
      <c r="H103" s="46" t="s">
        <v>41</v>
      </c>
      <c r="I103" s="46"/>
      <c r="J103" s="36"/>
      <c r="K103" s="36" t="s">
        <v>17</v>
      </c>
      <c r="L103" s="62">
        <v>304.90556148206144</v>
      </c>
      <c r="M103" s="62">
        <v>987</v>
      </c>
      <c r="N103" s="36" t="s">
        <v>11</v>
      </c>
      <c r="O103" s="42">
        <v>213.00701483364762</v>
      </c>
      <c r="P103" s="36" t="s">
        <v>12</v>
      </c>
    </row>
    <row r="104" spans="1:16">
      <c r="A104" s="36" t="s">
        <v>18</v>
      </c>
      <c r="B104" s="28" t="s">
        <v>93</v>
      </c>
      <c r="C104" s="37">
        <v>8788</v>
      </c>
      <c r="D104" s="38" t="s">
        <v>104</v>
      </c>
      <c r="E104" s="46" t="s">
        <v>13</v>
      </c>
      <c r="F104" s="46" t="s">
        <v>143</v>
      </c>
      <c r="G104" s="36" t="s">
        <v>55</v>
      </c>
      <c r="H104" s="46" t="s">
        <v>41</v>
      </c>
      <c r="I104" s="46"/>
      <c r="J104" s="36"/>
      <c r="K104" s="36" t="s">
        <v>17</v>
      </c>
      <c r="L104" s="62">
        <v>304.16141396857546</v>
      </c>
      <c r="M104" s="62">
        <v>1049.5</v>
      </c>
      <c r="N104" s="36" t="s">
        <v>11</v>
      </c>
      <c r="O104" s="42">
        <v>210.74642102471714</v>
      </c>
      <c r="P104" s="36" t="s">
        <v>12</v>
      </c>
    </row>
    <row r="105" spans="1:16">
      <c r="A105" s="36" t="s">
        <v>18</v>
      </c>
      <c r="B105" s="28" t="s">
        <v>93</v>
      </c>
      <c r="C105" s="37">
        <v>8788</v>
      </c>
      <c r="D105" s="38" t="s">
        <v>104</v>
      </c>
      <c r="E105" s="46" t="s">
        <v>13</v>
      </c>
      <c r="F105" s="46" t="s">
        <v>143</v>
      </c>
      <c r="G105" s="36" t="s">
        <v>55</v>
      </c>
      <c r="H105" s="46" t="s">
        <v>41</v>
      </c>
      <c r="I105" s="46"/>
      <c r="J105" s="36"/>
      <c r="K105" s="36" t="s">
        <v>17</v>
      </c>
      <c r="L105" s="62">
        <v>304.25206105169167</v>
      </c>
      <c r="M105" s="62">
        <v>1112</v>
      </c>
      <c r="N105" s="36" t="s">
        <v>11</v>
      </c>
      <c r="O105" s="42">
        <v>211.74013229896283</v>
      </c>
      <c r="P105" s="36" t="s">
        <v>12</v>
      </c>
    </row>
    <row r="106" spans="1:16">
      <c r="A106" s="36" t="s">
        <v>18</v>
      </c>
      <c r="B106" s="28" t="s">
        <v>93</v>
      </c>
      <c r="C106" s="37">
        <v>8788</v>
      </c>
      <c r="D106" s="38" t="s">
        <v>104</v>
      </c>
      <c r="E106" s="46" t="s">
        <v>13</v>
      </c>
      <c r="F106" s="46" t="s">
        <v>143</v>
      </c>
      <c r="G106" s="36" t="s">
        <v>55</v>
      </c>
      <c r="H106" s="46" t="s">
        <v>41</v>
      </c>
      <c r="I106" s="46"/>
      <c r="J106" s="36"/>
      <c r="K106" s="36" t="s">
        <v>17</v>
      </c>
      <c r="L106" s="62">
        <v>304.25206105169167</v>
      </c>
      <c r="M106" s="62">
        <v>1112</v>
      </c>
      <c r="N106" s="36" t="s">
        <v>11</v>
      </c>
      <c r="O106" s="42">
        <v>213.05801181135507</v>
      </c>
      <c r="P106" s="36" t="s">
        <v>12</v>
      </c>
    </row>
    <row r="107" spans="1:16">
      <c r="A107" s="28" t="s">
        <v>18</v>
      </c>
      <c r="B107" s="28" t="s">
        <v>93</v>
      </c>
      <c r="C107" s="29">
        <v>8788</v>
      </c>
      <c r="D107" s="30" t="s">
        <v>105</v>
      </c>
      <c r="E107" s="31" t="s">
        <v>13</v>
      </c>
      <c r="F107" s="31" t="s">
        <v>143</v>
      </c>
      <c r="G107" s="28" t="s">
        <v>55</v>
      </c>
      <c r="H107" s="31" t="s">
        <v>41</v>
      </c>
      <c r="I107" s="31"/>
      <c r="J107" s="28"/>
      <c r="K107" s="28" t="s">
        <v>17</v>
      </c>
      <c r="L107" s="32">
        <v>227.44729929890556</v>
      </c>
      <c r="M107" s="32">
        <v>299.10000000000002</v>
      </c>
      <c r="N107" s="28" t="s">
        <v>11</v>
      </c>
      <c r="O107" s="32">
        <v>230.02917628134452</v>
      </c>
      <c r="P107" s="28" t="s">
        <v>12</v>
      </c>
    </row>
    <row r="108" spans="1:16">
      <c r="A108" s="36" t="s">
        <v>18</v>
      </c>
      <c r="B108" s="28" t="s">
        <v>93</v>
      </c>
      <c r="C108" s="37">
        <v>8788</v>
      </c>
      <c r="D108" s="38" t="s">
        <v>105</v>
      </c>
      <c r="E108" s="46" t="s">
        <v>13</v>
      </c>
      <c r="F108" s="46" t="s">
        <v>143</v>
      </c>
      <c r="G108" s="36" t="s">
        <v>55</v>
      </c>
      <c r="H108" s="46" t="s">
        <v>41</v>
      </c>
      <c r="I108" s="46"/>
      <c r="J108" s="36"/>
      <c r="K108" s="36" t="s">
        <v>17</v>
      </c>
      <c r="L108" s="62">
        <v>227.44729929890556</v>
      </c>
      <c r="M108" s="62">
        <v>299.10000000000002</v>
      </c>
      <c r="N108" s="36" t="s">
        <v>11</v>
      </c>
      <c r="O108" s="42">
        <v>230.63470557428175</v>
      </c>
      <c r="P108" s="36" t="s">
        <v>12</v>
      </c>
    </row>
    <row r="109" spans="1:16">
      <c r="A109" s="36" t="s">
        <v>18</v>
      </c>
      <c r="B109" s="28" t="s">
        <v>93</v>
      </c>
      <c r="C109" s="37">
        <v>8788</v>
      </c>
      <c r="D109" s="38" t="s">
        <v>105</v>
      </c>
      <c r="E109" s="46" t="s">
        <v>13</v>
      </c>
      <c r="F109" s="46" t="s">
        <v>143</v>
      </c>
      <c r="G109" s="36" t="s">
        <v>55</v>
      </c>
      <c r="H109" s="46" t="s">
        <v>41</v>
      </c>
      <c r="I109" s="46"/>
      <c r="J109" s="36"/>
      <c r="K109" s="36" t="s">
        <v>17</v>
      </c>
      <c r="L109" s="62">
        <v>260.8407984397146</v>
      </c>
      <c r="M109" s="62">
        <v>362</v>
      </c>
      <c r="N109" s="36" t="s">
        <v>11</v>
      </c>
      <c r="O109" s="42">
        <v>222.61066412156629</v>
      </c>
      <c r="P109" s="36" t="s">
        <v>12</v>
      </c>
    </row>
    <row r="110" spans="1:16">
      <c r="A110" s="36" t="s">
        <v>18</v>
      </c>
      <c r="B110" s="28" t="s">
        <v>93</v>
      </c>
      <c r="C110" s="37">
        <v>8788</v>
      </c>
      <c r="D110" s="38" t="s">
        <v>105</v>
      </c>
      <c r="E110" s="46" t="s">
        <v>13</v>
      </c>
      <c r="F110" s="46" t="s">
        <v>143</v>
      </c>
      <c r="G110" s="36" t="s">
        <v>55</v>
      </c>
      <c r="H110" s="46" t="s">
        <v>41</v>
      </c>
      <c r="I110" s="46"/>
      <c r="J110" s="36"/>
      <c r="K110" s="36" t="s">
        <v>17</v>
      </c>
      <c r="L110" s="62">
        <v>287.0138893320007</v>
      </c>
      <c r="M110" s="62">
        <v>424.5</v>
      </c>
      <c r="N110" s="36" t="s">
        <v>11</v>
      </c>
      <c r="O110" s="42">
        <v>231.87151016727572</v>
      </c>
      <c r="P110" s="36" t="s">
        <v>12</v>
      </c>
    </row>
    <row r="111" spans="1:16">
      <c r="A111" s="36" t="s">
        <v>18</v>
      </c>
      <c r="B111" s="28" t="s">
        <v>93</v>
      </c>
      <c r="C111" s="37">
        <v>8788</v>
      </c>
      <c r="D111" s="38" t="s">
        <v>105</v>
      </c>
      <c r="E111" s="46" t="s">
        <v>13</v>
      </c>
      <c r="F111" s="46" t="s">
        <v>143</v>
      </c>
      <c r="G111" s="36" t="s">
        <v>55</v>
      </c>
      <c r="H111" s="46" t="s">
        <v>41</v>
      </c>
      <c r="I111" s="46"/>
      <c r="J111" s="36"/>
      <c r="K111" s="36" t="s">
        <v>17</v>
      </c>
      <c r="L111" s="62">
        <v>304.18673891825648</v>
      </c>
      <c r="M111" s="62">
        <v>487</v>
      </c>
      <c r="N111" s="36" t="s">
        <v>11</v>
      </c>
      <c r="O111" s="42">
        <v>232.30588999102193</v>
      </c>
      <c r="P111" s="36" t="s">
        <v>12</v>
      </c>
    </row>
    <row r="112" spans="1:16">
      <c r="A112" s="36" t="s">
        <v>18</v>
      </c>
      <c r="B112" s="28" t="s">
        <v>93</v>
      </c>
      <c r="C112" s="37">
        <v>8788</v>
      </c>
      <c r="D112" s="38" t="s">
        <v>105</v>
      </c>
      <c r="E112" s="46" t="s">
        <v>13</v>
      </c>
      <c r="F112" s="46" t="s">
        <v>143</v>
      </c>
      <c r="G112" s="36" t="s">
        <v>55</v>
      </c>
      <c r="H112" s="46" t="s">
        <v>41</v>
      </c>
      <c r="I112" s="46"/>
      <c r="J112" s="36"/>
      <c r="K112" s="36" t="s">
        <v>17</v>
      </c>
      <c r="L112" s="62">
        <v>306.43352197016054</v>
      </c>
      <c r="M112" s="62">
        <v>549.5</v>
      </c>
      <c r="N112" s="36" t="s">
        <v>11</v>
      </c>
      <c r="O112" s="42">
        <v>229.71810617754537</v>
      </c>
      <c r="P112" s="36" t="s">
        <v>12</v>
      </c>
    </row>
    <row r="113" spans="1:16">
      <c r="A113" s="36" t="s">
        <v>18</v>
      </c>
      <c r="B113" s="28" t="s">
        <v>93</v>
      </c>
      <c r="C113" s="37">
        <v>8788</v>
      </c>
      <c r="D113" s="38" t="s">
        <v>105</v>
      </c>
      <c r="E113" s="46" t="s">
        <v>13</v>
      </c>
      <c r="F113" s="46" t="s">
        <v>143</v>
      </c>
      <c r="G113" s="36" t="s">
        <v>55</v>
      </c>
      <c r="H113" s="46" t="s">
        <v>41</v>
      </c>
      <c r="I113" s="46"/>
      <c r="J113" s="36"/>
      <c r="K113" s="36" t="s">
        <v>17</v>
      </c>
      <c r="L113" s="62">
        <v>306.22738345140738</v>
      </c>
      <c r="M113" s="62">
        <v>612</v>
      </c>
      <c r="N113" s="36" t="s">
        <v>11</v>
      </c>
      <c r="O113" s="42">
        <v>224.15220297536541</v>
      </c>
      <c r="P113" s="36" t="s">
        <v>12</v>
      </c>
    </row>
    <row r="114" spans="1:16">
      <c r="A114" s="36" t="s">
        <v>18</v>
      </c>
      <c r="B114" s="28" t="s">
        <v>93</v>
      </c>
      <c r="C114" s="37">
        <v>8788</v>
      </c>
      <c r="D114" s="38" t="s">
        <v>105</v>
      </c>
      <c r="E114" s="46" t="s">
        <v>13</v>
      </c>
      <c r="F114" s="46" t="s">
        <v>143</v>
      </c>
      <c r="G114" s="36" t="s">
        <v>55</v>
      </c>
      <c r="H114" s="46" t="s">
        <v>41</v>
      </c>
      <c r="I114" s="46"/>
      <c r="J114" s="36"/>
      <c r="K114" s="36" t="s">
        <v>17</v>
      </c>
      <c r="L114" s="62">
        <v>305.87136134786499</v>
      </c>
      <c r="M114" s="62">
        <v>674.5</v>
      </c>
      <c r="N114" s="36" t="s">
        <v>11</v>
      </c>
      <c r="O114" s="42">
        <v>222.64480295488912</v>
      </c>
      <c r="P114" s="36" t="s">
        <v>12</v>
      </c>
    </row>
    <row r="115" spans="1:16">
      <c r="A115" s="36" t="s">
        <v>18</v>
      </c>
      <c r="B115" s="28" t="s">
        <v>93</v>
      </c>
      <c r="C115" s="37">
        <v>8788</v>
      </c>
      <c r="D115" s="38" t="s">
        <v>105</v>
      </c>
      <c r="E115" s="46" t="s">
        <v>13</v>
      </c>
      <c r="F115" s="46" t="s">
        <v>143</v>
      </c>
      <c r="G115" s="36" t="s">
        <v>55</v>
      </c>
      <c r="H115" s="46" t="s">
        <v>41</v>
      </c>
      <c r="I115" s="46"/>
      <c r="J115" s="36"/>
      <c r="K115" s="36" t="s">
        <v>17</v>
      </c>
      <c r="L115" s="62">
        <v>305.68779091529086</v>
      </c>
      <c r="M115" s="62">
        <v>737</v>
      </c>
      <c r="N115" s="36" t="s">
        <v>11</v>
      </c>
      <c r="O115" s="62">
        <v>221.08650502850932</v>
      </c>
      <c r="P115" s="36" t="s">
        <v>12</v>
      </c>
    </row>
    <row r="116" spans="1:16">
      <c r="A116" s="36" t="s">
        <v>18</v>
      </c>
      <c r="B116" s="28" t="s">
        <v>93</v>
      </c>
      <c r="C116" s="37">
        <v>8788</v>
      </c>
      <c r="D116" s="38" t="s">
        <v>105</v>
      </c>
      <c r="E116" s="46" t="s">
        <v>13</v>
      </c>
      <c r="F116" s="46" t="s">
        <v>143</v>
      </c>
      <c r="G116" s="36" t="s">
        <v>55</v>
      </c>
      <c r="H116" s="46" t="s">
        <v>41</v>
      </c>
      <c r="I116" s="46"/>
      <c r="J116" s="36"/>
      <c r="K116" s="36" t="s">
        <v>17</v>
      </c>
      <c r="L116" s="62">
        <v>305.60538618758147</v>
      </c>
      <c r="M116" s="62">
        <v>799.5</v>
      </c>
      <c r="N116" s="36" t="s">
        <v>11</v>
      </c>
      <c r="O116" s="42">
        <v>218.80349633001512</v>
      </c>
      <c r="P116" s="36" t="s">
        <v>12</v>
      </c>
    </row>
    <row r="117" spans="1:16">
      <c r="A117" s="36" t="s">
        <v>18</v>
      </c>
      <c r="B117" s="28" t="s">
        <v>93</v>
      </c>
      <c r="C117" s="37">
        <v>8788</v>
      </c>
      <c r="D117" s="38" t="s">
        <v>105</v>
      </c>
      <c r="E117" s="46" t="s">
        <v>13</v>
      </c>
      <c r="F117" s="46" t="s">
        <v>143</v>
      </c>
      <c r="G117" s="36" t="s">
        <v>55</v>
      </c>
      <c r="H117" s="46" t="s">
        <v>41</v>
      </c>
      <c r="I117" s="46"/>
      <c r="J117" s="36"/>
      <c r="K117" s="36" t="s">
        <v>17</v>
      </c>
      <c r="L117" s="62">
        <v>305.59013278918184</v>
      </c>
      <c r="M117" s="62">
        <v>862</v>
      </c>
      <c r="N117" s="36" t="s">
        <v>11</v>
      </c>
      <c r="O117" s="42">
        <v>216.18070786999118</v>
      </c>
      <c r="P117" s="36" t="s">
        <v>12</v>
      </c>
    </row>
    <row r="118" spans="1:16">
      <c r="A118" s="36" t="s">
        <v>18</v>
      </c>
      <c r="B118" s="28" t="s">
        <v>93</v>
      </c>
      <c r="C118" s="37">
        <v>8788</v>
      </c>
      <c r="D118" s="38" t="s">
        <v>105</v>
      </c>
      <c r="E118" s="46" t="s">
        <v>13</v>
      </c>
      <c r="F118" s="46" t="s">
        <v>143</v>
      </c>
      <c r="G118" s="36" t="s">
        <v>55</v>
      </c>
      <c r="H118" s="46" t="s">
        <v>41</v>
      </c>
      <c r="I118" s="46"/>
      <c r="J118" s="36"/>
      <c r="K118" s="36" t="s">
        <v>17</v>
      </c>
      <c r="L118" s="62">
        <v>305.0050527033348</v>
      </c>
      <c r="M118" s="62">
        <v>924.5</v>
      </c>
      <c r="N118" s="36" t="s">
        <v>11</v>
      </c>
      <c r="O118" s="42">
        <v>214.82459923528856</v>
      </c>
      <c r="P118" s="36" t="s">
        <v>12</v>
      </c>
    </row>
    <row r="119" spans="1:16">
      <c r="A119" s="36" t="s">
        <v>18</v>
      </c>
      <c r="B119" s="28" t="s">
        <v>93</v>
      </c>
      <c r="C119" s="37">
        <v>8788</v>
      </c>
      <c r="D119" s="38" t="s">
        <v>105</v>
      </c>
      <c r="E119" s="46" t="s">
        <v>13</v>
      </c>
      <c r="F119" s="46" t="s">
        <v>143</v>
      </c>
      <c r="G119" s="36" t="s">
        <v>55</v>
      </c>
      <c r="H119" s="46" t="s">
        <v>41</v>
      </c>
      <c r="I119" s="46"/>
      <c r="J119" s="36"/>
      <c r="K119" s="36" t="s">
        <v>17</v>
      </c>
      <c r="L119" s="62">
        <v>304.90556148206144</v>
      </c>
      <c r="M119" s="62">
        <v>987</v>
      </c>
      <c r="N119" s="36" t="s">
        <v>11</v>
      </c>
      <c r="O119" s="42">
        <v>212.27290590347783</v>
      </c>
      <c r="P119" s="36" t="s">
        <v>12</v>
      </c>
    </row>
    <row r="120" spans="1:16">
      <c r="A120" s="36" t="s">
        <v>18</v>
      </c>
      <c r="B120" s="28" t="s">
        <v>93</v>
      </c>
      <c r="C120" s="37">
        <v>8788</v>
      </c>
      <c r="D120" s="38" t="s">
        <v>105</v>
      </c>
      <c r="E120" s="46" t="s">
        <v>13</v>
      </c>
      <c r="F120" s="46" t="s">
        <v>143</v>
      </c>
      <c r="G120" s="36" t="s">
        <v>55</v>
      </c>
      <c r="H120" s="46" t="s">
        <v>41</v>
      </c>
      <c r="I120" s="46"/>
      <c r="J120" s="36"/>
      <c r="K120" s="36" t="s">
        <v>17</v>
      </c>
      <c r="L120" s="62">
        <v>304.16141396857546</v>
      </c>
      <c r="M120" s="62">
        <v>1049.5</v>
      </c>
      <c r="N120" s="36" t="s">
        <v>11</v>
      </c>
      <c r="O120" s="42">
        <v>206.96388441516507</v>
      </c>
      <c r="P120" s="36" t="s">
        <v>12</v>
      </c>
    </row>
    <row r="121" spans="1:16">
      <c r="A121" s="36" t="s">
        <v>18</v>
      </c>
      <c r="B121" s="28" t="s">
        <v>93</v>
      </c>
      <c r="C121" s="37">
        <v>8788</v>
      </c>
      <c r="D121" s="38" t="s">
        <v>105</v>
      </c>
      <c r="E121" s="46" t="s">
        <v>13</v>
      </c>
      <c r="F121" s="46" t="s">
        <v>143</v>
      </c>
      <c r="G121" s="36" t="s">
        <v>55</v>
      </c>
      <c r="H121" s="46" t="s">
        <v>41</v>
      </c>
      <c r="I121" s="46"/>
      <c r="J121" s="36"/>
      <c r="K121" s="36" t="s">
        <v>17</v>
      </c>
      <c r="L121" s="62">
        <v>304.25206105169167</v>
      </c>
      <c r="M121" s="62">
        <v>1112</v>
      </c>
      <c r="N121" s="36" t="s">
        <v>11</v>
      </c>
      <c r="O121" s="42">
        <v>203.15897910825669</v>
      </c>
      <c r="P121" s="36" t="s">
        <v>12</v>
      </c>
    </row>
    <row r="122" spans="1:16">
      <c r="A122" s="36" t="s">
        <v>18</v>
      </c>
      <c r="B122" s="28" t="s">
        <v>93</v>
      </c>
      <c r="C122" s="37">
        <v>8788</v>
      </c>
      <c r="D122" s="38" t="s">
        <v>105</v>
      </c>
      <c r="E122" s="46" t="s">
        <v>13</v>
      </c>
      <c r="F122" s="46" t="s">
        <v>143</v>
      </c>
      <c r="G122" s="36" t="s">
        <v>55</v>
      </c>
      <c r="H122" s="46" t="s">
        <v>41</v>
      </c>
      <c r="I122" s="46"/>
      <c r="J122" s="36"/>
      <c r="K122" s="36" t="s">
        <v>17</v>
      </c>
      <c r="L122" s="62">
        <v>304.25206105169167</v>
      </c>
      <c r="M122" s="62">
        <v>1112</v>
      </c>
      <c r="N122" s="36" t="s">
        <v>11</v>
      </c>
      <c r="O122" s="42">
        <v>204.58057305120653</v>
      </c>
      <c r="P122" s="36" t="s">
        <v>12</v>
      </c>
    </row>
    <row r="123" spans="1:16">
      <c r="A123" s="28" t="s">
        <v>18</v>
      </c>
      <c r="B123" s="28" t="s">
        <v>93</v>
      </c>
      <c r="C123" s="29">
        <v>8788</v>
      </c>
      <c r="D123" s="30" t="s">
        <v>106</v>
      </c>
      <c r="E123" s="31" t="s">
        <v>13</v>
      </c>
      <c r="F123" s="31" t="s">
        <v>143</v>
      </c>
      <c r="G123" s="28" t="s">
        <v>55</v>
      </c>
      <c r="H123" s="31" t="s">
        <v>41</v>
      </c>
      <c r="I123" s="31"/>
      <c r="J123" s="28"/>
      <c r="K123" s="28" t="s">
        <v>17</v>
      </c>
      <c r="L123" s="32">
        <v>227.44729929890556</v>
      </c>
      <c r="M123" s="32">
        <v>299.10000000000002</v>
      </c>
      <c r="N123" s="28" t="s">
        <v>11</v>
      </c>
      <c r="O123" s="32">
        <v>232.60473022460937</v>
      </c>
      <c r="P123" s="28" t="s">
        <v>12</v>
      </c>
    </row>
    <row r="124" spans="1:16">
      <c r="A124" s="36" t="s">
        <v>18</v>
      </c>
      <c r="B124" s="28" t="s">
        <v>93</v>
      </c>
      <c r="C124" s="37">
        <v>8788</v>
      </c>
      <c r="D124" s="38" t="s">
        <v>106</v>
      </c>
      <c r="E124" s="46" t="s">
        <v>13</v>
      </c>
      <c r="F124" s="46" t="s">
        <v>143</v>
      </c>
      <c r="G124" s="36" t="s">
        <v>55</v>
      </c>
      <c r="H124" s="46" t="s">
        <v>41</v>
      </c>
      <c r="I124" s="46"/>
      <c r="J124" s="36"/>
      <c r="K124" s="36" t="s">
        <v>17</v>
      </c>
      <c r="L124" s="62">
        <v>227.44729929890556</v>
      </c>
      <c r="M124" s="62">
        <v>299.10000000000002</v>
      </c>
      <c r="N124" s="36" t="s">
        <v>11</v>
      </c>
      <c r="O124" s="42">
        <v>232.97059478759766</v>
      </c>
      <c r="P124" s="36" t="s">
        <v>12</v>
      </c>
    </row>
    <row r="125" spans="1:16">
      <c r="A125" s="36" t="s">
        <v>18</v>
      </c>
      <c r="B125" s="28" t="s">
        <v>93</v>
      </c>
      <c r="C125" s="37">
        <v>8788</v>
      </c>
      <c r="D125" s="38" t="s">
        <v>106</v>
      </c>
      <c r="E125" s="46" t="s">
        <v>13</v>
      </c>
      <c r="F125" s="46" t="s">
        <v>143</v>
      </c>
      <c r="G125" s="36" t="s">
        <v>55</v>
      </c>
      <c r="H125" s="46" t="s">
        <v>41</v>
      </c>
      <c r="I125" s="46"/>
      <c r="J125" s="36"/>
      <c r="K125" s="36" t="s">
        <v>17</v>
      </c>
      <c r="L125" s="62">
        <v>260.8407984397146</v>
      </c>
      <c r="M125" s="62">
        <v>362</v>
      </c>
      <c r="N125" s="36" t="s">
        <v>11</v>
      </c>
      <c r="O125" s="42">
        <v>232.44301045735676</v>
      </c>
      <c r="P125" s="36" t="s">
        <v>12</v>
      </c>
    </row>
    <row r="126" spans="1:16">
      <c r="A126" s="36" t="s">
        <v>18</v>
      </c>
      <c r="B126" s="28" t="s">
        <v>93</v>
      </c>
      <c r="C126" s="37">
        <v>8788</v>
      </c>
      <c r="D126" s="38" t="s">
        <v>106</v>
      </c>
      <c r="E126" s="46" t="s">
        <v>13</v>
      </c>
      <c r="F126" s="46" t="s">
        <v>143</v>
      </c>
      <c r="G126" s="36" t="s">
        <v>55</v>
      </c>
      <c r="H126" s="46" t="s">
        <v>41</v>
      </c>
      <c r="I126" s="46"/>
      <c r="J126" s="36"/>
      <c r="K126" s="36" t="s">
        <v>17</v>
      </c>
      <c r="L126" s="62">
        <v>287.0138893320007</v>
      </c>
      <c r="M126" s="62">
        <v>424.5</v>
      </c>
      <c r="N126" s="36" t="s">
        <v>11</v>
      </c>
      <c r="O126" s="42">
        <v>234.77327779134114</v>
      </c>
      <c r="P126" s="36" t="s">
        <v>12</v>
      </c>
    </row>
    <row r="127" spans="1:16">
      <c r="A127" s="36" t="s">
        <v>18</v>
      </c>
      <c r="B127" s="28" t="s">
        <v>93</v>
      </c>
      <c r="C127" s="37">
        <v>8788</v>
      </c>
      <c r="D127" s="38" t="s">
        <v>106</v>
      </c>
      <c r="E127" s="46" t="s">
        <v>13</v>
      </c>
      <c r="F127" s="46" t="s">
        <v>143</v>
      </c>
      <c r="G127" s="36" t="s">
        <v>55</v>
      </c>
      <c r="H127" s="46" t="s">
        <v>41</v>
      </c>
      <c r="I127" s="46"/>
      <c r="J127" s="36"/>
      <c r="K127" s="36" t="s">
        <v>17</v>
      </c>
      <c r="L127" s="62">
        <v>304.18673891825648</v>
      </c>
      <c r="M127" s="62">
        <v>487</v>
      </c>
      <c r="N127" s="36" t="s">
        <v>11</v>
      </c>
      <c r="O127" s="42">
        <v>233.24593505859374</v>
      </c>
      <c r="P127" s="36" t="s">
        <v>12</v>
      </c>
    </row>
    <row r="128" spans="1:16">
      <c r="A128" s="36" t="s">
        <v>18</v>
      </c>
      <c r="B128" s="28" t="s">
        <v>93</v>
      </c>
      <c r="C128" s="37">
        <v>8788</v>
      </c>
      <c r="D128" s="38" t="s">
        <v>106</v>
      </c>
      <c r="E128" s="46" t="s">
        <v>13</v>
      </c>
      <c r="F128" s="46" t="s">
        <v>143</v>
      </c>
      <c r="G128" s="36" t="s">
        <v>55</v>
      </c>
      <c r="H128" s="46" t="s">
        <v>41</v>
      </c>
      <c r="I128" s="46"/>
      <c r="J128" s="36"/>
      <c r="K128" s="36" t="s">
        <v>17</v>
      </c>
      <c r="L128" s="62">
        <v>306.43352197016054</v>
      </c>
      <c r="M128" s="62">
        <v>549.5</v>
      </c>
      <c r="N128" s="36" t="s">
        <v>11</v>
      </c>
      <c r="O128" s="42">
        <v>231.52607065836588</v>
      </c>
      <c r="P128" s="36" t="s">
        <v>12</v>
      </c>
    </row>
    <row r="129" spans="1:23">
      <c r="A129" s="36" t="s">
        <v>18</v>
      </c>
      <c r="B129" s="28" t="s">
        <v>93</v>
      </c>
      <c r="C129" s="37">
        <v>8788</v>
      </c>
      <c r="D129" s="38" t="s">
        <v>106</v>
      </c>
      <c r="E129" s="46" t="s">
        <v>13</v>
      </c>
      <c r="F129" s="46" t="s">
        <v>143</v>
      </c>
      <c r="G129" s="36" t="s">
        <v>55</v>
      </c>
      <c r="H129" s="46" t="s">
        <v>41</v>
      </c>
      <c r="I129" s="46"/>
      <c r="J129" s="36"/>
      <c r="K129" s="36" t="s">
        <v>17</v>
      </c>
      <c r="L129" s="62">
        <v>306.22738345140738</v>
      </c>
      <c r="M129" s="62">
        <v>612</v>
      </c>
      <c r="N129" s="36" t="s">
        <v>11</v>
      </c>
      <c r="O129" s="42">
        <v>225.12633361816407</v>
      </c>
      <c r="P129" s="36" t="s">
        <v>12</v>
      </c>
    </row>
    <row r="130" spans="1:23">
      <c r="A130" s="36" t="s">
        <v>18</v>
      </c>
      <c r="B130" s="28" t="s">
        <v>93</v>
      </c>
      <c r="C130" s="37">
        <v>8788</v>
      </c>
      <c r="D130" s="38" t="s">
        <v>106</v>
      </c>
      <c r="E130" s="46" t="s">
        <v>13</v>
      </c>
      <c r="F130" s="46" t="s">
        <v>143</v>
      </c>
      <c r="G130" s="36" t="s">
        <v>55</v>
      </c>
      <c r="H130" s="46" t="s">
        <v>41</v>
      </c>
      <c r="I130" s="46"/>
      <c r="J130" s="36"/>
      <c r="K130" s="36" t="s">
        <v>17</v>
      </c>
      <c r="L130" s="62">
        <v>305.87136134786499</v>
      </c>
      <c r="M130" s="62">
        <v>674.5</v>
      </c>
      <c r="N130" s="36" t="s">
        <v>11</v>
      </c>
      <c r="O130" s="42">
        <v>223.6164560953776</v>
      </c>
      <c r="P130" s="36" t="s">
        <v>12</v>
      </c>
    </row>
    <row r="131" spans="1:23">
      <c r="A131" s="36" t="s">
        <v>18</v>
      </c>
      <c r="B131" s="28" t="s">
        <v>93</v>
      </c>
      <c r="C131" s="37">
        <v>8788</v>
      </c>
      <c r="D131" s="38" t="s">
        <v>106</v>
      </c>
      <c r="E131" s="46" t="s">
        <v>13</v>
      </c>
      <c r="F131" s="46" t="s">
        <v>143</v>
      </c>
      <c r="G131" s="36" t="s">
        <v>55</v>
      </c>
      <c r="H131" s="46" t="s">
        <v>41</v>
      </c>
      <c r="I131" s="46"/>
      <c r="J131" s="36"/>
      <c r="K131" s="36" t="s">
        <v>17</v>
      </c>
      <c r="L131" s="62">
        <v>305.68779091529086</v>
      </c>
      <c r="M131" s="62">
        <v>737</v>
      </c>
      <c r="N131" s="36" t="s">
        <v>11</v>
      </c>
      <c r="O131" s="62">
        <v>222.17942708333334</v>
      </c>
      <c r="P131" s="36" t="s">
        <v>12</v>
      </c>
    </row>
    <row r="132" spans="1:23">
      <c r="A132" s="36" t="s">
        <v>18</v>
      </c>
      <c r="B132" s="28" t="s">
        <v>93</v>
      </c>
      <c r="C132" s="37">
        <v>8788</v>
      </c>
      <c r="D132" s="38" t="s">
        <v>106</v>
      </c>
      <c r="E132" s="46" t="s">
        <v>13</v>
      </c>
      <c r="F132" s="46" t="s">
        <v>143</v>
      </c>
      <c r="G132" s="36" t="s">
        <v>55</v>
      </c>
      <c r="H132" s="46" t="s">
        <v>41</v>
      </c>
      <c r="I132" s="46"/>
      <c r="J132" s="36"/>
      <c r="K132" s="36" t="s">
        <v>17</v>
      </c>
      <c r="L132" s="62">
        <v>305.60538618758147</v>
      </c>
      <c r="M132" s="62">
        <v>799.5</v>
      </c>
      <c r="N132" s="36" t="s">
        <v>11</v>
      </c>
      <c r="O132" s="42">
        <v>220.26066385904949</v>
      </c>
      <c r="P132" s="36" t="s">
        <v>12</v>
      </c>
    </row>
    <row r="133" spans="1:23">
      <c r="A133" s="36" t="s">
        <v>18</v>
      </c>
      <c r="B133" s="28" t="s">
        <v>93</v>
      </c>
      <c r="C133" s="37">
        <v>8788</v>
      </c>
      <c r="D133" s="38" t="s">
        <v>106</v>
      </c>
      <c r="E133" s="46" t="s">
        <v>13</v>
      </c>
      <c r="F133" s="46" t="s">
        <v>143</v>
      </c>
      <c r="G133" s="36" t="s">
        <v>55</v>
      </c>
      <c r="H133" s="46" t="s">
        <v>41</v>
      </c>
      <c r="I133" s="46"/>
      <c r="J133" s="36"/>
      <c r="K133" s="36" t="s">
        <v>17</v>
      </c>
      <c r="L133" s="62">
        <v>305.59013278918184</v>
      </c>
      <c r="M133" s="62">
        <v>862</v>
      </c>
      <c r="N133" s="36" t="s">
        <v>11</v>
      </c>
      <c r="O133" s="42">
        <v>217.88569590250651</v>
      </c>
      <c r="P133" s="36" t="s">
        <v>12</v>
      </c>
    </row>
    <row r="134" spans="1:23">
      <c r="A134" s="36" t="s">
        <v>18</v>
      </c>
      <c r="B134" s="28" t="s">
        <v>93</v>
      </c>
      <c r="C134" s="37">
        <v>8788</v>
      </c>
      <c r="D134" s="38" t="s">
        <v>106</v>
      </c>
      <c r="E134" s="46" t="s">
        <v>13</v>
      </c>
      <c r="F134" s="46" t="s">
        <v>143</v>
      </c>
      <c r="G134" s="36" t="s">
        <v>55</v>
      </c>
      <c r="H134" s="46" t="s">
        <v>41</v>
      </c>
      <c r="I134" s="46"/>
      <c r="J134" s="36"/>
      <c r="K134" s="36" t="s">
        <v>17</v>
      </c>
      <c r="L134" s="62">
        <v>305.0050527033348</v>
      </c>
      <c r="M134" s="62">
        <v>924.5</v>
      </c>
      <c r="N134" s="36" t="s">
        <v>11</v>
      </c>
      <c r="O134" s="42">
        <v>216.24994862874348</v>
      </c>
      <c r="P134" s="36" t="s">
        <v>12</v>
      </c>
    </row>
    <row r="135" spans="1:23">
      <c r="A135" s="36" t="s">
        <v>18</v>
      </c>
      <c r="B135" s="28" t="s">
        <v>93</v>
      </c>
      <c r="C135" s="37">
        <v>8788</v>
      </c>
      <c r="D135" s="38" t="s">
        <v>106</v>
      </c>
      <c r="E135" s="46" t="s">
        <v>13</v>
      </c>
      <c r="F135" s="46" t="s">
        <v>143</v>
      </c>
      <c r="G135" s="36" t="s">
        <v>55</v>
      </c>
      <c r="H135" s="46" t="s">
        <v>41</v>
      </c>
      <c r="I135" s="46"/>
      <c r="J135" s="36"/>
      <c r="K135" s="36" t="s">
        <v>17</v>
      </c>
      <c r="L135" s="62">
        <v>304.90556148206144</v>
      </c>
      <c r="M135" s="62">
        <v>987</v>
      </c>
      <c r="N135" s="36" t="s">
        <v>11</v>
      </c>
      <c r="O135" s="42">
        <v>214.7139897664388</v>
      </c>
      <c r="P135" s="36" t="s">
        <v>12</v>
      </c>
    </row>
    <row r="136" spans="1:23">
      <c r="A136" s="36" t="s">
        <v>18</v>
      </c>
      <c r="B136" s="28" t="s">
        <v>93</v>
      </c>
      <c r="C136" s="37">
        <v>8788</v>
      </c>
      <c r="D136" s="38" t="s">
        <v>106</v>
      </c>
      <c r="E136" s="46" t="s">
        <v>13</v>
      </c>
      <c r="F136" s="46" t="s">
        <v>143</v>
      </c>
      <c r="G136" s="36" t="s">
        <v>55</v>
      </c>
      <c r="H136" s="46" t="s">
        <v>41</v>
      </c>
      <c r="I136" s="46"/>
      <c r="J136" s="36"/>
      <c r="K136" s="36" t="s">
        <v>17</v>
      </c>
      <c r="L136" s="62">
        <v>304.16141396857546</v>
      </c>
      <c r="M136" s="62">
        <v>1049.5</v>
      </c>
      <c r="N136" s="36" t="s">
        <v>11</v>
      </c>
      <c r="O136" s="42">
        <v>212.74879252115886</v>
      </c>
      <c r="P136" s="36" t="s">
        <v>12</v>
      </c>
    </row>
    <row r="137" spans="1:23">
      <c r="A137" s="36" t="s">
        <v>18</v>
      </c>
      <c r="B137" s="28" t="s">
        <v>93</v>
      </c>
      <c r="C137" s="37">
        <v>8788</v>
      </c>
      <c r="D137" s="38" t="s">
        <v>106</v>
      </c>
      <c r="E137" s="46" t="s">
        <v>13</v>
      </c>
      <c r="F137" s="46" t="s">
        <v>143</v>
      </c>
      <c r="G137" s="36" t="s">
        <v>55</v>
      </c>
      <c r="H137" s="46" t="s">
        <v>41</v>
      </c>
      <c r="I137" s="46"/>
      <c r="J137" s="36"/>
      <c r="K137" s="36" t="s">
        <v>17</v>
      </c>
      <c r="L137" s="62">
        <v>304.25206105169167</v>
      </c>
      <c r="M137" s="62">
        <v>1112</v>
      </c>
      <c r="N137" s="36" t="s">
        <v>11</v>
      </c>
      <c r="O137" s="42">
        <v>213.17636769612631</v>
      </c>
      <c r="P137" s="36" t="s">
        <v>12</v>
      </c>
    </row>
    <row r="138" spans="1:23">
      <c r="A138" s="36" t="s">
        <v>18</v>
      </c>
      <c r="B138" s="28" t="s">
        <v>93</v>
      </c>
      <c r="C138" s="37">
        <v>8788</v>
      </c>
      <c r="D138" s="38" t="s">
        <v>106</v>
      </c>
      <c r="E138" s="46" t="s">
        <v>13</v>
      </c>
      <c r="F138" s="46" t="s">
        <v>143</v>
      </c>
      <c r="G138" s="36" t="s">
        <v>55</v>
      </c>
      <c r="H138" s="46" t="s">
        <v>41</v>
      </c>
      <c r="I138" s="46"/>
      <c r="J138" s="36"/>
      <c r="K138" s="36" t="s">
        <v>17</v>
      </c>
      <c r="L138" s="62">
        <v>304.25206105169167</v>
      </c>
      <c r="M138" s="62">
        <v>1112</v>
      </c>
      <c r="N138" s="36" t="s">
        <v>11</v>
      </c>
      <c r="O138" s="42">
        <v>214.62515920003256</v>
      </c>
      <c r="P138" s="36" t="s">
        <v>12</v>
      </c>
    </row>
    <row r="139" spans="1:23">
      <c r="A139" s="28" t="s">
        <v>18</v>
      </c>
      <c r="B139" s="28" t="s">
        <v>93</v>
      </c>
      <c r="C139" s="29">
        <v>8788</v>
      </c>
      <c r="D139" s="30" t="s">
        <v>99</v>
      </c>
      <c r="E139" s="31" t="s">
        <v>13</v>
      </c>
      <c r="F139" s="31" t="s">
        <v>143</v>
      </c>
      <c r="G139" s="28" t="s">
        <v>55</v>
      </c>
      <c r="H139" s="31" t="s">
        <v>41</v>
      </c>
      <c r="I139" s="31"/>
      <c r="J139" s="28"/>
      <c r="K139" s="28" t="s">
        <v>17</v>
      </c>
      <c r="L139" s="32">
        <v>227.44729929890556</v>
      </c>
      <c r="M139" s="32">
        <v>299.10000000000002</v>
      </c>
      <c r="N139" s="28" t="s">
        <v>11</v>
      </c>
      <c r="O139" s="32">
        <v>212.56614931168096</v>
      </c>
      <c r="P139" s="28" t="s">
        <v>12</v>
      </c>
      <c r="Q139" s="93" t="s">
        <v>180</v>
      </c>
      <c r="R139" s="93"/>
      <c r="S139" s="182"/>
      <c r="T139" s="93"/>
      <c r="U139" s="183"/>
      <c r="V139" s="183"/>
      <c r="W139" s="183"/>
    </row>
    <row r="140" spans="1:23">
      <c r="A140" s="36" t="s">
        <v>18</v>
      </c>
      <c r="B140" s="28" t="s">
        <v>93</v>
      </c>
      <c r="C140" s="37">
        <v>8788</v>
      </c>
      <c r="D140" s="38" t="s">
        <v>99</v>
      </c>
      <c r="E140" s="46" t="s">
        <v>13</v>
      </c>
      <c r="F140" s="46" t="s">
        <v>143</v>
      </c>
      <c r="G140" s="36" t="s">
        <v>55</v>
      </c>
      <c r="H140" s="46" t="s">
        <v>41</v>
      </c>
      <c r="I140" s="46"/>
      <c r="J140" s="36"/>
      <c r="K140" s="36" t="s">
        <v>17</v>
      </c>
      <c r="L140" s="62">
        <v>227.44729929890556</v>
      </c>
      <c r="M140" s="62">
        <v>299.10000000000002</v>
      </c>
      <c r="N140" s="36" t="s">
        <v>11</v>
      </c>
      <c r="O140" s="42">
        <v>213.20647504252773</v>
      </c>
      <c r="P140" s="36" t="s">
        <v>12</v>
      </c>
    </row>
    <row r="141" spans="1:23">
      <c r="A141" s="36" t="s">
        <v>18</v>
      </c>
      <c r="B141" s="28" t="s">
        <v>93</v>
      </c>
      <c r="C141" s="37">
        <v>8788</v>
      </c>
      <c r="D141" s="38" t="s">
        <v>99</v>
      </c>
      <c r="E141" s="46" t="s">
        <v>13</v>
      </c>
      <c r="F141" s="46" t="s">
        <v>143</v>
      </c>
      <c r="G141" s="36" t="s">
        <v>55</v>
      </c>
      <c r="H141" s="46" t="s">
        <v>41</v>
      </c>
      <c r="I141" s="46"/>
      <c r="J141" s="36"/>
      <c r="K141" s="36" t="s">
        <v>17</v>
      </c>
      <c r="L141" s="62">
        <v>260.8407984397146</v>
      </c>
      <c r="M141" s="62">
        <v>362</v>
      </c>
      <c r="N141" s="36" t="s">
        <v>11</v>
      </c>
      <c r="O141" s="42">
        <v>195.93822159305697</v>
      </c>
      <c r="P141" s="36" t="s">
        <v>12</v>
      </c>
    </row>
    <row r="142" spans="1:23">
      <c r="A142" s="36" t="s">
        <v>18</v>
      </c>
      <c r="B142" s="28" t="s">
        <v>93</v>
      </c>
      <c r="C142" s="37">
        <v>8788</v>
      </c>
      <c r="D142" s="38" t="s">
        <v>99</v>
      </c>
      <c r="E142" s="46" t="s">
        <v>13</v>
      </c>
      <c r="F142" s="46" t="s">
        <v>143</v>
      </c>
      <c r="G142" s="36" t="s">
        <v>55</v>
      </c>
      <c r="H142" s="46" t="s">
        <v>41</v>
      </c>
      <c r="I142" s="46"/>
      <c r="J142" s="36"/>
      <c r="K142" s="36" t="s">
        <v>17</v>
      </c>
      <c r="L142" s="62">
        <v>287.0138893320007</v>
      </c>
      <c r="M142" s="62">
        <v>424.5</v>
      </c>
      <c r="N142" s="36" t="s">
        <v>11</v>
      </c>
      <c r="O142" s="42">
        <v>223.59045164046748</v>
      </c>
      <c r="P142" s="36" t="s">
        <v>12</v>
      </c>
    </row>
    <row r="143" spans="1:23">
      <c r="A143" s="36" t="s">
        <v>18</v>
      </c>
      <c r="B143" s="28" t="s">
        <v>93</v>
      </c>
      <c r="C143" s="37">
        <v>8788</v>
      </c>
      <c r="D143" s="38" t="s">
        <v>99</v>
      </c>
      <c r="E143" s="46" t="s">
        <v>13</v>
      </c>
      <c r="F143" s="46" t="s">
        <v>143</v>
      </c>
      <c r="G143" s="36" t="s">
        <v>55</v>
      </c>
      <c r="H143" s="46" t="s">
        <v>41</v>
      </c>
      <c r="I143" s="46"/>
      <c r="J143" s="36"/>
      <c r="K143" s="36" t="s">
        <v>17</v>
      </c>
      <c r="L143" s="62">
        <v>304.18673891825648</v>
      </c>
      <c r="M143" s="62">
        <v>487</v>
      </c>
      <c r="N143" s="36" t="s">
        <v>11</v>
      </c>
      <c r="O143" s="42">
        <v>217.9777334890058</v>
      </c>
      <c r="P143" s="36" t="s">
        <v>12</v>
      </c>
    </row>
    <row r="144" spans="1:23">
      <c r="A144" s="36" t="s">
        <v>18</v>
      </c>
      <c r="B144" s="28" t="s">
        <v>93</v>
      </c>
      <c r="C144" s="37">
        <v>8788</v>
      </c>
      <c r="D144" s="38" t="s">
        <v>99</v>
      </c>
      <c r="E144" s="46" t="s">
        <v>13</v>
      </c>
      <c r="F144" s="46" t="s">
        <v>143</v>
      </c>
      <c r="G144" s="36" t="s">
        <v>55</v>
      </c>
      <c r="H144" s="46" t="s">
        <v>41</v>
      </c>
      <c r="I144" s="46"/>
      <c r="J144" s="36"/>
      <c r="K144" s="36" t="s">
        <v>17</v>
      </c>
      <c r="L144" s="62">
        <v>306.43352197016054</v>
      </c>
      <c r="M144" s="62">
        <v>549.5</v>
      </c>
      <c r="N144" s="36" t="s">
        <v>11</v>
      </c>
      <c r="O144" s="42">
        <v>222.46329867455268</v>
      </c>
      <c r="P144" s="36" t="s">
        <v>12</v>
      </c>
    </row>
    <row r="145" spans="1:16">
      <c r="A145" s="36" t="s">
        <v>18</v>
      </c>
      <c r="B145" s="28" t="s">
        <v>93</v>
      </c>
      <c r="C145" s="37">
        <v>8788</v>
      </c>
      <c r="D145" s="38" t="s">
        <v>99</v>
      </c>
      <c r="E145" s="46" t="s">
        <v>13</v>
      </c>
      <c r="F145" s="46" t="s">
        <v>143</v>
      </c>
      <c r="G145" s="36" t="s">
        <v>55</v>
      </c>
      <c r="H145" s="46" t="s">
        <v>41</v>
      </c>
      <c r="I145" s="46"/>
      <c r="J145" s="36"/>
      <c r="K145" s="36" t="s">
        <v>17</v>
      </c>
      <c r="L145" s="62">
        <v>306.22738345140738</v>
      </c>
      <c r="M145" s="62">
        <v>612</v>
      </c>
      <c r="N145" s="36" t="s">
        <v>11</v>
      </c>
      <c r="O145" s="42">
        <v>218.01786361202116</v>
      </c>
      <c r="P145" s="36" t="s">
        <v>12</v>
      </c>
    </row>
    <row r="146" spans="1:16">
      <c r="A146" s="36" t="s">
        <v>18</v>
      </c>
      <c r="B146" s="28" t="s">
        <v>93</v>
      </c>
      <c r="C146" s="37">
        <v>8788</v>
      </c>
      <c r="D146" s="38" t="s">
        <v>99</v>
      </c>
      <c r="E146" s="46" t="s">
        <v>13</v>
      </c>
      <c r="F146" s="46" t="s">
        <v>143</v>
      </c>
      <c r="G146" s="36" t="s">
        <v>55</v>
      </c>
      <c r="H146" s="46" t="s">
        <v>41</v>
      </c>
      <c r="I146" s="46"/>
      <c r="J146" s="36"/>
      <c r="K146" s="36" t="s">
        <v>17</v>
      </c>
      <c r="L146" s="62">
        <v>305.87136134786499</v>
      </c>
      <c r="M146" s="62">
        <v>674.5</v>
      </c>
      <c r="N146" s="36" t="s">
        <v>11</v>
      </c>
      <c r="O146" s="42">
        <v>215.98773193359375</v>
      </c>
      <c r="P146" s="36" t="s">
        <v>12</v>
      </c>
    </row>
    <row r="147" spans="1:16">
      <c r="A147" s="36" t="s">
        <v>18</v>
      </c>
      <c r="B147" s="28" t="s">
        <v>93</v>
      </c>
      <c r="C147" s="37">
        <v>8788</v>
      </c>
      <c r="D147" s="38" t="s">
        <v>99</v>
      </c>
      <c r="E147" s="46" t="s">
        <v>13</v>
      </c>
      <c r="F147" s="46" t="s">
        <v>143</v>
      </c>
      <c r="G147" s="36" t="s">
        <v>55</v>
      </c>
      <c r="H147" s="46" t="s">
        <v>41</v>
      </c>
      <c r="I147" s="46"/>
      <c r="J147" s="36"/>
      <c r="K147" s="36" t="s">
        <v>17</v>
      </c>
      <c r="L147" s="62">
        <v>305.68779091529086</v>
      </c>
      <c r="M147" s="62">
        <v>737</v>
      </c>
      <c r="N147" s="36" t="s">
        <v>11</v>
      </c>
      <c r="O147" s="62">
        <v>211.52892623409147</v>
      </c>
      <c r="P147" s="36" t="s">
        <v>12</v>
      </c>
    </row>
    <row r="148" spans="1:16">
      <c r="A148" s="36" t="s">
        <v>18</v>
      </c>
      <c r="B148" s="28" t="s">
        <v>93</v>
      </c>
      <c r="C148" s="37">
        <v>8788</v>
      </c>
      <c r="D148" s="38" t="s">
        <v>99</v>
      </c>
      <c r="E148" s="46" t="s">
        <v>13</v>
      </c>
      <c r="F148" s="46" t="s">
        <v>143</v>
      </c>
      <c r="G148" s="36" t="s">
        <v>55</v>
      </c>
      <c r="H148" s="46" t="s">
        <v>41</v>
      </c>
      <c r="I148" s="46"/>
      <c r="J148" s="36"/>
      <c r="K148" s="36" t="s">
        <v>17</v>
      </c>
      <c r="L148" s="62">
        <v>305.60538618758147</v>
      </c>
      <c r="M148" s="62">
        <v>799.5</v>
      </c>
      <c r="N148" s="36" t="s">
        <v>11</v>
      </c>
      <c r="O148" s="42">
        <v>207.8752938547442</v>
      </c>
      <c r="P148" s="36" t="s">
        <v>12</v>
      </c>
    </row>
    <row r="149" spans="1:16">
      <c r="A149" s="36" t="s">
        <v>18</v>
      </c>
      <c r="B149" s="28" t="s">
        <v>93</v>
      </c>
      <c r="C149" s="37">
        <v>8788</v>
      </c>
      <c r="D149" s="38" t="s">
        <v>99</v>
      </c>
      <c r="E149" s="46" t="s">
        <v>13</v>
      </c>
      <c r="F149" s="46" t="s">
        <v>143</v>
      </c>
      <c r="G149" s="36" t="s">
        <v>55</v>
      </c>
      <c r="H149" s="46" t="s">
        <v>41</v>
      </c>
      <c r="I149" s="46"/>
      <c r="J149" s="36"/>
      <c r="K149" s="36" t="s">
        <v>17</v>
      </c>
      <c r="L149" s="62">
        <v>305.59013278918184</v>
      </c>
      <c r="M149" s="62">
        <v>862</v>
      </c>
      <c r="N149" s="36" t="s">
        <v>11</v>
      </c>
      <c r="O149" s="42">
        <v>204.28629869030368</v>
      </c>
      <c r="P149" s="36" t="s">
        <v>12</v>
      </c>
    </row>
    <row r="150" spans="1:16">
      <c r="A150" s="36" t="s">
        <v>18</v>
      </c>
      <c r="B150" s="28" t="s">
        <v>93</v>
      </c>
      <c r="C150" s="37">
        <v>8788</v>
      </c>
      <c r="D150" s="38" t="s">
        <v>99</v>
      </c>
      <c r="E150" s="46" t="s">
        <v>13</v>
      </c>
      <c r="F150" s="46" t="s">
        <v>143</v>
      </c>
      <c r="G150" s="36" t="s">
        <v>55</v>
      </c>
      <c r="H150" s="46" t="s">
        <v>41</v>
      </c>
      <c r="I150" s="46"/>
      <c r="J150" s="36"/>
      <c r="K150" s="36" t="s">
        <v>17</v>
      </c>
      <c r="L150" s="62">
        <v>305.0050527033348</v>
      </c>
      <c r="M150" s="62">
        <v>924.5</v>
      </c>
      <c r="N150" s="36" t="s">
        <v>11</v>
      </c>
      <c r="O150" s="42">
        <v>201.73640786447834</v>
      </c>
      <c r="P150" s="36" t="s">
        <v>12</v>
      </c>
    </row>
    <row r="151" spans="1:16">
      <c r="A151" s="36" t="s">
        <v>18</v>
      </c>
      <c r="B151" s="28" t="s">
        <v>93</v>
      </c>
      <c r="C151" s="37">
        <v>8788</v>
      </c>
      <c r="D151" s="38" t="s">
        <v>99</v>
      </c>
      <c r="E151" s="46" t="s">
        <v>13</v>
      </c>
      <c r="F151" s="46" t="s">
        <v>143</v>
      </c>
      <c r="G151" s="36" t="s">
        <v>55</v>
      </c>
      <c r="H151" s="46" t="s">
        <v>41</v>
      </c>
      <c r="I151" s="46"/>
      <c r="J151" s="36"/>
      <c r="K151" s="36" t="s">
        <v>17</v>
      </c>
      <c r="L151" s="62">
        <v>304.90556148206144</v>
      </c>
      <c r="M151" s="62">
        <v>987</v>
      </c>
      <c r="N151" s="36" t="s">
        <v>11</v>
      </c>
      <c r="O151" s="42">
        <v>186.90597681845389</v>
      </c>
      <c r="P151" s="36" t="s">
        <v>12</v>
      </c>
    </row>
    <row r="152" spans="1:16">
      <c r="A152" s="36" t="s">
        <v>18</v>
      </c>
      <c r="B152" s="28" t="s">
        <v>93</v>
      </c>
      <c r="C152" s="37">
        <v>8788</v>
      </c>
      <c r="D152" s="38" t="s">
        <v>99</v>
      </c>
      <c r="E152" s="46" t="s">
        <v>13</v>
      </c>
      <c r="F152" s="46" t="s">
        <v>143</v>
      </c>
      <c r="G152" s="36" t="s">
        <v>55</v>
      </c>
      <c r="H152" s="46" t="s">
        <v>41</v>
      </c>
      <c r="I152" s="46"/>
      <c r="J152" s="36"/>
      <c r="K152" s="36" t="s">
        <v>17</v>
      </c>
      <c r="L152" s="62">
        <v>304.16141396857546</v>
      </c>
      <c r="M152" s="62">
        <v>1049.5</v>
      </c>
      <c r="N152" s="36" t="s">
        <v>11</v>
      </c>
      <c r="O152" s="42">
        <v>154.60346295756679</v>
      </c>
      <c r="P152" s="36" t="s">
        <v>12</v>
      </c>
    </row>
    <row r="153" spans="1:16">
      <c r="A153" s="36" t="s">
        <v>18</v>
      </c>
      <c r="B153" s="28" t="s">
        <v>93</v>
      </c>
      <c r="C153" s="37">
        <v>8788</v>
      </c>
      <c r="D153" s="38" t="s">
        <v>99</v>
      </c>
      <c r="E153" s="46" t="s">
        <v>13</v>
      </c>
      <c r="F153" s="46" t="s">
        <v>143</v>
      </c>
      <c r="G153" s="36" t="s">
        <v>55</v>
      </c>
      <c r="H153" s="46" t="s">
        <v>41</v>
      </c>
      <c r="I153" s="46"/>
      <c r="J153" s="36"/>
      <c r="K153" s="36" t="s">
        <v>17</v>
      </c>
      <c r="L153" s="62">
        <v>304.25206105169167</v>
      </c>
      <c r="M153" s="62">
        <v>1112</v>
      </c>
      <c r="N153" s="36" t="s">
        <v>11</v>
      </c>
      <c r="O153" s="42">
        <v>110.73788132206086</v>
      </c>
      <c r="P153" s="36" t="s">
        <v>12</v>
      </c>
    </row>
    <row r="154" spans="1:16">
      <c r="A154" s="36" t="s">
        <v>18</v>
      </c>
      <c r="B154" s="28" t="s">
        <v>93</v>
      </c>
      <c r="C154" s="37">
        <v>8788</v>
      </c>
      <c r="D154" s="38" t="s">
        <v>99</v>
      </c>
      <c r="E154" s="46" t="s">
        <v>13</v>
      </c>
      <c r="F154" s="46" t="s">
        <v>143</v>
      </c>
      <c r="G154" s="36" t="s">
        <v>55</v>
      </c>
      <c r="H154" s="46" t="s">
        <v>41</v>
      </c>
      <c r="I154" s="46"/>
      <c r="J154" s="36"/>
      <c r="K154" s="36" t="s">
        <v>17</v>
      </c>
      <c r="L154" s="62">
        <v>304.25206105169167</v>
      </c>
      <c r="M154" s="62">
        <v>1112</v>
      </c>
      <c r="N154" s="36" t="s">
        <v>11</v>
      </c>
      <c r="O154" s="42">
        <v>112.40089441114857</v>
      </c>
      <c r="P154" s="36" t="s">
        <v>12</v>
      </c>
    </row>
    <row r="155" spans="1:16">
      <c r="A155" s="28" t="s">
        <v>18</v>
      </c>
      <c r="B155" s="28" t="s">
        <v>93</v>
      </c>
      <c r="C155" s="29">
        <v>8788</v>
      </c>
      <c r="D155" s="30" t="s">
        <v>107</v>
      </c>
      <c r="E155" s="31" t="s">
        <v>13</v>
      </c>
      <c r="F155" s="31" t="s">
        <v>143</v>
      </c>
      <c r="G155" s="28" t="s">
        <v>55</v>
      </c>
      <c r="H155" s="31" t="s">
        <v>41</v>
      </c>
      <c r="I155" s="31"/>
      <c r="J155" s="28"/>
      <c r="K155" s="28" t="s">
        <v>17</v>
      </c>
      <c r="L155" s="32">
        <v>227.44729929890556</v>
      </c>
      <c r="M155" s="32">
        <v>299.10000000000002</v>
      </c>
      <c r="N155" s="28" t="s">
        <v>11</v>
      </c>
      <c r="O155" s="32">
        <v>202.34375915527343</v>
      </c>
      <c r="P155" s="28" t="s">
        <v>12</v>
      </c>
    </row>
    <row r="156" spans="1:16">
      <c r="A156" s="36" t="s">
        <v>18</v>
      </c>
      <c r="B156" s="28" t="s">
        <v>93</v>
      </c>
      <c r="C156" s="37">
        <v>8788</v>
      </c>
      <c r="D156" s="38" t="s">
        <v>107</v>
      </c>
      <c r="E156" s="46" t="s">
        <v>13</v>
      </c>
      <c r="F156" s="46" t="s">
        <v>143</v>
      </c>
      <c r="G156" s="36" t="s">
        <v>55</v>
      </c>
      <c r="H156" s="46" t="s">
        <v>41</v>
      </c>
      <c r="I156" s="46"/>
      <c r="J156" s="36"/>
      <c r="K156" s="36" t="s">
        <v>17</v>
      </c>
      <c r="L156" s="62">
        <v>227.44729929890556</v>
      </c>
      <c r="M156" s="62">
        <v>299.10000000000002</v>
      </c>
      <c r="N156" s="36" t="s">
        <v>11</v>
      </c>
      <c r="O156" s="42">
        <v>202.94672139485678</v>
      </c>
      <c r="P156" s="36" t="s">
        <v>12</v>
      </c>
    </row>
    <row r="157" spans="1:16">
      <c r="A157" s="36" t="s">
        <v>18</v>
      </c>
      <c r="B157" s="28" t="s">
        <v>93</v>
      </c>
      <c r="C157" s="37">
        <v>8788</v>
      </c>
      <c r="D157" s="38" t="s">
        <v>107</v>
      </c>
      <c r="E157" s="46" t="s">
        <v>13</v>
      </c>
      <c r="F157" s="46" t="s">
        <v>143</v>
      </c>
      <c r="G157" s="36" t="s">
        <v>55</v>
      </c>
      <c r="H157" s="46" t="s">
        <v>41</v>
      </c>
      <c r="I157" s="46"/>
      <c r="J157" s="36"/>
      <c r="K157" s="36" t="s">
        <v>17</v>
      </c>
      <c r="L157" s="62">
        <v>260.8407984397146</v>
      </c>
      <c r="M157" s="62">
        <v>362</v>
      </c>
      <c r="N157" s="36" t="s">
        <v>11</v>
      </c>
      <c r="O157" s="42">
        <v>173.83218638102213</v>
      </c>
      <c r="P157" s="36" t="s">
        <v>12</v>
      </c>
    </row>
    <row r="158" spans="1:16">
      <c r="A158" s="36" t="s">
        <v>18</v>
      </c>
      <c r="B158" s="28" t="s">
        <v>93</v>
      </c>
      <c r="C158" s="37">
        <v>8788</v>
      </c>
      <c r="D158" s="38" t="s">
        <v>107</v>
      </c>
      <c r="E158" s="46" t="s">
        <v>13</v>
      </c>
      <c r="F158" s="46" t="s">
        <v>143</v>
      </c>
      <c r="G158" s="36" t="s">
        <v>55</v>
      </c>
      <c r="H158" s="46" t="s">
        <v>41</v>
      </c>
      <c r="I158" s="46"/>
      <c r="J158" s="36"/>
      <c r="K158" s="36" t="s">
        <v>17</v>
      </c>
      <c r="L158" s="62">
        <v>287.0138893320007</v>
      </c>
      <c r="M158" s="62">
        <v>424.5</v>
      </c>
      <c r="N158" s="36" t="s">
        <v>11</v>
      </c>
      <c r="O158" s="42">
        <v>207.19108479817709</v>
      </c>
      <c r="P158" s="36" t="s">
        <v>12</v>
      </c>
    </row>
    <row r="159" spans="1:16">
      <c r="A159" s="36" t="s">
        <v>18</v>
      </c>
      <c r="B159" s="28" t="s">
        <v>93</v>
      </c>
      <c r="C159" s="37">
        <v>8788</v>
      </c>
      <c r="D159" s="38" t="s">
        <v>107</v>
      </c>
      <c r="E159" s="46" t="s">
        <v>13</v>
      </c>
      <c r="F159" s="46" t="s">
        <v>143</v>
      </c>
      <c r="G159" s="36" t="s">
        <v>55</v>
      </c>
      <c r="H159" s="46" t="s">
        <v>41</v>
      </c>
      <c r="I159" s="46"/>
      <c r="J159" s="36"/>
      <c r="K159" s="36" t="s">
        <v>17</v>
      </c>
      <c r="L159" s="62">
        <v>304.18673891825648</v>
      </c>
      <c r="M159" s="62">
        <v>487</v>
      </c>
      <c r="N159" s="36" t="s">
        <v>11</v>
      </c>
      <c r="O159" s="42">
        <v>211.61887257893881</v>
      </c>
      <c r="P159" s="36" t="s">
        <v>12</v>
      </c>
    </row>
    <row r="160" spans="1:16">
      <c r="A160" s="36" t="s">
        <v>18</v>
      </c>
      <c r="B160" s="28" t="s">
        <v>93</v>
      </c>
      <c r="C160" s="37">
        <v>8788</v>
      </c>
      <c r="D160" s="38" t="s">
        <v>107</v>
      </c>
      <c r="E160" s="46" t="s">
        <v>13</v>
      </c>
      <c r="F160" s="46" t="s">
        <v>143</v>
      </c>
      <c r="G160" s="36" t="s">
        <v>55</v>
      </c>
      <c r="H160" s="46" t="s">
        <v>41</v>
      </c>
      <c r="I160" s="46"/>
      <c r="J160" s="36"/>
      <c r="K160" s="36" t="s">
        <v>17</v>
      </c>
      <c r="L160" s="62">
        <v>306.43352197016054</v>
      </c>
      <c r="M160" s="62">
        <v>549.5</v>
      </c>
      <c r="N160" s="36" t="s">
        <v>11</v>
      </c>
      <c r="O160" s="42">
        <v>216.08097890218099</v>
      </c>
      <c r="P160" s="36" t="s">
        <v>12</v>
      </c>
    </row>
    <row r="161" spans="1:16">
      <c r="A161" s="36" t="s">
        <v>18</v>
      </c>
      <c r="B161" s="28" t="s">
        <v>93</v>
      </c>
      <c r="C161" s="37">
        <v>8788</v>
      </c>
      <c r="D161" s="38" t="s">
        <v>107</v>
      </c>
      <c r="E161" s="46" t="s">
        <v>13</v>
      </c>
      <c r="F161" s="46" t="s">
        <v>143</v>
      </c>
      <c r="G161" s="36" t="s">
        <v>55</v>
      </c>
      <c r="H161" s="46" t="s">
        <v>41</v>
      </c>
      <c r="I161" s="46"/>
      <c r="J161" s="36"/>
      <c r="K161" s="36" t="s">
        <v>17</v>
      </c>
      <c r="L161" s="62">
        <v>306.22738345140738</v>
      </c>
      <c r="M161" s="62">
        <v>612</v>
      </c>
      <c r="N161" s="36" t="s">
        <v>11</v>
      </c>
      <c r="O161" s="42">
        <v>215.51243693033854</v>
      </c>
      <c r="P161" s="36" t="s">
        <v>12</v>
      </c>
    </row>
    <row r="162" spans="1:16">
      <c r="A162" s="36" t="s">
        <v>18</v>
      </c>
      <c r="B162" s="28" t="s">
        <v>93</v>
      </c>
      <c r="C162" s="37">
        <v>8788</v>
      </c>
      <c r="D162" s="38" t="s">
        <v>107</v>
      </c>
      <c r="E162" s="46" t="s">
        <v>13</v>
      </c>
      <c r="F162" s="46" t="s">
        <v>143</v>
      </c>
      <c r="G162" s="36" t="s">
        <v>55</v>
      </c>
      <c r="H162" s="46" t="s">
        <v>41</v>
      </c>
      <c r="I162" s="46"/>
      <c r="J162" s="36"/>
      <c r="K162" s="36" t="s">
        <v>17</v>
      </c>
      <c r="L162" s="62">
        <v>305.87136134786499</v>
      </c>
      <c r="M162" s="62">
        <v>674.5</v>
      </c>
      <c r="N162" s="36" t="s">
        <v>11</v>
      </c>
      <c r="O162" s="42">
        <v>214.9894999186198</v>
      </c>
      <c r="P162" s="36" t="s">
        <v>12</v>
      </c>
    </row>
    <row r="163" spans="1:16">
      <c r="A163" s="36" t="s">
        <v>18</v>
      </c>
      <c r="B163" s="28" t="s">
        <v>93</v>
      </c>
      <c r="C163" s="37">
        <v>8788</v>
      </c>
      <c r="D163" s="38" t="s">
        <v>107</v>
      </c>
      <c r="E163" s="46" t="s">
        <v>13</v>
      </c>
      <c r="F163" s="46" t="s">
        <v>143</v>
      </c>
      <c r="G163" s="36" t="s">
        <v>55</v>
      </c>
      <c r="H163" s="46" t="s">
        <v>41</v>
      </c>
      <c r="I163" s="46"/>
      <c r="J163" s="36"/>
      <c r="K163" s="36" t="s">
        <v>17</v>
      </c>
      <c r="L163" s="62">
        <v>305.68779091529086</v>
      </c>
      <c r="M163" s="62">
        <v>737</v>
      </c>
      <c r="N163" s="36" t="s">
        <v>11</v>
      </c>
      <c r="O163" s="62">
        <v>209.78898264567059</v>
      </c>
      <c r="P163" s="36" t="s">
        <v>12</v>
      </c>
    </row>
    <row r="164" spans="1:16">
      <c r="A164" s="36" t="s">
        <v>18</v>
      </c>
      <c r="B164" s="28" t="s">
        <v>93</v>
      </c>
      <c r="C164" s="37">
        <v>8788</v>
      </c>
      <c r="D164" s="38" t="s">
        <v>107</v>
      </c>
      <c r="E164" s="46" t="s">
        <v>13</v>
      </c>
      <c r="F164" s="46" t="s">
        <v>143</v>
      </c>
      <c r="G164" s="36" t="s">
        <v>55</v>
      </c>
      <c r="H164" s="46" t="s">
        <v>41</v>
      </c>
      <c r="I164" s="46"/>
      <c r="J164" s="36"/>
      <c r="K164" s="36" t="s">
        <v>17</v>
      </c>
      <c r="L164" s="62">
        <v>305.60538618758147</v>
      </c>
      <c r="M164" s="62">
        <v>799.5</v>
      </c>
      <c r="N164" s="36" t="s">
        <v>11</v>
      </c>
      <c r="O164" s="42">
        <v>205.33330128987629</v>
      </c>
      <c r="P164" s="36" t="s">
        <v>12</v>
      </c>
    </row>
    <row r="165" spans="1:16">
      <c r="A165" s="36" t="s">
        <v>18</v>
      </c>
      <c r="B165" s="28" t="s">
        <v>93</v>
      </c>
      <c r="C165" s="37">
        <v>8788</v>
      </c>
      <c r="D165" s="38" t="s">
        <v>107</v>
      </c>
      <c r="E165" s="46" t="s">
        <v>13</v>
      </c>
      <c r="F165" s="46" t="s">
        <v>143</v>
      </c>
      <c r="G165" s="36" t="s">
        <v>55</v>
      </c>
      <c r="H165" s="46" t="s">
        <v>41</v>
      </c>
      <c r="I165" s="46"/>
      <c r="J165" s="36"/>
      <c r="K165" s="36" t="s">
        <v>17</v>
      </c>
      <c r="L165" s="62">
        <v>305.59013278918184</v>
      </c>
      <c r="M165" s="62">
        <v>862</v>
      </c>
      <c r="N165" s="36" t="s">
        <v>11</v>
      </c>
      <c r="O165" s="42">
        <v>201.10096791585286</v>
      </c>
      <c r="P165" s="36" t="s">
        <v>12</v>
      </c>
    </row>
    <row r="166" spans="1:16">
      <c r="A166" s="36" t="s">
        <v>18</v>
      </c>
      <c r="B166" s="28" t="s">
        <v>93</v>
      </c>
      <c r="C166" s="37">
        <v>8788</v>
      </c>
      <c r="D166" s="38" t="s">
        <v>107</v>
      </c>
      <c r="E166" s="46" t="s">
        <v>13</v>
      </c>
      <c r="F166" s="46" t="s">
        <v>143</v>
      </c>
      <c r="G166" s="36" t="s">
        <v>55</v>
      </c>
      <c r="H166" s="46" t="s">
        <v>41</v>
      </c>
      <c r="I166" s="46"/>
      <c r="J166" s="36"/>
      <c r="K166" s="36" t="s">
        <v>17</v>
      </c>
      <c r="L166" s="62">
        <v>305.0050527033348</v>
      </c>
      <c r="M166" s="62">
        <v>924.5</v>
      </c>
      <c r="N166" s="36" t="s">
        <v>11</v>
      </c>
      <c r="O166" s="42">
        <v>199.27701721191406</v>
      </c>
      <c r="P166" s="36" t="s">
        <v>12</v>
      </c>
    </row>
    <row r="167" spans="1:16">
      <c r="A167" s="36" t="s">
        <v>18</v>
      </c>
      <c r="B167" s="28" t="s">
        <v>93</v>
      </c>
      <c r="C167" s="37">
        <v>8788</v>
      </c>
      <c r="D167" s="38" t="s">
        <v>107</v>
      </c>
      <c r="E167" s="46" t="s">
        <v>13</v>
      </c>
      <c r="F167" s="46" t="s">
        <v>143</v>
      </c>
      <c r="G167" s="36" t="s">
        <v>55</v>
      </c>
      <c r="H167" s="46" t="s">
        <v>41</v>
      </c>
      <c r="I167" s="46"/>
      <c r="J167" s="36"/>
      <c r="K167" s="36" t="s">
        <v>17</v>
      </c>
      <c r="L167" s="62">
        <v>304.90556148206144</v>
      </c>
      <c r="M167" s="62">
        <v>987</v>
      </c>
      <c r="N167" s="36" t="s">
        <v>11</v>
      </c>
      <c r="O167" s="42">
        <v>181.5351547241211</v>
      </c>
      <c r="P167" s="36" t="s">
        <v>12</v>
      </c>
    </row>
    <row r="168" spans="1:16">
      <c r="A168" s="36" t="s">
        <v>18</v>
      </c>
      <c r="B168" s="28" t="s">
        <v>93</v>
      </c>
      <c r="C168" s="37">
        <v>8788</v>
      </c>
      <c r="D168" s="38" t="s">
        <v>107</v>
      </c>
      <c r="E168" s="46" t="s">
        <v>13</v>
      </c>
      <c r="F168" s="46" t="s">
        <v>143</v>
      </c>
      <c r="G168" s="36" t="s">
        <v>55</v>
      </c>
      <c r="H168" s="46" t="s">
        <v>41</v>
      </c>
      <c r="I168" s="46"/>
      <c r="J168" s="36"/>
      <c r="K168" s="36" t="s">
        <v>17</v>
      </c>
      <c r="L168" s="62">
        <v>304.16141396857546</v>
      </c>
      <c r="M168" s="62">
        <v>1049.5</v>
      </c>
      <c r="N168" s="36" t="s">
        <v>11</v>
      </c>
      <c r="O168" s="42">
        <v>131.84212544759114</v>
      </c>
      <c r="P168" s="36" t="s">
        <v>12</v>
      </c>
    </row>
    <row r="169" spans="1:16">
      <c r="A169" s="36" t="s">
        <v>18</v>
      </c>
      <c r="B169" s="28" t="s">
        <v>93</v>
      </c>
      <c r="C169" s="37">
        <v>8788</v>
      </c>
      <c r="D169" s="38" t="s">
        <v>107</v>
      </c>
      <c r="E169" s="46" t="s">
        <v>13</v>
      </c>
      <c r="F169" s="46" t="s">
        <v>143</v>
      </c>
      <c r="G169" s="36" t="s">
        <v>55</v>
      </c>
      <c r="H169" s="46" t="s">
        <v>41</v>
      </c>
      <c r="I169" s="46"/>
      <c r="J169" s="36"/>
      <c r="K169" s="36" t="s">
        <v>17</v>
      </c>
      <c r="L169" s="62">
        <v>304.25206105169167</v>
      </c>
      <c r="M169" s="62">
        <v>1112</v>
      </c>
      <c r="N169" s="36" t="s">
        <v>11</v>
      </c>
      <c r="O169" s="42">
        <v>71.456415557861334</v>
      </c>
      <c r="P169" s="36" t="s">
        <v>12</v>
      </c>
    </row>
    <row r="170" spans="1:16">
      <c r="A170" s="36" t="s">
        <v>18</v>
      </c>
      <c r="B170" s="28" t="s">
        <v>93</v>
      </c>
      <c r="C170" s="37">
        <v>8788</v>
      </c>
      <c r="D170" s="38" t="s">
        <v>107</v>
      </c>
      <c r="E170" s="46" t="s">
        <v>13</v>
      </c>
      <c r="F170" s="46" t="s">
        <v>143</v>
      </c>
      <c r="G170" s="36" t="s">
        <v>55</v>
      </c>
      <c r="H170" s="46" t="s">
        <v>41</v>
      </c>
      <c r="I170" s="46"/>
      <c r="J170" s="36"/>
      <c r="K170" s="36" t="s">
        <v>17</v>
      </c>
      <c r="L170" s="62">
        <v>304.25206105169167</v>
      </c>
      <c r="M170" s="62">
        <v>1112</v>
      </c>
      <c r="N170" s="36" t="s">
        <v>11</v>
      </c>
      <c r="O170" s="42">
        <v>73.173179626464844</v>
      </c>
      <c r="P170" s="36" t="s">
        <v>12</v>
      </c>
    </row>
    <row r="171" spans="1:16">
      <c r="A171" s="28" t="s">
        <v>18</v>
      </c>
      <c r="B171" s="28" t="s">
        <v>93</v>
      </c>
      <c r="C171" s="29">
        <v>8788</v>
      </c>
      <c r="D171" s="30" t="s">
        <v>108</v>
      </c>
      <c r="E171" s="31" t="s">
        <v>13</v>
      </c>
      <c r="F171" s="31" t="s">
        <v>143</v>
      </c>
      <c r="G171" s="28" t="s">
        <v>55</v>
      </c>
      <c r="H171" s="31" t="s">
        <v>41</v>
      </c>
      <c r="I171" s="31"/>
      <c r="J171" s="28"/>
      <c r="K171" s="28" t="s">
        <v>17</v>
      </c>
      <c r="L171" s="32">
        <v>227.44729929890556</v>
      </c>
      <c r="M171" s="32">
        <v>299.10000000000002</v>
      </c>
      <c r="N171" s="28" t="s">
        <v>11</v>
      </c>
      <c r="O171" s="32">
        <v>203.07730250204764</v>
      </c>
      <c r="P171" s="28" t="s">
        <v>12</v>
      </c>
    </row>
    <row r="172" spans="1:16">
      <c r="A172" s="36" t="s">
        <v>18</v>
      </c>
      <c r="B172" s="28" t="s">
        <v>93</v>
      </c>
      <c r="C172" s="37">
        <v>8788</v>
      </c>
      <c r="D172" s="38" t="s">
        <v>108</v>
      </c>
      <c r="E172" s="46" t="s">
        <v>13</v>
      </c>
      <c r="F172" s="46" t="s">
        <v>143</v>
      </c>
      <c r="G172" s="36" t="s">
        <v>55</v>
      </c>
      <c r="H172" s="46" t="s">
        <v>41</v>
      </c>
      <c r="I172" s="46"/>
      <c r="J172" s="36"/>
      <c r="K172" s="36" t="s">
        <v>17</v>
      </c>
      <c r="L172" s="62">
        <v>227.44729929890556</v>
      </c>
      <c r="M172" s="62">
        <v>299.10000000000002</v>
      </c>
      <c r="N172" s="36" t="s">
        <v>11</v>
      </c>
      <c r="O172" s="42">
        <v>203.87712047946067</v>
      </c>
      <c r="P172" s="36" t="s">
        <v>12</v>
      </c>
    </row>
    <row r="173" spans="1:16">
      <c r="A173" s="36" t="s">
        <v>18</v>
      </c>
      <c r="B173" s="28" t="s">
        <v>93</v>
      </c>
      <c r="C173" s="37">
        <v>8788</v>
      </c>
      <c r="D173" s="38" t="s">
        <v>108</v>
      </c>
      <c r="E173" s="46" t="s">
        <v>13</v>
      </c>
      <c r="F173" s="46" t="s">
        <v>143</v>
      </c>
      <c r="G173" s="36" t="s">
        <v>55</v>
      </c>
      <c r="H173" s="46" t="s">
        <v>41</v>
      </c>
      <c r="I173" s="46"/>
      <c r="J173" s="36"/>
      <c r="K173" s="36" t="s">
        <v>17</v>
      </c>
      <c r="L173" s="62">
        <v>260.8407984397146</v>
      </c>
      <c r="M173" s="62">
        <v>362</v>
      </c>
      <c r="N173" s="36" t="s">
        <v>11</v>
      </c>
      <c r="O173" s="42">
        <v>170.27359451786165</v>
      </c>
      <c r="P173" s="36" t="s">
        <v>12</v>
      </c>
    </row>
    <row r="174" spans="1:16">
      <c r="A174" s="36" t="s">
        <v>18</v>
      </c>
      <c r="B174" s="28" t="s">
        <v>93</v>
      </c>
      <c r="C174" s="37">
        <v>8788</v>
      </c>
      <c r="D174" s="38" t="s">
        <v>108</v>
      </c>
      <c r="E174" s="46" t="s">
        <v>13</v>
      </c>
      <c r="F174" s="46" t="s">
        <v>143</v>
      </c>
      <c r="G174" s="36" t="s">
        <v>55</v>
      </c>
      <c r="H174" s="46" t="s">
        <v>41</v>
      </c>
      <c r="I174" s="46"/>
      <c r="J174" s="36"/>
      <c r="K174" s="36" t="s">
        <v>17</v>
      </c>
      <c r="L174" s="62">
        <v>287.0138893320007</v>
      </c>
      <c r="M174" s="62">
        <v>424.5</v>
      </c>
      <c r="N174" s="36" t="s">
        <v>11</v>
      </c>
      <c r="O174" s="42">
        <v>195.5030237013294</v>
      </c>
      <c r="P174" s="36" t="s">
        <v>12</v>
      </c>
    </row>
    <row r="175" spans="1:16">
      <c r="A175" s="36" t="s">
        <v>18</v>
      </c>
      <c r="B175" s="28" t="s">
        <v>93</v>
      </c>
      <c r="C175" s="37">
        <v>8788</v>
      </c>
      <c r="D175" s="38" t="s">
        <v>108</v>
      </c>
      <c r="E175" s="46" t="s">
        <v>13</v>
      </c>
      <c r="F175" s="46" t="s">
        <v>143</v>
      </c>
      <c r="G175" s="36" t="s">
        <v>55</v>
      </c>
      <c r="H175" s="46" t="s">
        <v>41</v>
      </c>
      <c r="I175" s="46"/>
      <c r="J175" s="36"/>
      <c r="K175" s="36" t="s">
        <v>17</v>
      </c>
      <c r="L175" s="62">
        <v>304.18673891825648</v>
      </c>
      <c r="M175" s="62">
        <v>487</v>
      </c>
      <c r="N175" s="36" t="s">
        <v>11</v>
      </c>
      <c r="O175" s="42">
        <v>208.14415617912047</v>
      </c>
      <c r="P175" s="36" t="s">
        <v>12</v>
      </c>
    </row>
    <row r="176" spans="1:16">
      <c r="A176" s="36" t="s">
        <v>18</v>
      </c>
      <c r="B176" s="28" t="s">
        <v>93</v>
      </c>
      <c r="C176" s="37">
        <v>8788</v>
      </c>
      <c r="D176" s="38" t="s">
        <v>108</v>
      </c>
      <c r="E176" s="46" t="s">
        <v>13</v>
      </c>
      <c r="F176" s="46" t="s">
        <v>143</v>
      </c>
      <c r="G176" s="36" t="s">
        <v>55</v>
      </c>
      <c r="H176" s="46" t="s">
        <v>41</v>
      </c>
      <c r="I176" s="46"/>
      <c r="J176" s="36"/>
      <c r="K176" s="36" t="s">
        <v>17</v>
      </c>
      <c r="L176" s="62">
        <v>306.43352197016054</v>
      </c>
      <c r="M176" s="62">
        <v>549.5</v>
      </c>
      <c r="N176" s="36" t="s">
        <v>11</v>
      </c>
      <c r="O176" s="42">
        <v>213.9833250968687</v>
      </c>
      <c r="P176" s="36" t="s">
        <v>12</v>
      </c>
    </row>
    <row r="177" spans="1:16">
      <c r="A177" s="36" t="s">
        <v>18</v>
      </c>
      <c r="B177" s="28" t="s">
        <v>93</v>
      </c>
      <c r="C177" s="37">
        <v>8788</v>
      </c>
      <c r="D177" s="38" t="s">
        <v>108</v>
      </c>
      <c r="E177" s="46" t="s">
        <v>13</v>
      </c>
      <c r="F177" s="46" t="s">
        <v>143</v>
      </c>
      <c r="G177" s="36" t="s">
        <v>55</v>
      </c>
      <c r="H177" s="46" t="s">
        <v>41</v>
      </c>
      <c r="I177" s="46"/>
      <c r="J177" s="36"/>
      <c r="K177" s="36" t="s">
        <v>17</v>
      </c>
      <c r="L177" s="62">
        <v>306.22738345140738</v>
      </c>
      <c r="M177" s="62">
        <v>612</v>
      </c>
      <c r="N177" s="36" t="s">
        <v>11</v>
      </c>
      <c r="O177" s="42">
        <v>215.23907667590726</v>
      </c>
      <c r="P177" s="36" t="s">
        <v>12</v>
      </c>
    </row>
    <row r="178" spans="1:16">
      <c r="A178" s="36" t="s">
        <v>18</v>
      </c>
      <c r="B178" s="28" t="s">
        <v>93</v>
      </c>
      <c r="C178" s="37">
        <v>8788</v>
      </c>
      <c r="D178" s="38" t="s">
        <v>108</v>
      </c>
      <c r="E178" s="46" t="s">
        <v>13</v>
      </c>
      <c r="F178" s="46" t="s">
        <v>143</v>
      </c>
      <c r="G178" s="36" t="s">
        <v>55</v>
      </c>
      <c r="H178" s="46" t="s">
        <v>41</v>
      </c>
      <c r="I178" s="46"/>
      <c r="J178" s="36"/>
      <c r="K178" s="36" t="s">
        <v>17</v>
      </c>
      <c r="L178" s="62">
        <v>305.87136134786499</v>
      </c>
      <c r="M178" s="62">
        <v>674.5</v>
      </c>
      <c r="N178" s="36" t="s">
        <v>11</v>
      </c>
      <c r="O178" s="42">
        <v>215.00812161353326</v>
      </c>
      <c r="P178" s="36" t="s">
        <v>12</v>
      </c>
    </row>
    <row r="179" spans="1:16">
      <c r="A179" s="36" t="s">
        <v>18</v>
      </c>
      <c r="B179" s="28" t="s">
        <v>93</v>
      </c>
      <c r="C179" s="37">
        <v>8788</v>
      </c>
      <c r="D179" s="38" t="s">
        <v>108</v>
      </c>
      <c r="E179" s="46" t="s">
        <v>13</v>
      </c>
      <c r="F179" s="46" t="s">
        <v>143</v>
      </c>
      <c r="G179" s="36" t="s">
        <v>55</v>
      </c>
      <c r="H179" s="46" t="s">
        <v>41</v>
      </c>
      <c r="I179" s="46"/>
      <c r="J179" s="36"/>
      <c r="K179" s="36" t="s">
        <v>17</v>
      </c>
      <c r="L179" s="62">
        <v>305.68779091529086</v>
      </c>
      <c r="M179" s="62">
        <v>737</v>
      </c>
      <c r="N179" s="36" t="s">
        <v>11</v>
      </c>
      <c r="O179" s="62">
        <v>210.44960563413559</v>
      </c>
      <c r="P179" s="36" t="s">
        <v>12</v>
      </c>
    </row>
    <row r="180" spans="1:16">
      <c r="A180" s="36" t="s">
        <v>18</v>
      </c>
      <c r="B180" s="28" t="s">
        <v>93</v>
      </c>
      <c r="C180" s="37">
        <v>8788</v>
      </c>
      <c r="D180" s="38" t="s">
        <v>108</v>
      </c>
      <c r="E180" s="46" t="s">
        <v>13</v>
      </c>
      <c r="F180" s="46" t="s">
        <v>143</v>
      </c>
      <c r="G180" s="36" t="s">
        <v>55</v>
      </c>
      <c r="H180" s="46" t="s">
        <v>41</v>
      </c>
      <c r="I180" s="46"/>
      <c r="J180" s="36"/>
      <c r="K180" s="36" t="s">
        <v>17</v>
      </c>
      <c r="L180" s="62">
        <v>305.60538618758147</v>
      </c>
      <c r="M180" s="62">
        <v>799.5</v>
      </c>
      <c r="N180" s="36" t="s">
        <v>11</v>
      </c>
      <c r="O180" s="42">
        <v>205.92071237871724</v>
      </c>
      <c r="P180" s="36" t="s">
        <v>12</v>
      </c>
    </row>
    <row r="181" spans="1:16">
      <c r="A181" s="36" t="s">
        <v>18</v>
      </c>
      <c r="B181" s="28" t="s">
        <v>93</v>
      </c>
      <c r="C181" s="37">
        <v>8788</v>
      </c>
      <c r="D181" s="38" t="s">
        <v>108</v>
      </c>
      <c r="E181" s="46" t="s">
        <v>13</v>
      </c>
      <c r="F181" s="46" t="s">
        <v>143</v>
      </c>
      <c r="G181" s="36" t="s">
        <v>55</v>
      </c>
      <c r="H181" s="46" t="s">
        <v>41</v>
      </c>
      <c r="I181" s="46"/>
      <c r="J181" s="36"/>
      <c r="K181" s="36" t="s">
        <v>17</v>
      </c>
      <c r="L181" s="62">
        <v>305.59013278918184</v>
      </c>
      <c r="M181" s="62">
        <v>862</v>
      </c>
      <c r="N181" s="36" t="s">
        <v>11</v>
      </c>
      <c r="O181" s="42">
        <v>199.98731305522304</v>
      </c>
      <c r="P181" s="36" t="s">
        <v>12</v>
      </c>
    </row>
    <row r="182" spans="1:16">
      <c r="A182" s="36" t="s">
        <v>18</v>
      </c>
      <c r="B182" s="28" t="s">
        <v>93</v>
      </c>
      <c r="C182" s="37">
        <v>8788</v>
      </c>
      <c r="D182" s="38" t="s">
        <v>108</v>
      </c>
      <c r="E182" s="46" t="s">
        <v>13</v>
      </c>
      <c r="F182" s="46" t="s">
        <v>143</v>
      </c>
      <c r="G182" s="36" t="s">
        <v>55</v>
      </c>
      <c r="H182" s="46" t="s">
        <v>41</v>
      </c>
      <c r="I182" s="46"/>
      <c r="J182" s="36"/>
      <c r="K182" s="36" t="s">
        <v>17</v>
      </c>
      <c r="L182" s="62">
        <v>305.0050527033348</v>
      </c>
      <c r="M182" s="62">
        <v>924.5</v>
      </c>
      <c r="N182" s="36" t="s">
        <v>11</v>
      </c>
      <c r="O182" s="42">
        <v>199.11151123046875</v>
      </c>
      <c r="P182" s="36" t="s">
        <v>12</v>
      </c>
    </row>
    <row r="183" spans="1:16">
      <c r="A183" s="36" t="s">
        <v>18</v>
      </c>
      <c r="B183" s="28" t="s">
        <v>93</v>
      </c>
      <c r="C183" s="37">
        <v>8788</v>
      </c>
      <c r="D183" s="38" t="s">
        <v>108</v>
      </c>
      <c r="E183" s="46" t="s">
        <v>13</v>
      </c>
      <c r="F183" s="46" t="s">
        <v>143</v>
      </c>
      <c r="G183" s="36" t="s">
        <v>55</v>
      </c>
      <c r="H183" s="46" t="s">
        <v>41</v>
      </c>
      <c r="I183" s="46"/>
      <c r="J183" s="36"/>
      <c r="K183" s="36" t="s">
        <v>17</v>
      </c>
      <c r="L183" s="62">
        <v>304.90556148206144</v>
      </c>
      <c r="M183" s="62">
        <v>987</v>
      </c>
      <c r="N183" s="36" t="s">
        <v>11</v>
      </c>
      <c r="O183" s="42">
        <v>170.94000637915826</v>
      </c>
      <c r="P183" s="36" t="s">
        <v>12</v>
      </c>
    </row>
    <row r="184" spans="1:16">
      <c r="A184" s="36" t="s">
        <v>18</v>
      </c>
      <c r="B184" s="28" t="s">
        <v>93</v>
      </c>
      <c r="C184" s="37">
        <v>8788</v>
      </c>
      <c r="D184" s="38" t="s">
        <v>108</v>
      </c>
      <c r="E184" s="46" t="s">
        <v>13</v>
      </c>
      <c r="F184" s="46" t="s">
        <v>143</v>
      </c>
      <c r="G184" s="36" t="s">
        <v>55</v>
      </c>
      <c r="H184" s="46" t="s">
        <v>41</v>
      </c>
      <c r="I184" s="46"/>
      <c r="J184" s="36"/>
      <c r="K184" s="36" t="s">
        <v>17</v>
      </c>
      <c r="L184" s="62">
        <v>304.16141396857546</v>
      </c>
      <c r="M184" s="62">
        <v>1049.5</v>
      </c>
      <c r="N184" s="36" t="s">
        <v>11</v>
      </c>
      <c r="O184" s="42">
        <v>131.18092100081904</v>
      </c>
      <c r="P184" s="36" t="s">
        <v>12</v>
      </c>
    </row>
    <row r="185" spans="1:16">
      <c r="A185" s="36" t="s">
        <v>18</v>
      </c>
      <c r="B185" s="28" t="s">
        <v>93</v>
      </c>
      <c r="C185" s="37">
        <v>8788</v>
      </c>
      <c r="D185" s="38" t="s">
        <v>108</v>
      </c>
      <c r="E185" s="46" t="s">
        <v>13</v>
      </c>
      <c r="F185" s="46" t="s">
        <v>143</v>
      </c>
      <c r="G185" s="36" t="s">
        <v>55</v>
      </c>
      <c r="H185" s="46" t="s">
        <v>41</v>
      </c>
      <c r="I185" s="46"/>
      <c r="J185" s="36"/>
      <c r="K185" s="36" t="s">
        <v>17</v>
      </c>
      <c r="L185" s="62">
        <v>304.25206105169167</v>
      </c>
      <c r="M185" s="62">
        <v>1112</v>
      </c>
      <c r="N185" s="36" t="s">
        <v>11</v>
      </c>
      <c r="O185" s="42">
        <v>61.758074975782826</v>
      </c>
      <c r="P185" s="36" t="s">
        <v>12</v>
      </c>
    </row>
    <row r="186" spans="1:16">
      <c r="A186" s="36" t="s">
        <v>18</v>
      </c>
      <c r="B186" s="28" t="s">
        <v>93</v>
      </c>
      <c r="C186" s="37">
        <v>8788</v>
      </c>
      <c r="D186" s="38" t="s">
        <v>108</v>
      </c>
      <c r="E186" s="46" t="s">
        <v>13</v>
      </c>
      <c r="F186" s="46" t="s">
        <v>143</v>
      </c>
      <c r="G186" s="36" t="s">
        <v>55</v>
      </c>
      <c r="H186" s="46" t="s">
        <v>41</v>
      </c>
      <c r="I186" s="46"/>
      <c r="J186" s="36"/>
      <c r="K186" s="36" t="s">
        <v>17</v>
      </c>
      <c r="L186" s="62">
        <v>304.25206105169167</v>
      </c>
      <c r="M186" s="62">
        <v>1112</v>
      </c>
      <c r="N186" s="36" t="s">
        <v>11</v>
      </c>
      <c r="O186" s="42">
        <v>63.417985485446067</v>
      </c>
      <c r="P186" s="36" t="s">
        <v>12</v>
      </c>
    </row>
    <row r="187" spans="1:16">
      <c r="A187" s="28" t="s">
        <v>18</v>
      </c>
      <c r="B187" s="28" t="s">
        <v>93</v>
      </c>
      <c r="C187" s="29">
        <v>8788</v>
      </c>
      <c r="D187" s="30" t="s">
        <v>109</v>
      </c>
      <c r="E187" s="31" t="s">
        <v>13</v>
      </c>
      <c r="F187" s="31" t="s">
        <v>143</v>
      </c>
      <c r="G187" s="28" t="s">
        <v>55</v>
      </c>
      <c r="H187" s="31" t="s">
        <v>41</v>
      </c>
      <c r="I187" s="31"/>
      <c r="J187" s="28"/>
      <c r="K187" s="28" t="s">
        <v>17</v>
      </c>
      <c r="L187" s="32">
        <v>227.44729929890556</v>
      </c>
      <c r="M187" s="32">
        <v>299.10000000000002</v>
      </c>
      <c r="N187" s="28" t="s">
        <v>11</v>
      </c>
      <c r="O187" s="32">
        <v>198.01183835921748</v>
      </c>
      <c r="P187" s="28" t="s">
        <v>12</v>
      </c>
    </row>
    <row r="188" spans="1:16">
      <c r="A188" s="36" t="s">
        <v>18</v>
      </c>
      <c r="B188" s="28" t="s">
        <v>93</v>
      </c>
      <c r="C188" s="37">
        <v>8788</v>
      </c>
      <c r="D188" s="38" t="s">
        <v>109</v>
      </c>
      <c r="E188" s="46" t="s">
        <v>13</v>
      </c>
      <c r="F188" s="46" t="s">
        <v>143</v>
      </c>
      <c r="G188" s="36" t="s">
        <v>55</v>
      </c>
      <c r="H188" s="46" t="s">
        <v>41</v>
      </c>
      <c r="I188" s="46"/>
      <c r="J188" s="36"/>
      <c r="K188" s="36" t="s">
        <v>17</v>
      </c>
      <c r="L188" s="62">
        <v>227.44729929890556</v>
      </c>
      <c r="M188" s="62">
        <v>299.10000000000002</v>
      </c>
      <c r="N188" s="36" t="s">
        <v>11</v>
      </c>
      <c r="O188" s="42">
        <v>198.70569832094253</v>
      </c>
      <c r="P188" s="36" t="s">
        <v>12</v>
      </c>
    </row>
    <row r="189" spans="1:16">
      <c r="A189" s="36" t="s">
        <v>18</v>
      </c>
      <c r="B189" s="28" t="s">
        <v>93</v>
      </c>
      <c r="C189" s="37">
        <v>8788</v>
      </c>
      <c r="D189" s="38" t="s">
        <v>109</v>
      </c>
      <c r="E189" s="46" t="s">
        <v>13</v>
      </c>
      <c r="F189" s="46" t="s">
        <v>143</v>
      </c>
      <c r="G189" s="36" t="s">
        <v>55</v>
      </c>
      <c r="H189" s="46" t="s">
        <v>41</v>
      </c>
      <c r="I189" s="46"/>
      <c r="J189" s="36"/>
      <c r="K189" s="36" t="s">
        <v>17</v>
      </c>
      <c r="L189" s="62">
        <v>260.8407984397146</v>
      </c>
      <c r="M189" s="62">
        <v>362</v>
      </c>
      <c r="N189" s="36" t="s">
        <v>11</v>
      </c>
      <c r="O189" s="42">
        <v>168.28344874228202</v>
      </c>
      <c r="P189" s="36" t="s">
        <v>12</v>
      </c>
    </row>
    <row r="190" spans="1:16">
      <c r="A190" s="36" t="s">
        <v>18</v>
      </c>
      <c r="B190" s="28" t="s">
        <v>93</v>
      </c>
      <c r="C190" s="37">
        <v>8788</v>
      </c>
      <c r="D190" s="38" t="s">
        <v>109</v>
      </c>
      <c r="E190" s="46" t="s">
        <v>13</v>
      </c>
      <c r="F190" s="46" t="s">
        <v>143</v>
      </c>
      <c r="G190" s="36" t="s">
        <v>55</v>
      </c>
      <c r="H190" s="46" t="s">
        <v>41</v>
      </c>
      <c r="I190" s="46"/>
      <c r="J190" s="36"/>
      <c r="K190" s="36" t="s">
        <v>17</v>
      </c>
      <c r="L190" s="62">
        <v>287.0138893320007</v>
      </c>
      <c r="M190" s="62">
        <v>424.5</v>
      </c>
      <c r="N190" s="36" t="s">
        <v>11</v>
      </c>
      <c r="O190" s="42">
        <v>188.9031701857044</v>
      </c>
      <c r="P190" s="36" t="s">
        <v>12</v>
      </c>
    </row>
    <row r="191" spans="1:16">
      <c r="A191" s="36" t="s">
        <v>18</v>
      </c>
      <c r="B191" s="28" t="s">
        <v>93</v>
      </c>
      <c r="C191" s="37">
        <v>8788</v>
      </c>
      <c r="D191" s="38" t="s">
        <v>109</v>
      </c>
      <c r="E191" s="46" t="s">
        <v>13</v>
      </c>
      <c r="F191" s="46" t="s">
        <v>143</v>
      </c>
      <c r="G191" s="36" t="s">
        <v>55</v>
      </c>
      <c r="H191" s="46" t="s">
        <v>41</v>
      </c>
      <c r="I191" s="46"/>
      <c r="J191" s="36"/>
      <c r="K191" s="36" t="s">
        <v>17</v>
      </c>
      <c r="L191" s="62">
        <v>304.18673891825648</v>
      </c>
      <c r="M191" s="62">
        <v>487</v>
      </c>
      <c r="N191" s="36" t="s">
        <v>11</v>
      </c>
      <c r="O191" s="42">
        <v>199.03003175797002</v>
      </c>
      <c r="P191" s="36" t="s">
        <v>12</v>
      </c>
    </row>
    <row r="192" spans="1:16">
      <c r="A192" s="36" t="s">
        <v>18</v>
      </c>
      <c r="B192" s="28" t="s">
        <v>93</v>
      </c>
      <c r="C192" s="37">
        <v>8788</v>
      </c>
      <c r="D192" s="38" t="s">
        <v>109</v>
      </c>
      <c r="E192" s="46" t="s">
        <v>13</v>
      </c>
      <c r="F192" s="46" t="s">
        <v>143</v>
      </c>
      <c r="G192" s="36" t="s">
        <v>55</v>
      </c>
      <c r="H192" s="46" t="s">
        <v>41</v>
      </c>
      <c r="I192" s="46"/>
      <c r="J192" s="36"/>
      <c r="K192" s="36" t="s">
        <v>17</v>
      </c>
      <c r="L192" s="62">
        <v>306.43352197016054</v>
      </c>
      <c r="M192" s="62">
        <v>549.5</v>
      </c>
      <c r="N192" s="36" t="s">
        <v>11</v>
      </c>
      <c r="O192" s="42">
        <v>212.08050143334174</v>
      </c>
      <c r="P192" s="36" t="s">
        <v>12</v>
      </c>
    </row>
    <row r="193" spans="1:16">
      <c r="A193" s="36" t="s">
        <v>18</v>
      </c>
      <c r="B193" s="28" t="s">
        <v>93</v>
      </c>
      <c r="C193" s="37">
        <v>8788</v>
      </c>
      <c r="D193" s="38" t="s">
        <v>109</v>
      </c>
      <c r="E193" s="46" t="s">
        <v>13</v>
      </c>
      <c r="F193" s="46" t="s">
        <v>143</v>
      </c>
      <c r="G193" s="36" t="s">
        <v>55</v>
      </c>
      <c r="H193" s="46" t="s">
        <v>41</v>
      </c>
      <c r="I193" s="46"/>
      <c r="J193" s="36"/>
      <c r="K193" s="36" t="s">
        <v>17</v>
      </c>
      <c r="L193" s="62">
        <v>306.22738345140738</v>
      </c>
      <c r="M193" s="62">
        <v>612</v>
      </c>
      <c r="N193" s="36" t="s">
        <v>11</v>
      </c>
      <c r="O193" s="42">
        <v>212.24245674379409</v>
      </c>
      <c r="P193" s="36" t="s">
        <v>12</v>
      </c>
    </row>
    <row r="194" spans="1:16">
      <c r="A194" s="36" t="s">
        <v>18</v>
      </c>
      <c r="B194" s="28" t="s">
        <v>93</v>
      </c>
      <c r="C194" s="37">
        <v>8788</v>
      </c>
      <c r="D194" s="38" t="s">
        <v>109</v>
      </c>
      <c r="E194" s="46" t="s">
        <v>13</v>
      </c>
      <c r="F194" s="46" t="s">
        <v>143</v>
      </c>
      <c r="G194" s="36" t="s">
        <v>55</v>
      </c>
      <c r="H194" s="46" t="s">
        <v>41</v>
      </c>
      <c r="I194" s="46"/>
      <c r="J194" s="36"/>
      <c r="K194" s="36" t="s">
        <v>17</v>
      </c>
      <c r="L194" s="62">
        <v>305.87136134786499</v>
      </c>
      <c r="M194" s="62">
        <v>674.5</v>
      </c>
      <c r="N194" s="36" t="s">
        <v>11</v>
      </c>
      <c r="O194" s="42">
        <v>212.80499119912423</v>
      </c>
      <c r="P194" s="36" t="s">
        <v>12</v>
      </c>
    </row>
    <row r="195" spans="1:16">
      <c r="A195" s="36" t="s">
        <v>18</v>
      </c>
      <c r="B195" s="28" t="s">
        <v>93</v>
      </c>
      <c r="C195" s="37">
        <v>8788</v>
      </c>
      <c r="D195" s="38" t="s">
        <v>109</v>
      </c>
      <c r="E195" s="46" t="s">
        <v>13</v>
      </c>
      <c r="F195" s="46" t="s">
        <v>143</v>
      </c>
      <c r="G195" s="36" t="s">
        <v>55</v>
      </c>
      <c r="H195" s="46" t="s">
        <v>41</v>
      </c>
      <c r="I195" s="46"/>
      <c r="J195" s="36"/>
      <c r="K195" s="36" t="s">
        <v>17</v>
      </c>
      <c r="L195" s="62">
        <v>305.68779091529086</v>
      </c>
      <c r="M195" s="62">
        <v>737</v>
      </c>
      <c r="N195" s="36" t="s">
        <v>11</v>
      </c>
      <c r="O195" s="62">
        <v>207.64596508395286</v>
      </c>
      <c r="P195" s="36" t="s">
        <v>12</v>
      </c>
    </row>
    <row r="196" spans="1:16">
      <c r="A196" s="36" t="s">
        <v>18</v>
      </c>
      <c r="B196" s="28" t="s">
        <v>93</v>
      </c>
      <c r="C196" s="37">
        <v>8788</v>
      </c>
      <c r="D196" s="38" t="s">
        <v>109</v>
      </c>
      <c r="E196" s="46" t="s">
        <v>13</v>
      </c>
      <c r="F196" s="46" t="s">
        <v>143</v>
      </c>
      <c r="G196" s="36" t="s">
        <v>55</v>
      </c>
      <c r="H196" s="46" t="s">
        <v>41</v>
      </c>
      <c r="I196" s="46"/>
      <c r="J196" s="36"/>
      <c r="K196" s="36" t="s">
        <v>17</v>
      </c>
      <c r="L196" s="62">
        <v>305.60538618758147</v>
      </c>
      <c r="M196" s="62">
        <v>799.5</v>
      </c>
      <c r="N196" s="36" t="s">
        <v>11</v>
      </c>
      <c r="O196" s="42">
        <v>204.11194487540953</v>
      </c>
      <c r="P196" s="36" t="s">
        <v>12</v>
      </c>
    </row>
    <row r="197" spans="1:16">
      <c r="A197" s="36" t="s">
        <v>18</v>
      </c>
      <c r="B197" s="28" t="s">
        <v>93</v>
      </c>
      <c r="C197" s="37">
        <v>8788</v>
      </c>
      <c r="D197" s="38" t="s">
        <v>109</v>
      </c>
      <c r="E197" s="46" t="s">
        <v>13</v>
      </c>
      <c r="F197" s="46" t="s">
        <v>143</v>
      </c>
      <c r="G197" s="36" t="s">
        <v>55</v>
      </c>
      <c r="H197" s="46" t="s">
        <v>41</v>
      </c>
      <c r="I197" s="46"/>
      <c r="J197" s="36"/>
      <c r="K197" s="36" t="s">
        <v>17</v>
      </c>
      <c r="L197" s="62">
        <v>305.59013278918184</v>
      </c>
      <c r="M197" s="62">
        <v>862</v>
      </c>
      <c r="N197" s="36" t="s">
        <v>11</v>
      </c>
      <c r="O197" s="42">
        <v>199.36988682900704</v>
      </c>
      <c r="P197" s="36" t="s">
        <v>12</v>
      </c>
    </row>
    <row r="198" spans="1:16">
      <c r="A198" s="36" t="s">
        <v>18</v>
      </c>
      <c r="B198" s="28" t="s">
        <v>93</v>
      </c>
      <c r="C198" s="37">
        <v>8788</v>
      </c>
      <c r="D198" s="38" t="s">
        <v>109</v>
      </c>
      <c r="E198" s="46" t="s">
        <v>13</v>
      </c>
      <c r="F198" s="46" t="s">
        <v>143</v>
      </c>
      <c r="G198" s="36" t="s">
        <v>55</v>
      </c>
      <c r="H198" s="46" t="s">
        <v>41</v>
      </c>
      <c r="I198" s="46"/>
      <c r="J198" s="36"/>
      <c r="K198" s="36" t="s">
        <v>17</v>
      </c>
      <c r="L198" s="62">
        <v>305.0050527033348</v>
      </c>
      <c r="M198" s="62">
        <v>924.5</v>
      </c>
      <c r="N198" s="36" t="s">
        <v>11</v>
      </c>
      <c r="O198" s="42">
        <v>198.08561411211568</v>
      </c>
      <c r="P198" s="36" t="s">
        <v>12</v>
      </c>
    </row>
    <row r="199" spans="1:16">
      <c r="A199" s="36" t="s">
        <v>18</v>
      </c>
      <c r="B199" s="28" t="s">
        <v>93</v>
      </c>
      <c r="C199" s="37">
        <v>8788</v>
      </c>
      <c r="D199" s="38" t="s">
        <v>109</v>
      </c>
      <c r="E199" s="46" t="s">
        <v>13</v>
      </c>
      <c r="F199" s="46" t="s">
        <v>143</v>
      </c>
      <c r="G199" s="36" t="s">
        <v>55</v>
      </c>
      <c r="H199" s="46" t="s">
        <v>41</v>
      </c>
      <c r="I199" s="46"/>
      <c r="J199" s="36"/>
      <c r="K199" s="36" t="s">
        <v>17</v>
      </c>
      <c r="L199" s="62">
        <v>304.90556148206144</v>
      </c>
      <c r="M199" s="62">
        <v>987</v>
      </c>
      <c r="N199" s="36" t="s">
        <v>11</v>
      </c>
      <c r="O199" s="42">
        <v>166.88045870873236</v>
      </c>
      <c r="P199" s="36" t="s">
        <v>12</v>
      </c>
    </row>
    <row r="200" spans="1:16">
      <c r="A200" s="36" t="s">
        <v>18</v>
      </c>
      <c r="B200" s="28" t="s">
        <v>93</v>
      </c>
      <c r="C200" s="37">
        <v>8788</v>
      </c>
      <c r="D200" s="38" t="s">
        <v>109</v>
      </c>
      <c r="E200" s="46" t="s">
        <v>13</v>
      </c>
      <c r="F200" s="46" t="s">
        <v>143</v>
      </c>
      <c r="G200" s="36" t="s">
        <v>55</v>
      </c>
      <c r="H200" s="46" t="s">
        <v>41</v>
      </c>
      <c r="I200" s="46"/>
      <c r="J200" s="36"/>
      <c r="K200" s="36" t="s">
        <v>17</v>
      </c>
      <c r="L200" s="62">
        <v>304.16141396857546</v>
      </c>
      <c r="M200" s="62">
        <v>1049.5</v>
      </c>
      <c r="N200" s="36" t="s">
        <v>11</v>
      </c>
      <c r="O200" s="42">
        <v>131.33224093529486</v>
      </c>
      <c r="P200" s="36" t="s">
        <v>12</v>
      </c>
    </row>
    <row r="201" spans="1:16">
      <c r="A201" s="36" t="s">
        <v>18</v>
      </c>
      <c r="B201" s="28" t="s">
        <v>93</v>
      </c>
      <c r="C201" s="37">
        <v>8788</v>
      </c>
      <c r="D201" s="38" t="s">
        <v>109</v>
      </c>
      <c r="E201" s="46" t="s">
        <v>13</v>
      </c>
      <c r="F201" s="46" t="s">
        <v>143</v>
      </c>
      <c r="G201" s="36" t="s">
        <v>55</v>
      </c>
      <c r="H201" s="46" t="s">
        <v>41</v>
      </c>
      <c r="I201" s="46"/>
      <c r="J201" s="36"/>
      <c r="K201" s="36" t="s">
        <v>17</v>
      </c>
      <c r="L201" s="62">
        <v>304.25206105169167</v>
      </c>
      <c r="M201" s="62">
        <v>1112</v>
      </c>
      <c r="N201" s="36" t="s">
        <v>11</v>
      </c>
      <c r="O201" s="42">
        <v>56.015085897138043</v>
      </c>
      <c r="P201" s="36" t="s">
        <v>12</v>
      </c>
    </row>
    <row r="202" spans="1:16">
      <c r="A202" s="36" t="s">
        <v>18</v>
      </c>
      <c r="B202" s="28" t="s">
        <v>93</v>
      </c>
      <c r="C202" s="37">
        <v>8788</v>
      </c>
      <c r="D202" s="38" t="s">
        <v>109</v>
      </c>
      <c r="E202" s="46" t="s">
        <v>13</v>
      </c>
      <c r="F202" s="46" t="s">
        <v>143</v>
      </c>
      <c r="G202" s="36" t="s">
        <v>55</v>
      </c>
      <c r="H202" s="46" t="s">
        <v>41</v>
      </c>
      <c r="I202" s="46"/>
      <c r="J202" s="36"/>
      <c r="K202" s="36" t="s">
        <v>17</v>
      </c>
      <c r="L202" s="62">
        <v>304.25206105169167</v>
      </c>
      <c r="M202" s="62">
        <v>1112</v>
      </c>
      <c r="N202" s="36" t="s">
        <v>11</v>
      </c>
      <c r="O202" s="42">
        <v>57.669403568390877</v>
      </c>
      <c r="P202" s="36" t="s">
        <v>12</v>
      </c>
    </row>
    <row r="203" spans="1:16">
      <c r="A203" s="28" t="s">
        <v>18</v>
      </c>
      <c r="B203" s="28" t="s">
        <v>93</v>
      </c>
      <c r="C203" s="29">
        <v>8788</v>
      </c>
      <c r="D203" s="30" t="s">
        <v>110</v>
      </c>
      <c r="E203" s="31" t="s">
        <v>13</v>
      </c>
      <c r="F203" s="31" t="s">
        <v>143</v>
      </c>
      <c r="G203" s="28" t="s">
        <v>55</v>
      </c>
      <c r="H203" s="31" t="s">
        <v>41</v>
      </c>
      <c r="I203" s="31"/>
      <c r="J203" s="28"/>
      <c r="K203" s="28" t="s">
        <v>17</v>
      </c>
      <c r="L203" s="32">
        <v>227.44729929890556</v>
      </c>
      <c r="M203" s="32">
        <v>299.10000000000002</v>
      </c>
      <c r="N203" s="28" t="s">
        <v>11</v>
      </c>
      <c r="O203" s="32">
        <v>193.50275268554688</v>
      </c>
      <c r="P203" s="28" t="s">
        <v>12</v>
      </c>
    </row>
    <row r="204" spans="1:16">
      <c r="A204" s="36" t="s">
        <v>18</v>
      </c>
      <c r="B204" s="28" t="s">
        <v>93</v>
      </c>
      <c r="C204" s="37">
        <v>8788</v>
      </c>
      <c r="D204" s="38" t="s">
        <v>110</v>
      </c>
      <c r="E204" s="46" t="s">
        <v>13</v>
      </c>
      <c r="F204" s="46" t="s">
        <v>143</v>
      </c>
      <c r="G204" s="36" t="s">
        <v>55</v>
      </c>
      <c r="H204" s="46" t="s">
        <v>41</v>
      </c>
      <c r="I204" s="46"/>
      <c r="J204" s="36"/>
      <c r="K204" s="36" t="s">
        <v>17</v>
      </c>
      <c r="L204" s="62">
        <v>227.44729929890556</v>
      </c>
      <c r="M204" s="62">
        <v>299.10000000000002</v>
      </c>
      <c r="N204" s="36" t="s">
        <v>11</v>
      </c>
      <c r="O204" s="42">
        <v>194.22756144205729</v>
      </c>
      <c r="P204" s="36" t="s">
        <v>12</v>
      </c>
    </row>
    <row r="205" spans="1:16">
      <c r="A205" s="36" t="s">
        <v>18</v>
      </c>
      <c r="B205" s="28" t="s">
        <v>93</v>
      </c>
      <c r="C205" s="37">
        <v>8788</v>
      </c>
      <c r="D205" s="38" t="s">
        <v>110</v>
      </c>
      <c r="E205" s="46" t="s">
        <v>13</v>
      </c>
      <c r="F205" s="46" t="s">
        <v>143</v>
      </c>
      <c r="G205" s="36" t="s">
        <v>55</v>
      </c>
      <c r="H205" s="46" t="s">
        <v>41</v>
      </c>
      <c r="I205" s="46"/>
      <c r="J205" s="36"/>
      <c r="K205" s="36" t="s">
        <v>17</v>
      </c>
      <c r="L205" s="62">
        <v>260.8407984397146</v>
      </c>
      <c r="M205" s="62">
        <v>362</v>
      </c>
      <c r="N205" s="36" t="s">
        <v>11</v>
      </c>
      <c r="O205" s="42">
        <v>172.1657745361328</v>
      </c>
      <c r="P205" s="36" t="s">
        <v>12</v>
      </c>
    </row>
    <row r="206" spans="1:16">
      <c r="A206" s="36" t="s">
        <v>18</v>
      </c>
      <c r="B206" s="28" t="s">
        <v>93</v>
      </c>
      <c r="C206" s="37">
        <v>8788</v>
      </c>
      <c r="D206" s="38" t="s">
        <v>110</v>
      </c>
      <c r="E206" s="46" t="s">
        <v>13</v>
      </c>
      <c r="F206" s="46" t="s">
        <v>143</v>
      </c>
      <c r="G206" s="36" t="s">
        <v>55</v>
      </c>
      <c r="H206" s="46" t="s">
        <v>41</v>
      </c>
      <c r="I206" s="46"/>
      <c r="J206" s="36"/>
      <c r="K206" s="36" t="s">
        <v>17</v>
      </c>
      <c r="L206" s="62">
        <v>287.0138893320007</v>
      </c>
      <c r="M206" s="62">
        <v>424.5</v>
      </c>
      <c r="N206" s="36" t="s">
        <v>11</v>
      </c>
      <c r="O206" s="42">
        <v>180.63718210856121</v>
      </c>
      <c r="P206" s="36" t="s">
        <v>12</v>
      </c>
    </row>
    <row r="207" spans="1:16">
      <c r="A207" s="36" t="s">
        <v>18</v>
      </c>
      <c r="B207" s="28" t="s">
        <v>93</v>
      </c>
      <c r="C207" s="37">
        <v>8788</v>
      </c>
      <c r="D207" s="38" t="s">
        <v>110</v>
      </c>
      <c r="E207" s="46" t="s">
        <v>13</v>
      </c>
      <c r="F207" s="46" t="s">
        <v>143</v>
      </c>
      <c r="G207" s="36" t="s">
        <v>55</v>
      </c>
      <c r="H207" s="46" t="s">
        <v>41</v>
      </c>
      <c r="I207" s="46"/>
      <c r="J207" s="36"/>
      <c r="K207" s="36" t="s">
        <v>17</v>
      </c>
      <c r="L207" s="62">
        <v>304.18673891825648</v>
      </c>
      <c r="M207" s="62">
        <v>487</v>
      </c>
      <c r="N207" s="36" t="s">
        <v>11</v>
      </c>
      <c r="O207" s="42">
        <v>192.80844726562501</v>
      </c>
      <c r="P207" s="36" t="s">
        <v>12</v>
      </c>
    </row>
    <row r="208" spans="1:16">
      <c r="A208" s="36" t="s">
        <v>18</v>
      </c>
      <c r="B208" s="28" t="s">
        <v>93</v>
      </c>
      <c r="C208" s="37">
        <v>8788</v>
      </c>
      <c r="D208" s="38" t="s">
        <v>110</v>
      </c>
      <c r="E208" s="46" t="s">
        <v>13</v>
      </c>
      <c r="F208" s="46" t="s">
        <v>143</v>
      </c>
      <c r="G208" s="36" t="s">
        <v>55</v>
      </c>
      <c r="H208" s="46" t="s">
        <v>41</v>
      </c>
      <c r="I208" s="46"/>
      <c r="J208" s="36"/>
      <c r="K208" s="36" t="s">
        <v>17</v>
      </c>
      <c r="L208" s="62">
        <v>306.43352197016054</v>
      </c>
      <c r="M208" s="62">
        <v>549.5</v>
      </c>
      <c r="N208" s="36" t="s">
        <v>11</v>
      </c>
      <c r="O208" s="42">
        <v>210.13076985677083</v>
      </c>
      <c r="P208" s="36" t="s">
        <v>12</v>
      </c>
    </row>
    <row r="209" spans="1:16">
      <c r="A209" s="36" t="s">
        <v>18</v>
      </c>
      <c r="B209" s="28" t="s">
        <v>93</v>
      </c>
      <c r="C209" s="37">
        <v>8788</v>
      </c>
      <c r="D209" s="38" t="s">
        <v>110</v>
      </c>
      <c r="E209" s="46" t="s">
        <v>13</v>
      </c>
      <c r="F209" s="46" t="s">
        <v>143</v>
      </c>
      <c r="G209" s="36" t="s">
        <v>55</v>
      </c>
      <c r="H209" s="46" t="s">
        <v>41</v>
      </c>
      <c r="I209" s="46"/>
      <c r="J209" s="36"/>
      <c r="K209" s="36" t="s">
        <v>17</v>
      </c>
      <c r="L209" s="62">
        <v>306.22738345140738</v>
      </c>
      <c r="M209" s="62">
        <v>612</v>
      </c>
      <c r="N209" s="36" t="s">
        <v>11</v>
      </c>
      <c r="O209" s="42">
        <v>211.62054290771485</v>
      </c>
      <c r="P209" s="36" t="s">
        <v>12</v>
      </c>
    </row>
    <row r="210" spans="1:16">
      <c r="A210" s="36" t="s">
        <v>18</v>
      </c>
      <c r="B210" s="28" t="s">
        <v>93</v>
      </c>
      <c r="C210" s="37">
        <v>8788</v>
      </c>
      <c r="D210" s="38" t="s">
        <v>110</v>
      </c>
      <c r="E210" s="46" t="s">
        <v>13</v>
      </c>
      <c r="F210" s="46" t="s">
        <v>143</v>
      </c>
      <c r="G210" s="36" t="s">
        <v>55</v>
      </c>
      <c r="H210" s="46" t="s">
        <v>41</v>
      </c>
      <c r="I210" s="46"/>
      <c r="J210" s="36"/>
      <c r="K210" s="36" t="s">
        <v>17</v>
      </c>
      <c r="L210" s="62">
        <v>305.87136134786499</v>
      </c>
      <c r="M210" s="62">
        <v>674.5</v>
      </c>
      <c r="N210" s="36" t="s">
        <v>11</v>
      </c>
      <c r="O210" s="42">
        <v>212.21050516764322</v>
      </c>
      <c r="P210" s="36" t="s">
        <v>12</v>
      </c>
    </row>
    <row r="211" spans="1:16">
      <c r="A211" s="36" t="s">
        <v>18</v>
      </c>
      <c r="B211" s="28" t="s">
        <v>93</v>
      </c>
      <c r="C211" s="37">
        <v>8788</v>
      </c>
      <c r="D211" s="38" t="s">
        <v>110</v>
      </c>
      <c r="E211" s="46" t="s">
        <v>13</v>
      </c>
      <c r="F211" s="46" t="s">
        <v>143</v>
      </c>
      <c r="G211" s="36" t="s">
        <v>55</v>
      </c>
      <c r="H211" s="46" t="s">
        <v>41</v>
      </c>
      <c r="I211" s="46"/>
      <c r="J211" s="36"/>
      <c r="K211" s="36" t="s">
        <v>17</v>
      </c>
      <c r="L211" s="62">
        <v>305.68779091529086</v>
      </c>
      <c r="M211" s="62">
        <v>737</v>
      </c>
      <c r="N211" s="36" t="s">
        <v>11</v>
      </c>
      <c r="O211" s="62">
        <v>207.11123097737629</v>
      </c>
      <c r="P211" s="36" t="s">
        <v>12</v>
      </c>
    </row>
    <row r="212" spans="1:16">
      <c r="A212" s="36" t="s">
        <v>18</v>
      </c>
      <c r="B212" s="28" t="s">
        <v>93</v>
      </c>
      <c r="C212" s="37">
        <v>8788</v>
      </c>
      <c r="D212" s="38" t="s">
        <v>110</v>
      </c>
      <c r="E212" s="46" t="s">
        <v>13</v>
      </c>
      <c r="F212" s="46" t="s">
        <v>143</v>
      </c>
      <c r="G212" s="36" t="s">
        <v>55</v>
      </c>
      <c r="H212" s="46" t="s">
        <v>41</v>
      </c>
      <c r="I212" s="46"/>
      <c r="J212" s="36"/>
      <c r="K212" s="36" t="s">
        <v>17</v>
      </c>
      <c r="L212" s="62">
        <v>305.60538618758147</v>
      </c>
      <c r="M212" s="62">
        <v>799.5</v>
      </c>
      <c r="N212" s="36" t="s">
        <v>11</v>
      </c>
      <c r="O212" s="42">
        <v>203.4550771077474</v>
      </c>
      <c r="P212" s="36" t="s">
        <v>12</v>
      </c>
    </row>
    <row r="213" spans="1:16">
      <c r="A213" s="36" t="s">
        <v>18</v>
      </c>
      <c r="B213" s="28" t="s">
        <v>93</v>
      </c>
      <c r="C213" s="37">
        <v>8788</v>
      </c>
      <c r="D213" s="38" t="s">
        <v>110</v>
      </c>
      <c r="E213" s="46" t="s">
        <v>13</v>
      </c>
      <c r="F213" s="46" t="s">
        <v>143</v>
      </c>
      <c r="G213" s="36" t="s">
        <v>55</v>
      </c>
      <c r="H213" s="46" t="s">
        <v>41</v>
      </c>
      <c r="I213" s="46"/>
      <c r="J213" s="36"/>
      <c r="K213" s="36" t="s">
        <v>17</v>
      </c>
      <c r="L213" s="62">
        <v>305.59013278918184</v>
      </c>
      <c r="M213" s="62">
        <v>862</v>
      </c>
      <c r="N213" s="36" t="s">
        <v>11</v>
      </c>
      <c r="O213" s="42">
        <v>198.68344930013021</v>
      </c>
      <c r="P213" s="36" t="s">
        <v>12</v>
      </c>
    </row>
    <row r="214" spans="1:16">
      <c r="A214" s="36" t="s">
        <v>18</v>
      </c>
      <c r="B214" s="28" t="s">
        <v>93</v>
      </c>
      <c r="C214" s="37">
        <v>8788</v>
      </c>
      <c r="D214" s="38" t="s">
        <v>110</v>
      </c>
      <c r="E214" s="46" t="s">
        <v>13</v>
      </c>
      <c r="F214" s="46" t="s">
        <v>143</v>
      </c>
      <c r="G214" s="36" t="s">
        <v>55</v>
      </c>
      <c r="H214" s="46" t="s">
        <v>41</v>
      </c>
      <c r="I214" s="46"/>
      <c r="J214" s="36"/>
      <c r="K214" s="36" t="s">
        <v>17</v>
      </c>
      <c r="L214" s="62">
        <v>305.0050527033348</v>
      </c>
      <c r="M214" s="62">
        <v>924.5</v>
      </c>
      <c r="N214" s="36" t="s">
        <v>11</v>
      </c>
      <c r="O214" s="42">
        <v>197.21194763183593</v>
      </c>
      <c r="P214" s="36" t="s">
        <v>12</v>
      </c>
    </row>
    <row r="215" spans="1:16">
      <c r="A215" s="36" t="s">
        <v>18</v>
      </c>
      <c r="B215" s="28" t="s">
        <v>93</v>
      </c>
      <c r="C215" s="37">
        <v>8788</v>
      </c>
      <c r="D215" s="38" t="s">
        <v>110</v>
      </c>
      <c r="E215" s="46" t="s">
        <v>13</v>
      </c>
      <c r="F215" s="46" t="s">
        <v>143</v>
      </c>
      <c r="G215" s="36" t="s">
        <v>55</v>
      </c>
      <c r="H215" s="46" t="s">
        <v>41</v>
      </c>
      <c r="I215" s="46"/>
      <c r="J215" s="36"/>
      <c r="K215" s="36" t="s">
        <v>17</v>
      </c>
      <c r="L215" s="62">
        <v>304.90556148206144</v>
      </c>
      <c r="M215" s="62">
        <v>987</v>
      </c>
      <c r="N215" s="36" t="s">
        <v>11</v>
      </c>
      <c r="O215" s="42">
        <v>171.15555318196616</v>
      </c>
      <c r="P215" s="36" t="s">
        <v>12</v>
      </c>
    </row>
    <row r="216" spans="1:16">
      <c r="A216" s="36" t="s">
        <v>18</v>
      </c>
      <c r="B216" s="28" t="s">
        <v>93</v>
      </c>
      <c r="C216" s="37">
        <v>8788</v>
      </c>
      <c r="D216" s="38" t="s">
        <v>110</v>
      </c>
      <c r="E216" s="46" t="s">
        <v>13</v>
      </c>
      <c r="F216" s="46" t="s">
        <v>143</v>
      </c>
      <c r="G216" s="36" t="s">
        <v>55</v>
      </c>
      <c r="H216" s="46" t="s">
        <v>41</v>
      </c>
      <c r="I216" s="46"/>
      <c r="J216" s="36"/>
      <c r="K216" s="36" t="s">
        <v>17</v>
      </c>
      <c r="L216" s="62">
        <v>304.16141396857546</v>
      </c>
      <c r="M216" s="62">
        <v>1049.5</v>
      </c>
      <c r="N216" s="36" t="s">
        <v>11</v>
      </c>
      <c r="O216" s="42">
        <v>130.61102294921875</v>
      </c>
      <c r="P216" s="36" t="s">
        <v>12</v>
      </c>
    </row>
    <row r="217" spans="1:16">
      <c r="A217" s="36" t="s">
        <v>18</v>
      </c>
      <c r="B217" s="28" t="s">
        <v>93</v>
      </c>
      <c r="C217" s="37">
        <v>8788</v>
      </c>
      <c r="D217" s="38" t="s">
        <v>110</v>
      </c>
      <c r="E217" s="46" t="s">
        <v>13</v>
      </c>
      <c r="F217" s="46" t="s">
        <v>143</v>
      </c>
      <c r="G217" s="36" t="s">
        <v>55</v>
      </c>
      <c r="H217" s="46" t="s">
        <v>41</v>
      </c>
      <c r="I217" s="46"/>
      <c r="J217" s="36"/>
      <c r="K217" s="36" t="s">
        <v>17</v>
      </c>
      <c r="L217" s="62">
        <v>304.25206105169167</v>
      </c>
      <c r="M217" s="62">
        <v>1112</v>
      </c>
      <c r="N217" s="36" t="s">
        <v>11</v>
      </c>
      <c r="O217" s="42">
        <v>52.036083857218422</v>
      </c>
      <c r="P217" s="36" t="s">
        <v>12</v>
      </c>
    </row>
    <row r="218" spans="1:16">
      <c r="A218" s="36" t="s">
        <v>18</v>
      </c>
      <c r="B218" s="28" t="s">
        <v>93</v>
      </c>
      <c r="C218" s="37">
        <v>8788</v>
      </c>
      <c r="D218" s="38" t="s">
        <v>110</v>
      </c>
      <c r="E218" s="46" t="s">
        <v>13</v>
      </c>
      <c r="F218" s="46" t="s">
        <v>143</v>
      </c>
      <c r="G218" s="36" t="s">
        <v>55</v>
      </c>
      <c r="H218" s="46" t="s">
        <v>41</v>
      </c>
      <c r="I218" s="46"/>
      <c r="J218" s="36"/>
      <c r="K218" s="36" t="s">
        <v>17</v>
      </c>
      <c r="L218" s="62">
        <v>304.25206105169167</v>
      </c>
      <c r="M218" s="62">
        <v>1112</v>
      </c>
      <c r="N218" s="36" t="s">
        <v>11</v>
      </c>
      <c r="O218" s="42">
        <v>53.617376200358073</v>
      </c>
      <c r="P218" s="36" t="s">
        <v>12</v>
      </c>
    </row>
    <row r="219" spans="1:16">
      <c r="A219" s="28" t="s">
        <v>18</v>
      </c>
      <c r="B219" s="28" t="s">
        <v>93</v>
      </c>
      <c r="C219" s="29">
        <v>8788</v>
      </c>
      <c r="D219" s="30" t="s">
        <v>111</v>
      </c>
      <c r="E219" s="31" t="s">
        <v>13</v>
      </c>
      <c r="F219" s="31" t="s">
        <v>143</v>
      </c>
      <c r="G219" s="28" t="s">
        <v>55</v>
      </c>
      <c r="H219" s="31" t="s">
        <v>41</v>
      </c>
      <c r="I219" s="31"/>
      <c r="J219" s="28"/>
      <c r="K219" s="28" t="s">
        <v>17</v>
      </c>
      <c r="L219" s="32">
        <v>227.44729929890556</v>
      </c>
      <c r="M219" s="32">
        <v>299.10000000000002</v>
      </c>
      <c r="N219" s="28" t="s">
        <v>11</v>
      </c>
      <c r="O219" s="32">
        <v>193.98069270964592</v>
      </c>
      <c r="P219" s="28" t="s">
        <v>12</v>
      </c>
    </row>
    <row r="220" spans="1:16">
      <c r="A220" s="36" t="s">
        <v>18</v>
      </c>
      <c r="B220" s="28" t="s">
        <v>93</v>
      </c>
      <c r="C220" s="37">
        <v>8788</v>
      </c>
      <c r="D220" s="38" t="s">
        <v>111</v>
      </c>
      <c r="E220" s="46" t="s">
        <v>13</v>
      </c>
      <c r="F220" s="46" t="s">
        <v>143</v>
      </c>
      <c r="G220" s="36" t="s">
        <v>55</v>
      </c>
      <c r="H220" s="46" t="s">
        <v>41</v>
      </c>
      <c r="I220" s="46"/>
      <c r="J220" s="36"/>
      <c r="K220" s="36" t="s">
        <v>17</v>
      </c>
      <c r="L220" s="62">
        <v>227.44729929890556</v>
      </c>
      <c r="M220" s="62">
        <v>299.10000000000002</v>
      </c>
      <c r="N220" s="36" t="s">
        <v>11</v>
      </c>
      <c r="O220" s="42">
        <v>194.58067617108745</v>
      </c>
      <c r="P220" s="36" t="s">
        <v>12</v>
      </c>
    </row>
    <row r="221" spans="1:16">
      <c r="A221" s="36" t="s">
        <v>18</v>
      </c>
      <c r="B221" s="28" t="s">
        <v>93</v>
      </c>
      <c r="C221" s="37">
        <v>8788</v>
      </c>
      <c r="D221" s="38" t="s">
        <v>111</v>
      </c>
      <c r="E221" s="46" t="s">
        <v>13</v>
      </c>
      <c r="F221" s="46" t="s">
        <v>143</v>
      </c>
      <c r="G221" s="36" t="s">
        <v>55</v>
      </c>
      <c r="H221" s="46" t="s">
        <v>41</v>
      </c>
      <c r="I221" s="46"/>
      <c r="J221" s="36"/>
      <c r="K221" s="36" t="s">
        <v>17</v>
      </c>
      <c r="L221" s="62">
        <v>260.8407984397146</v>
      </c>
      <c r="M221" s="62">
        <v>362</v>
      </c>
      <c r="N221" s="36" t="s">
        <v>11</v>
      </c>
      <c r="O221" s="42">
        <v>162.89162814232611</v>
      </c>
      <c r="P221" s="36" t="s">
        <v>12</v>
      </c>
    </row>
    <row r="222" spans="1:16">
      <c r="A222" s="36" t="s">
        <v>18</v>
      </c>
      <c r="B222" s="28" t="s">
        <v>93</v>
      </c>
      <c r="C222" s="37">
        <v>8788</v>
      </c>
      <c r="D222" s="38" t="s">
        <v>111</v>
      </c>
      <c r="E222" s="46" t="s">
        <v>13</v>
      </c>
      <c r="F222" s="46" t="s">
        <v>143</v>
      </c>
      <c r="G222" s="36" t="s">
        <v>55</v>
      </c>
      <c r="H222" s="46" t="s">
        <v>41</v>
      </c>
      <c r="I222" s="46"/>
      <c r="J222" s="36"/>
      <c r="K222" s="36" t="s">
        <v>17</v>
      </c>
      <c r="L222" s="62">
        <v>287.0138893320007</v>
      </c>
      <c r="M222" s="62">
        <v>424.5</v>
      </c>
      <c r="N222" s="36" t="s">
        <v>11</v>
      </c>
      <c r="O222" s="42">
        <v>202.85334777832031</v>
      </c>
      <c r="P222" s="36" t="s">
        <v>12</v>
      </c>
    </row>
    <row r="223" spans="1:16">
      <c r="A223" s="36" t="s">
        <v>18</v>
      </c>
      <c r="B223" s="28" t="s">
        <v>93</v>
      </c>
      <c r="C223" s="37">
        <v>8788</v>
      </c>
      <c r="D223" s="38" t="s">
        <v>111</v>
      </c>
      <c r="E223" s="46" t="s">
        <v>13</v>
      </c>
      <c r="F223" s="46" t="s">
        <v>143</v>
      </c>
      <c r="G223" s="36" t="s">
        <v>55</v>
      </c>
      <c r="H223" s="46" t="s">
        <v>41</v>
      </c>
      <c r="I223" s="46"/>
      <c r="J223" s="36"/>
      <c r="K223" s="36" t="s">
        <v>17</v>
      </c>
      <c r="L223" s="62">
        <v>304.18673891825648</v>
      </c>
      <c r="M223" s="62">
        <v>487</v>
      </c>
      <c r="N223" s="36" t="s">
        <v>11</v>
      </c>
      <c r="O223" s="42">
        <v>200.35842255623109</v>
      </c>
      <c r="P223" s="36" t="s">
        <v>12</v>
      </c>
    </row>
    <row r="224" spans="1:16">
      <c r="A224" s="36" t="s">
        <v>18</v>
      </c>
      <c r="B224" s="28" t="s">
        <v>93</v>
      </c>
      <c r="C224" s="37">
        <v>8788</v>
      </c>
      <c r="D224" s="38" t="s">
        <v>111</v>
      </c>
      <c r="E224" s="46" t="s">
        <v>13</v>
      </c>
      <c r="F224" s="46" t="s">
        <v>143</v>
      </c>
      <c r="G224" s="36" t="s">
        <v>55</v>
      </c>
      <c r="H224" s="46" t="s">
        <v>41</v>
      </c>
      <c r="I224" s="46"/>
      <c r="J224" s="36"/>
      <c r="K224" s="36" t="s">
        <v>17</v>
      </c>
      <c r="L224" s="62">
        <v>306.43352197016054</v>
      </c>
      <c r="M224" s="62">
        <v>549.5</v>
      </c>
      <c r="N224" s="36" t="s">
        <v>11</v>
      </c>
      <c r="O224" s="42">
        <v>207.27840989635837</v>
      </c>
      <c r="P224" s="36" t="s">
        <v>12</v>
      </c>
    </row>
    <row r="225" spans="1:16">
      <c r="A225" s="36" t="s">
        <v>18</v>
      </c>
      <c r="B225" s="28" t="s">
        <v>93</v>
      </c>
      <c r="C225" s="37">
        <v>8788</v>
      </c>
      <c r="D225" s="38" t="s">
        <v>111</v>
      </c>
      <c r="E225" s="46" t="s">
        <v>13</v>
      </c>
      <c r="F225" s="46" t="s">
        <v>143</v>
      </c>
      <c r="G225" s="36" t="s">
        <v>55</v>
      </c>
      <c r="H225" s="46" t="s">
        <v>41</v>
      </c>
      <c r="I225" s="46"/>
      <c r="J225" s="36"/>
      <c r="K225" s="36" t="s">
        <v>17</v>
      </c>
      <c r="L225" s="62">
        <v>306.22738345140738</v>
      </c>
      <c r="M225" s="62">
        <v>612</v>
      </c>
      <c r="N225" s="36" t="s">
        <v>11</v>
      </c>
      <c r="O225" s="42">
        <v>210.17748531218498</v>
      </c>
      <c r="P225" s="36" t="s">
        <v>12</v>
      </c>
    </row>
    <row r="226" spans="1:16">
      <c r="A226" s="36" t="s">
        <v>18</v>
      </c>
      <c r="B226" s="28" t="s">
        <v>93</v>
      </c>
      <c r="C226" s="37">
        <v>8788</v>
      </c>
      <c r="D226" s="38" t="s">
        <v>111</v>
      </c>
      <c r="E226" s="46" t="s">
        <v>13</v>
      </c>
      <c r="F226" s="46" t="s">
        <v>143</v>
      </c>
      <c r="G226" s="36" t="s">
        <v>55</v>
      </c>
      <c r="H226" s="46" t="s">
        <v>41</v>
      </c>
      <c r="I226" s="46"/>
      <c r="J226" s="36"/>
      <c r="K226" s="36" t="s">
        <v>17</v>
      </c>
      <c r="L226" s="62">
        <v>305.87136134786499</v>
      </c>
      <c r="M226" s="62">
        <v>674.5</v>
      </c>
      <c r="N226" s="36" t="s">
        <v>11</v>
      </c>
      <c r="O226" s="42">
        <v>211.28699124243951</v>
      </c>
      <c r="P226" s="36" t="s">
        <v>12</v>
      </c>
    </row>
    <row r="227" spans="1:16">
      <c r="A227" s="36" t="s">
        <v>18</v>
      </c>
      <c r="B227" s="28" t="s">
        <v>93</v>
      </c>
      <c r="C227" s="37">
        <v>8788</v>
      </c>
      <c r="D227" s="38" t="s">
        <v>111</v>
      </c>
      <c r="E227" s="46" t="s">
        <v>13</v>
      </c>
      <c r="F227" s="46" t="s">
        <v>143</v>
      </c>
      <c r="G227" s="36" t="s">
        <v>55</v>
      </c>
      <c r="H227" s="46" t="s">
        <v>41</v>
      </c>
      <c r="I227" s="46"/>
      <c r="J227" s="36"/>
      <c r="K227" s="36" t="s">
        <v>17</v>
      </c>
      <c r="L227" s="62">
        <v>305.68779091529086</v>
      </c>
      <c r="M227" s="62">
        <v>737</v>
      </c>
      <c r="N227" s="36" t="s">
        <v>11</v>
      </c>
      <c r="O227" s="62">
        <v>206.23784071399319</v>
      </c>
      <c r="P227" s="36" t="s">
        <v>12</v>
      </c>
    </row>
    <row r="228" spans="1:16">
      <c r="A228" s="36" t="s">
        <v>18</v>
      </c>
      <c r="B228" s="28" t="s">
        <v>93</v>
      </c>
      <c r="C228" s="37">
        <v>8788</v>
      </c>
      <c r="D228" s="38" t="s">
        <v>111</v>
      </c>
      <c r="E228" s="46" t="s">
        <v>13</v>
      </c>
      <c r="F228" s="46" t="s">
        <v>143</v>
      </c>
      <c r="G228" s="36" t="s">
        <v>55</v>
      </c>
      <c r="H228" s="46" t="s">
        <v>41</v>
      </c>
      <c r="I228" s="46"/>
      <c r="J228" s="36"/>
      <c r="K228" s="36" t="s">
        <v>17</v>
      </c>
      <c r="L228" s="62">
        <v>305.60538618758147</v>
      </c>
      <c r="M228" s="62">
        <v>799.5</v>
      </c>
      <c r="N228" s="36" t="s">
        <v>11</v>
      </c>
      <c r="O228" s="42">
        <v>202.56337270429057</v>
      </c>
      <c r="P228" s="36" t="s">
        <v>12</v>
      </c>
    </row>
    <row r="229" spans="1:16">
      <c r="A229" s="36" t="s">
        <v>18</v>
      </c>
      <c r="B229" s="28" t="s">
        <v>93</v>
      </c>
      <c r="C229" s="37">
        <v>8788</v>
      </c>
      <c r="D229" s="38" t="s">
        <v>111</v>
      </c>
      <c r="E229" s="46" t="s">
        <v>13</v>
      </c>
      <c r="F229" s="46" t="s">
        <v>143</v>
      </c>
      <c r="G229" s="36" t="s">
        <v>55</v>
      </c>
      <c r="H229" s="46" t="s">
        <v>41</v>
      </c>
      <c r="I229" s="46"/>
      <c r="J229" s="36"/>
      <c r="K229" s="36" t="s">
        <v>17</v>
      </c>
      <c r="L229" s="62">
        <v>305.59013278918184</v>
      </c>
      <c r="M229" s="62">
        <v>862</v>
      </c>
      <c r="N229" s="36" t="s">
        <v>11</v>
      </c>
      <c r="O229" s="42">
        <v>197.60385181057839</v>
      </c>
      <c r="P229" s="36" t="s">
        <v>12</v>
      </c>
    </row>
    <row r="230" spans="1:16">
      <c r="A230" s="36" t="s">
        <v>18</v>
      </c>
      <c r="B230" s="28" t="s">
        <v>93</v>
      </c>
      <c r="C230" s="37">
        <v>8788</v>
      </c>
      <c r="D230" s="38" t="s">
        <v>111</v>
      </c>
      <c r="E230" s="46" t="s">
        <v>13</v>
      </c>
      <c r="F230" s="46" t="s">
        <v>143</v>
      </c>
      <c r="G230" s="36" t="s">
        <v>55</v>
      </c>
      <c r="H230" s="46" t="s">
        <v>41</v>
      </c>
      <c r="I230" s="46"/>
      <c r="J230" s="36"/>
      <c r="K230" s="36" t="s">
        <v>17</v>
      </c>
      <c r="L230" s="62">
        <v>305.0050527033348</v>
      </c>
      <c r="M230" s="62">
        <v>924.5</v>
      </c>
      <c r="N230" s="36" t="s">
        <v>11</v>
      </c>
      <c r="O230" s="42">
        <v>195.94561226137222</v>
      </c>
      <c r="P230" s="36" t="s">
        <v>12</v>
      </c>
    </row>
    <row r="231" spans="1:16">
      <c r="A231" s="36" t="s">
        <v>18</v>
      </c>
      <c r="B231" s="28" t="s">
        <v>93</v>
      </c>
      <c r="C231" s="37">
        <v>8788</v>
      </c>
      <c r="D231" s="38" t="s">
        <v>111</v>
      </c>
      <c r="E231" s="46" t="s">
        <v>13</v>
      </c>
      <c r="F231" s="46" t="s">
        <v>143</v>
      </c>
      <c r="G231" s="36" t="s">
        <v>55</v>
      </c>
      <c r="H231" s="46" t="s">
        <v>41</v>
      </c>
      <c r="I231" s="46"/>
      <c r="J231" s="36"/>
      <c r="K231" s="36" t="s">
        <v>17</v>
      </c>
      <c r="L231" s="62">
        <v>304.90556148206144</v>
      </c>
      <c r="M231" s="62">
        <v>987</v>
      </c>
      <c r="N231" s="36" t="s">
        <v>11</v>
      </c>
      <c r="O231" s="42">
        <v>173.18277814311367</v>
      </c>
      <c r="P231" s="36" t="s">
        <v>12</v>
      </c>
    </row>
    <row r="232" spans="1:16">
      <c r="A232" s="36" t="s">
        <v>18</v>
      </c>
      <c r="B232" s="28" t="s">
        <v>93</v>
      </c>
      <c r="C232" s="37">
        <v>8788</v>
      </c>
      <c r="D232" s="38" t="s">
        <v>111</v>
      </c>
      <c r="E232" s="46" t="s">
        <v>13</v>
      </c>
      <c r="F232" s="46" t="s">
        <v>143</v>
      </c>
      <c r="G232" s="36" t="s">
        <v>55</v>
      </c>
      <c r="H232" s="46" t="s">
        <v>41</v>
      </c>
      <c r="I232" s="46"/>
      <c r="J232" s="36"/>
      <c r="K232" s="36" t="s">
        <v>17</v>
      </c>
      <c r="L232" s="62">
        <v>304.16141396857546</v>
      </c>
      <c r="M232" s="62">
        <v>1049.5</v>
      </c>
      <c r="N232" s="36" t="s">
        <v>11</v>
      </c>
      <c r="O232" s="42">
        <v>128.63974614297189</v>
      </c>
      <c r="P232" s="36" t="s">
        <v>12</v>
      </c>
    </row>
    <row r="233" spans="1:16">
      <c r="A233" s="36" t="s">
        <v>18</v>
      </c>
      <c r="B233" s="28" t="s">
        <v>93</v>
      </c>
      <c r="C233" s="37">
        <v>8788</v>
      </c>
      <c r="D233" s="38" t="s">
        <v>111</v>
      </c>
      <c r="E233" s="46" t="s">
        <v>13</v>
      </c>
      <c r="F233" s="46" t="s">
        <v>143</v>
      </c>
      <c r="G233" s="36" t="s">
        <v>55</v>
      </c>
      <c r="H233" s="46" t="s">
        <v>41</v>
      </c>
      <c r="I233" s="46"/>
      <c r="J233" s="36"/>
      <c r="K233" s="36" t="s">
        <v>17</v>
      </c>
      <c r="L233" s="62">
        <v>304.25206105169167</v>
      </c>
      <c r="M233" s="62">
        <v>1112</v>
      </c>
      <c r="N233" s="36" t="s">
        <v>11</v>
      </c>
      <c r="O233" s="42">
        <v>50.19837459441154</v>
      </c>
      <c r="P233" s="36" t="s">
        <v>12</v>
      </c>
    </row>
    <row r="234" spans="1:16">
      <c r="A234" s="36" t="s">
        <v>18</v>
      </c>
      <c r="B234" s="28" t="s">
        <v>93</v>
      </c>
      <c r="C234" s="37">
        <v>8788</v>
      </c>
      <c r="D234" s="38" t="s">
        <v>111</v>
      </c>
      <c r="E234" s="46" t="s">
        <v>13</v>
      </c>
      <c r="F234" s="46" t="s">
        <v>143</v>
      </c>
      <c r="G234" s="36" t="s">
        <v>55</v>
      </c>
      <c r="H234" s="46" t="s">
        <v>41</v>
      </c>
      <c r="I234" s="46"/>
      <c r="J234" s="36"/>
      <c r="K234" s="36" t="s">
        <v>17</v>
      </c>
      <c r="L234" s="62">
        <v>304.25206105169167</v>
      </c>
      <c r="M234" s="62">
        <v>1112</v>
      </c>
      <c r="N234" s="36" t="s">
        <v>11</v>
      </c>
      <c r="O234" s="42">
        <v>51.725751200029926</v>
      </c>
      <c r="P234" s="36" t="s">
        <v>12</v>
      </c>
    </row>
    <row r="235" spans="1:16">
      <c r="A235" s="28" t="s">
        <v>18</v>
      </c>
      <c r="B235" s="28" t="s">
        <v>93</v>
      </c>
      <c r="C235" s="29">
        <v>8788</v>
      </c>
      <c r="D235" s="30" t="s">
        <v>112</v>
      </c>
      <c r="E235" s="31" t="s">
        <v>13</v>
      </c>
      <c r="F235" s="31" t="s">
        <v>143</v>
      </c>
      <c r="G235" s="28" t="s">
        <v>55</v>
      </c>
      <c r="H235" s="31" t="s">
        <v>41</v>
      </c>
      <c r="I235" s="31"/>
      <c r="J235" s="28"/>
      <c r="K235" s="28" t="s">
        <v>17</v>
      </c>
      <c r="L235" s="32">
        <v>227.44729929890556</v>
      </c>
      <c r="M235" s="32">
        <v>299.10000000000002</v>
      </c>
      <c r="N235" s="28" t="s">
        <v>11</v>
      </c>
      <c r="O235" s="32">
        <v>194.84404449462892</v>
      </c>
      <c r="P235" s="28" t="s">
        <v>12</v>
      </c>
    </row>
    <row r="236" spans="1:16">
      <c r="A236" s="36" t="s">
        <v>18</v>
      </c>
      <c r="B236" s="28" t="s">
        <v>93</v>
      </c>
      <c r="C236" s="37">
        <v>8788</v>
      </c>
      <c r="D236" s="38" t="s">
        <v>112</v>
      </c>
      <c r="E236" s="46" t="s">
        <v>13</v>
      </c>
      <c r="F236" s="46" t="s">
        <v>143</v>
      </c>
      <c r="G236" s="36" t="s">
        <v>55</v>
      </c>
      <c r="H236" s="46" t="s">
        <v>41</v>
      </c>
      <c r="I236" s="46"/>
      <c r="J236" s="36"/>
      <c r="K236" s="36" t="s">
        <v>17</v>
      </c>
      <c r="L236" s="62">
        <v>227.44729929890556</v>
      </c>
      <c r="M236" s="62">
        <v>299.10000000000002</v>
      </c>
      <c r="N236" s="36" t="s">
        <v>11</v>
      </c>
      <c r="O236" s="42">
        <v>195.36337738037111</v>
      </c>
      <c r="P236" s="36" t="s">
        <v>12</v>
      </c>
    </row>
    <row r="237" spans="1:16">
      <c r="A237" s="36" t="s">
        <v>18</v>
      </c>
      <c r="B237" s="28" t="s">
        <v>93</v>
      </c>
      <c r="C237" s="37">
        <v>8788</v>
      </c>
      <c r="D237" s="38" t="s">
        <v>112</v>
      </c>
      <c r="E237" s="46" t="s">
        <v>13</v>
      </c>
      <c r="F237" s="46" t="s">
        <v>143</v>
      </c>
      <c r="G237" s="36" t="s">
        <v>55</v>
      </c>
      <c r="H237" s="46" t="s">
        <v>41</v>
      </c>
      <c r="I237" s="46"/>
      <c r="J237" s="36"/>
      <c r="K237" s="36" t="s">
        <v>17</v>
      </c>
      <c r="L237" s="62">
        <v>260.8407984397146</v>
      </c>
      <c r="M237" s="62">
        <v>362</v>
      </c>
      <c r="N237" s="36" t="s">
        <v>11</v>
      </c>
      <c r="O237" s="42">
        <v>162.50719197591147</v>
      </c>
      <c r="P237" s="36" t="s">
        <v>12</v>
      </c>
    </row>
    <row r="238" spans="1:16">
      <c r="A238" s="36" t="s">
        <v>18</v>
      </c>
      <c r="B238" s="28" t="s">
        <v>93</v>
      </c>
      <c r="C238" s="37">
        <v>8788</v>
      </c>
      <c r="D238" s="38" t="s">
        <v>112</v>
      </c>
      <c r="E238" s="46" t="s">
        <v>13</v>
      </c>
      <c r="F238" s="46" t="s">
        <v>143</v>
      </c>
      <c r="G238" s="36" t="s">
        <v>55</v>
      </c>
      <c r="H238" s="46" t="s">
        <v>41</v>
      </c>
      <c r="I238" s="46"/>
      <c r="J238" s="36"/>
      <c r="K238" s="36" t="s">
        <v>17</v>
      </c>
      <c r="L238" s="62">
        <v>287.0138893320007</v>
      </c>
      <c r="M238" s="62">
        <v>424.5</v>
      </c>
      <c r="N238" s="36" t="s">
        <v>11</v>
      </c>
      <c r="O238" s="42">
        <v>197.77525126139324</v>
      </c>
      <c r="P238" s="36" t="s">
        <v>12</v>
      </c>
    </row>
    <row r="239" spans="1:16">
      <c r="A239" s="36" t="s">
        <v>18</v>
      </c>
      <c r="B239" s="28" t="s">
        <v>93</v>
      </c>
      <c r="C239" s="37">
        <v>8788</v>
      </c>
      <c r="D239" s="38" t="s">
        <v>112</v>
      </c>
      <c r="E239" s="46" t="s">
        <v>13</v>
      </c>
      <c r="F239" s="46" t="s">
        <v>143</v>
      </c>
      <c r="G239" s="36" t="s">
        <v>55</v>
      </c>
      <c r="H239" s="46" t="s">
        <v>41</v>
      </c>
      <c r="I239" s="46"/>
      <c r="J239" s="36"/>
      <c r="K239" s="36" t="s">
        <v>17</v>
      </c>
      <c r="L239" s="62">
        <v>304.18673891825648</v>
      </c>
      <c r="M239" s="62">
        <v>487</v>
      </c>
      <c r="N239" s="36" t="s">
        <v>11</v>
      </c>
      <c r="O239" s="42">
        <v>200.50213368733725</v>
      </c>
      <c r="P239" s="36" t="s">
        <v>12</v>
      </c>
    </row>
    <row r="240" spans="1:16">
      <c r="A240" s="36" t="s">
        <v>18</v>
      </c>
      <c r="B240" s="28" t="s">
        <v>93</v>
      </c>
      <c r="C240" s="37">
        <v>8788</v>
      </c>
      <c r="D240" s="38" t="s">
        <v>112</v>
      </c>
      <c r="E240" s="46" t="s">
        <v>13</v>
      </c>
      <c r="F240" s="46" t="s">
        <v>143</v>
      </c>
      <c r="G240" s="36" t="s">
        <v>55</v>
      </c>
      <c r="H240" s="46" t="s">
        <v>41</v>
      </c>
      <c r="I240" s="46"/>
      <c r="J240" s="36"/>
      <c r="K240" s="36" t="s">
        <v>17</v>
      </c>
      <c r="L240" s="62">
        <v>306.43352197016054</v>
      </c>
      <c r="M240" s="62">
        <v>549.5</v>
      </c>
      <c r="N240" s="36" t="s">
        <v>11</v>
      </c>
      <c r="O240" s="42">
        <v>206.70305480957032</v>
      </c>
      <c r="P240" s="36" t="s">
        <v>12</v>
      </c>
    </row>
    <row r="241" spans="1:16">
      <c r="A241" s="36" t="s">
        <v>18</v>
      </c>
      <c r="B241" s="28" t="s">
        <v>93</v>
      </c>
      <c r="C241" s="37">
        <v>8788</v>
      </c>
      <c r="D241" s="38" t="s">
        <v>112</v>
      </c>
      <c r="E241" s="46" t="s">
        <v>13</v>
      </c>
      <c r="F241" s="46" t="s">
        <v>143</v>
      </c>
      <c r="G241" s="36" t="s">
        <v>55</v>
      </c>
      <c r="H241" s="46" t="s">
        <v>41</v>
      </c>
      <c r="I241" s="46"/>
      <c r="J241" s="36"/>
      <c r="K241" s="36" t="s">
        <v>17</v>
      </c>
      <c r="L241" s="62">
        <v>306.22738345140738</v>
      </c>
      <c r="M241" s="62">
        <v>612</v>
      </c>
      <c r="N241" s="36" t="s">
        <v>11</v>
      </c>
      <c r="O241" s="42">
        <v>209.94894612630208</v>
      </c>
      <c r="P241" s="36" t="s">
        <v>12</v>
      </c>
    </row>
    <row r="242" spans="1:16">
      <c r="A242" s="36" t="s">
        <v>18</v>
      </c>
      <c r="B242" s="28" t="s">
        <v>93</v>
      </c>
      <c r="C242" s="37">
        <v>8788</v>
      </c>
      <c r="D242" s="38" t="s">
        <v>112</v>
      </c>
      <c r="E242" s="46" t="s">
        <v>13</v>
      </c>
      <c r="F242" s="46" t="s">
        <v>143</v>
      </c>
      <c r="G242" s="36" t="s">
        <v>55</v>
      </c>
      <c r="H242" s="46" t="s">
        <v>41</v>
      </c>
      <c r="I242" s="46"/>
      <c r="J242" s="36"/>
      <c r="K242" s="36" t="s">
        <v>17</v>
      </c>
      <c r="L242" s="62">
        <v>305.87136134786499</v>
      </c>
      <c r="M242" s="62">
        <v>674.5</v>
      </c>
      <c r="N242" s="36" t="s">
        <v>11</v>
      </c>
      <c r="O242" s="42">
        <v>210.82064819335938</v>
      </c>
      <c r="P242" s="36" t="s">
        <v>12</v>
      </c>
    </row>
    <row r="243" spans="1:16">
      <c r="A243" s="36" t="s">
        <v>18</v>
      </c>
      <c r="B243" s="28" t="s">
        <v>93</v>
      </c>
      <c r="C243" s="37">
        <v>8788</v>
      </c>
      <c r="D243" s="38" t="s">
        <v>112</v>
      </c>
      <c r="E243" s="46" t="s">
        <v>13</v>
      </c>
      <c r="F243" s="46" t="s">
        <v>143</v>
      </c>
      <c r="G243" s="36" t="s">
        <v>55</v>
      </c>
      <c r="H243" s="46" t="s">
        <v>41</v>
      </c>
      <c r="I243" s="46"/>
      <c r="J243" s="36"/>
      <c r="K243" s="36" t="s">
        <v>17</v>
      </c>
      <c r="L243" s="62">
        <v>305.68779091529086</v>
      </c>
      <c r="M243" s="62">
        <v>737</v>
      </c>
      <c r="N243" s="36" t="s">
        <v>11</v>
      </c>
      <c r="O243" s="62">
        <v>205.48605702718098</v>
      </c>
      <c r="P243" s="36" t="s">
        <v>12</v>
      </c>
    </row>
    <row r="244" spans="1:16">
      <c r="A244" s="36" t="s">
        <v>18</v>
      </c>
      <c r="B244" s="28" t="s">
        <v>93</v>
      </c>
      <c r="C244" s="37">
        <v>8788</v>
      </c>
      <c r="D244" s="38" t="s">
        <v>112</v>
      </c>
      <c r="E244" s="46" t="s">
        <v>13</v>
      </c>
      <c r="F244" s="46" t="s">
        <v>143</v>
      </c>
      <c r="G244" s="36" t="s">
        <v>55</v>
      </c>
      <c r="H244" s="46" t="s">
        <v>41</v>
      </c>
      <c r="I244" s="46"/>
      <c r="J244" s="36"/>
      <c r="K244" s="36" t="s">
        <v>17</v>
      </c>
      <c r="L244" s="62">
        <v>305.60538618758147</v>
      </c>
      <c r="M244" s="62">
        <v>799.5</v>
      </c>
      <c r="N244" s="36" t="s">
        <v>11</v>
      </c>
      <c r="O244" s="42">
        <v>202.04185180664064</v>
      </c>
      <c r="P244" s="36" t="s">
        <v>12</v>
      </c>
    </row>
    <row r="245" spans="1:16">
      <c r="A245" s="36" t="s">
        <v>18</v>
      </c>
      <c r="B245" s="28" t="s">
        <v>93</v>
      </c>
      <c r="C245" s="37">
        <v>8788</v>
      </c>
      <c r="D245" s="38" t="s">
        <v>112</v>
      </c>
      <c r="E245" s="46" t="s">
        <v>13</v>
      </c>
      <c r="F245" s="46" t="s">
        <v>143</v>
      </c>
      <c r="G245" s="36" t="s">
        <v>55</v>
      </c>
      <c r="H245" s="46" t="s">
        <v>41</v>
      </c>
      <c r="I245" s="46"/>
      <c r="J245" s="36"/>
      <c r="K245" s="36" t="s">
        <v>17</v>
      </c>
      <c r="L245" s="62">
        <v>305.59013278918184</v>
      </c>
      <c r="M245" s="62">
        <v>862</v>
      </c>
      <c r="N245" s="36" t="s">
        <v>11</v>
      </c>
      <c r="O245" s="42">
        <v>197.12210133870443</v>
      </c>
      <c r="P245" s="36" t="s">
        <v>12</v>
      </c>
    </row>
    <row r="246" spans="1:16">
      <c r="A246" s="36" t="s">
        <v>18</v>
      </c>
      <c r="B246" s="28" t="s">
        <v>93</v>
      </c>
      <c r="C246" s="37">
        <v>8788</v>
      </c>
      <c r="D246" s="38" t="s">
        <v>112</v>
      </c>
      <c r="E246" s="46" t="s">
        <v>13</v>
      </c>
      <c r="F246" s="46" t="s">
        <v>143</v>
      </c>
      <c r="G246" s="36" t="s">
        <v>55</v>
      </c>
      <c r="H246" s="46" t="s">
        <v>41</v>
      </c>
      <c r="I246" s="46"/>
      <c r="J246" s="36"/>
      <c r="K246" s="36" t="s">
        <v>17</v>
      </c>
      <c r="L246" s="62">
        <v>305.0050527033348</v>
      </c>
      <c r="M246" s="62">
        <v>924.5</v>
      </c>
      <c r="N246" s="36" t="s">
        <v>11</v>
      </c>
      <c r="O246" s="42">
        <v>195.42299550374349</v>
      </c>
      <c r="P246" s="36" t="s">
        <v>12</v>
      </c>
    </row>
    <row r="247" spans="1:16">
      <c r="A247" s="36" t="s">
        <v>18</v>
      </c>
      <c r="B247" s="28" t="s">
        <v>93</v>
      </c>
      <c r="C247" s="37">
        <v>8788</v>
      </c>
      <c r="D247" s="38" t="s">
        <v>112</v>
      </c>
      <c r="E247" s="46" t="s">
        <v>13</v>
      </c>
      <c r="F247" s="46" t="s">
        <v>143</v>
      </c>
      <c r="G247" s="36" t="s">
        <v>55</v>
      </c>
      <c r="H247" s="46" t="s">
        <v>41</v>
      </c>
      <c r="I247" s="46"/>
      <c r="J247" s="36"/>
      <c r="K247" s="36" t="s">
        <v>17</v>
      </c>
      <c r="L247" s="62">
        <v>304.90556148206144</v>
      </c>
      <c r="M247" s="62">
        <v>987</v>
      </c>
      <c r="N247" s="36" t="s">
        <v>11</v>
      </c>
      <c r="O247" s="42">
        <v>171.98838500976564</v>
      </c>
      <c r="P247" s="36" t="s">
        <v>12</v>
      </c>
    </row>
    <row r="248" spans="1:16">
      <c r="A248" s="36" t="s">
        <v>18</v>
      </c>
      <c r="B248" s="28" t="s">
        <v>93</v>
      </c>
      <c r="C248" s="37">
        <v>8788</v>
      </c>
      <c r="D248" s="38" t="s">
        <v>112</v>
      </c>
      <c r="E248" s="46" t="s">
        <v>13</v>
      </c>
      <c r="F248" s="46" t="s">
        <v>143</v>
      </c>
      <c r="G248" s="36" t="s">
        <v>55</v>
      </c>
      <c r="H248" s="46" t="s">
        <v>41</v>
      </c>
      <c r="I248" s="46"/>
      <c r="J248" s="36"/>
      <c r="K248" s="36" t="s">
        <v>17</v>
      </c>
      <c r="L248" s="62">
        <v>304.16141396857546</v>
      </c>
      <c r="M248" s="62">
        <v>1049.5</v>
      </c>
      <c r="N248" s="36" t="s">
        <v>11</v>
      </c>
      <c r="O248" s="42">
        <v>127.90442326863607</v>
      </c>
      <c r="P248" s="36" t="s">
        <v>12</v>
      </c>
    </row>
    <row r="249" spans="1:16">
      <c r="A249" s="36" t="s">
        <v>18</v>
      </c>
      <c r="B249" s="28" t="s">
        <v>93</v>
      </c>
      <c r="C249" s="37">
        <v>8788</v>
      </c>
      <c r="D249" s="38" t="s">
        <v>112</v>
      </c>
      <c r="E249" s="46" t="s">
        <v>13</v>
      </c>
      <c r="F249" s="46" t="s">
        <v>143</v>
      </c>
      <c r="G249" s="36" t="s">
        <v>55</v>
      </c>
      <c r="H249" s="46" t="s">
        <v>41</v>
      </c>
      <c r="I249" s="46"/>
      <c r="J249" s="36"/>
      <c r="K249" s="36" t="s">
        <v>17</v>
      </c>
      <c r="L249" s="62">
        <v>304.25206105169167</v>
      </c>
      <c r="M249" s="62">
        <v>1112</v>
      </c>
      <c r="N249" s="36" t="s">
        <v>11</v>
      </c>
      <c r="O249" s="42">
        <v>47.169948450724284</v>
      </c>
      <c r="P249" s="36" t="s">
        <v>12</v>
      </c>
    </row>
    <row r="250" spans="1:16">
      <c r="A250" s="36" t="s">
        <v>18</v>
      </c>
      <c r="B250" s="28" t="s">
        <v>93</v>
      </c>
      <c r="C250" s="37">
        <v>8788</v>
      </c>
      <c r="D250" s="38" t="s">
        <v>112</v>
      </c>
      <c r="E250" s="46" t="s">
        <v>13</v>
      </c>
      <c r="F250" s="46" t="s">
        <v>143</v>
      </c>
      <c r="G250" s="36" t="s">
        <v>55</v>
      </c>
      <c r="H250" s="46" t="s">
        <v>41</v>
      </c>
      <c r="I250" s="46"/>
      <c r="J250" s="36"/>
      <c r="K250" s="36" t="s">
        <v>17</v>
      </c>
      <c r="L250" s="62">
        <v>304.25206105169167</v>
      </c>
      <c r="M250" s="62">
        <v>1112</v>
      </c>
      <c r="N250" s="36" t="s">
        <v>11</v>
      </c>
      <c r="O250" s="42">
        <v>48.629026540120442</v>
      </c>
      <c r="P250" s="36" t="s">
        <v>12</v>
      </c>
    </row>
    <row r="251" spans="1:16">
      <c r="A251" s="28" t="s">
        <v>18</v>
      </c>
      <c r="B251" s="28" t="s">
        <v>93</v>
      </c>
      <c r="C251" s="29">
        <v>8788</v>
      </c>
      <c r="D251" s="30" t="s">
        <v>113</v>
      </c>
      <c r="E251" s="31" t="s">
        <v>13</v>
      </c>
      <c r="F251" s="31" t="s">
        <v>143</v>
      </c>
      <c r="G251" s="28" t="s">
        <v>55</v>
      </c>
      <c r="H251" s="31" t="s">
        <v>41</v>
      </c>
      <c r="I251" s="31"/>
      <c r="J251" s="28"/>
      <c r="K251" s="28" t="s">
        <v>17</v>
      </c>
      <c r="L251" s="32">
        <v>227.44729929890556</v>
      </c>
      <c r="M251" s="32">
        <v>299.10000000000002</v>
      </c>
      <c r="N251" s="28" t="s">
        <v>11</v>
      </c>
      <c r="O251" s="32">
        <v>194.93497721354166</v>
      </c>
      <c r="P251" s="28" t="s">
        <v>12</v>
      </c>
    </row>
    <row r="252" spans="1:16">
      <c r="A252" s="36" t="s">
        <v>18</v>
      </c>
      <c r="B252" s="28" t="s">
        <v>93</v>
      </c>
      <c r="C252" s="37">
        <v>8788</v>
      </c>
      <c r="D252" s="38" t="s">
        <v>113</v>
      </c>
      <c r="E252" s="46" t="s">
        <v>13</v>
      </c>
      <c r="F252" s="46" t="s">
        <v>143</v>
      </c>
      <c r="G252" s="36" t="s">
        <v>55</v>
      </c>
      <c r="H252" s="46" t="s">
        <v>41</v>
      </c>
      <c r="I252" s="46"/>
      <c r="J252" s="36"/>
      <c r="K252" s="36" t="s">
        <v>17</v>
      </c>
      <c r="L252" s="62">
        <v>227.44729929890556</v>
      </c>
      <c r="M252" s="62">
        <v>299.10000000000002</v>
      </c>
      <c r="N252" s="36" t="s">
        <v>11</v>
      </c>
      <c r="O252" s="42">
        <v>195.34230753580729</v>
      </c>
      <c r="P252" s="36" t="s">
        <v>12</v>
      </c>
    </row>
    <row r="253" spans="1:16">
      <c r="A253" s="36" t="s">
        <v>18</v>
      </c>
      <c r="B253" s="28" t="s">
        <v>93</v>
      </c>
      <c r="C253" s="37">
        <v>8788</v>
      </c>
      <c r="D253" s="38" t="s">
        <v>113</v>
      </c>
      <c r="E253" s="46" t="s">
        <v>13</v>
      </c>
      <c r="F253" s="46" t="s">
        <v>143</v>
      </c>
      <c r="G253" s="36" t="s">
        <v>55</v>
      </c>
      <c r="H253" s="46" t="s">
        <v>41</v>
      </c>
      <c r="I253" s="46"/>
      <c r="J253" s="36"/>
      <c r="K253" s="36" t="s">
        <v>17</v>
      </c>
      <c r="L253" s="62">
        <v>260.8407984397146</v>
      </c>
      <c r="M253" s="62">
        <v>362</v>
      </c>
      <c r="N253" s="36" t="s">
        <v>11</v>
      </c>
      <c r="O253" s="42">
        <v>172.94266916910809</v>
      </c>
      <c r="P253" s="36" t="s">
        <v>12</v>
      </c>
    </row>
    <row r="254" spans="1:16">
      <c r="A254" s="36" t="s">
        <v>18</v>
      </c>
      <c r="B254" s="28" t="s">
        <v>93</v>
      </c>
      <c r="C254" s="37">
        <v>8788</v>
      </c>
      <c r="D254" s="38" t="s">
        <v>113</v>
      </c>
      <c r="E254" s="46" t="s">
        <v>13</v>
      </c>
      <c r="F254" s="46" t="s">
        <v>143</v>
      </c>
      <c r="G254" s="36" t="s">
        <v>55</v>
      </c>
      <c r="H254" s="46" t="s">
        <v>41</v>
      </c>
      <c r="I254" s="46"/>
      <c r="J254" s="36"/>
      <c r="K254" s="36" t="s">
        <v>17</v>
      </c>
      <c r="L254" s="62">
        <v>287.0138893320007</v>
      </c>
      <c r="M254" s="62">
        <v>424.5</v>
      </c>
      <c r="N254" s="36" t="s">
        <v>11</v>
      </c>
      <c r="O254" s="42">
        <v>200.93639729817707</v>
      </c>
      <c r="P254" s="36" t="s">
        <v>12</v>
      </c>
    </row>
    <row r="255" spans="1:16">
      <c r="A255" s="36" t="s">
        <v>18</v>
      </c>
      <c r="B255" s="28" t="s">
        <v>93</v>
      </c>
      <c r="C255" s="37">
        <v>8788</v>
      </c>
      <c r="D255" s="38" t="s">
        <v>113</v>
      </c>
      <c r="E255" s="46" t="s">
        <v>13</v>
      </c>
      <c r="F255" s="46" t="s">
        <v>143</v>
      </c>
      <c r="G255" s="36" t="s">
        <v>55</v>
      </c>
      <c r="H255" s="46" t="s">
        <v>41</v>
      </c>
      <c r="I255" s="46"/>
      <c r="J255" s="36"/>
      <c r="K255" s="36" t="s">
        <v>17</v>
      </c>
      <c r="L255" s="62">
        <v>304.18673891825648</v>
      </c>
      <c r="M255" s="62">
        <v>487</v>
      </c>
      <c r="N255" s="36" t="s">
        <v>11</v>
      </c>
      <c r="O255" s="42">
        <v>203.30355784098307</v>
      </c>
      <c r="P255" s="36" t="s">
        <v>12</v>
      </c>
    </row>
    <row r="256" spans="1:16">
      <c r="A256" s="36" t="s">
        <v>18</v>
      </c>
      <c r="B256" s="28" t="s">
        <v>93</v>
      </c>
      <c r="C256" s="37">
        <v>8788</v>
      </c>
      <c r="D256" s="38" t="s">
        <v>113</v>
      </c>
      <c r="E256" s="46" t="s">
        <v>13</v>
      </c>
      <c r="F256" s="46" t="s">
        <v>143</v>
      </c>
      <c r="G256" s="36" t="s">
        <v>55</v>
      </c>
      <c r="H256" s="46" t="s">
        <v>41</v>
      </c>
      <c r="I256" s="46"/>
      <c r="J256" s="36"/>
      <c r="K256" s="36" t="s">
        <v>17</v>
      </c>
      <c r="L256" s="62">
        <v>306.43352197016054</v>
      </c>
      <c r="M256" s="62">
        <v>549.5</v>
      </c>
      <c r="N256" s="36" t="s">
        <v>11</v>
      </c>
      <c r="O256" s="42">
        <v>205.61258494059246</v>
      </c>
      <c r="P256" s="36" t="s">
        <v>12</v>
      </c>
    </row>
    <row r="257" spans="1:16">
      <c r="A257" s="36" t="s">
        <v>18</v>
      </c>
      <c r="B257" s="28" t="s">
        <v>93</v>
      </c>
      <c r="C257" s="37">
        <v>8788</v>
      </c>
      <c r="D257" s="38" t="s">
        <v>113</v>
      </c>
      <c r="E257" s="46" t="s">
        <v>13</v>
      </c>
      <c r="F257" s="46" t="s">
        <v>143</v>
      </c>
      <c r="G257" s="36" t="s">
        <v>55</v>
      </c>
      <c r="H257" s="46" t="s">
        <v>41</v>
      </c>
      <c r="I257" s="46"/>
      <c r="J257" s="36"/>
      <c r="K257" s="36" t="s">
        <v>17</v>
      </c>
      <c r="L257" s="62">
        <v>306.22738345140738</v>
      </c>
      <c r="M257" s="62">
        <v>612</v>
      </c>
      <c r="N257" s="36" t="s">
        <v>11</v>
      </c>
      <c r="O257" s="42">
        <v>209.16103413899739</v>
      </c>
      <c r="P257" s="36" t="s">
        <v>12</v>
      </c>
    </row>
    <row r="258" spans="1:16">
      <c r="A258" s="36" t="s">
        <v>18</v>
      </c>
      <c r="B258" s="28" t="s">
        <v>93</v>
      </c>
      <c r="C258" s="37">
        <v>8788</v>
      </c>
      <c r="D258" s="38" t="s">
        <v>113</v>
      </c>
      <c r="E258" s="46" t="s">
        <v>13</v>
      </c>
      <c r="F258" s="46" t="s">
        <v>143</v>
      </c>
      <c r="G258" s="36" t="s">
        <v>55</v>
      </c>
      <c r="H258" s="46" t="s">
        <v>41</v>
      </c>
      <c r="I258" s="46"/>
      <c r="J258" s="36"/>
      <c r="K258" s="36" t="s">
        <v>17</v>
      </c>
      <c r="L258" s="62">
        <v>305.87136134786499</v>
      </c>
      <c r="M258" s="62">
        <v>674.5</v>
      </c>
      <c r="N258" s="36" t="s">
        <v>11</v>
      </c>
      <c r="O258" s="42">
        <v>210.17172190348307</v>
      </c>
      <c r="P258" s="36" t="s">
        <v>12</v>
      </c>
    </row>
    <row r="259" spans="1:16">
      <c r="A259" s="36" t="s">
        <v>18</v>
      </c>
      <c r="B259" s="28" t="s">
        <v>93</v>
      </c>
      <c r="C259" s="37">
        <v>8788</v>
      </c>
      <c r="D259" s="38" t="s">
        <v>113</v>
      </c>
      <c r="E259" s="46" t="s">
        <v>13</v>
      </c>
      <c r="F259" s="46" t="s">
        <v>143</v>
      </c>
      <c r="G259" s="36" t="s">
        <v>55</v>
      </c>
      <c r="H259" s="46" t="s">
        <v>41</v>
      </c>
      <c r="I259" s="46"/>
      <c r="J259" s="36"/>
      <c r="K259" s="36" t="s">
        <v>17</v>
      </c>
      <c r="L259" s="62">
        <v>305.68779091529086</v>
      </c>
      <c r="M259" s="62">
        <v>737</v>
      </c>
      <c r="N259" s="36" t="s">
        <v>11</v>
      </c>
      <c r="O259" s="62">
        <v>205.07678934733073</v>
      </c>
      <c r="P259" s="36" t="s">
        <v>12</v>
      </c>
    </row>
    <row r="260" spans="1:16">
      <c r="A260" s="36" t="s">
        <v>18</v>
      </c>
      <c r="B260" s="28" t="s">
        <v>93</v>
      </c>
      <c r="C260" s="37">
        <v>8788</v>
      </c>
      <c r="D260" s="38" t="s">
        <v>113</v>
      </c>
      <c r="E260" s="46" t="s">
        <v>13</v>
      </c>
      <c r="F260" s="46" t="s">
        <v>143</v>
      </c>
      <c r="G260" s="36" t="s">
        <v>55</v>
      </c>
      <c r="H260" s="46" t="s">
        <v>41</v>
      </c>
      <c r="I260" s="46"/>
      <c r="J260" s="36"/>
      <c r="K260" s="36" t="s">
        <v>17</v>
      </c>
      <c r="L260" s="62">
        <v>305.60538618758147</v>
      </c>
      <c r="M260" s="62">
        <v>799.5</v>
      </c>
      <c r="N260" s="36" t="s">
        <v>11</v>
      </c>
      <c r="O260" s="42">
        <v>201.7308364868164</v>
      </c>
      <c r="P260" s="36" t="s">
        <v>12</v>
      </c>
    </row>
    <row r="261" spans="1:16">
      <c r="A261" s="36" t="s">
        <v>18</v>
      </c>
      <c r="B261" s="28" t="s">
        <v>93</v>
      </c>
      <c r="C261" s="37">
        <v>8788</v>
      </c>
      <c r="D261" s="38" t="s">
        <v>113</v>
      </c>
      <c r="E261" s="46" t="s">
        <v>13</v>
      </c>
      <c r="F261" s="46" t="s">
        <v>143</v>
      </c>
      <c r="G261" s="36" t="s">
        <v>55</v>
      </c>
      <c r="H261" s="46" t="s">
        <v>41</v>
      </c>
      <c r="I261" s="46"/>
      <c r="J261" s="36"/>
      <c r="K261" s="36" t="s">
        <v>17</v>
      </c>
      <c r="L261" s="62">
        <v>305.59013278918184</v>
      </c>
      <c r="M261" s="62">
        <v>862</v>
      </c>
      <c r="N261" s="36" t="s">
        <v>11</v>
      </c>
      <c r="O261" s="42">
        <v>196.47750345865884</v>
      </c>
      <c r="P261" s="36" t="s">
        <v>12</v>
      </c>
    </row>
    <row r="262" spans="1:16">
      <c r="A262" s="36" t="s">
        <v>18</v>
      </c>
      <c r="B262" s="28" t="s">
        <v>93</v>
      </c>
      <c r="C262" s="37">
        <v>8788</v>
      </c>
      <c r="D262" s="38" t="s">
        <v>113</v>
      </c>
      <c r="E262" s="46" t="s">
        <v>13</v>
      </c>
      <c r="F262" s="46" t="s">
        <v>143</v>
      </c>
      <c r="G262" s="36" t="s">
        <v>55</v>
      </c>
      <c r="H262" s="46" t="s">
        <v>41</v>
      </c>
      <c r="I262" s="46"/>
      <c r="J262" s="36"/>
      <c r="K262" s="36" t="s">
        <v>17</v>
      </c>
      <c r="L262" s="62">
        <v>305.0050527033348</v>
      </c>
      <c r="M262" s="62">
        <v>924.5</v>
      </c>
      <c r="N262" s="36" t="s">
        <v>11</v>
      </c>
      <c r="O262" s="42">
        <v>194.76863708496094</v>
      </c>
      <c r="P262" s="36" t="s">
        <v>12</v>
      </c>
    </row>
    <row r="263" spans="1:16">
      <c r="A263" s="36" t="s">
        <v>18</v>
      </c>
      <c r="B263" s="28" t="s">
        <v>93</v>
      </c>
      <c r="C263" s="37">
        <v>8788</v>
      </c>
      <c r="D263" s="38" t="s">
        <v>113</v>
      </c>
      <c r="E263" s="46" t="s">
        <v>13</v>
      </c>
      <c r="F263" s="46" t="s">
        <v>143</v>
      </c>
      <c r="G263" s="36" t="s">
        <v>55</v>
      </c>
      <c r="H263" s="46" t="s">
        <v>41</v>
      </c>
      <c r="I263" s="46"/>
      <c r="J263" s="36"/>
      <c r="K263" s="36" t="s">
        <v>17</v>
      </c>
      <c r="L263" s="62">
        <v>304.90556148206144</v>
      </c>
      <c r="M263" s="62">
        <v>987</v>
      </c>
      <c r="N263" s="36" t="s">
        <v>11</v>
      </c>
      <c r="O263" s="42">
        <v>168.19279937744142</v>
      </c>
      <c r="P263" s="36" t="s">
        <v>12</v>
      </c>
    </row>
    <row r="264" spans="1:16">
      <c r="A264" s="36" t="s">
        <v>18</v>
      </c>
      <c r="B264" s="28" t="s">
        <v>93</v>
      </c>
      <c r="C264" s="37">
        <v>8788</v>
      </c>
      <c r="D264" s="38" t="s">
        <v>113</v>
      </c>
      <c r="E264" s="46" t="s">
        <v>13</v>
      </c>
      <c r="F264" s="46" t="s">
        <v>143</v>
      </c>
      <c r="G264" s="36" t="s">
        <v>55</v>
      </c>
      <c r="H264" s="46" t="s">
        <v>41</v>
      </c>
      <c r="I264" s="46"/>
      <c r="J264" s="36"/>
      <c r="K264" s="36" t="s">
        <v>17</v>
      </c>
      <c r="L264" s="62">
        <v>304.16141396857546</v>
      </c>
      <c r="M264" s="62">
        <v>1049.5</v>
      </c>
      <c r="N264" s="36" t="s">
        <v>11</v>
      </c>
      <c r="O264" s="42">
        <v>126.99313227335612</v>
      </c>
      <c r="P264" s="36" t="s">
        <v>12</v>
      </c>
    </row>
    <row r="265" spans="1:16">
      <c r="A265" s="36" t="s">
        <v>18</v>
      </c>
      <c r="B265" s="28" t="s">
        <v>93</v>
      </c>
      <c r="C265" s="37">
        <v>8788</v>
      </c>
      <c r="D265" s="38" t="s">
        <v>113</v>
      </c>
      <c r="E265" s="46" t="s">
        <v>13</v>
      </c>
      <c r="F265" s="46" t="s">
        <v>143</v>
      </c>
      <c r="G265" s="36" t="s">
        <v>55</v>
      </c>
      <c r="H265" s="46" t="s">
        <v>41</v>
      </c>
      <c r="I265" s="46"/>
      <c r="J265" s="36"/>
      <c r="K265" s="36" t="s">
        <v>17</v>
      </c>
      <c r="L265" s="62">
        <v>304.25206105169167</v>
      </c>
      <c r="M265" s="62">
        <v>1112</v>
      </c>
      <c r="N265" s="36" t="s">
        <v>11</v>
      </c>
      <c r="O265" s="42">
        <v>45.260982004801434</v>
      </c>
      <c r="P265" s="36" t="s">
        <v>12</v>
      </c>
    </row>
    <row r="266" spans="1:16">
      <c r="A266" s="36" t="s">
        <v>18</v>
      </c>
      <c r="B266" s="28" t="s">
        <v>93</v>
      </c>
      <c r="C266" s="37">
        <v>8788</v>
      </c>
      <c r="D266" s="38" t="s">
        <v>113</v>
      </c>
      <c r="E266" s="46" t="s">
        <v>13</v>
      </c>
      <c r="F266" s="46" t="s">
        <v>143</v>
      </c>
      <c r="G266" s="36" t="s">
        <v>55</v>
      </c>
      <c r="H266" s="46" t="s">
        <v>41</v>
      </c>
      <c r="I266" s="46"/>
      <c r="J266" s="36"/>
      <c r="K266" s="36" t="s">
        <v>17</v>
      </c>
      <c r="L266" s="62">
        <v>304.25206105169167</v>
      </c>
      <c r="M266" s="62">
        <v>1112</v>
      </c>
      <c r="N266" s="36" t="s">
        <v>11</v>
      </c>
      <c r="O266" s="42">
        <v>46.425864028930661</v>
      </c>
      <c r="P266" s="36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0"/>
  <sheetViews>
    <sheetView topLeftCell="D136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28515625" style="48" bestFit="1" customWidth="1"/>
    <col min="15" max="15" width="15.7109375" style="83" customWidth="1"/>
    <col min="16" max="16" width="15.7109375" style="48" customWidth="1"/>
    <col min="17" max="16384" width="9.140625" style="35"/>
  </cols>
  <sheetData>
    <row r="1" spans="1:23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23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35</v>
      </c>
      <c r="F2" s="31" t="s">
        <v>144</v>
      </c>
      <c r="G2" s="28" t="s">
        <v>57</v>
      </c>
      <c r="H2" s="31" t="s">
        <v>42</v>
      </c>
      <c r="I2" s="31"/>
      <c r="J2" s="28"/>
      <c r="K2" s="28" t="s">
        <v>17</v>
      </c>
      <c r="L2" s="32">
        <v>288.4598372292707</v>
      </c>
      <c r="M2" s="32">
        <v>508.1</v>
      </c>
      <c r="N2" s="28" t="s">
        <v>11</v>
      </c>
      <c r="O2" s="146" t="s">
        <v>98</v>
      </c>
      <c r="P2" s="28" t="s">
        <v>12</v>
      </c>
    </row>
    <row r="3" spans="1:23">
      <c r="A3" s="36" t="s">
        <v>18</v>
      </c>
      <c r="B3" s="28" t="s">
        <v>93</v>
      </c>
      <c r="C3" s="37">
        <v>8788</v>
      </c>
      <c r="D3" s="38" t="s">
        <v>103</v>
      </c>
      <c r="E3" s="46" t="s">
        <v>35</v>
      </c>
      <c r="F3" s="46" t="s">
        <v>144</v>
      </c>
      <c r="G3" s="36" t="s">
        <v>57</v>
      </c>
      <c r="H3" s="46" t="s">
        <v>42</v>
      </c>
      <c r="I3" s="46"/>
      <c r="J3" s="36"/>
      <c r="K3" s="36" t="s">
        <v>17</v>
      </c>
      <c r="L3" s="62">
        <v>288.4598372292707</v>
      </c>
      <c r="M3" s="62">
        <v>508.1</v>
      </c>
      <c r="N3" s="36" t="s">
        <v>11</v>
      </c>
      <c r="O3" s="147" t="s">
        <v>98</v>
      </c>
      <c r="P3" s="36" t="s">
        <v>12</v>
      </c>
    </row>
    <row r="4" spans="1:23">
      <c r="A4" s="28" t="s">
        <v>18</v>
      </c>
      <c r="B4" s="28" t="s">
        <v>93</v>
      </c>
      <c r="C4" s="29">
        <v>8788</v>
      </c>
      <c r="D4" s="30" t="s">
        <v>104</v>
      </c>
      <c r="E4" s="31" t="s">
        <v>35</v>
      </c>
      <c r="F4" s="31" t="s">
        <v>144</v>
      </c>
      <c r="G4" s="28" t="s">
        <v>57</v>
      </c>
      <c r="H4" s="31" t="s">
        <v>42</v>
      </c>
      <c r="I4" s="31"/>
      <c r="J4" s="28"/>
      <c r="K4" s="28" t="s">
        <v>17</v>
      </c>
      <c r="L4" s="32">
        <v>288.4598372292707</v>
      </c>
      <c r="M4" s="32">
        <v>508.1</v>
      </c>
      <c r="N4" s="28" t="s">
        <v>11</v>
      </c>
      <c r="O4" s="146" t="s">
        <v>98</v>
      </c>
      <c r="P4" s="28" t="s">
        <v>12</v>
      </c>
    </row>
    <row r="5" spans="1:23">
      <c r="A5" s="36" t="s">
        <v>18</v>
      </c>
      <c r="B5" s="28" t="s">
        <v>93</v>
      </c>
      <c r="C5" s="37">
        <v>8788</v>
      </c>
      <c r="D5" s="38" t="s">
        <v>104</v>
      </c>
      <c r="E5" s="46" t="s">
        <v>35</v>
      </c>
      <c r="F5" s="46" t="s">
        <v>144</v>
      </c>
      <c r="G5" s="36" t="s">
        <v>57</v>
      </c>
      <c r="H5" s="46" t="s">
        <v>42</v>
      </c>
      <c r="I5" s="46"/>
      <c r="J5" s="36"/>
      <c r="K5" s="36" t="s">
        <v>17</v>
      </c>
      <c r="L5" s="62">
        <v>288.4598372292707</v>
      </c>
      <c r="M5" s="62">
        <v>508.1</v>
      </c>
      <c r="N5" s="36" t="s">
        <v>11</v>
      </c>
      <c r="O5" s="147" t="s">
        <v>98</v>
      </c>
      <c r="P5" s="36" t="s">
        <v>12</v>
      </c>
    </row>
    <row r="6" spans="1:23">
      <c r="A6" s="28" t="s">
        <v>18</v>
      </c>
      <c r="B6" s="28" t="s">
        <v>93</v>
      </c>
      <c r="C6" s="29">
        <v>8788</v>
      </c>
      <c r="D6" s="30" t="s">
        <v>105</v>
      </c>
      <c r="E6" s="31" t="s">
        <v>35</v>
      </c>
      <c r="F6" s="31" t="s">
        <v>144</v>
      </c>
      <c r="G6" s="28" t="s">
        <v>57</v>
      </c>
      <c r="H6" s="31" t="s">
        <v>42</v>
      </c>
      <c r="I6" s="31"/>
      <c r="J6" s="28"/>
      <c r="K6" s="28" t="s">
        <v>17</v>
      </c>
      <c r="L6" s="32">
        <v>288.4598372292707</v>
      </c>
      <c r="M6" s="32">
        <v>508.1</v>
      </c>
      <c r="N6" s="28" t="s">
        <v>11</v>
      </c>
      <c r="O6" s="146" t="s">
        <v>98</v>
      </c>
      <c r="P6" s="28" t="s">
        <v>12</v>
      </c>
    </row>
    <row r="7" spans="1:23">
      <c r="A7" s="36" t="s">
        <v>18</v>
      </c>
      <c r="B7" s="28" t="s">
        <v>93</v>
      </c>
      <c r="C7" s="37">
        <v>8788</v>
      </c>
      <c r="D7" s="38" t="s">
        <v>105</v>
      </c>
      <c r="E7" s="46" t="s">
        <v>35</v>
      </c>
      <c r="F7" s="46" t="s">
        <v>144</v>
      </c>
      <c r="G7" s="36" t="s">
        <v>57</v>
      </c>
      <c r="H7" s="46" t="s">
        <v>42</v>
      </c>
      <c r="I7" s="46"/>
      <c r="J7" s="36"/>
      <c r="K7" s="36" t="s">
        <v>17</v>
      </c>
      <c r="L7" s="62">
        <v>288.4598372292707</v>
      </c>
      <c r="M7" s="62">
        <v>508.1</v>
      </c>
      <c r="N7" s="36" t="s">
        <v>11</v>
      </c>
      <c r="O7" s="147" t="s">
        <v>98</v>
      </c>
      <c r="P7" s="36" t="s">
        <v>12</v>
      </c>
    </row>
    <row r="8" spans="1:23">
      <c r="A8" s="28" t="s">
        <v>18</v>
      </c>
      <c r="B8" s="28" t="s">
        <v>93</v>
      </c>
      <c r="C8" s="29">
        <v>8788</v>
      </c>
      <c r="D8" s="30" t="s">
        <v>106</v>
      </c>
      <c r="E8" s="31" t="s">
        <v>35</v>
      </c>
      <c r="F8" s="31" t="s">
        <v>144</v>
      </c>
      <c r="G8" s="28" t="s">
        <v>57</v>
      </c>
      <c r="H8" s="31" t="s">
        <v>42</v>
      </c>
      <c r="I8" s="31"/>
      <c r="J8" s="28"/>
      <c r="K8" s="28" t="s">
        <v>17</v>
      </c>
      <c r="L8" s="32">
        <v>288.4598372292707</v>
      </c>
      <c r="M8" s="32">
        <v>508.1</v>
      </c>
      <c r="N8" s="28" t="s">
        <v>11</v>
      </c>
      <c r="O8" s="146" t="s">
        <v>98</v>
      </c>
      <c r="P8" s="28" t="s">
        <v>12</v>
      </c>
    </row>
    <row r="9" spans="1:23">
      <c r="A9" s="36" t="s">
        <v>18</v>
      </c>
      <c r="B9" s="28" t="s">
        <v>93</v>
      </c>
      <c r="C9" s="37">
        <v>8788</v>
      </c>
      <c r="D9" s="38" t="s">
        <v>106</v>
      </c>
      <c r="E9" s="46" t="s">
        <v>35</v>
      </c>
      <c r="F9" s="46" t="s">
        <v>144</v>
      </c>
      <c r="G9" s="36" t="s">
        <v>57</v>
      </c>
      <c r="H9" s="46" t="s">
        <v>42</v>
      </c>
      <c r="I9" s="46"/>
      <c r="J9" s="36"/>
      <c r="K9" s="36" t="s">
        <v>17</v>
      </c>
      <c r="L9" s="62">
        <v>288.4598372292707</v>
      </c>
      <c r="M9" s="62">
        <v>508.1</v>
      </c>
      <c r="N9" s="36" t="s">
        <v>11</v>
      </c>
      <c r="O9" s="147" t="s">
        <v>98</v>
      </c>
      <c r="P9" s="36" t="s">
        <v>12</v>
      </c>
    </row>
    <row r="10" spans="1:23">
      <c r="A10" s="28" t="s">
        <v>18</v>
      </c>
      <c r="B10" s="28" t="s">
        <v>93</v>
      </c>
      <c r="C10" s="29">
        <v>8788</v>
      </c>
      <c r="D10" s="30" t="s">
        <v>99</v>
      </c>
      <c r="E10" s="31" t="s">
        <v>35</v>
      </c>
      <c r="F10" s="31" t="s">
        <v>144</v>
      </c>
      <c r="G10" s="28" t="s">
        <v>57</v>
      </c>
      <c r="H10" s="31" t="s">
        <v>42</v>
      </c>
      <c r="I10" s="31"/>
      <c r="J10" s="28"/>
      <c r="K10" s="28" t="s">
        <v>17</v>
      </c>
      <c r="L10" s="32">
        <v>288.4598372292707</v>
      </c>
      <c r="M10" s="32">
        <v>508.1</v>
      </c>
      <c r="N10" s="28" t="s">
        <v>11</v>
      </c>
      <c r="O10" s="146" t="s">
        <v>98</v>
      </c>
      <c r="P10" s="28" t="s">
        <v>12</v>
      </c>
      <c r="Q10" s="93" t="s">
        <v>180</v>
      </c>
      <c r="R10" s="93"/>
      <c r="S10" s="182"/>
      <c r="T10" s="93"/>
      <c r="U10" s="183"/>
      <c r="V10" s="183"/>
      <c r="W10" s="183"/>
    </row>
    <row r="11" spans="1:23">
      <c r="A11" s="36" t="s">
        <v>18</v>
      </c>
      <c r="B11" s="28" t="s">
        <v>93</v>
      </c>
      <c r="C11" s="37">
        <v>8788</v>
      </c>
      <c r="D11" s="38" t="s">
        <v>99</v>
      </c>
      <c r="E11" s="46" t="s">
        <v>35</v>
      </c>
      <c r="F11" s="46" t="s">
        <v>144</v>
      </c>
      <c r="G11" s="36" t="s">
        <v>57</v>
      </c>
      <c r="H11" s="46" t="s">
        <v>42</v>
      </c>
      <c r="I11" s="46"/>
      <c r="J11" s="36"/>
      <c r="K11" s="36" t="s">
        <v>17</v>
      </c>
      <c r="L11" s="62">
        <v>288.4598372292707</v>
      </c>
      <c r="M11" s="62">
        <v>508.1</v>
      </c>
      <c r="N11" s="36" t="s">
        <v>11</v>
      </c>
      <c r="O11" s="147" t="s">
        <v>98</v>
      </c>
      <c r="P11" s="36" t="s">
        <v>12</v>
      </c>
    </row>
    <row r="12" spans="1:23">
      <c r="A12" s="28" t="s">
        <v>18</v>
      </c>
      <c r="B12" s="28" t="s">
        <v>93</v>
      </c>
      <c r="C12" s="29">
        <v>8788</v>
      </c>
      <c r="D12" s="30" t="s">
        <v>107</v>
      </c>
      <c r="E12" s="31" t="s">
        <v>35</v>
      </c>
      <c r="F12" s="31" t="s">
        <v>144</v>
      </c>
      <c r="G12" s="28" t="s">
        <v>57</v>
      </c>
      <c r="H12" s="31" t="s">
        <v>42</v>
      </c>
      <c r="I12" s="31"/>
      <c r="J12" s="28"/>
      <c r="K12" s="28" t="s">
        <v>17</v>
      </c>
      <c r="L12" s="32">
        <v>288.4598372292707</v>
      </c>
      <c r="M12" s="32">
        <v>508.1</v>
      </c>
      <c r="N12" s="28" t="s">
        <v>11</v>
      </c>
      <c r="O12" s="146" t="s">
        <v>98</v>
      </c>
      <c r="P12" s="28" t="s">
        <v>12</v>
      </c>
    </row>
    <row r="13" spans="1:23">
      <c r="A13" s="36" t="s">
        <v>18</v>
      </c>
      <c r="B13" s="28" t="s">
        <v>93</v>
      </c>
      <c r="C13" s="37">
        <v>8788</v>
      </c>
      <c r="D13" s="38" t="s">
        <v>107</v>
      </c>
      <c r="E13" s="46" t="s">
        <v>35</v>
      </c>
      <c r="F13" s="46" t="s">
        <v>144</v>
      </c>
      <c r="G13" s="36" t="s">
        <v>57</v>
      </c>
      <c r="H13" s="46" t="s">
        <v>42</v>
      </c>
      <c r="I13" s="46"/>
      <c r="J13" s="36"/>
      <c r="K13" s="36" t="s">
        <v>17</v>
      </c>
      <c r="L13" s="62">
        <v>288.4598372292707</v>
      </c>
      <c r="M13" s="62">
        <v>508.1</v>
      </c>
      <c r="N13" s="36" t="s">
        <v>11</v>
      </c>
      <c r="O13" s="147" t="s">
        <v>98</v>
      </c>
      <c r="P13" s="36" t="s">
        <v>12</v>
      </c>
    </row>
    <row r="14" spans="1:23">
      <c r="A14" s="28" t="s">
        <v>18</v>
      </c>
      <c r="B14" s="28" t="s">
        <v>93</v>
      </c>
      <c r="C14" s="29">
        <v>8788</v>
      </c>
      <c r="D14" s="30" t="s">
        <v>108</v>
      </c>
      <c r="E14" s="31" t="s">
        <v>35</v>
      </c>
      <c r="F14" s="31" t="s">
        <v>144</v>
      </c>
      <c r="G14" s="28" t="s">
        <v>57</v>
      </c>
      <c r="H14" s="31" t="s">
        <v>42</v>
      </c>
      <c r="I14" s="31"/>
      <c r="J14" s="28"/>
      <c r="K14" s="28" t="s">
        <v>17</v>
      </c>
      <c r="L14" s="32">
        <v>288.4598372292707</v>
      </c>
      <c r="M14" s="32">
        <v>508.1</v>
      </c>
      <c r="N14" s="28" t="s">
        <v>11</v>
      </c>
      <c r="O14" s="146" t="s">
        <v>98</v>
      </c>
      <c r="P14" s="28" t="s">
        <v>12</v>
      </c>
    </row>
    <row r="15" spans="1:23">
      <c r="A15" s="36" t="s">
        <v>18</v>
      </c>
      <c r="B15" s="28" t="s">
        <v>93</v>
      </c>
      <c r="C15" s="37">
        <v>8788</v>
      </c>
      <c r="D15" s="38" t="s">
        <v>108</v>
      </c>
      <c r="E15" s="46" t="s">
        <v>35</v>
      </c>
      <c r="F15" s="46" t="s">
        <v>144</v>
      </c>
      <c r="G15" s="36" t="s">
        <v>57</v>
      </c>
      <c r="H15" s="46" t="s">
        <v>42</v>
      </c>
      <c r="I15" s="46"/>
      <c r="J15" s="36"/>
      <c r="K15" s="36" t="s">
        <v>17</v>
      </c>
      <c r="L15" s="62">
        <v>288.4598372292707</v>
      </c>
      <c r="M15" s="62">
        <v>508.1</v>
      </c>
      <c r="N15" s="36" t="s">
        <v>11</v>
      </c>
      <c r="O15" s="147" t="s">
        <v>98</v>
      </c>
      <c r="P15" s="36" t="s">
        <v>12</v>
      </c>
    </row>
    <row r="16" spans="1:23">
      <c r="A16" s="28" t="s">
        <v>18</v>
      </c>
      <c r="B16" s="28" t="s">
        <v>93</v>
      </c>
      <c r="C16" s="29">
        <v>8788</v>
      </c>
      <c r="D16" s="30" t="s">
        <v>109</v>
      </c>
      <c r="E16" s="31" t="s">
        <v>35</v>
      </c>
      <c r="F16" s="31" t="s">
        <v>144</v>
      </c>
      <c r="G16" s="28" t="s">
        <v>57</v>
      </c>
      <c r="H16" s="31" t="s">
        <v>42</v>
      </c>
      <c r="I16" s="31"/>
      <c r="J16" s="28"/>
      <c r="K16" s="28" t="s">
        <v>17</v>
      </c>
      <c r="L16" s="32">
        <v>288.4598372292707</v>
      </c>
      <c r="M16" s="32">
        <v>508.1</v>
      </c>
      <c r="N16" s="28" t="s">
        <v>11</v>
      </c>
      <c r="O16" s="146" t="s">
        <v>98</v>
      </c>
      <c r="P16" s="28" t="s">
        <v>12</v>
      </c>
    </row>
    <row r="17" spans="1:16">
      <c r="A17" s="36" t="s">
        <v>18</v>
      </c>
      <c r="B17" s="28" t="s">
        <v>93</v>
      </c>
      <c r="C17" s="37">
        <v>8788</v>
      </c>
      <c r="D17" s="38" t="s">
        <v>109</v>
      </c>
      <c r="E17" s="46" t="s">
        <v>35</v>
      </c>
      <c r="F17" s="46" t="s">
        <v>144</v>
      </c>
      <c r="G17" s="36" t="s">
        <v>57</v>
      </c>
      <c r="H17" s="46" t="s">
        <v>42</v>
      </c>
      <c r="I17" s="46"/>
      <c r="J17" s="36"/>
      <c r="K17" s="36" t="s">
        <v>17</v>
      </c>
      <c r="L17" s="62">
        <v>288.4598372292707</v>
      </c>
      <c r="M17" s="62">
        <v>508.1</v>
      </c>
      <c r="N17" s="36" t="s">
        <v>11</v>
      </c>
      <c r="O17" s="147" t="s">
        <v>98</v>
      </c>
      <c r="P17" s="36" t="s">
        <v>12</v>
      </c>
    </row>
    <row r="18" spans="1:16">
      <c r="A18" s="28" t="s">
        <v>18</v>
      </c>
      <c r="B18" s="28" t="s">
        <v>93</v>
      </c>
      <c r="C18" s="29">
        <v>8788</v>
      </c>
      <c r="D18" s="30" t="s">
        <v>110</v>
      </c>
      <c r="E18" s="31" t="s">
        <v>35</v>
      </c>
      <c r="F18" s="31" t="s">
        <v>144</v>
      </c>
      <c r="G18" s="28" t="s">
        <v>57</v>
      </c>
      <c r="H18" s="31" t="s">
        <v>42</v>
      </c>
      <c r="I18" s="31"/>
      <c r="J18" s="28"/>
      <c r="K18" s="28" t="s">
        <v>17</v>
      </c>
      <c r="L18" s="32">
        <v>288.4598372292707</v>
      </c>
      <c r="M18" s="32">
        <v>508.1</v>
      </c>
      <c r="N18" s="28" t="s">
        <v>11</v>
      </c>
      <c r="O18" s="146" t="s">
        <v>98</v>
      </c>
      <c r="P18" s="28" t="s">
        <v>12</v>
      </c>
    </row>
    <row r="19" spans="1:16">
      <c r="A19" s="36" t="s">
        <v>18</v>
      </c>
      <c r="B19" s="28" t="s">
        <v>93</v>
      </c>
      <c r="C19" s="37">
        <v>8788</v>
      </c>
      <c r="D19" s="38" t="s">
        <v>110</v>
      </c>
      <c r="E19" s="46" t="s">
        <v>35</v>
      </c>
      <c r="F19" s="46" t="s">
        <v>144</v>
      </c>
      <c r="G19" s="36" t="s">
        <v>57</v>
      </c>
      <c r="H19" s="46" t="s">
        <v>42</v>
      </c>
      <c r="I19" s="46"/>
      <c r="J19" s="36"/>
      <c r="K19" s="36" t="s">
        <v>17</v>
      </c>
      <c r="L19" s="62">
        <v>288.4598372292707</v>
      </c>
      <c r="M19" s="62">
        <v>508.1</v>
      </c>
      <c r="N19" s="36" t="s">
        <v>11</v>
      </c>
      <c r="O19" s="147" t="s">
        <v>98</v>
      </c>
      <c r="P19" s="36" t="s">
        <v>12</v>
      </c>
    </row>
    <row r="20" spans="1:16">
      <c r="A20" s="28" t="s">
        <v>18</v>
      </c>
      <c r="B20" s="28" t="s">
        <v>93</v>
      </c>
      <c r="C20" s="29">
        <v>8788</v>
      </c>
      <c r="D20" s="30" t="s">
        <v>111</v>
      </c>
      <c r="E20" s="31" t="s">
        <v>35</v>
      </c>
      <c r="F20" s="31" t="s">
        <v>144</v>
      </c>
      <c r="G20" s="28" t="s">
        <v>57</v>
      </c>
      <c r="H20" s="31" t="s">
        <v>42</v>
      </c>
      <c r="I20" s="31"/>
      <c r="J20" s="28"/>
      <c r="K20" s="28" t="s">
        <v>17</v>
      </c>
      <c r="L20" s="32">
        <v>288.4598372292707</v>
      </c>
      <c r="M20" s="32">
        <v>508.1</v>
      </c>
      <c r="N20" s="28" t="s">
        <v>11</v>
      </c>
      <c r="O20" s="146" t="s">
        <v>98</v>
      </c>
      <c r="P20" s="28" t="s">
        <v>12</v>
      </c>
    </row>
    <row r="21" spans="1:16">
      <c r="A21" s="36" t="s">
        <v>18</v>
      </c>
      <c r="B21" s="28" t="s">
        <v>93</v>
      </c>
      <c r="C21" s="37">
        <v>8788</v>
      </c>
      <c r="D21" s="38" t="s">
        <v>111</v>
      </c>
      <c r="E21" s="46" t="s">
        <v>35</v>
      </c>
      <c r="F21" s="46" t="s">
        <v>144</v>
      </c>
      <c r="G21" s="36" t="s">
        <v>57</v>
      </c>
      <c r="H21" s="46" t="s">
        <v>42</v>
      </c>
      <c r="I21" s="46"/>
      <c r="J21" s="36"/>
      <c r="K21" s="36" t="s">
        <v>17</v>
      </c>
      <c r="L21" s="62">
        <v>288.4598372292707</v>
      </c>
      <c r="M21" s="62">
        <v>508.1</v>
      </c>
      <c r="N21" s="36" t="s">
        <v>11</v>
      </c>
      <c r="O21" s="147" t="s">
        <v>98</v>
      </c>
      <c r="P21" s="36" t="s">
        <v>12</v>
      </c>
    </row>
    <row r="22" spans="1:16">
      <c r="A22" s="28" t="s">
        <v>18</v>
      </c>
      <c r="B22" s="28" t="s">
        <v>93</v>
      </c>
      <c r="C22" s="29">
        <v>8788</v>
      </c>
      <c r="D22" s="30" t="s">
        <v>112</v>
      </c>
      <c r="E22" s="31" t="s">
        <v>35</v>
      </c>
      <c r="F22" s="31" t="s">
        <v>144</v>
      </c>
      <c r="G22" s="28" t="s">
        <v>57</v>
      </c>
      <c r="H22" s="31" t="s">
        <v>42</v>
      </c>
      <c r="I22" s="31"/>
      <c r="J22" s="28"/>
      <c r="K22" s="28" t="s">
        <v>17</v>
      </c>
      <c r="L22" s="32">
        <v>288.4598372292707</v>
      </c>
      <c r="M22" s="32">
        <v>508.1</v>
      </c>
      <c r="N22" s="28" t="s">
        <v>11</v>
      </c>
      <c r="O22" s="146" t="s">
        <v>98</v>
      </c>
      <c r="P22" s="28" t="s">
        <v>12</v>
      </c>
    </row>
    <row r="23" spans="1:16">
      <c r="A23" s="36" t="s">
        <v>18</v>
      </c>
      <c r="B23" s="28" t="s">
        <v>93</v>
      </c>
      <c r="C23" s="37">
        <v>8788</v>
      </c>
      <c r="D23" s="38" t="s">
        <v>112</v>
      </c>
      <c r="E23" s="46" t="s">
        <v>35</v>
      </c>
      <c r="F23" s="46" t="s">
        <v>144</v>
      </c>
      <c r="G23" s="36" t="s">
        <v>57</v>
      </c>
      <c r="H23" s="46" t="s">
        <v>42</v>
      </c>
      <c r="I23" s="46"/>
      <c r="J23" s="36"/>
      <c r="K23" s="36" t="s">
        <v>17</v>
      </c>
      <c r="L23" s="62">
        <v>288.4598372292707</v>
      </c>
      <c r="M23" s="62">
        <v>508.1</v>
      </c>
      <c r="N23" s="36" t="s">
        <v>11</v>
      </c>
      <c r="O23" s="147" t="s">
        <v>98</v>
      </c>
      <c r="P23" s="36" t="s">
        <v>12</v>
      </c>
    </row>
    <row r="24" spans="1:16">
      <c r="A24" s="28" t="s">
        <v>18</v>
      </c>
      <c r="B24" s="28" t="s">
        <v>93</v>
      </c>
      <c r="C24" s="29">
        <v>8788</v>
      </c>
      <c r="D24" s="30" t="s">
        <v>113</v>
      </c>
      <c r="E24" s="31" t="s">
        <v>35</v>
      </c>
      <c r="F24" s="31" t="s">
        <v>144</v>
      </c>
      <c r="G24" s="28" t="s">
        <v>57</v>
      </c>
      <c r="H24" s="31" t="s">
        <v>42</v>
      </c>
      <c r="I24" s="31"/>
      <c r="J24" s="28"/>
      <c r="K24" s="28" t="s">
        <v>17</v>
      </c>
      <c r="L24" s="32">
        <v>288.4598372292707</v>
      </c>
      <c r="M24" s="32">
        <v>508.1</v>
      </c>
      <c r="N24" s="28" t="s">
        <v>11</v>
      </c>
      <c r="O24" s="146" t="s">
        <v>98</v>
      </c>
      <c r="P24" s="28" t="s">
        <v>12</v>
      </c>
    </row>
    <row r="25" spans="1:16">
      <c r="A25" s="36" t="s">
        <v>18</v>
      </c>
      <c r="B25" s="28" t="s">
        <v>93</v>
      </c>
      <c r="C25" s="37">
        <v>8788</v>
      </c>
      <c r="D25" s="38" t="s">
        <v>113</v>
      </c>
      <c r="E25" s="46" t="s">
        <v>35</v>
      </c>
      <c r="F25" s="46" t="s">
        <v>144</v>
      </c>
      <c r="G25" s="36" t="s">
        <v>57</v>
      </c>
      <c r="H25" s="46" t="s">
        <v>42</v>
      </c>
      <c r="I25" s="46"/>
      <c r="J25" s="36"/>
      <c r="K25" s="36" t="s">
        <v>17</v>
      </c>
      <c r="L25" s="62">
        <v>288.4598372292707</v>
      </c>
      <c r="M25" s="62">
        <v>508.1</v>
      </c>
      <c r="N25" s="36" t="s">
        <v>11</v>
      </c>
      <c r="O25" s="147" t="s">
        <v>98</v>
      </c>
      <c r="P25" s="36" t="s">
        <v>12</v>
      </c>
    </row>
    <row r="26" spans="1:16">
      <c r="A26" s="1"/>
      <c r="B26" s="1" t="s">
        <v>93</v>
      </c>
      <c r="C26" s="43"/>
      <c r="D26" s="44"/>
      <c r="E26" s="45"/>
      <c r="F26" s="45"/>
      <c r="G26" s="1"/>
      <c r="H26" s="45"/>
      <c r="I26" s="45"/>
      <c r="J26" s="1"/>
      <c r="K26" s="1"/>
      <c r="L26" s="80"/>
      <c r="M26" s="80"/>
      <c r="N26" s="1"/>
      <c r="O26" s="81"/>
      <c r="P26" s="1"/>
    </row>
    <row r="27" spans="1:16">
      <c r="A27" s="28" t="s">
        <v>18</v>
      </c>
      <c r="B27" s="28" t="s">
        <v>93</v>
      </c>
      <c r="C27" s="29">
        <v>8788</v>
      </c>
      <c r="D27" s="30" t="s">
        <v>103</v>
      </c>
      <c r="E27" s="31" t="s">
        <v>13</v>
      </c>
      <c r="F27" s="31" t="s">
        <v>145</v>
      </c>
      <c r="G27" s="28" t="s">
        <v>58</v>
      </c>
      <c r="H27" s="31" t="s">
        <v>42</v>
      </c>
      <c r="I27" s="31"/>
      <c r="J27" s="28"/>
      <c r="K27" s="28" t="s">
        <v>17</v>
      </c>
      <c r="L27" s="32">
        <v>299.46594997712083</v>
      </c>
      <c r="M27" s="32">
        <v>500.4</v>
      </c>
      <c r="N27" s="28" t="s">
        <v>11</v>
      </c>
      <c r="O27" s="32">
        <v>224.62752114572834</v>
      </c>
      <c r="P27" s="28" t="s">
        <v>12</v>
      </c>
    </row>
    <row r="28" spans="1:16">
      <c r="A28" s="36" t="s">
        <v>18</v>
      </c>
      <c r="B28" s="28" t="s">
        <v>93</v>
      </c>
      <c r="C28" s="37">
        <v>8788</v>
      </c>
      <c r="D28" s="38" t="s">
        <v>103</v>
      </c>
      <c r="E28" s="46" t="s">
        <v>13</v>
      </c>
      <c r="F28" s="46" t="s">
        <v>145</v>
      </c>
      <c r="G28" s="36" t="s">
        <v>58</v>
      </c>
      <c r="H28" s="46" t="s">
        <v>42</v>
      </c>
      <c r="I28" s="46"/>
      <c r="J28" s="36"/>
      <c r="K28" s="36" t="s">
        <v>17</v>
      </c>
      <c r="L28" s="62">
        <v>299.46594997712083</v>
      </c>
      <c r="M28" s="62">
        <v>500.4</v>
      </c>
      <c r="N28" s="36" t="s">
        <v>11</v>
      </c>
      <c r="O28" s="42">
        <v>237.51421479255922</v>
      </c>
      <c r="P28" s="36" t="s">
        <v>12</v>
      </c>
    </row>
    <row r="29" spans="1:16">
      <c r="A29" s="36" t="s">
        <v>18</v>
      </c>
      <c r="B29" s="28" t="s">
        <v>93</v>
      </c>
      <c r="C29" s="37">
        <v>8788</v>
      </c>
      <c r="D29" s="38" t="s">
        <v>103</v>
      </c>
      <c r="E29" s="46" t="s">
        <v>13</v>
      </c>
      <c r="F29" s="46" t="s">
        <v>145</v>
      </c>
      <c r="G29" s="36" t="s">
        <v>58</v>
      </c>
      <c r="H29" s="46" t="s">
        <v>42</v>
      </c>
      <c r="I29" s="46"/>
      <c r="J29" s="36"/>
      <c r="K29" s="36" t="s">
        <v>17</v>
      </c>
      <c r="L29" s="62">
        <v>304.63015433213383</v>
      </c>
      <c r="M29" s="62">
        <v>597.5</v>
      </c>
      <c r="N29" s="36" t="s">
        <v>11</v>
      </c>
      <c r="O29" s="42">
        <v>225.64863734091483</v>
      </c>
      <c r="P29" s="36" t="s">
        <v>12</v>
      </c>
    </row>
    <row r="30" spans="1:16">
      <c r="A30" s="36" t="s">
        <v>18</v>
      </c>
      <c r="B30" s="28" t="s">
        <v>93</v>
      </c>
      <c r="C30" s="37">
        <v>8788</v>
      </c>
      <c r="D30" s="38" t="s">
        <v>103</v>
      </c>
      <c r="E30" s="46" t="s">
        <v>13</v>
      </c>
      <c r="F30" s="46" t="s">
        <v>145</v>
      </c>
      <c r="G30" s="36" t="s">
        <v>58</v>
      </c>
      <c r="H30" s="46" t="s">
        <v>42</v>
      </c>
      <c r="I30" s="46"/>
      <c r="J30" s="36"/>
      <c r="K30" s="36" t="s">
        <v>17</v>
      </c>
      <c r="L30" s="62">
        <v>304.94308115117167</v>
      </c>
      <c r="M30" s="62">
        <v>660</v>
      </c>
      <c r="N30" s="36" t="s">
        <v>11</v>
      </c>
      <c r="O30" s="42">
        <v>223.62946048859627</v>
      </c>
      <c r="P30" s="36" t="s">
        <v>12</v>
      </c>
    </row>
    <row r="31" spans="1:16">
      <c r="A31" s="36" t="s">
        <v>18</v>
      </c>
      <c r="B31" s="28" t="s">
        <v>93</v>
      </c>
      <c r="C31" s="37">
        <v>8788</v>
      </c>
      <c r="D31" s="38" t="s">
        <v>103</v>
      </c>
      <c r="E31" s="46" t="s">
        <v>13</v>
      </c>
      <c r="F31" s="46" t="s">
        <v>145</v>
      </c>
      <c r="G31" s="36" t="s">
        <v>58</v>
      </c>
      <c r="H31" s="46" t="s">
        <v>42</v>
      </c>
      <c r="I31" s="46"/>
      <c r="J31" s="36"/>
      <c r="K31" s="36" t="s">
        <v>17</v>
      </c>
      <c r="L31" s="62">
        <v>304.34975397511795</v>
      </c>
      <c r="M31" s="62">
        <v>722.5</v>
      </c>
      <c r="N31" s="36" t="s">
        <v>11</v>
      </c>
      <c r="O31" s="42">
        <v>221.5871345766129</v>
      </c>
      <c r="P31" s="40" t="s">
        <v>12</v>
      </c>
    </row>
    <row r="32" spans="1:16">
      <c r="A32" s="36" t="s">
        <v>18</v>
      </c>
      <c r="B32" s="28" t="s">
        <v>93</v>
      </c>
      <c r="C32" s="37">
        <v>8788</v>
      </c>
      <c r="D32" s="38" t="s">
        <v>103</v>
      </c>
      <c r="E32" s="46" t="s">
        <v>13</v>
      </c>
      <c r="F32" s="46" t="s">
        <v>145</v>
      </c>
      <c r="G32" s="36" t="s">
        <v>58</v>
      </c>
      <c r="H32" s="46" t="s">
        <v>42</v>
      </c>
      <c r="I32" s="46"/>
      <c r="J32" s="36"/>
      <c r="K32" s="36" t="s">
        <v>17</v>
      </c>
      <c r="L32" s="62">
        <v>305.10472165850308</v>
      </c>
      <c r="M32" s="62">
        <v>785</v>
      </c>
      <c r="N32" s="36" t="s">
        <v>11</v>
      </c>
      <c r="O32" s="42">
        <v>219.70221341040826</v>
      </c>
      <c r="P32" s="40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103</v>
      </c>
      <c r="E33" s="46" t="s">
        <v>13</v>
      </c>
      <c r="F33" s="46" t="s">
        <v>145</v>
      </c>
      <c r="G33" s="36" t="s">
        <v>58</v>
      </c>
      <c r="H33" s="46" t="s">
        <v>42</v>
      </c>
      <c r="I33" s="46"/>
      <c r="J33" s="36"/>
      <c r="K33" s="36" t="s">
        <v>17</v>
      </c>
      <c r="L33" s="62">
        <v>304.85463320006477</v>
      </c>
      <c r="M33" s="62">
        <v>847</v>
      </c>
      <c r="N33" s="36" t="s">
        <v>11</v>
      </c>
      <c r="O33" s="147" t="s">
        <v>98</v>
      </c>
      <c r="P33" s="40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103</v>
      </c>
      <c r="E34" s="46" t="s">
        <v>13</v>
      </c>
      <c r="F34" s="46" t="s">
        <v>145</v>
      </c>
      <c r="G34" s="36" t="s">
        <v>58</v>
      </c>
      <c r="H34" s="46" t="s">
        <v>42</v>
      </c>
      <c r="I34" s="46"/>
      <c r="J34" s="36"/>
      <c r="K34" s="36" t="s">
        <v>17</v>
      </c>
      <c r="L34" s="62">
        <v>305.10652698248487</v>
      </c>
      <c r="M34" s="62">
        <v>910</v>
      </c>
      <c r="N34" s="36" t="s">
        <v>11</v>
      </c>
      <c r="O34" s="42">
        <v>216.90679242534023</v>
      </c>
      <c r="P34" s="40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103</v>
      </c>
      <c r="E35" s="46" t="s">
        <v>13</v>
      </c>
      <c r="F35" s="46" t="s">
        <v>145</v>
      </c>
      <c r="G35" s="36" t="s">
        <v>58</v>
      </c>
      <c r="H35" s="46" t="s">
        <v>42</v>
      </c>
      <c r="I35" s="46"/>
      <c r="J35" s="36"/>
      <c r="K35" s="36" t="s">
        <v>17</v>
      </c>
      <c r="L35" s="62">
        <v>304.10576262464571</v>
      </c>
      <c r="M35" s="62">
        <v>972.5</v>
      </c>
      <c r="N35" s="36" t="s">
        <v>11</v>
      </c>
      <c r="O35" s="147" t="s">
        <v>98</v>
      </c>
      <c r="P35" s="40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103</v>
      </c>
      <c r="E36" s="46" t="s">
        <v>13</v>
      </c>
      <c r="F36" s="46" t="s">
        <v>145</v>
      </c>
      <c r="G36" s="36" t="s">
        <v>58</v>
      </c>
      <c r="H36" s="46" t="s">
        <v>42</v>
      </c>
      <c r="I36" s="46"/>
      <c r="J36" s="36"/>
      <c r="K36" s="36" t="s">
        <v>17</v>
      </c>
      <c r="L36" s="62">
        <v>304.37410676658783</v>
      </c>
      <c r="M36" s="62">
        <v>1035</v>
      </c>
      <c r="N36" s="36" t="s">
        <v>11</v>
      </c>
      <c r="O36" s="42">
        <v>211.49132316343247</v>
      </c>
      <c r="P36" s="40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103</v>
      </c>
      <c r="E37" s="46" t="s">
        <v>13</v>
      </c>
      <c r="F37" s="46" t="s">
        <v>145</v>
      </c>
      <c r="G37" s="36" t="s">
        <v>58</v>
      </c>
      <c r="H37" s="46" t="s">
        <v>42</v>
      </c>
      <c r="I37" s="46"/>
      <c r="J37" s="36"/>
      <c r="K37" s="36" t="s">
        <v>17</v>
      </c>
      <c r="L37" s="62">
        <v>304.07819439098046</v>
      </c>
      <c r="M37" s="62">
        <v>1097.5</v>
      </c>
      <c r="N37" s="36" t="s">
        <v>11</v>
      </c>
      <c r="O37" s="42">
        <v>86.972923278808594</v>
      </c>
      <c r="P37" s="40" t="s">
        <v>12</v>
      </c>
    </row>
    <row r="38" spans="1:16">
      <c r="A38" s="36" t="s">
        <v>18</v>
      </c>
      <c r="B38" s="28" t="s">
        <v>93</v>
      </c>
      <c r="C38" s="37">
        <v>8788</v>
      </c>
      <c r="D38" s="38" t="s">
        <v>103</v>
      </c>
      <c r="E38" s="46" t="s">
        <v>13</v>
      </c>
      <c r="F38" s="46" t="s">
        <v>145</v>
      </c>
      <c r="G38" s="36" t="s">
        <v>58</v>
      </c>
      <c r="H38" s="46" t="s">
        <v>42</v>
      </c>
      <c r="I38" s="46"/>
      <c r="J38" s="36"/>
      <c r="K38" s="36" t="s">
        <v>17</v>
      </c>
      <c r="L38" s="62">
        <v>304.05220123439631</v>
      </c>
      <c r="M38" s="62">
        <v>1160</v>
      </c>
      <c r="N38" s="36" t="s">
        <v>11</v>
      </c>
      <c r="O38" s="42">
        <v>213.34319723806072</v>
      </c>
      <c r="P38" s="36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103</v>
      </c>
      <c r="E39" s="46" t="s">
        <v>13</v>
      </c>
      <c r="F39" s="46" t="s">
        <v>145</v>
      </c>
      <c r="G39" s="36" t="s">
        <v>58</v>
      </c>
      <c r="H39" s="46" t="s">
        <v>42</v>
      </c>
      <c r="I39" s="46"/>
      <c r="J39" s="36"/>
      <c r="K39" s="36" t="s">
        <v>17</v>
      </c>
      <c r="L39" s="62">
        <v>304.84495195388365</v>
      </c>
      <c r="M39" s="62">
        <v>1222.5</v>
      </c>
      <c r="N39" s="36" t="s">
        <v>11</v>
      </c>
      <c r="O39" s="42">
        <v>210.24620794480848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103</v>
      </c>
      <c r="E40" s="46" t="s">
        <v>13</v>
      </c>
      <c r="F40" s="46" t="s">
        <v>145</v>
      </c>
      <c r="G40" s="36" t="s">
        <v>58</v>
      </c>
      <c r="H40" s="46" t="s">
        <v>42</v>
      </c>
      <c r="I40" s="46"/>
      <c r="J40" s="36"/>
      <c r="K40" s="36" t="s">
        <v>17</v>
      </c>
      <c r="L40" s="62">
        <v>304.86853136677337</v>
      </c>
      <c r="M40" s="62">
        <v>1285</v>
      </c>
      <c r="N40" s="36" t="s">
        <v>11</v>
      </c>
      <c r="O40" s="42">
        <v>210.95285231604961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103</v>
      </c>
      <c r="E41" s="46" t="s">
        <v>13</v>
      </c>
      <c r="F41" s="46" t="s">
        <v>145</v>
      </c>
      <c r="G41" s="36" t="s">
        <v>58</v>
      </c>
      <c r="H41" s="46" t="s">
        <v>42</v>
      </c>
      <c r="I41" s="46"/>
      <c r="J41" s="36"/>
      <c r="K41" s="36" t="s">
        <v>17</v>
      </c>
      <c r="L41" s="62">
        <v>306.41956908964437</v>
      </c>
      <c r="M41" s="62">
        <v>1347.5</v>
      </c>
      <c r="N41" s="36" t="s">
        <v>11</v>
      </c>
      <c r="O41" s="42">
        <v>212.1762921733241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103</v>
      </c>
      <c r="E42" s="46" t="s">
        <v>13</v>
      </c>
      <c r="F42" s="46" t="s">
        <v>145</v>
      </c>
      <c r="G42" s="36" t="s">
        <v>58</v>
      </c>
      <c r="H42" s="46" t="s">
        <v>42</v>
      </c>
      <c r="I42" s="46"/>
      <c r="J42" s="36"/>
      <c r="K42" s="36" t="s">
        <v>17</v>
      </c>
      <c r="L42" s="62">
        <v>306.41956908964437</v>
      </c>
      <c r="M42" s="62">
        <v>1347.5</v>
      </c>
      <c r="N42" s="36" t="s">
        <v>11</v>
      </c>
      <c r="O42" s="42">
        <v>215.57142491601991</v>
      </c>
      <c r="P42" s="36" t="s">
        <v>12</v>
      </c>
    </row>
    <row r="43" spans="1:16">
      <c r="A43" s="28" t="s">
        <v>18</v>
      </c>
      <c r="B43" s="28" t="s">
        <v>93</v>
      </c>
      <c r="C43" s="29">
        <v>8788</v>
      </c>
      <c r="D43" s="30" t="s">
        <v>104</v>
      </c>
      <c r="E43" s="31" t="s">
        <v>13</v>
      </c>
      <c r="F43" s="31" t="s">
        <v>145</v>
      </c>
      <c r="G43" s="28" t="s">
        <v>58</v>
      </c>
      <c r="H43" s="31" t="s">
        <v>42</v>
      </c>
      <c r="I43" s="31"/>
      <c r="J43" s="28"/>
      <c r="K43" s="28" t="s">
        <v>17</v>
      </c>
      <c r="L43" s="32">
        <v>299.46594997712083</v>
      </c>
      <c r="M43" s="32">
        <v>500.4</v>
      </c>
      <c r="N43" s="28" t="s">
        <v>11</v>
      </c>
      <c r="O43" s="32">
        <v>226.90778219288794</v>
      </c>
      <c r="P43" s="28" t="s">
        <v>12</v>
      </c>
    </row>
    <row r="44" spans="1:16">
      <c r="A44" s="36" t="s">
        <v>18</v>
      </c>
      <c r="B44" s="28" t="s">
        <v>93</v>
      </c>
      <c r="C44" s="37">
        <v>8788</v>
      </c>
      <c r="D44" s="38" t="s">
        <v>104</v>
      </c>
      <c r="E44" s="46" t="s">
        <v>13</v>
      </c>
      <c r="F44" s="46" t="s">
        <v>145</v>
      </c>
      <c r="G44" s="36" t="s">
        <v>58</v>
      </c>
      <c r="H44" s="46" t="s">
        <v>42</v>
      </c>
      <c r="I44" s="46"/>
      <c r="J44" s="36"/>
      <c r="K44" s="36" t="s">
        <v>17</v>
      </c>
      <c r="L44" s="62">
        <v>299.46594997712083</v>
      </c>
      <c r="M44" s="62">
        <v>500.4</v>
      </c>
      <c r="N44" s="36" t="s">
        <v>11</v>
      </c>
      <c r="O44" s="42">
        <v>210.51638004697602</v>
      </c>
      <c r="P44" s="36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104</v>
      </c>
      <c r="E45" s="46" t="s">
        <v>13</v>
      </c>
      <c r="F45" s="46" t="s">
        <v>145</v>
      </c>
      <c r="G45" s="36" t="s">
        <v>58</v>
      </c>
      <c r="H45" s="46" t="s">
        <v>42</v>
      </c>
      <c r="I45" s="46"/>
      <c r="J45" s="36"/>
      <c r="K45" s="36" t="s">
        <v>17</v>
      </c>
      <c r="L45" s="62">
        <v>304.63015433213383</v>
      </c>
      <c r="M45" s="62">
        <v>597.5</v>
      </c>
      <c r="N45" s="36" t="s">
        <v>11</v>
      </c>
      <c r="O45" s="42">
        <v>228.37566244191137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104</v>
      </c>
      <c r="E46" s="46" t="s">
        <v>13</v>
      </c>
      <c r="F46" s="46" t="s">
        <v>145</v>
      </c>
      <c r="G46" s="36" t="s">
        <v>58</v>
      </c>
      <c r="H46" s="46" t="s">
        <v>42</v>
      </c>
      <c r="I46" s="46"/>
      <c r="J46" s="36"/>
      <c r="K46" s="36" t="s">
        <v>17</v>
      </c>
      <c r="L46" s="62">
        <v>304.94308115117167</v>
      </c>
      <c r="M46" s="62">
        <v>660</v>
      </c>
      <c r="N46" s="36" t="s">
        <v>11</v>
      </c>
      <c r="O46" s="42">
        <v>225.51830896837959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104</v>
      </c>
      <c r="E47" s="46" t="s">
        <v>13</v>
      </c>
      <c r="F47" s="46" t="s">
        <v>145</v>
      </c>
      <c r="G47" s="36" t="s">
        <v>58</v>
      </c>
      <c r="H47" s="46" t="s">
        <v>42</v>
      </c>
      <c r="I47" s="46"/>
      <c r="J47" s="36"/>
      <c r="K47" s="36" t="s">
        <v>17</v>
      </c>
      <c r="L47" s="62">
        <v>304.34975397511795</v>
      </c>
      <c r="M47" s="62">
        <v>722.5</v>
      </c>
      <c r="N47" s="36" t="s">
        <v>11</v>
      </c>
      <c r="O47" s="42">
        <v>223.46092381548411</v>
      </c>
      <c r="P47" s="40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104</v>
      </c>
      <c r="E48" s="46" t="s">
        <v>13</v>
      </c>
      <c r="F48" s="46" t="s">
        <v>145</v>
      </c>
      <c r="G48" s="36" t="s">
        <v>58</v>
      </c>
      <c r="H48" s="46" t="s">
        <v>42</v>
      </c>
      <c r="I48" s="46"/>
      <c r="J48" s="36"/>
      <c r="K48" s="36" t="s">
        <v>17</v>
      </c>
      <c r="L48" s="62">
        <v>305.10472165850308</v>
      </c>
      <c r="M48" s="62">
        <v>785</v>
      </c>
      <c r="N48" s="36" t="s">
        <v>11</v>
      </c>
      <c r="O48" s="42">
        <v>221.05200301695041</v>
      </c>
      <c r="P48" s="40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104</v>
      </c>
      <c r="E49" s="46" t="s">
        <v>13</v>
      </c>
      <c r="F49" s="46" t="s">
        <v>145</v>
      </c>
      <c r="G49" s="36" t="s">
        <v>58</v>
      </c>
      <c r="H49" s="46" t="s">
        <v>42</v>
      </c>
      <c r="I49" s="46"/>
      <c r="J49" s="36"/>
      <c r="K49" s="36" t="s">
        <v>17</v>
      </c>
      <c r="L49" s="62">
        <v>304.85463320006477</v>
      </c>
      <c r="M49" s="62">
        <v>847</v>
      </c>
      <c r="N49" s="36" t="s">
        <v>11</v>
      </c>
      <c r="O49" s="147" t="s">
        <v>98</v>
      </c>
      <c r="P49" s="40" t="s">
        <v>12</v>
      </c>
    </row>
    <row r="50" spans="1:16">
      <c r="A50" s="36" t="s">
        <v>18</v>
      </c>
      <c r="B50" s="28" t="s">
        <v>93</v>
      </c>
      <c r="C50" s="37">
        <v>8788</v>
      </c>
      <c r="D50" s="38" t="s">
        <v>104</v>
      </c>
      <c r="E50" s="46" t="s">
        <v>13</v>
      </c>
      <c r="F50" s="46" t="s">
        <v>145</v>
      </c>
      <c r="G50" s="36" t="s">
        <v>58</v>
      </c>
      <c r="H50" s="46" t="s">
        <v>42</v>
      </c>
      <c r="I50" s="46"/>
      <c r="J50" s="36"/>
      <c r="K50" s="36" t="s">
        <v>17</v>
      </c>
      <c r="L50" s="62">
        <v>305.10652698248487</v>
      </c>
      <c r="M50" s="62">
        <v>910</v>
      </c>
      <c r="N50" s="36" t="s">
        <v>11</v>
      </c>
      <c r="O50" s="42">
        <v>218.31593533219962</v>
      </c>
      <c r="P50" s="40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104</v>
      </c>
      <c r="E51" s="46" t="s">
        <v>13</v>
      </c>
      <c r="F51" s="46" t="s">
        <v>145</v>
      </c>
      <c r="G51" s="36" t="s">
        <v>58</v>
      </c>
      <c r="H51" s="46" t="s">
        <v>42</v>
      </c>
      <c r="I51" s="46"/>
      <c r="J51" s="36"/>
      <c r="K51" s="36" t="s">
        <v>17</v>
      </c>
      <c r="L51" s="62">
        <v>304.10576262464571</v>
      </c>
      <c r="M51" s="62">
        <v>972.5</v>
      </c>
      <c r="N51" s="36" t="s">
        <v>11</v>
      </c>
      <c r="O51" s="147" t="s">
        <v>98</v>
      </c>
      <c r="P51" s="40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104</v>
      </c>
      <c r="E52" s="46" t="s">
        <v>13</v>
      </c>
      <c r="F52" s="46" t="s">
        <v>145</v>
      </c>
      <c r="G52" s="36" t="s">
        <v>58</v>
      </c>
      <c r="H52" s="46" t="s">
        <v>42</v>
      </c>
      <c r="I52" s="46"/>
      <c r="J52" s="36"/>
      <c r="K52" s="36" t="s">
        <v>17</v>
      </c>
      <c r="L52" s="62">
        <v>304.37410676658783</v>
      </c>
      <c r="M52" s="62">
        <v>1035</v>
      </c>
      <c r="N52" s="36" t="s">
        <v>11</v>
      </c>
      <c r="O52" s="42">
        <v>212.61492130674165</v>
      </c>
      <c r="P52" s="40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104</v>
      </c>
      <c r="E53" s="46" t="s">
        <v>13</v>
      </c>
      <c r="F53" s="46" t="s">
        <v>145</v>
      </c>
      <c r="G53" s="36" t="s">
        <v>58</v>
      </c>
      <c r="H53" s="46" t="s">
        <v>42</v>
      </c>
      <c r="I53" s="46"/>
      <c r="J53" s="36"/>
      <c r="K53" s="36" t="s">
        <v>17</v>
      </c>
      <c r="L53" s="62">
        <v>304.07819439098046</v>
      </c>
      <c r="M53" s="62">
        <v>1097.5</v>
      </c>
      <c r="N53" s="36" t="s">
        <v>11</v>
      </c>
      <c r="O53" s="147" t="s">
        <v>98</v>
      </c>
      <c r="P53" s="40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104</v>
      </c>
      <c r="E54" s="46" t="s">
        <v>13</v>
      </c>
      <c r="F54" s="46" t="s">
        <v>145</v>
      </c>
      <c r="G54" s="36" t="s">
        <v>58</v>
      </c>
      <c r="H54" s="46" t="s">
        <v>42</v>
      </c>
      <c r="I54" s="46"/>
      <c r="J54" s="36"/>
      <c r="K54" s="36" t="s">
        <v>17</v>
      </c>
      <c r="L54" s="62">
        <v>304.05220123439631</v>
      </c>
      <c r="M54" s="62">
        <v>1160</v>
      </c>
      <c r="N54" s="36" t="s">
        <v>11</v>
      </c>
      <c r="O54" s="42">
        <v>214.88457357472387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104</v>
      </c>
      <c r="E55" s="46" t="s">
        <v>13</v>
      </c>
      <c r="F55" s="46" t="s">
        <v>145</v>
      </c>
      <c r="G55" s="36" t="s">
        <v>58</v>
      </c>
      <c r="H55" s="46" t="s">
        <v>42</v>
      </c>
      <c r="I55" s="46"/>
      <c r="J55" s="36"/>
      <c r="K55" s="36" t="s">
        <v>17</v>
      </c>
      <c r="L55" s="62">
        <v>304.84495195388365</v>
      </c>
      <c r="M55" s="62">
        <v>1222.5</v>
      </c>
      <c r="N55" s="36" t="s">
        <v>11</v>
      </c>
      <c r="O55" s="42">
        <v>211.65019541773302</v>
      </c>
      <c r="P55" s="36" t="s">
        <v>12</v>
      </c>
    </row>
    <row r="56" spans="1:16">
      <c r="A56" s="36" t="s">
        <v>18</v>
      </c>
      <c r="B56" s="28" t="s">
        <v>93</v>
      </c>
      <c r="C56" s="37">
        <v>8788</v>
      </c>
      <c r="D56" s="38" t="s">
        <v>104</v>
      </c>
      <c r="E56" s="46" t="s">
        <v>13</v>
      </c>
      <c r="F56" s="46" t="s">
        <v>145</v>
      </c>
      <c r="G56" s="36" t="s">
        <v>58</v>
      </c>
      <c r="H56" s="46" t="s">
        <v>42</v>
      </c>
      <c r="I56" s="46"/>
      <c r="J56" s="36"/>
      <c r="K56" s="36" t="s">
        <v>17</v>
      </c>
      <c r="L56" s="62">
        <v>304.86853136677337</v>
      </c>
      <c r="M56" s="62">
        <v>1285</v>
      </c>
      <c r="N56" s="36" t="s">
        <v>11</v>
      </c>
      <c r="O56" s="42">
        <v>212.29661349592538</v>
      </c>
      <c r="P56" s="36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104</v>
      </c>
      <c r="E57" s="46" t="s">
        <v>13</v>
      </c>
      <c r="F57" s="46" t="s">
        <v>145</v>
      </c>
      <c r="G57" s="36" t="s">
        <v>58</v>
      </c>
      <c r="H57" s="46" t="s">
        <v>42</v>
      </c>
      <c r="I57" s="46"/>
      <c r="J57" s="36"/>
      <c r="K57" s="36" t="s">
        <v>17</v>
      </c>
      <c r="L57" s="62">
        <v>306.41956908964437</v>
      </c>
      <c r="M57" s="62">
        <v>1347.5</v>
      </c>
      <c r="N57" s="36" t="s">
        <v>11</v>
      </c>
      <c r="O57" s="42">
        <v>213.51060275373788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104</v>
      </c>
      <c r="E58" s="46" t="s">
        <v>13</v>
      </c>
      <c r="F58" s="46" t="s">
        <v>145</v>
      </c>
      <c r="G58" s="36" t="s">
        <v>58</v>
      </c>
      <c r="H58" s="46" t="s">
        <v>42</v>
      </c>
      <c r="I58" s="46"/>
      <c r="J58" s="36"/>
      <c r="K58" s="36" t="s">
        <v>17</v>
      </c>
      <c r="L58" s="62">
        <v>306.41956908964437</v>
      </c>
      <c r="M58" s="62">
        <v>1347.5</v>
      </c>
      <c r="N58" s="36" t="s">
        <v>11</v>
      </c>
      <c r="O58" s="42">
        <v>216.98690532815868</v>
      </c>
      <c r="P58" s="36" t="s">
        <v>12</v>
      </c>
    </row>
    <row r="59" spans="1:16">
      <c r="A59" s="28" t="s">
        <v>18</v>
      </c>
      <c r="B59" s="28" t="s">
        <v>93</v>
      </c>
      <c r="C59" s="29">
        <v>8788</v>
      </c>
      <c r="D59" s="30" t="s">
        <v>105</v>
      </c>
      <c r="E59" s="31" t="s">
        <v>13</v>
      </c>
      <c r="F59" s="31" t="s">
        <v>145</v>
      </c>
      <c r="G59" s="28" t="s">
        <v>58</v>
      </c>
      <c r="H59" s="31" t="s">
        <v>42</v>
      </c>
      <c r="I59" s="31"/>
      <c r="J59" s="28"/>
      <c r="K59" s="28" t="s">
        <v>17</v>
      </c>
      <c r="L59" s="32">
        <v>299.46594997712083</v>
      </c>
      <c r="M59" s="32">
        <v>500.4</v>
      </c>
      <c r="N59" s="28" t="s">
        <v>11</v>
      </c>
      <c r="O59" s="32">
        <v>219.28140997117566</v>
      </c>
      <c r="P59" s="28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105</v>
      </c>
      <c r="E60" s="46" t="s">
        <v>13</v>
      </c>
      <c r="F60" s="46" t="s">
        <v>145</v>
      </c>
      <c r="G60" s="36" t="s">
        <v>58</v>
      </c>
      <c r="H60" s="46" t="s">
        <v>42</v>
      </c>
      <c r="I60" s="46"/>
      <c r="J60" s="36"/>
      <c r="K60" s="36" t="s">
        <v>17</v>
      </c>
      <c r="L60" s="62">
        <v>299.46594997712083</v>
      </c>
      <c r="M60" s="62">
        <v>500.4</v>
      </c>
      <c r="N60" s="36" t="s">
        <v>11</v>
      </c>
      <c r="O60" s="42">
        <v>197.37821320564515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105</v>
      </c>
      <c r="E61" s="46" t="s">
        <v>13</v>
      </c>
      <c r="F61" s="46" t="s">
        <v>145</v>
      </c>
      <c r="G61" s="36" t="s">
        <v>58</v>
      </c>
      <c r="H61" s="46" t="s">
        <v>42</v>
      </c>
      <c r="I61" s="46"/>
      <c r="J61" s="36"/>
      <c r="K61" s="36" t="s">
        <v>17</v>
      </c>
      <c r="L61" s="62">
        <v>304.63015433213383</v>
      </c>
      <c r="M61" s="62">
        <v>597.5</v>
      </c>
      <c r="N61" s="36" t="s">
        <v>11</v>
      </c>
      <c r="O61" s="42">
        <v>227.44015010710686</v>
      </c>
      <c r="P61" s="36" t="s">
        <v>12</v>
      </c>
    </row>
    <row r="62" spans="1:16">
      <c r="A62" s="36" t="s">
        <v>18</v>
      </c>
      <c r="B62" s="28" t="s">
        <v>93</v>
      </c>
      <c r="C62" s="37">
        <v>8788</v>
      </c>
      <c r="D62" s="38" t="s">
        <v>105</v>
      </c>
      <c r="E62" s="46" t="s">
        <v>13</v>
      </c>
      <c r="F62" s="46" t="s">
        <v>145</v>
      </c>
      <c r="G62" s="36" t="s">
        <v>58</v>
      </c>
      <c r="H62" s="46" t="s">
        <v>42</v>
      </c>
      <c r="I62" s="46"/>
      <c r="J62" s="36"/>
      <c r="K62" s="36" t="s">
        <v>17</v>
      </c>
      <c r="L62" s="62">
        <v>304.94308115117167</v>
      </c>
      <c r="M62" s="62">
        <v>660</v>
      </c>
      <c r="N62" s="36" t="s">
        <v>11</v>
      </c>
      <c r="O62" s="42">
        <v>224.73291557065903</v>
      </c>
      <c r="P62" s="36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105</v>
      </c>
      <c r="E63" s="46" t="s">
        <v>13</v>
      </c>
      <c r="F63" s="46" t="s">
        <v>145</v>
      </c>
      <c r="G63" s="36" t="s">
        <v>58</v>
      </c>
      <c r="H63" s="46" t="s">
        <v>42</v>
      </c>
      <c r="I63" s="46"/>
      <c r="J63" s="36"/>
      <c r="K63" s="36" t="s">
        <v>17</v>
      </c>
      <c r="L63" s="62">
        <v>304.34975397511795</v>
      </c>
      <c r="M63" s="62">
        <v>722.5</v>
      </c>
      <c r="N63" s="36" t="s">
        <v>11</v>
      </c>
      <c r="O63" s="42">
        <v>222.87469791534198</v>
      </c>
      <c r="P63" s="40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105</v>
      </c>
      <c r="E64" s="46" t="s">
        <v>13</v>
      </c>
      <c r="F64" s="46" t="s">
        <v>145</v>
      </c>
      <c r="G64" s="36" t="s">
        <v>58</v>
      </c>
      <c r="H64" s="46" t="s">
        <v>42</v>
      </c>
      <c r="I64" s="46"/>
      <c r="J64" s="36"/>
      <c r="K64" s="36" t="s">
        <v>17</v>
      </c>
      <c r="L64" s="62">
        <v>305.10472165850308</v>
      </c>
      <c r="M64" s="62">
        <v>785</v>
      </c>
      <c r="N64" s="36" t="s">
        <v>11</v>
      </c>
      <c r="O64" s="42">
        <v>220.20035577589465</v>
      </c>
      <c r="P64" s="40" t="s">
        <v>12</v>
      </c>
    </row>
    <row r="65" spans="1:16">
      <c r="A65" s="36" t="s">
        <v>18</v>
      </c>
      <c r="B65" s="28" t="s">
        <v>93</v>
      </c>
      <c r="C65" s="37">
        <v>8788</v>
      </c>
      <c r="D65" s="38" t="s">
        <v>105</v>
      </c>
      <c r="E65" s="46" t="s">
        <v>13</v>
      </c>
      <c r="F65" s="46" t="s">
        <v>145</v>
      </c>
      <c r="G65" s="36" t="s">
        <v>58</v>
      </c>
      <c r="H65" s="46" t="s">
        <v>42</v>
      </c>
      <c r="I65" s="46"/>
      <c r="J65" s="36"/>
      <c r="K65" s="36" t="s">
        <v>17</v>
      </c>
      <c r="L65" s="62">
        <v>304.85463320006477</v>
      </c>
      <c r="M65" s="62">
        <v>847</v>
      </c>
      <c r="N65" s="36" t="s">
        <v>11</v>
      </c>
      <c r="O65" s="147" t="s">
        <v>98</v>
      </c>
      <c r="P65" s="40" t="s">
        <v>12</v>
      </c>
    </row>
    <row r="66" spans="1:16">
      <c r="A66" s="36" t="s">
        <v>18</v>
      </c>
      <c r="B66" s="28" t="s">
        <v>93</v>
      </c>
      <c r="C66" s="37">
        <v>8788</v>
      </c>
      <c r="D66" s="38" t="s">
        <v>105</v>
      </c>
      <c r="E66" s="46" t="s">
        <v>13</v>
      </c>
      <c r="F66" s="46" t="s">
        <v>145</v>
      </c>
      <c r="G66" s="36" t="s">
        <v>58</v>
      </c>
      <c r="H66" s="46" t="s">
        <v>42</v>
      </c>
      <c r="I66" s="46"/>
      <c r="J66" s="36"/>
      <c r="K66" s="36" t="s">
        <v>17</v>
      </c>
      <c r="L66" s="62">
        <v>305.10652698248487</v>
      </c>
      <c r="M66" s="62">
        <v>910</v>
      </c>
      <c r="N66" s="36" t="s">
        <v>11</v>
      </c>
      <c r="O66" s="42">
        <v>217.27698087983316</v>
      </c>
      <c r="P66" s="40" t="s">
        <v>12</v>
      </c>
    </row>
    <row r="67" spans="1:16">
      <c r="A67" s="36" t="s">
        <v>18</v>
      </c>
      <c r="B67" s="28" t="s">
        <v>93</v>
      </c>
      <c r="C67" s="37">
        <v>8788</v>
      </c>
      <c r="D67" s="38" t="s">
        <v>105</v>
      </c>
      <c r="E67" s="46" t="s">
        <v>13</v>
      </c>
      <c r="F67" s="46" t="s">
        <v>145</v>
      </c>
      <c r="G67" s="36" t="s">
        <v>58</v>
      </c>
      <c r="H67" s="46" t="s">
        <v>42</v>
      </c>
      <c r="I67" s="46"/>
      <c r="J67" s="36"/>
      <c r="K67" s="36" t="s">
        <v>17</v>
      </c>
      <c r="L67" s="62">
        <v>304.10576262464571</v>
      </c>
      <c r="M67" s="62">
        <v>972.5</v>
      </c>
      <c r="N67" s="36" t="s">
        <v>11</v>
      </c>
      <c r="O67" s="147" t="s">
        <v>98</v>
      </c>
      <c r="P67" s="40" t="s">
        <v>12</v>
      </c>
    </row>
    <row r="68" spans="1:16">
      <c r="A68" s="36" t="s">
        <v>18</v>
      </c>
      <c r="B68" s="28" t="s">
        <v>93</v>
      </c>
      <c r="C68" s="37">
        <v>8788</v>
      </c>
      <c r="D68" s="38" t="s">
        <v>105</v>
      </c>
      <c r="E68" s="46" t="s">
        <v>13</v>
      </c>
      <c r="F68" s="46" t="s">
        <v>145</v>
      </c>
      <c r="G68" s="36" t="s">
        <v>58</v>
      </c>
      <c r="H68" s="46" t="s">
        <v>42</v>
      </c>
      <c r="I68" s="46"/>
      <c r="J68" s="36"/>
      <c r="K68" s="36" t="s">
        <v>17</v>
      </c>
      <c r="L68" s="62">
        <v>304.37410676658783</v>
      </c>
      <c r="M68" s="62">
        <v>1035</v>
      </c>
      <c r="N68" s="36" t="s">
        <v>11</v>
      </c>
      <c r="O68" s="42">
        <v>211.32371963993197</v>
      </c>
      <c r="P68" s="40" t="s">
        <v>12</v>
      </c>
    </row>
    <row r="69" spans="1:16">
      <c r="A69" s="36" t="s">
        <v>18</v>
      </c>
      <c r="B69" s="28" t="s">
        <v>93</v>
      </c>
      <c r="C69" s="37">
        <v>8788</v>
      </c>
      <c r="D69" s="38" t="s">
        <v>105</v>
      </c>
      <c r="E69" s="46" t="s">
        <v>13</v>
      </c>
      <c r="F69" s="46" t="s">
        <v>145</v>
      </c>
      <c r="G69" s="36" t="s">
        <v>58</v>
      </c>
      <c r="H69" s="46" t="s">
        <v>42</v>
      </c>
      <c r="I69" s="46"/>
      <c r="J69" s="36"/>
      <c r="K69" s="36" t="s">
        <v>17</v>
      </c>
      <c r="L69" s="62">
        <v>304.07819439098046</v>
      </c>
      <c r="M69" s="62">
        <v>1097.5</v>
      </c>
      <c r="N69" s="36" t="s">
        <v>11</v>
      </c>
      <c r="O69" s="42">
        <v>122.87491846084595</v>
      </c>
      <c r="P69" s="40" t="s">
        <v>12</v>
      </c>
    </row>
    <row r="70" spans="1:16">
      <c r="A70" s="36" t="s">
        <v>18</v>
      </c>
      <c r="B70" s="28" t="s">
        <v>93</v>
      </c>
      <c r="C70" s="37">
        <v>8788</v>
      </c>
      <c r="D70" s="38" t="s">
        <v>105</v>
      </c>
      <c r="E70" s="46" t="s">
        <v>13</v>
      </c>
      <c r="F70" s="46" t="s">
        <v>145</v>
      </c>
      <c r="G70" s="36" t="s">
        <v>58</v>
      </c>
      <c r="H70" s="46" t="s">
        <v>42</v>
      </c>
      <c r="I70" s="46"/>
      <c r="J70" s="36"/>
      <c r="K70" s="36" t="s">
        <v>17</v>
      </c>
      <c r="L70" s="62">
        <v>304.05220123439631</v>
      </c>
      <c r="M70" s="62">
        <v>1160</v>
      </c>
      <c r="N70" s="36" t="s">
        <v>11</v>
      </c>
      <c r="O70" s="42">
        <v>213.38961742770286</v>
      </c>
      <c r="P70" s="36" t="s">
        <v>12</v>
      </c>
    </row>
    <row r="71" spans="1:16">
      <c r="A71" s="36" t="s">
        <v>18</v>
      </c>
      <c r="B71" s="28" t="s">
        <v>93</v>
      </c>
      <c r="C71" s="37">
        <v>8788</v>
      </c>
      <c r="D71" s="38" t="s">
        <v>105</v>
      </c>
      <c r="E71" s="46" t="s">
        <v>13</v>
      </c>
      <c r="F71" s="46" t="s">
        <v>145</v>
      </c>
      <c r="G71" s="36" t="s">
        <v>58</v>
      </c>
      <c r="H71" s="46" t="s">
        <v>42</v>
      </c>
      <c r="I71" s="46"/>
      <c r="J71" s="36"/>
      <c r="K71" s="36" t="s">
        <v>17</v>
      </c>
      <c r="L71" s="62">
        <v>304.84495195388365</v>
      </c>
      <c r="M71" s="62">
        <v>1222.5</v>
      </c>
      <c r="N71" s="36" t="s">
        <v>11</v>
      </c>
      <c r="O71" s="42">
        <v>209.41309918014792</v>
      </c>
      <c r="P71" s="36" t="s">
        <v>12</v>
      </c>
    </row>
    <row r="72" spans="1:16">
      <c r="A72" s="36" t="s">
        <v>18</v>
      </c>
      <c r="B72" s="28" t="s">
        <v>93</v>
      </c>
      <c r="C72" s="37">
        <v>8788</v>
      </c>
      <c r="D72" s="38" t="s">
        <v>105</v>
      </c>
      <c r="E72" s="46" t="s">
        <v>13</v>
      </c>
      <c r="F72" s="46" t="s">
        <v>145</v>
      </c>
      <c r="G72" s="36" t="s">
        <v>58</v>
      </c>
      <c r="H72" s="46" t="s">
        <v>42</v>
      </c>
      <c r="I72" s="46"/>
      <c r="J72" s="36"/>
      <c r="K72" s="36" t="s">
        <v>17</v>
      </c>
      <c r="L72" s="62">
        <v>304.86853136677337</v>
      </c>
      <c r="M72" s="62">
        <v>1285</v>
      </c>
      <c r="N72" s="36" t="s">
        <v>11</v>
      </c>
      <c r="O72" s="42">
        <v>209.75658392137098</v>
      </c>
      <c r="P72" s="36" t="s">
        <v>12</v>
      </c>
    </row>
    <row r="73" spans="1:16">
      <c r="A73" s="36" t="s">
        <v>18</v>
      </c>
      <c r="B73" s="28" t="s">
        <v>93</v>
      </c>
      <c r="C73" s="37">
        <v>8788</v>
      </c>
      <c r="D73" s="38" t="s">
        <v>105</v>
      </c>
      <c r="E73" s="46" t="s">
        <v>13</v>
      </c>
      <c r="F73" s="46" t="s">
        <v>145</v>
      </c>
      <c r="G73" s="36" t="s">
        <v>58</v>
      </c>
      <c r="H73" s="46" t="s">
        <v>42</v>
      </c>
      <c r="I73" s="46"/>
      <c r="J73" s="36"/>
      <c r="K73" s="36" t="s">
        <v>17</v>
      </c>
      <c r="L73" s="62">
        <v>306.41956908964437</v>
      </c>
      <c r="M73" s="62">
        <v>1347.5</v>
      </c>
      <c r="N73" s="36" t="s">
        <v>11</v>
      </c>
      <c r="O73" s="42">
        <v>211.36367896295363</v>
      </c>
      <c r="P73" s="36" t="s">
        <v>12</v>
      </c>
    </row>
    <row r="74" spans="1:16">
      <c r="A74" s="36" t="s">
        <v>18</v>
      </c>
      <c r="B74" s="28" t="s">
        <v>93</v>
      </c>
      <c r="C74" s="37">
        <v>8788</v>
      </c>
      <c r="D74" s="38" t="s">
        <v>105</v>
      </c>
      <c r="E74" s="46" t="s">
        <v>13</v>
      </c>
      <c r="F74" s="46" t="s">
        <v>145</v>
      </c>
      <c r="G74" s="36" t="s">
        <v>58</v>
      </c>
      <c r="H74" s="46" t="s">
        <v>42</v>
      </c>
      <c r="I74" s="46"/>
      <c r="J74" s="36"/>
      <c r="K74" s="36" t="s">
        <v>17</v>
      </c>
      <c r="L74" s="62">
        <v>306.41956908964437</v>
      </c>
      <c r="M74" s="62">
        <v>1347.5</v>
      </c>
      <c r="N74" s="36" t="s">
        <v>11</v>
      </c>
      <c r="O74" s="42">
        <v>215.68940734863281</v>
      </c>
      <c r="P74" s="36" t="s">
        <v>12</v>
      </c>
    </row>
    <row r="75" spans="1:16">
      <c r="A75" s="28" t="s">
        <v>18</v>
      </c>
      <c r="B75" s="28" t="s">
        <v>93</v>
      </c>
      <c r="C75" s="29">
        <v>8788</v>
      </c>
      <c r="D75" s="30" t="s">
        <v>106</v>
      </c>
      <c r="E75" s="31" t="s">
        <v>13</v>
      </c>
      <c r="F75" s="31" t="s">
        <v>145</v>
      </c>
      <c r="G75" s="28" t="s">
        <v>58</v>
      </c>
      <c r="H75" s="31" t="s">
        <v>42</v>
      </c>
      <c r="I75" s="31"/>
      <c r="J75" s="28"/>
      <c r="K75" s="28" t="s">
        <v>17</v>
      </c>
      <c r="L75" s="32">
        <v>299.46594997712083</v>
      </c>
      <c r="M75" s="32">
        <v>500.4</v>
      </c>
      <c r="N75" s="28" t="s">
        <v>11</v>
      </c>
      <c r="O75" s="32">
        <v>222.69008393293436</v>
      </c>
      <c r="P75" s="28" t="s">
        <v>12</v>
      </c>
    </row>
    <row r="76" spans="1:16">
      <c r="A76" s="36" t="s">
        <v>18</v>
      </c>
      <c r="B76" s="28" t="s">
        <v>93</v>
      </c>
      <c r="C76" s="37">
        <v>8788</v>
      </c>
      <c r="D76" s="38" t="s">
        <v>106</v>
      </c>
      <c r="E76" s="46" t="s">
        <v>13</v>
      </c>
      <c r="F76" s="46" t="s">
        <v>145</v>
      </c>
      <c r="G76" s="36" t="s">
        <v>58</v>
      </c>
      <c r="H76" s="46" t="s">
        <v>42</v>
      </c>
      <c r="I76" s="46"/>
      <c r="J76" s="36"/>
      <c r="K76" s="36" t="s">
        <v>17</v>
      </c>
      <c r="L76" s="62">
        <v>299.46594997712083</v>
      </c>
      <c r="M76" s="62">
        <v>500.4</v>
      </c>
      <c r="N76" s="36" t="s">
        <v>11</v>
      </c>
      <c r="O76" s="42">
        <v>202.88933715820312</v>
      </c>
      <c r="P76" s="36" t="s">
        <v>12</v>
      </c>
    </row>
    <row r="77" spans="1:16">
      <c r="A77" s="36" t="s">
        <v>18</v>
      </c>
      <c r="B77" s="28" t="s">
        <v>93</v>
      </c>
      <c r="C77" s="37">
        <v>8788</v>
      </c>
      <c r="D77" s="38" t="s">
        <v>106</v>
      </c>
      <c r="E77" s="46" t="s">
        <v>13</v>
      </c>
      <c r="F77" s="46" t="s">
        <v>145</v>
      </c>
      <c r="G77" s="36" t="s">
        <v>58</v>
      </c>
      <c r="H77" s="46" t="s">
        <v>42</v>
      </c>
      <c r="I77" s="46"/>
      <c r="J77" s="36"/>
      <c r="K77" s="36" t="s">
        <v>17</v>
      </c>
      <c r="L77" s="62">
        <v>304.63015433213383</v>
      </c>
      <c r="M77" s="62">
        <v>597.5</v>
      </c>
      <c r="N77" s="36" t="s">
        <v>11</v>
      </c>
      <c r="O77" s="42">
        <v>229.11501515706379</v>
      </c>
      <c r="P77" s="36" t="s">
        <v>12</v>
      </c>
    </row>
    <row r="78" spans="1:16">
      <c r="A78" s="36" t="s">
        <v>18</v>
      </c>
      <c r="B78" s="28" t="s">
        <v>93</v>
      </c>
      <c r="C78" s="37">
        <v>8788</v>
      </c>
      <c r="D78" s="38" t="s">
        <v>106</v>
      </c>
      <c r="E78" s="46" t="s">
        <v>13</v>
      </c>
      <c r="F78" s="46" t="s">
        <v>145</v>
      </c>
      <c r="G78" s="36" t="s">
        <v>58</v>
      </c>
      <c r="H78" s="46" t="s">
        <v>42</v>
      </c>
      <c r="I78" s="46"/>
      <c r="J78" s="36"/>
      <c r="K78" s="36" t="s">
        <v>17</v>
      </c>
      <c r="L78" s="62">
        <v>304.94308115117167</v>
      </c>
      <c r="M78" s="62">
        <v>660</v>
      </c>
      <c r="N78" s="36" t="s">
        <v>11</v>
      </c>
      <c r="O78" s="42">
        <v>227.34991200764975</v>
      </c>
      <c r="P78" s="36" t="s">
        <v>12</v>
      </c>
    </row>
    <row r="79" spans="1:16">
      <c r="A79" s="36" t="s">
        <v>18</v>
      </c>
      <c r="B79" s="28" t="s">
        <v>93</v>
      </c>
      <c r="C79" s="37">
        <v>8788</v>
      </c>
      <c r="D79" s="38" t="s">
        <v>106</v>
      </c>
      <c r="E79" s="46" t="s">
        <v>13</v>
      </c>
      <c r="F79" s="46" t="s">
        <v>145</v>
      </c>
      <c r="G79" s="36" t="s">
        <v>58</v>
      </c>
      <c r="H79" s="46" t="s">
        <v>42</v>
      </c>
      <c r="I79" s="46"/>
      <c r="J79" s="36"/>
      <c r="K79" s="36" t="s">
        <v>17</v>
      </c>
      <c r="L79" s="62">
        <v>304.34975397511795</v>
      </c>
      <c r="M79" s="62">
        <v>722.5</v>
      </c>
      <c r="N79" s="36" t="s">
        <v>11</v>
      </c>
      <c r="O79" s="42">
        <v>225.48122711181639</v>
      </c>
      <c r="P79" s="40" t="s">
        <v>12</v>
      </c>
    </row>
    <row r="80" spans="1:16">
      <c r="A80" s="36" t="s">
        <v>18</v>
      </c>
      <c r="B80" s="28" t="s">
        <v>93</v>
      </c>
      <c r="C80" s="37">
        <v>8788</v>
      </c>
      <c r="D80" s="38" t="s">
        <v>106</v>
      </c>
      <c r="E80" s="46" t="s">
        <v>13</v>
      </c>
      <c r="F80" s="46" t="s">
        <v>145</v>
      </c>
      <c r="G80" s="36" t="s">
        <v>58</v>
      </c>
      <c r="H80" s="46" t="s">
        <v>42</v>
      </c>
      <c r="I80" s="46"/>
      <c r="J80" s="36"/>
      <c r="K80" s="36" t="s">
        <v>17</v>
      </c>
      <c r="L80" s="62">
        <v>305.10472165850308</v>
      </c>
      <c r="M80" s="62">
        <v>785</v>
      </c>
      <c r="N80" s="36" t="s">
        <v>11</v>
      </c>
      <c r="O80" s="42">
        <v>223.65909067789713</v>
      </c>
      <c r="P80" s="40" t="s">
        <v>12</v>
      </c>
    </row>
    <row r="81" spans="1:23">
      <c r="A81" s="36" t="s">
        <v>18</v>
      </c>
      <c r="B81" s="28" t="s">
        <v>93</v>
      </c>
      <c r="C81" s="37">
        <v>8788</v>
      </c>
      <c r="D81" s="38" t="s">
        <v>106</v>
      </c>
      <c r="E81" s="46" t="s">
        <v>13</v>
      </c>
      <c r="F81" s="46" t="s">
        <v>145</v>
      </c>
      <c r="G81" s="36" t="s">
        <v>58</v>
      </c>
      <c r="H81" s="46" t="s">
        <v>42</v>
      </c>
      <c r="I81" s="46"/>
      <c r="J81" s="36"/>
      <c r="K81" s="36" t="s">
        <v>17</v>
      </c>
      <c r="L81" s="62">
        <v>304.85463320006477</v>
      </c>
      <c r="M81" s="62">
        <v>847</v>
      </c>
      <c r="N81" s="36" t="s">
        <v>11</v>
      </c>
      <c r="O81" s="147" t="s">
        <v>98</v>
      </c>
      <c r="P81" s="40" t="s">
        <v>12</v>
      </c>
    </row>
    <row r="82" spans="1:23">
      <c r="A82" s="36" t="s">
        <v>18</v>
      </c>
      <c r="B82" s="28" t="s">
        <v>93</v>
      </c>
      <c r="C82" s="37">
        <v>8788</v>
      </c>
      <c r="D82" s="38" t="s">
        <v>106</v>
      </c>
      <c r="E82" s="46" t="s">
        <v>13</v>
      </c>
      <c r="F82" s="46" t="s">
        <v>145</v>
      </c>
      <c r="G82" s="36" t="s">
        <v>58</v>
      </c>
      <c r="H82" s="46" t="s">
        <v>42</v>
      </c>
      <c r="I82" s="46"/>
      <c r="J82" s="36"/>
      <c r="K82" s="36" t="s">
        <v>17</v>
      </c>
      <c r="L82" s="62">
        <v>305.10652698248487</v>
      </c>
      <c r="M82" s="62">
        <v>910</v>
      </c>
      <c r="N82" s="36" t="s">
        <v>11</v>
      </c>
      <c r="O82" s="42">
        <v>221.74623870849609</v>
      </c>
      <c r="P82" s="40" t="s">
        <v>12</v>
      </c>
    </row>
    <row r="83" spans="1:23">
      <c r="A83" s="36" t="s">
        <v>18</v>
      </c>
      <c r="B83" s="28" t="s">
        <v>93</v>
      </c>
      <c r="C83" s="37">
        <v>8788</v>
      </c>
      <c r="D83" s="38" t="s">
        <v>106</v>
      </c>
      <c r="E83" s="46" t="s">
        <v>13</v>
      </c>
      <c r="F83" s="46" t="s">
        <v>145</v>
      </c>
      <c r="G83" s="36" t="s">
        <v>58</v>
      </c>
      <c r="H83" s="46" t="s">
        <v>42</v>
      </c>
      <c r="I83" s="46"/>
      <c r="J83" s="36"/>
      <c r="K83" s="36" t="s">
        <v>17</v>
      </c>
      <c r="L83" s="62">
        <v>304.10576262464571</v>
      </c>
      <c r="M83" s="62">
        <v>972.5</v>
      </c>
      <c r="N83" s="36" t="s">
        <v>11</v>
      </c>
      <c r="O83" s="147" t="s">
        <v>98</v>
      </c>
      <c r="P83" s="40" t="s">
        <v>12</v>
      </c>
    </row>
    <row r="84" spans="1:23">
      <c r="A84" s="36" t="s">
        <v>18</v>
      </c>
      <c r="B84" s="28" t="s">
        <v>93</v>
      </c>
      <c r="C84" s="37">
        <v>8788</v>
      </c>
      <c r="D84" s="38" t="s">
        <v>106</v>
      </c>
      <c r="E84" s="46" t="s">
        <v>13</v>
      </c>
      <c r="F84" s="46" t="s">
        <v>145</v>
      </c>
      <c r="G84" s="36" t="s">
        <v>58</v>
      </c>
      <c r="H84" s="46" t="s">
        <v>42</v>
      </c>
      <c r="I84" s="46"/>
      <c r="J84" s="36"/>
      <c r="K84" s="36" t="s">
        <v>17</v>
      </c>
      <c r="L84" s="62">
        <v>304.37410676658783</v>
      </c>
      <c r="M84" s="62">
        <v>1035</v>
      </c>
      <c r="N84" s="36" t="s">
        <v>11</v>
      </c>
      <c r="O84" s="42">
        <v>215.22860819498698</v>
      </c>
      <c r="P84" s="40" t="s">
        <v>12</v>
      </c>
    </row>
    <row r="85" spans="1:23">
      <c r="A85" s="36" t="s">
        <v>18</v>
      </c>
      <c r="B85" s="28" t="s">
        <v>93</v>
      </c>
      <c r="C85" s="37">
        <v>8788</v>
      </c>
      <c r="D85" s="38" t="s">
        <v>106</v>
      </c>
      <c r="E85" s="46" t="s">
        <v>13</v>
      </c>
      <c r="F85" s="46" t="s">
        <v>145</v>
      </c>
      <c r="G85" s="36" t="s">
        <v>58</v>
      </c>
      <c r="H85" s="46" t="s">
        <v>42</v>
      </c>
      <c r="I85" s="46"/>
      <c r="J85" s="36"/>
      <c r="K85" s="36" t="s">
        <v>17</v>
      </c>
      <c r="L85" s="62">
        <v>304.07819439098046</v>
      </c>
      <c r="M85" s="62">
        <v>1097.5</v>
      </c>
      <c r="N85" s="36" t="s">
        <v>11</v>
      </c>
      <c r="O85" s="42">
        <v>194.951171875</v>
      </c>
      <c r="P85" s="40" t="s">
        <v>12</v>
      </c>
    </row>
    <row r="86" spans="1:23">
      <c r="A86" s="36" t="s">
        <v>18</v>
      </c>
      <c r="B86" s="28" t="s">
        <v>93</v>
      </c>
      <c r="C86" s="37">
        <v>8788</v>
      </c>
      <c r="D86" s="38" t="s">
        <v>106</v>
      </c>
      <c r="E86" s="46" t="s">
        <v>13</v>
      </c>
      <c r="F86" s="46" t="s">
        <v>145</v>
      </c>
      <c r="G86" s="36" t="s">
        <v>58</v>
      </c>
      <c r="H86" s="46" t="s">
        <v>42</v>
      </c>
      <c r="I86" s="46"/>
      <c r="J86" s="36"/>
      <c r="K86" s="36" t="s">
        <v>17</v>
      </c>
      <c r="L86" s="62">
        <v>304.05220123439631</v>
      </c>
      <c r="M86" s="62">
        <v>1160</v>
      </c>
      <c r="N86" s="36" t="s">
        <v>11</v>
      </c>
      <c r="O86" s="42">
        <v>217.34785970052084</v>
      </c>
      <c r="P86" s="36" t="s">
        <v>12</v>
      </c>
    </row>
    <row r="87" spans="1:23">
      <c r="A87" s="36" t="s">
        <v>18</v>
      </c>
      <c r="B87" s="28" t="s">
        <v>93</v>
      </c>
      <c r="C87" s="37">
        <v>8788</v>
      </c>
      <c r="D87" s="38" t="s">
        <v>106</v>
      </c>
      <c r="E87" s="46" t="s">
        <v>13</v>
      </c>
      <c r="F87" s="46" t="s">
        <v>145</v>
      </c>
      <c r="G87" s="36" t="s">
        <v>58</v>
      </c>
      <c r="H87" s="46" t="s">
        <v>42</v>
      </c>
      <c r="I87" s="46"/>
      <c r="J87" s="36"/>
      <c r="K87" s="36" t="s">
        <v>17</v>
      </c>
      <c r="L87" s="62">
        <v>304.84495195388365</v>
      </c>
      <c r="M87" s="62">
        <v>1222.5</v>
      </c>
      <c r="N87" s="36" t="s">
        <v>11</v>
      </c>
      <c r="O87" s="42">
        <v>213.59802500406067</v>
      </c>
      <c r="P87" s="36" t="s">
        <v>12</v>
      </c>
    </row>
    <row r="88" spans="1:23">
      <c r="A88" s="36" t="s">
        <v>18</v>
      </c>
      <c r="B88" s="28" t="s">
        <v>93</v>
      </c>
      <c r="C88" s="37">
        <v>8788</v>
      </c>
      <c r="D88" s="38" t="s">
        <v>106</v>
      </c>
      <c r="E88" s="46" t="s">
        <v>13</v>
      </c>
      <c r="F88" s="46" t="s">
        <v>145</v>
      </c>
      <c r="G88" s="36" t="s">
        <v>58</v>
      </c>
      <c r="H88" s="46" t="s">
        <v>42</v>
      </c>
      <c r="I88" s="46"/>
      <c r="J88" s="36"/>
      <c r="K88" s="36" t="s">
        <v>17</v>
      </c>
      <c r="L88" s="62">
        <v>304.86853136677337</v>
      </c>
      <c r="M88" s="62">
        <v>1285</v>
      </c>
      <c r="N88" s="36" t="s">
        <v>11</v>
      </c>
      <c r="O88" s="42">
        <v>214.5849644978841</v>
      </c>
      <c r="P88" s="36" t="s">
        <v>12</v>
      </c>
    </row>
    <row r="89" spans="1:23">
      <c r="A89" s="36" t="s">
        <v>18</v>
      </c>
      <c r="B89" s="28" t="s">
        <v>93</v>
      </c>
      <c r="C89" s="37">
        <v>8788</v>
      </c>
      <c r="D89" s="38" t="s">
        <v>106</v>
      </c>
      <c r="E89" s="46" t="s">
        <v>13</v>
      </c>
      <c r="F89" s="46" t="s">
        <v>145</v>
      </c>
      <c r="G89" s="36" t="s">
        <v>58</v>
      </c>
      <c r="H89" s="46" t="s">
        <v>42</v>
      </c>
      <c r="I89" s="46"/>
      <c r="J89" s="36"/>
      <c r="K89" s="36" t="s">
        <v>17</v>
      </c>
      <c r="L89" s="62">
        <v>306.41956908964437</v>
      </c>
      <c r="M89" s="62">
        <v>1347.5</v>
      </c>
      <c r="N89" s="36" t="s">
        <v>11</v>
      </c>
      <c r="O89" s="42">
        <v>215.82022196451823</v>
      </c>
      <c r="P89" s="36" t="s">
        <v>12</v>
      </c>
    </row>
    <row r="90" spans="1:23">
      <c r="A90" s="36" t="s">
        <v>18</v>
      </c>
      <c r="B90" s="28" t="s">
        <v>93</v>
      </c>
      <c r="C90" s="37">
        <v>8788</v>
      </c>
      <c r="D90" s="38" t="s">
        <v>106</v>
      </c>
      <c r="E90" s="46" t="s">
        <v>13</v>
      </c>
      <c r="F90" s="46" t="s">
        <v>145</v>
      </c>
      <c r="G90" s="36" t="s">
        <v>58</v>
      </c>
      <c r="H90" s="46" t="s">
        <v>42</v>
      </c>
      <c r="I90" s="46"/>
      <c r="J90" s="36"/>
      <c r="K90" s="36" t="s">
        <v>17</v>
      </c>
      <c r="L90" s="62">
        <v>306.41956908964437</v>
      </c>
      <c r="M90" s="62">
        <v>1347.5</v>
      </c>
      <c r="N90" s="36" t="s">
        <v>11</v>
      </c>
      <c r="O90" s="42">
        <v>219.75362294514974</v>
      </c>
      <c r="P90" s="36" t="s">
        <v>12</v>
      </c>
    </row>
    <row r="91" spans="1:23">
      <c r="A91" s="28" t="s">
        <v>18</v>
      </c>
      <c r="B91" s="28" t="s">
        <v>93</v>
      </c>
      <c r="C91" s="29">
        <v>8788</v>
      </c>
      <c r="D91" s="30" t="s">
        <v>99</v>
      </c>
      <c r="E91" s="31" t="s">
        <v>13</v>
      </c>
      <c r="F91" s="31" t="s">
        <v>145</v>
      </c>
      <c r="G91" s="28" t="s">
        <v>58</v>
      </c>
      <c r="H91" s="31" t="s">
        <v>42</v>
      </c>
      <c r="I91" s="31"/>
      <c r="J91" s="28"/>
      <c r="K91" s="28" t="s">
        <v>17</v>
      </c>
      <c r="L91" s="32">
        <v>299.46594997712083</v>
      </c>
      <c r="M91" s="32">
        <v>500.4</v>
      </c>
      <c r="N91" s="28" t="s">
        <v>11</v>
      </c>
      <c r="O91" s="32">
        <v>215.91939126291584</v>
      </c>
      <c r="P91" s="28" t="s">
        <v>12</v>
      </c>
      <c r="Q91" s="93" t="s">
        <v>180</v>
      </c>
      <c r="R91" s="93"/>
      <c r="S91" s="182"/>
      <c r="T91" s="93"/>
      <c r="U91" s="183"/>
      <c r="V91" s="183"/>
      <c r="W91" s="183"/>
    </row>
    <row r="92" spans="1:23">
      <c r="A92" s="36" t="s">
        <v>18</v>
      </c>
      <c r="B92" s="28" t="s">
        <v>93</v>
      </c>
      <c r="C92" s="37">
        <v>8788</v>
      </c>
      <c r="D92" s="38" t="s">
        <v>99</v>
      </c>
      <c r="E92" s="46" t="s">
        <v>13</v>
      </c>
      <c r="F92" s="46" t="s">
        <v>145</v>
      </c>
      <c r="G92" s="36" t="s">
        <v>58</v>
      </c>
      <c r="H92" s="46" t="s">
        <v>42</v>
      </c>
      <c r="I92" s="46"/>
      <c r="J92" s="36"/>
      <c r="K92" s="36" t="s">
        <v>17</v>
      </c>
      <c r="L92" s="62">
        <v>299.46594997712083</v>
      </c>
      <c r="M92" s="62">
        <v>500.4</v>
      </c>
      <c r="N92" s="36" t="s">
        <v>11</v>
      </c>
      <c r="O92" s="42">
        <v>144.23882121424521</v>
      </c>
      <c r="P92" s="36" t="s">
        <v>12</v>
      </c>
    </row>
    <row r="93" spans="1:23">
      <c r="A93" s="36" t="s">
        <v>18</v>
      </c>
      <c r="B93" s="28" t="s">
        <v>93</v>
      </c>
      <c r="C93" s="37">
        <v>8788</v>
      </c>
      <c r="D93" s="38" t="s">
        <v>99</v>
      </c>
      <c r="E93" s="46" t="s">
        <v>13</v>
      </c>
      <c r="F93" s="46" t="s">
        <v>145</v>
      </c>
      <c r="G93" s="36" t="s">
        <v>58</v>
      </c>
      <c r="H93" s="46" t="s">
        <v>42</v>
      </c>
      <c r="I93" s="46"/>
      <c r="J93" s="36"/>
      <c r="K93" s="36" t="s">
        <v>17</v>
      </c>
      <c r="L93" s="62">
        <v>304.63015433213383</v>
      </c>
      <c r="M93" s="62">
        <v>597.5</v>
      </c>
      <c r="N93" s="36" t="s">
        <v>11</v>
      </c>
      <c r="O93" s="42">
        <v>221.99895157352572</v>
      </c>
      <c r="P93" s="36" t="s">
        <v>12</v>
      </c>
    </row>
    <row r="94" spans="1:23">
      <c r="A94" s="36" t="s">
        <v>18</v>
      </c>
      <c r="B94" s="28" t="s">
        <v>93</v>
      </c>
      <c r="C94" s="37">
        <v>8788</v>
      </c>
      <c r="D94" s="38" t="s">
        <v>99</v>
      </c>
      <c r="E94" s="46" t="s">
        <v>13</v>
      </c>
      <c r="F94" s="46" t="s">
        <v>145</v>
      </c>
      <c r="G94" s="36" t="s">
        <v>58</v>
      </c>
      <c r="H94" s="46" t="s">
        <v>42</v>
      </c>
      <c r="I94" s="46"/>
      <c r="J94" s="36"/>
      <c r="K94" s="36" t="s">
        <v>17</v>
      </c>
      <c r="L94" s="62">
        <v>304.94308115117167</v>
      </c>
      <c r="M94" s="62">
        <v>660</v>
      </c>
      <c r="N94" s="36" t="s">
        <v>11</v>
      </c>
      <c r="O94" s="42">
        <v>214.30051889727193</v>
      </c>
      <c r="P94" s="36" t="s">
        <v>12</v>
      </c>
    </row>
    <row r="95" spans="1:23">
      <c r="A95" s="36" t="s">
        <v>18</v>
      </c>
      <c r="B95" s="28" t="s">
        <v>93</v>
      </c>
      <c r="C95" s="37">
        <v>8788</v>
      </c>
      <c r="D95" s="38" t="s">
        <v>99</v>
      </c>
      <c r="E95" s="46" t="s">
        <v>13</v>
      </c>
      <c r="F95" s="46" t="s">
        <v>145</v>
      </c>
      <c r="G95" s="36" t="s">
        <v>58</v>
      </c>
      <c r="H95" s="46" t="s">
        <v>42</v>
      </c>
      <c r="I95" s="46"/>
      <c r="J95" s="36"/>
      <c r="K95" s="36" t="s">
        <v>17</v>
      </c>
      <c r="L95" s="62">
        <v>304.34975397511795</v>
      </c>
      <c r="M95" s="62">
        <v>722.5</v>
      </c>
      <c r="N95" s="36" t="s">
        <v>11</v>
      </c>
      <c r="O95" s="42">
        <v>213.60996123283141</v>
      </c>
      <c r="P95" s="40" t="s">
        <v>12</v>
      </c>
    </row>
    <row r="96" spans="1:23">
      <c r="A96" s="36" t="s">
        <v>18</v>
      </c>
      <c r="B96" s="28" t="s">
        <v>93</v>
      </c>
      <c r="C96" s="37">
        <v>8788</v>
      </c>
      <c r="D96" s="38" t="s">
        <v>99</v>
      </c>
      <c r="E96" s="46" t="s">
        <v>13</v>
      </c>
      <c r="F96" s="46" t="s">
        <v>145</v>
      </c>
      <c r="G96" s="36" t="s">
        <v>58</v>
      </c>
      <c r="H96" s="46" t="s">
        <v>42</v>
      </c>
      <c r="I96" s="46"/>
      <c r="J96" s="36"/>
      <c r="K96" s="36" t="s">
        <v>17</v>
      </c>
      <c r="L96" s="62">
        <v>305.10472165850308</v>
      </c>
      <c r="M96" s="62">
        <v>785</v>
      </c>
      <c r="N96" s="36" t="s">
        <v>11</v>
      </c>
      <c r="O96" s="42">
        <v>209.08595620432209</v>
      </c>
      <c r="P96" s="40" t="s">
        <v>12</v>
      </c>
    </row>
    <row r="97" spans="1:16">
      <c r="A97" s="36" t="s">
        <v>18</v>
      </c>
      <c r="B97" s="28" t="s">
        <v>93</v>
      </c>
      <c r="C97" s="37">
        <v>8788</v>
      </c>
      <c r="D97" s="38" t="s">
        <v>99</v>
      </c>
      <c r="E97" s="46" t="s">
        <v>13</v>
      </c>
      <c r="F97" s="46" t="s">
        <v>145</v>
      </c>
      <c r="G97" s="36" t="s">
        <v>58</v>
      </c>
      <c r="H97" s="46" t="s">
        <v>42</v>
      </c>
      <c r="I97" s="46"/>
      <c r="J97" s="36"/>
      <c r="K97" s="36" t="s">
        <v>17</v>
      </c>
      <c r="L97" s="62">
        <v>304.85463320006477</v>
      </c>
      <c r="M97" s="62">
        <v>847</v>
      </c>
      <c r="N97" s="36" t="s">
        <v>11</v>
      </c>
      <c r="O97" s="147" t="s">
        <v>98</v>
      </c>
      <c r="P97" s="40" t="s">
        <v>12</v>
      </c>
    </row>
    <row r="98" spans="1:16">
      <c r="A98" s="36" t="s">
        <v>18</v>
      </c>
      <c r="B98" s="28" t="s">
        <v>93</v>
      </c>
      <c r="C98" s="37">
        <v>8788</v>
      </c>
      <c r="D98" s="38" t="s">
        <v>99</v>
      </c>
      <c r="E98" s="46" t="s">
        <v>13</v>
      </c>
      <c r="F98" s="46" t="s">
        <v>145</v>
      </c>
      <c r="G98" s="36" t="s">
        <v>58</v>
      </c>
      <c r="H98" s="46" t="s">
        <v>42</v>
      </c>
      <c r="I98" s="46"/>
      <c r="J98" s="36"/>
      <c r="K98" s="36" t="s">
        <v>17</v>
      </c>
      <c r="L98" s="62">
        <v>305.10652698248487</v>
      </c>
      <c r="M98" s="62">
        <v>910</v>
      </c>
      <c r="N98" s="36" t="s">
        <v>11</v>
      </c>
      <c r="O98" s="42">
        <v>206.92929175592238</v>
      </c>
      <c r="P98" s="40" t="s">
        <v>12</v>
      </c>
    </row>
    <row r="99" spans="1:16">
      <c r="A99" s="36" t="s">
        <v>18</v>
      </c>
      <c r="B99" s="28" t="s">
        <v>93</v>
      </c>
      <c r="C99" s="37">
        <v>8788</v>
      </c>
      <c r="D99" s="38" t="s">
        <v>99</v>
      </c>
      <c r="E99" s="46" t="s">
        <v>13</v>
      </c>
      <c r="F99" s="46" t="s">
        <v>145</v>
      </c>
      <c r="G99" s="36" t="s">
        <v>58</v>
      </c>
      <c r="H99" s="46" t="s">
        <v>42</v>
      </c>
      <c r="I99" s="46"/>
      <c r="J99" s="36"/>
      <c r="K99" s="36" t="s">
        <v>17</v>
      </c>
      <c r="L99" s="62">
        <v>304.10576262464571</v>
      </c>
      <c r="M99" s="62">
        <v>972.5</v>
      </c>
      <c r="N99" s="36" t="s">
        <v>11</v>
      </c>
      <c r="O99" s="147" t="s">
        <v>98</v>
      </c>
      <c r="P99" s="40" t="s">
        <v>12</v>
      </c>
    </row>
    <row r="100" spans="1:16">
      <c r="A100" s="36" t="s">
        <v>18</v>
      </c>
      <c r="B100" s="28" t="s">
        <v>93</v>
      </c>
      <c r="C100" s="37">
        <v>8788</v>
      </c>
      <c r="D100" s="38" t="s">
        <v>99</v>
      </c>
      <c r="E100" s="46" t="s">
        <v>13</v>
      </c>
      <c r="F100" s="46" t="s">
        <v>145</v>
      </c>
      <c r="G100" s="36" t="s">
        <v>58</v>
      </c>
      <c r="H100" s="46" t="s">
        <v>42</v>
      </c>
      <c r="I100" s="46"/>
      <c r="J100" s="36"/>
      <c r="K100" s="36" t="s">
        <v>17</v>
      </c>
      <c r="L100" s="62">
        <v>304.37410676658783</v>
      </c>
      <c r="M100" s="62">
        <v>1035</v>
      </c>
      <c r="N100" s="36" t="s">
        <v>11</v>
      </c>
      <c r="O100" s="42">
        <v>191.42206204322076</v>
      </c>
      <c r="P100" s="40" t="s">
        <v>12</v>
      </c>
    </row>
    <row r="101" spans="1:16">
      <c r="A101" s="36" t="s">
        <v>18</v>
      </c>
      <c r="B101" s="28" t="s">
        <v>93</v>
      </c>
      <c r="C101" s="37">
        <v>8788</v>
      </c>
      <c r="D101" s="38" t="s">
        <v>99</v>
      </c>
      <c r="E101" s="46" t="s">
        <v>13</v>
      </c>
      <c r="F101" s="46" t="s">
        <v>145</v>
      </c>
      <c r="G101" s="36" t="s">
        <v>58</v>
      </c>
      <c r="H101" s="46" t="s">
        <v>42</v>
      </c>
      <c r="I101" s="46"/>
      <c r="J101" s="36"/>
      <c r="K101" s="36" t="s">
        <v>17</v>
      </c>
      <c r="L101" s="62">
        <v>304.07819439098046</v>
      </c>
      <c r="M101" s="62">
        <v>1097.5</v>
      </c>
      <c r="N101" s="36" t="s">
        <v>11</v>
      </c>
      <c r="O101" s="42">
        <v>192.01565987723214</v>
      </c>
      <c r="P101" s="40" t="s">
        <v>12</v>
      </c>
    </row>
    <row r="102" spans="1:16">
      <c r="A102" s="36" t="s">
        <v>18</v>
      </c>
      <c r="B102" s="28" t="s">
        <v>93</v>
      </c>
      <c r="C102" s="37">
        <v>8788</v>
      </c>
      <c r="D102" s="38" t="s">
        <v>99</v>
      </c>
      <c r="E102" s="46" t="s">
        <v>13</v>
      </c>
      <c r="F102" s="46" t="s">
        <v>145</v>
      </c>
      <c r="G102" s="36" t="s">
        <v>58</v>
      </c>
      <c r="H102" s="46" t="s">
        <v>42</v>
      </c>
      <c r="I102" s="46"/>
      <c r="J102" s="36"/>
      <c r="K102" s="36" t="s">
        <v>17</v>
      </c>
      <c r="L102" s="62">
        <v>304.05220123439631</v>
      </c>
      <c r="M102" s="62">
        <v>1160</v>
      </c>
      <c r="N102" s="36" t="s">
        <v>11</v>
      </c>
      <c r="O102" s="42">
        <v>202.37144667102444</v>
      </c>
      <c r="P102" s="36" t="s">
        <v>12</v>
      </c>
    </row>
    <row r="103" spans="1:16">
      <c r="A103" s="36" t="s">
        <v>18</v>
      </c>
      <c r="B103" s="28" t="s">
        <v>93</v>
      </c>
      <c r="C103" s="37">
        <v>8788</v>
      </c>
      <c r="D103" s="38" t="s">
        <v>99</v>
      </c>
      <c r="E103" s="46" t="s">
        <v>13</v>
      </c>
      <c r="F103" s="46" t="s">
        <v>145</v>
      </c>
      <c r="G103" s="36" t="s">
        <v>58</v>
      </c>
      <c r="H103" s="46" t="s">
        <v>42</v>
      </c>
      <c r="I103" s="46"/>
      <c r="J103" s="36"/>
      <c r="K103" s="36" t="s">
        <v>17</v>
      </c>
      <c r="L103" s="62">
        <v>304.84495195388365</v>
      </c>
      <c r="M103" s="62">
        <v>1222.5</v>
      </c>
      <c r="N103" s="36" t="s">
        <v>11</v>
      </c>
      <c r="O103" s="42">
        <v>209.97643698415447</v>
      </c>
      <c r="P103" s="36" t="s">
        <v>12</v>
      </c>
    </row>
    <row r="104" spans="1:16">
      <c r="A104" s="36" t="s">
        <v>18</v>
      </c>
      <c r="B104" s="28" t="s">
        <v>93</v>
      </c>
      <c r="C104" s="37">
        <v>8788</v>
      </c>
      <c r="D104" s="38" t="s">
        <v>99</v>
      </c>
      <c r="E104" s="46" t="s">
        <v>13</v>
      </c>
      <c r="F104" s="46" t="s">
        <v>145</v>
      </c>
      <c r="G104" s="36" t="s">
        <v>58</v>
      </c>
      <c r="H104" s="46" t="s">
        <v>42</v>
      </c>
      <c r="I104" s="46"/>
      <c r="J104" s="36"/>
      <c r="K104" s="36" t="s">
        <v>17</v>
      </c>
      <c r="L104" s="62">
        <v>304.86853136677337</v>
      </c>
      <c r="M104" s="62">
        <v>1285</v>
      </c>
      <c r="N104" s="36" t="s">
        <v>11</v>
      </c>
      <c r="O104" s="42">
        <v>190.91402115360384</v>
      </c>
      <c r="P104" s="36" t="s">
        <v>12</v>
      </c>
    </row>
    <row r="105" spans="1:16">
      <c r="A105" s="36" t="s">
        <v>18</v>
      </c>
      <c r="B105" s="28" t="s">
        <v>93</v>
      </c>
      <c r="C105" s="37">
        <v>8788</v>
      </c>
      <c r="D105" s="38" t="s">
        <v>99</v>
      </c>
      <c r="E105" s="46" t="s">
        <v>13</v>
      </c>
      <c r="F105" s="46" t="s">
        <v>145</v>
      </c>
      <c r="G105" s="36" t="s">
        <v>58</v>
      </c>
      <c r="H105" s="46" t="s">
        <v>42</v>
      </c>
      <c r="I105" s="46"/>
      <c r="J105" s="36"/>
      <c r="K105" s="36" t="s">
        <v>17</v>
      </c>
      <c r="L105" s="62">
        <v>306.41956908964437</v>
      </c>
      <c r="M105" s="62">
        <v>1347.5</v>
      </c>
      <c r="N105" s="36" t="s">
        <v>11</v>
      </c>
      <c r="O105" s="42">
        <v>209.90223250850553</v>
      </c>
      <c r="P105" s="36" t="s">
        <v>12</v>
      </c>
    </row>
    <row r="106" spans="1:16">
      <c r="A106" s="36" t="s">
        <v>18</v>
      </c>
      <c r="B106" s="28" t="s">
        <v>93</v>
      </c>
      <c r="C106" s="37">
        <v>8788</v>
      </c>
      <c r="D106" s="38" t="s">
        <v>99</v>
      </c>
      <c r="E106" s="46" t="s">
        <v>13</v>
      </c>
      <c r="F106" s="46" t="s">
        <v>145</v>
      </c>
      <c r="G106" s="36" t="s">
        <v>58</v>
      </c>
      <c r="H106" s="46" t="s">
        <v>42</v>
      </c>
      <c r="I106" s="46"/>
      <c r="J106" s="36"/>
      <c r="K106" s="36" t="s">
        <v>17</v>
      </c>
      <c r="L106" s="62">
        <v>306.41956908964437</v>
      </c>
      <c r="M106" s="62">
        <v>1347.5</v>
      </c>
      <c r="N106" s="36" t="s">
        <v>11</v>
      </c>
      <c r="O106" s="42">
        <v>204.92182085590977</v>
      </c>
      <c r="P106" s="36" t="s">
        <v>12</v>
      </c>
    </row>
    <row r="107" spans="1:16">
      <c r="A107" s="28" t="s">
        <v>18</v>
      </c>
      <c r="B107" s="28" t="s">
        <v>93</v>
      </c>
      <c r="C107" s="29">
        <v>8788</v>
      </c>
      <c r="D107" s="30" t="s">
        <v>107</v>
      </c>
      <c r="E107" s="31" t="s">
        <v>13</v>
      </c>
      <c r="F107" s="31" t="s">
        <v>145</v>
      </c>
      <c r="G107" s="28" t="s">
        <v>58</v>
      </c>
      <c r="H107" s="31" t="s">
        <v>42</v>
      </c>
      <c r="I107" s="31"/>
      <c r="J107" s="28"/>
      <c r="K107" s="28" t="s">
        <v>17</v>
      </c>
      <c r="L107" s="32">
        <v>299.46594997712083</v>
      </c>
      <c r="M107" s="32">
        <v>500.4</v>
      </c>
      <c r="N107" s="28" t="s">
        <v>11</v>
      </c>
      <c r="O107" s="32">
        <v>205.0695821126302</v>
      </c>
      <c r="P107" s="28" t="s">
        <v>12</v>
      </c>
    </row>
    <row r="108" spans="1:16">
      <c r="A108" s="36" t="s">
        <v>18</v>
      </c>
      <c r="B108" s="28" t="s">
        <v>93</v>
      </c>
      <c r="C108" s="37">
        <v>8788</v>
      </c>
      <c r="D108" s="38" t="s">
        <v>107</v>
      </c>
      <c r="E108" s="46" t="s">
        <v>13</v>
      </c>
      <c r="F108" s="46" t="s">
        <v>145</v>
      </c>
      <c r="G108" s="36" t="s">
        <v>58</v>
      </c>
      <c r="H108" s="46" t="s">
        <v>42</v>
      </c>
      <c r="I108" s="46"/>
      <c r="J108" s="36"/>
      <c r="K108" s="36" t="s">
        <v>17</v>
      </c>
      <c r="L108" s="62">
        <v>299.46594997712083</v>
      </c>
      <c r="M108" s="62">
        <v>500.4</v>
      </c>
      <c r="N108" s="36" t="s">
        <v>11</v>
      </c>
      <c r="O108" s="42">
        <v>109.38095092773438</v>
      </c>
      <c r="P108" s="36" t="s">
        <v>12</v>
      </c>
    </row>
    <row r="109" spans="1:16">
      <c r="A109" s="36" t="s">
        <v>18</v>
      </c>
      <c r="B109" s="28" t="s">
        <v>93</v>
      </c>
      <c r="C109" s="37">
        <v>8788</v>
      </c>
      <c r="D109" s="38" t="s">
        <v>107</v>
      </c>
      <c r="E109" s="46" t="s">
        <v>13</v>
      </c>
      <c r="F109" s="46" t="s">
        <v>145</v>
      </c>
      <c r="G109" s="36" t="s">
        <v>58</v>
      </c>
      <c r="H109" s="46" t="s">
        <v>42</v>
      </c>
      <c r="I109" s="46"/>
      <c r="J109" s="36"/>
      <c r="K109" s="36" t="s">
        <v>17</v>
      </c>
      <c r="L109" s="62">
        <v>304.63015433213383</v>
      </c>
      <c r="M109" s="62">
        <v>597.5</v>
      </c>
      <c r="N109" s="36" t="s">
        <v>11</v>
      </c>
      <c r="O109" s="42">
        <v>217.96706288655599</v>
      </c>
      <c r="P109" s="36" t="s">
        <v>12</v>
      </c>
    </row>
    <row r="110" spans="1:16">
      <c r="A110" s="36" t="s">
        <v>18</v>
      </c>
      <c r="B110" s="28" t="s">
        <v>93</v>
      </c>
      <c r="C110" s="37">
        <v>8788</v>
      </c>
      <c r="D110" s="38" t="s">
        <v>107</v>
      </c>
      <c r="E110" s="46" t="s">
        <v>13</v>
      </c>
      <c r="F110" s="46" t="s">
        <v>145</v>
      </c>
      <c r="G110" s="36" t="s">
        <v>58</v>
      </c>
      <c r="H110" s="46" t="s">
        <v>42</v>
      </c>
      <c r="I110" s="46"/>
      <c r="J110" s="36"/>
      <c r="K110" s="36" t="s">
        <v>17</v>
      </c>
      <c r="L110" s="62">
        <v>304.94308115117167</v>
      </c>
      <c r="M110" s="62">
        <v>660</v>
      </c>
      <c r="N110" s="36" t="s">
        <v>11</v>
      </c>
      <c r="O110" s="42">
        <v>208.27306111653647</v>
      </c>
      <c r="P110" s="36" t="s">
        <v>12</v>
      </c>
    </row>
    <row r="111" spans="1:16">
      <c r="A111" s="36" t="s">
        <v>18</v>
      </c>
      <c r="B111" s="28" t="s">
        <v>93</v>
      </c>
      <c r="C111" s="37">
        <v>8788</v>
      </c>
      <c r="D111" s="38" t="s">
        <v>107</v>
      </c>
      <c r="E111" s="46" t="s">
        <v>13</v>
      </c>
      <c r="F111" s="46" t="s">
        <v>145</v>
      </c>
      <c r="G111" s="36" t="s">
        <v>58</v>
      </c>
      <c r="H111" s="46" t="s">
        <v>42</v>
      </c>
      <c r="I111" s="46"/>
      <c r="J111" s="36"/>
      <c r="K111" s="36" t="s">
        <v>17</v>
      </c>
      <c r="L111" s="62">
        <v>304.34975397511795</v>
      </c>
      <c r="M111" s="62">
        <v>722.5</v>
      </c>
      <c r="N111" s="36" t="s">
        <v>11</v>
      </c>
      <c r="O111" s="42">
        <v>207.59237162272134</v>
      </c>
      <c r="P111" s="40" t="s">
        <v>12</v>
      </c>
    </row>
    <row r="112" spans="1:16">
      <c r="A112" s="36" t="s">
        <v>18</v>
      </c>
      <c r="B112" s="28" t="s">
        <v>93</v>
      </c>
      <c r="C112" s="37">
        <v>8788</v>
      </c>
      <c r="D112" s="38" t="s">
        <v>107</v>
      </c>
      <c r="E112" s="46" t="s">
        <v>13</v>
      </c>
      <c r="F112" s="46" t="s">
        <v>145</v>
      </c>
      <c r="G112" s="36" t="s">
        <v>58</v>
      </c>
      <c r="H112" s="46" t="s">
        <v>42</v>
      </c>
      <c r="I112" s="46"/>
      <c r="J112" s="36"/>
      <c r="K112" s="36" t="s">
        <v>17</v>
      </c>
      <c r="L112" s="62">
        <v>305.10472165850308</v>
      </c>
      <c r="M112" s="62">
        <v>785</v>
      </c>
      <c r="N112" s="36" t="s">
        <v>11</v>
      </c>
      <c r="O112" s="42">
        <v>201.08954416910808</v>
      </c>
      <c r="P112" s="40" t="s">
        <v>12</v>
      </c>
    </row>
    <row r="113" spans="1:16">
      <c r="A113" s="36" t="s">
        <v>18</v>
      </c>
      <c r="B113" s="28" t="s">
        <v>93</v>
      </c>
      <c r="C113" s="37">
        <v>8788</v>
      </c>
      <c r="D113" s="38" t="s">
        <v>107</v>
      </c>
      <c r="E113" s="46" t="s">
        <v>13</v>
      </c>
      <c r="F113" s="46" t="s">
        <v>145</v>
      </c>
      <c r="G113" s="36" t="s">
        <v>58</v>
      </c>
      <c r="H113" s="46" t="s">
        <v>42</v>
      </c>
      <c r="I113" s="46"/>
      <c r="J113" s="36"/>
      <c r="K113" s="36" t="s">
        <v>17</v>
      </c>
      <c r="L113" s="62">
        <v>304.85463320006477</v>
      </c>
      <c r="M113" s="62">
        <v>847</v>
      </c>
      <c r="N113" s="36" t="s">
        <v>11</v>
      </c>
      <c r="O113" s="147" t="s">
        <v>98</v>
      </c>
      <c r="P113" s="40" t="s">
        <v>12</v>
      </c>
    </row>
    <row r="114" spans="1:16">
      <c r="A114" s="36" t="s">
        <v>18</v>
      </c>
      <c r="B114" s="28" t="s">
        <v>93</v>
      </c>
      <c r="C114" s="37">
        <v>8788</v>
      </c>
      <c r="D114" s="38" t="s">
        <v>107</v>
      </c>
      <c r="E114" s="46" t="s">
        <v>13</v>
      </c>
      <c r="F114" s="46" t="s">
        <v>145</v>
      </c>
      <c r="G114" s="36" t="s">
        <v>58</v>
      </c>
      <c r="H114" s="46" t="s">
        <v>42</v>
      </c>
      <c r="I114" s="46"/>
      <c r="J114" s="36"/>
      <c r="K114" s="36" t="s">
        <v>17</v>
      </c>
      <c r="L114" s="62">
        <v>305.10652698248487</v>
      </c>
      <c r="M114" s="62">
        <v>910</v>
      </c>
      <c r="N114" s="36" t="s">
        <v>11</v>
      </c>
      <c r="O114" s="42">
        <v>199.57922770182293</v>
      </c>
      <c r="P114" s="40" t="s">
        <v>12</v>
      </c>
    </row>
    <row r="115" spans="1:16">
      <c r="A115" s="36" t="s">
        <v>18</v>
      </c>
      <c r="B115" s="28" t="s">
        <v>93</v>
      </c>
      <c r="C115" s="37">
        <v>8788</v>
      </c>
      <c r="D115" s="38" t="s">
        <v>107</v>
      </c>
      <c r="E115" s="46" t="s">
        <v>13</v>
      </c>
      <c r="F115" s="46" t="s">
        <v>145</v>
      </c>
      <c r="G115" s="36" t="s">
        <v>58</v>
      </c>
      <c r="H115" s="46" t="s">
        <v>42</v>
      </c>
      <c r="I115" s="46"/>
      <c r="J115" s="36"/>
      <c r="K115" s="36" t="s">
        <v>17</v>
      </c>
      <c r="L115" s="62">
        <v>304.10576262464571</v>
      </c>
      <c r="M115" s="62">
        <v>972.5</v>
      </c>
      <c r="N115" s="36" t="s">
        <v>11</v>
      </c>
      <c r="O115" s="147" t="s">
        <v>98</v>
      </c>
      <c r="P115" s="40" t="s">
        <v>12</v>
      </c>
    </row>
    <row r="116" spans="1:16">
      <c r="A116" s="36" t="s">
        <v>18</v>
      </c>
      <c r="B116" s="28" t="s">
        <v>93</v>
      </c>
      <c r="C116" s="37">
        <v>8788</v>
      </c>
      <c r="D116" s="38" t="s">
        <v>107</v>
      </c>
      <c r="E116" s="46" t="s">
        <v>13</v>
      </c>
      <c r="F116" s="46" t="s">
        <v>145</v>
      </c>
      <c r="G116" s="36" t="s">
        <v>58</v>
      </c>
      <c r="H116" s="46" t="s">
        <v>42</v>
      </c>
      <c r="I116" s="46"/>
      <c r="J116" s="36"/>
      <c r="K116" s="36" t="s">
        <v>17</v>
      </c>
      <c r="L116" s="62">
        <v>304.37410676658783</v>
      </c>
      <c r="M116" s="62">
        <v>1035</v>
      </c>
      <c r="N116" s="36" t="s">
        <v>11</v>
      </c>
      <c r="O116" s="42">
        <v>180.17367350260417</v>
      </c>
      <c r="P116" s="40" t="s">
        <v>12</v>
      </c>
    </row>
    <row r="117" spans="1:16">
      <c r="A117" s="36" t="s">
        <v>18</v>
      </c>
      <c r="B117" s="28" t="s">
        <v>93</v>
      </c>
      <c r="C117" s="37">
        <v>8788</v>
      </c>
      <c r="D117" s="38" t="s">
        <v>107</v>
      </c>
      <c r="E117" s="46" t="s">
        <v>13</v>
      </c>
      <c r="F117" s="46" t="s">
        <v>145</v>
      </c>
      <c r="G117" s="36" t="s">
        <v>58</v>
      </c>
      <c r="H117" s="46" t="s">
        <v>42</v>
      </c>
      <c r="I117" s="46"/>
      <c r="J117" s="36"/>
      <c r="K117" s="36" t="s">
        <v>17</v>
      </c>
      <c r="L117" s="62">
        <v>304.07819439098046</v>
      </c>
      <c r="M117" s="62">
        <v>1097.5</v>
      </c>
      <c r="N117" s="36" t="s">
        <v>11</v>
      </c>
      <c r="O117" s="42">
        <v>213.67487792968751</v>
      </c>
      <c r="P117" s="40" t="s">
        <v>12</v>
      </c>
    </row>
    <row r="118" spans="1:16">
      <c r="A118" s="36" t="s">
        <v>18</v>
      </c>
      <c r="B118" s="28" t="s">
        <v>93</v>
      </c>
      <c r="C118" s="37">
        <v>8788</v>
      </c>
      <c r="D118" s="38" t="s">
        <v>107</v>
      </c>
      <c r="E118" s="46" t="s">
        <v>13</v>
      </c>
      <c r="F118" s="46" t="s">
        <v>145</v>
      </c>
      <c r="G118" s="36" t="s">
        <v>58</v>
      </c>
      <c r="H118" s="46" t="s">
        <v>42</v>
      </c>
      <c r="I118" s="46"/>
      <c r="J118" s="36"/>
      <c r="K118" s="36" t="s">
        <v>17</v>
      </c>
      <c r="L118" s="62">
        <v>304.05220123439631</v>
      </c>
      <c r="M118" s="62">
        <v>1160</v>
      </c>
      <c r="N118" s="36" t="s">
        <v>11</v>
      </c>
      <c r="O118" s="42">
        <v>194.91156717936198</v>
      </c>
      <c r="P118" s="36" t="s">
        <v>12</v>
      </c>
    </row>
    <row r="119" spans="1:16">
      <c r="A119" s="36" t="s">
        <v>18</v>
      </c>
      <c r="B119" s="28" t="s">
        <v>93</v>
      </c>
      <c r="C119" s="37">
        <v>8788</v>
      </c>
      <c r="D119" s="38" t="s">
        <v>107</v>
      </c>
      <c r="E119" s="46" t="s">
        <v>13</v>
      </c>
      <c r="F119" s="46" t="s">
        <v>145</v>
      </c>
      <c r="G119" s="36" t="s">
        <v>58</v>
      </c>
      <c r="H119" s="46" t="s">
        <v>42</v>
      </c>
      <c r="I119" s="46"/>
      <c r="J119" s="36"/>
      <c r="K119" s="36" t="s">
        <v>17</v>
      </c>
      <c r="L119" s="62">
        <v>304.84495195388365</v>
      </c>
      <c r="M119" s="62">
        <v>1222.5</v>
      </c>
      <c r="N119" s="36" t="s">
        <v>11</v>
      </c>
      <c r="O119" s="42">
        <v>209.51155700683594</v>
      </c>
      <c r="P119" s="36" t="s">
        <v>12</v>
      </c>
    </row>
    <row r="120" spans="1:16">
      <c r="A120" s="36" t="s">
        <v>18</v>
      </c>
      <c r="B120" s="28" t="s">
        <v>93</v>
      </c>
      <c r="C120" s="37">
        <v>8788</v>
      </c>
      <c r="D120" s="38" t="s">
        <v>107</v>
      </c>
      <c r="E120" s="46" t="s">
        <v>13</v>
      </c>
      <c r="F120" s="46" t="s">
        <v>145</v>
      </c>
      <c r="G120" s="36" t="s">
        <v>58</v>
      </c>
      <c r="H120" s="46" t="s">
        <v>42</v>
      </c>
      <c r="I120" s="46"/>
      <c r="J120" s="36"/>
      <c r="K120" s="36" t="s">
        <v>17</v>
      </c>
      <c r="L120" s="62">
        <v>304.86853136677337</v>
      </c>
      <c r="M120" s="62">
        <v>1285</v>
      </c>
      <c r="N120" s="36" t="s">
        <v>11</v>
      </c>
      <c r="O120" s="42">
        <v>181.11860809326171</v>
      </c>
      <c r="P120" s="36" t="s">
        <v>12</v>
      </c>
    </row>
    <row r="121" spans="1:16">
      <c r="A121" s="36" t="s">
        <v>18</v>
      </c>
      <c r="B121" s="28" t="s">
        <v>93</v>
      </c>
      <c r="C121" s="37">
        <v>8788</v>
      </c>
      <c r="D121" s="38" t="s">
        <v>107</v>
      </c>
      <c r="E121" s="46" t="s">
        <v>13</v>
      </c>
      <c r="F121" s="46" t="s">
        <v>145</v>
      </c>
      <c r="G121" s="36" t="s">
        <v>58</v>
      </c>
      <c r="H121" s="46" t="s">
        <v>42</v>
      </c>
      <c r="I121" s="46"/>
      <c r="J121" s="36"/>
      <c r="K121" s="36" t="s">
        <v>17</v>
      </c>
      <c r="L121" s="62">
        <v>306.41956908964437</v>
      </c>
      <c r="M121" s="62">
        <v>1347.5</v>
      </c>
      <c r="N121" s="36" t="s">
        <v>11</v>
      </c>
      <c r="O121" s="42">
        <v>208.99109446207683</v>
      </c>
      <c r="P121" s="36" t="s">
        <v>12</v>
      </c>
    </row>
    <row r="122" spans="1:16">
      <c r="A122" s="36" t="s">
        <v>18</v>
      </c>
      <c r="B122" s="28" t="s">
        <v>93</v>
      </c>
      <c r="C122" s="37">
        <v>8788</v>
      </c>
      <c r="D122" s="38" t="s">
        <v>107</v>
      </c>
      <c r="E122" s="46" t="s">
        <v>13</v>
      </c>
      <c r="F122" s="46" t="s">
        <v>145</v>
      </c>
      <c r="G122" s="36" t="s">
        <v>58</v>
      </c>
      <c r="H122" s="46" t="s">
        <v>42</v>
      </c>
      <c r="I122" s="46"/>
      <c r="J122" s="36"/>
      <c r="K122" s="36" t="s">
        <v>17</v>
      </c>
      <c r="L122" s="62">
        <v>306.41956908964437</v>
      </c>
      <c r="M122" s="62">
        <v>1347.5</v>
      </c>
      <c r="N122" s="36" t="s">
        <v>11</v>
      </c>
      <c r="O122" s="42">
        <v>198.2098393758138</v>
      </c>
      <c r="P122" s="36" t="s">
        <v>12</v>
      </c>
    </row>
    <row r="123" spans="1:16">
      <c r="A123" s="28" t="s">
        <v>18</v>
      </c>
      <c r="B123" s="28" t="s">
        <v>93</v>
      </c>
      <c r="C123" s="29">
        <v>8788</v>
      </c>
      <c r="D123" s="30" t="s">
        <v>108</v>
      </c>
      <c r="E123" s="31" t="s">
        <v>13</v>
      </c>
      <c r="F123" s="31" t="s">
        <v>145</v>
      </c>
      <c r="G123" s="28" t="s">
        <v>58</v>
      </c>
      <c r="H123" s="31" t="s">
        <v>42</v>
      </c>
      <c r="I123" s="31"/>
      <c r="J123" s="28"/>
      <c r="K123" s="28" t="s">
        <v>17</v>
      </c>
      <c r="L123" s="32">
        <v>299.46594997712083</v>
      </c>
      <c r="M123" s="32">
        <v>500.4</v>
      </c>
      <c r="N123" s="28" t="s">
        <v>11</v>
      </c>
      <c r="O123" s="32">
        <v>209.17186663227696</v>
      </c>
      <c r="P123" s="28" t="s">
        <v>12</v>
      </c>
    </row>
    <row r="124" spans="1:16">
      <c r="A124" s="36" t="s">
        <v>18</v>
      </c>
      <c r="B124" s="28" t="s">
        <v>93</v>
      </c>
      <c r="C124" s="37">
        <v>8788</v>
      </c>
      <c r="D124" s="38" t="s">
        <v>108</v>
      </c>
      <c r="E124" s="46" t="s">
        <v>13</v>
      </c>
      <c r="F124" s="46" t="s">
        <v>145</v>
      </c>
      <c r="G124" s="36" t="s">
        <v>58</v>
      </c>
      <c r="H124" s="46" t="s">
        <v>42</v>
      </c>
      <c r="I124" s="46"/>
      <c r="J124" s="36"/>
      <c r="K124" s="36" t="s">
        <v>17</v>
      </c>
      <c r="L124" s="62">
        <v>299.46594997712083</v>
      </c>
      <c r="M124" s="62">
        <v>500.4</v>
      </c>
      <c r="N124" s="36" t="s">
        <v>11</v>
      </c>
      <c r="O124" s="42">
        <v>101.42261825069305</v>
      </c>
      <c r="P124" s="36" t="s">
        <v>12</v>
      </c>
    </row>
    <row r="125" spans="1:16">
      <c r="A125" s="36" t="s">
        <v>18</v>
      </c>
      <c r="B125" s="28" t="s">
        <v>93</v>
      </c>
      <c r="C125" s="37">
        <v>8788</v>
      </c>
      <c r="D125" s="38" t="s">
        <v>108</v>
      </c>
      <c r="E125" s="46" t="s">
        <v>13</v>
      </c>
      <c r="F125" s="46" t="s">
        <v>145</v>
      </c>
      <c r="G125" s="36" t="s">
        <v>58</v>
      </c>
      <c r="H125" s="46" t="s">
        <v>42</v>
      </c>
      <c r="I125" s="46"/>
      <c r="J125" s="36"/>
      <c r="K125" s="36" t="s">
        <v>17</v>
      </c>
      <c r="L125" s="62">
        <v>304.63015433213383</v>
      </c>
      <c r="M125" s="62">
        <v>597.5</v>
      </c>
      <c r="N125" s="36" t="s">
        <v>11</v>
      </c>
      <c r="O125" s="42">
        <v>217.36046132733745</v>
      </c>
      <c r="P125" s="36" t="s">
        <v>12</v>
      </c>
    </row>
    <row r="126" spans="1:16">
      <c r="A126" s="36" t="s">
        <v>18</v>
      </c>
      <c r="B126" s="28" t="s">
        <v>93</v>
      </c>
      <c r="C126" s="37">
        <v>8788</v>
      </c>
      <c r="D126" s="38" t="s">
        <v>108</v>
      </c>
      <c r="E126" s="46" t="s">
        <v>13</v>
      </c>
      <c r="F126" s="46" t="s">
        <v>145</v>
      </c>
      <c r="G126" s="36" t="s">
        <v>58</v>
      </c>
      <c r="H126" s="46" t="s">
        <v>42</v>
      </c>
      <c r="I126" s="46"/>
      <c r="J126" s="36"/>
      <c r="K126" s="36" t="s">
        <v>17</v>
      </c>
      <c r="L126" s="62">
        <v>304.94308115117167</v>
      </c>
      <c r="M126" s="62">
        <v>660</v>
      </c>
      <c r="N126" s="36" t="s">
        <v>11</v>
      </c>
      <c r="O126" s="42">
        <v>209.7645037251134</v>
      </c>
      <c r="P126" s="36" t="s">
        <v>12</v>
      </c>
    </row>
    <row r="127" spans="1:16">
      <c r="A127" s="36" t="s">
        <v>18</v>
      </c>
      <c r="B127" s="28" t="s">
        <v>93</v>
      </c>
      <c r="C127" s="37">
        <v>8788</v>
      </c>
      <c r="D127" s="38" t="s">
        <v>108</v>
      </c>
      <c r="E127" s="46" t="s">
        <v>13</v>
      </c>
      <c r="F127" s="46" t="s">
        <v>145</v>
      </c>
      <c r="G127" s="36" t="s">
        <v>58</v>
      </c>
      <c r="H127" s="46" t="s">
        <v>42</v>
      </c>
      <c r="I127" s="46"/>
      <c r="J127" s="36"/>
      <c r="K127" s="36" t="s">
        <v>17</v>
      </c>
      <c r="L127" s="62">
        <v>304.34975397511795</v>
      </c>
      <c r="M127" s="62">
        <v>722.5</v>
      </c>
      <c r="N127" s="36" t="s">
        <v>11</v>
      </c>
      <c r="O127" s="42">
        <v>208.7755397673576</v>
      </c>
      <c r="P127" s="40" t="s">
        <v>12</v>
      </c>
    </row>
    <row r="128" spans="1:16">
      <c r="A128" s="36" t="s">
        <v>18</v>
      </c>
      <c r="B128" s="28" t="s">
        <v>93</v>
      </c>
      <c r="C128" s="37">
        <v>8788</v>
      </c>
      <c r="D128" s="38" t="s">
        <v>108</v>
      </c>
      <c r="E128" s="46" t="s">
        <v>13</v>
      </c>
      <c r="F128" s="46" t="s">
        <v>145</v>
      </c>
      <c r="G128" s="36" t="s">
        <v>58</v>
      </c>
      <c r="H128" s="46" t="s">
        <v>42</v>
      </c>
      <c r="I128" s="46"/>
      <c r="J128" s="36"/>
      <c r="K128" s="36" t="s">
        <v>17</v>
      </c>
      <c r="L128" s="62">
        <v>305.10472165850308</v>
      </c>
      <c r="M128" s="62">
        <v>785</v>
      </c>
      <c r="N128" s="36" t="s">
        <v>11</v>
      </c>
      <c r="O128" s="42">
        <v>200.7409948533581</v>
      </c>
      <c r="P128" s="40" t="s">
        <v>12</v>
      </c>
    </row>
    <row r="129" spans="1:16">
      <c r="A129" s="36" t="s">
        <v>18</v>
      </c>
      <c r="B129" s="28" t="s">
        <v>93</v>
      </c>
      <c r="C129" s="37">
        <v>8788</v>
      </c>
      <c r="D129" s="38" t="s">
        <v>108</v>
      </c>
      <c r="E129" s="46" t="s">
        <v>13</v>
      </c>
      <c r="F129" s="46" t="s">
        <v>145</v>
      </c>
      <c r="G129" s="36" t="s">
        <v>58</v>
      </c>
      <c r="H129" s="46" t="s">
        <v>42</v>
      </c>
      <c r="I129" s="46"/>
      <c r="J129" s="36"/>
      <c r="K129" s="36" t="s">
        <v>17</v>
      </c>
      <c r="L129" s="62">
        <v>304.85463320006477</v>
      </c>
      <c r="M129" s="62">
        <v>847</v>
      </c>
      <c r="N129" s="36" t="s">
        <v>11</v>
      </c>
      <c r="O129" s="147" t="s">
        <v>98</v>
      </c>
      <c r="P129" s="40" t="s">
        <v>12</v>
      </c>
    </row>
    <row r="130" spans="1:16">
      <c r="A130" s="36" t="s">
        <v>18</v>
      </c>
      <c r="B130" s="28" t="s">
        <v>93</v>
      </c>
      <c r="C130" s="37">
        <v>8788</v>
      </c>
      <c r="D130" s="38" t="s">
        <v>108</v>
      </c>
      <c r="E130" s="46" t="s">
        <v>13</v>
      </c>
      <c r="F130" s="46" t="s">
        <v>145</v>
      </c>
      <c r="G130" s="36" t="s">
        <v>58</v>
      </c>
      <c r="H130" s="46" t="s">
        <v>42</v>
      </c>
      <c r="I130" s="46"/>
      <c r="J130" s="36"/>
      <c r="K130" s="36" t="s">
        <v>17</v>
      </c>
      <c r="L130" s="62">
        <v>305.10652698248487</v>
      </c>
      <c r="M130" s="62">
        <v>910</v>
      </c>
      <c r="N130" s="36" t="s">
        <v>11</v>
      </c>
      <c r="O130" s="42">
        <v>197.32546849404611</v>
      </c>
      <c r="P130" s="40" t="s">
        <v>12</v>
      </c>
    </row>
    <row r="131" spans="1:16">
      <c r="A131" s="36" t="s">
        <v>18</v>
      </c>
      <c r="B131" s="28" t="s">
        <v>93</v>
      </c>
      <c r="C131" s="37">
        <v>8788</v>
      </c>
      <c r="D131" s="38" t="s">
        <v>108</v>
      </c>
      <c r="E131" s="46" t="s">
        <v>13</v>
      </c>
      <c r="F131" s="46" t="s">
        <v>145</v>
      </c>
      <c r="G131" s="36" t="s">
        <v>58</v>
      </c>
      <c r="H131" s="46" t="s">
        <v>42</v>
      </c>
      <c r="I131" s="46"/>
      <c r="J131" s="36"/>
      <c r="K131" s="36" t="s">
        <v>17</v>
      </c>
      <c r="L131" s="62">
        <v>304.10576262464571</v>
      </c>
      <c r="M131" s="62">
        <v>972.5</v>
      </c>
      <c r="N131" s="36" t="s">
        <v>11</v>
      </c>
      <c r="O131" s="147" t="s">
        <v>98</v>
      </c>
      <c r="P131" s="40" t="s">
        <v>12</v>
      </c>
    </row>
    <row r="132" spans="1:16">
      <c r="A132" s="36" t="s">
        <v>18</v>
      </c>
      <c r="B132" s="28" t="s">
        <v>93</v>
      </c>
      <c r="C132" s="37">
        <v>8788</v>
      </c>
      <c r="D132" s="38" t="s">
        <v>108</v>
      </c>
      <c r="E132" s="46" t="s">
        <v>13</v>
      </c>
      <c r="F132" s="46" t="s">
        <v>145</v>
      </c>
      <c r="G132" s="36" t="s">
        <v>58</v>
      </c>
      <c r="H132" s="46" t="s">
        <v>42</v>
      </c>
      <c r="I132" s="46"/>
      <c r="J132" s="36"/>
      <c r="K132" s="36" t="s">
        <v>17</v>
      </c>
      <c r="L132" s="62">
        <v>304.37410676658783</v>
      </c>
      <c r="M132" s="62">
        <v>1035</v>
      </c>
      <c r="N132" s="36" t="s">
        <v>11</v>
      </c>
      <c r="O132" s="42">
        <v>178.1749277422505</v>
      </c>
      <c r="P132" s="40" t="s">
        <v>12</v>
      </c>
    </row>
    <row r="133" spans="1:16">
      <c r="A133" s="36" t="s">
        <v>18</v>
      </c>
      <c r="B133" s="28" t="s">
        <v>93</v>
      </c>
      <c r="C133" s="37">
        <v>8788</v>
      </c>
      <c r="D133" s="38" t="s">
        <v>108</v>
      </c>
      <c r="E133" s="46" t="s">
        <v>13</v>
      </c>
      <c r="F133" s="46" t="s">
        <v>145</v>
      </c>
      <c r="G133" s="36" t="s">
        <v>58</v>
      </c>
      <c r="H133" s="46" t="s">
        <v>42</v>
      </c>
      <c r="I133" s="46"/>
      <c r="J133" s="36"/>
      <c r="K133" s="36" t="s">
        <v>17</v>
      </c>
      <c r="L133" s="62">
        <v>304.07819439098046</v>
      </c>
      <c r="M133" s="62">
        <v>1097.5</v>
      </c>
      <c r="N133" s="36" t="s">
        <v>11</v>
      </c>
      <c r="O133" s="42">
        <v>201.94374574933732</v>
      </c>
      <c r="P133" s="40" t="s">
        <v>12</v>
      </c>
    </row>
    <row r="134" spans="1:16">
      <c r="A134" s="36" t="s">
        <v>18</v>
      </c>
      <c r="B134" s="28" t="s">
        <v>93</v>
      </c>
      <c r="C134" s="37">
        <v>8788</v>
      </c>
      <c r="D134" s="38" t="s">
        <v>108</v>
      </c>
      <c r="E134" s="46" t="s">
        <v>13</v>
      </c>
      <c r="F134" s="46" t="s">
        <v>145</v>
      </c>
      <c r="G134" s="36" t="s">
        <v>58</v>
      </c>
      <c r="H134" s="46" t="s">
        <v>42</v>
      </c>
      <c r="I134" s="46"/>
      <c r="J134" s="36"/>
      <c r="K134" s="36" t="s">
        <v>17</v>
      </c>
      <c r="L134" s="62">
        <v>304.05220123439631</v>
      </c>
      <c r="M134" s="62">
        <v>1160</v>
      </c>
      <c r="N134" s="36" t="s">
        <v>11</v>
      </c>
      <c r="O134" s="42">
        <v>193.74243754725302</v>
      </c>
      <c r="P134" s="36" t="s">
        <v>12</v>
      </c>
    </row>
    <row r="135" spans="1:16">
      <c r="A135" s="36" t="s">
        <v>18</v>
      </c>
      <c r="B135" s="28" t="s">
        <v>93</v>
      </c>
      <c r="C135" s="37">
        <v>8788</v>
      </c>
      <c r="D135" s="38" t="s">
        <v>108</v>
      </c>
      <c r="E135" s="46" t="s">
        <v>13</v>
      </c>
      <c r="F135" s="46" t="s">
        <v>145</v>
      </c>
      <c r="G135" s="36" t="s">
        <v>58</v>
      </c>
      <c r="H135" s="46" t="s">
        <v>42</v>
      </c>
      <c r="I135" s="46"/>
      <c r="J135" s="36"/>
      <c r="K135" s="36" t="s">
        <v>17</v>
      </c>
      <c r="L135" s="62">
        <v>304.84495195388365</v>
      </c>
      <c r="M135" s="62">
        <v>1222.5</v>
      </c>
      <c r="N135" s="36" t="s">
        <v>11</v>
      </c>
      <c r="O135" s="42">
        <v>204.96210504347277</v>
      </c>
      <c r="P135" s="36" t="s">
        <v>12</v>
      </c>
    </row>
    <row r="136" spans="1:16">
      <c r="A136" s="36" t="s">
        <v>18</v>
      </c>
      <c r="B136" s="28" t="s">
        <v>93</v>
      </c>
      <c r="C136" s="37">
        <v>8788</v>
      </c>
      <c r="D136" s="38" t="s">
        <v>108</v>
      </c>
      <c r="E136" s="46" t="s">
        <v>13</v>
      </c>
      <c r="F136" s="46" t="s">
        <v>145</v>
      </c>
      <c r="G136" s="36" t="s">
        <v>58</v>
      </c>
      <c r="H136" s="46" t="s">
        <v>42</v>
      </c>
      <c r="I136" s="46"/>
      <c r="J136" s="36"/>
      <c r="K136" s="36" t="s">
        <v>17</v>
      </c>
      <c r="L136" s="62">
        <v>304.86853136677337</v>
      </c>
      <c r="M136" s="62">
        <v>1285</v>
      </c>
      <c r="N136" s="36" t="s">
        <v>11</v>
      </c>
      <c r="O136" s="42">
        <v>177.64925359910535</v>
      </c>
      <c r="P136" s="36" t="s">
        <v>12</v>
      </c>
    </row>
    <row r="137" spans="1:16">
      <c r="A137" s="36" t="s">
        <v>18</v>
      </c>
      <c r="B137" s="28" t="s">
        <v>93</v>
      </c>
      <c r="C137" s="37">
        <v>8788</v>
      </c>
      <c r="D137" s="38" t="s">
        <v>108</v>
      </c>
      <c r="E137" s="46" t="s">
        <v>13</v>
      </c>
      <c r="F137" s="46" t="s">
        <v>145</v>
      </c>
      <c r="G137" s="36" t="s">
        <v>58</v>
      </c>
      <c r="H137" s="46" t="s">
        <v>42</v>
      </c>
      <c r="I137" s="46"/>
      <c r="J137" s="36"/>
      <c r="K137" s="36" t="s">
        <v>17</v>
      </c>
      <c r="L137" s="62">
        <v>306.41956908964437</v>
      </c>
      <c r="M137" s="62">
        <v>1347.5</v>
      </c>
      <c r="N137" s="36" t="s">
        <v>11</v>
      </c>
      <c r="O137" s="42">
        <v>204.19274508568549</v>
      </c>
      <c r="P137" s="36" t="s">
        <v>12</v>
      </c>
    </row>
    <row r="138" spans="1:16">
      <c r="A138" s="36" t="s">
        <v>18</v>
      </c>
      <c r="B138" s="28" t="s">
        <v>93</v>
      </c>
      <c r="C138" s="37">
        <v>8788</v>
      </c>
      <c r="D138" s="38" t="s">
        <v>108</v>
      </c>
      <c r="E138" s="46" t="s">
        <v>13</v>
      </c>
      <c r="F138" s="46" t="s">
        <v>145</v>
      </c>
      <c r="G138" s="36" t="s">
        <v>58</v>
      </c>
      <c r="H138" s="46" t="s">
        <v>42</v>
      </c>
      <c r="I138" s="46"/>
      <c r="J138" s="36"/>
      <c r="K138" s="36" t="s">
        <v>17</v>
      </c>
      <c r="L138" s="62">
        <v>306.41956908964437</v>
      </c>
      <c r="M138" s="62">
        <v>1347.5</v>
      </c>
      <c r="N138" s="36" t="s">
        <v>11</v>
      </c>
      <c r="O138" s="42">
        <v>194.2341072328629</v>
      </c>
      <c r="P138" s="36" t="s">
        <v>12</v>
      </c>
    </row>
    <row r="139" spans="1:16">
      <c r="A139" s="28" t="s">
        <v>18</v>
      </c>
      <c r="B139" s="28" t="s">
        <v>93</v>
      </c>
      <c r="C139" s="29">
        <v>8788</v>
      </c>
      <c r="D139" s="30" t="s">
        <v>109</v>
      </c>
      <c r="E139" s="31" t="s">
        <v>13</v>
      </c>
      <c r="F139" s="31" t="s">
        <v>145</v>
      </c>
      <c r="G139" s="28" t="s">
        <v>58</v>
      </c>
      <c r="H139" s="31" t="s">
        <v>42</v>
      </c>
      <c r="I139" s="31"/>
      <c r="J139" s="28"/>
      <c r="K139" s="28" t="s">
        <v>17</v>
      </c>
      <c r="L139" s="32">
        <v>299.46594997712083</v>
      </c>
      <c r="M139" s="32">
        <v>500.4</v>
      </c>
      <c r="N139" s="28" t="s">
        <v>11</v>
      </c>
      <c r="O139" s="32">
        <v>202.32703867266255</v>
      </c>
      <c r="P139" s="28" t="s">
        <v>12</v>
      </c>
    </row>
    <row r="140" spans="1:16">
      <c r="A140" s="36" t="s">
        <v>18</v>
      </c>
      <c r="B140" s="28" t="s">
        <v>93</v>
      </c>
      <c r="C140" s="37">
        <v>8788</v>
      </c>
      <c r="D140" s="38" t="s">
        <v>109</v>
      </c>
      <c r="E140" s="46" t="s">
        <v>13</v>
      </c>
      <c r="F140" s="46" t="s">
        <v>145</v>
      </c>
      <c r="G140" s="36" t="s">
        <v>58</v>
      </c>
      <c r="H140" s="46" t="s">
        <v>42</v>
      </c>
      <c r="I140" s="46"/>
      <c r="J140" s="36"/>
      <c r="K140" s="36" t="s">
        <v>17</v>
      </c>
      <c r="L140" s="62">
        <v>299.46594997712083</v>
      </c>
      <c r="M140" s="62">
        <v>500.4</v>
      </c>
      <c r="N140" s="36" t="s">
        <v>11</v>
      </c>
      <c r="O140" s="42">
        <v>96.455523583196822</v>
      </c>
      <c r="P140" s="36" t="s">
        <v>12</v>
      </c>
    </row>
    <row r="141" spans="1:16">
      <c r="A141" s="36" t="s">
        <v>18</v>
      </c>
      <c r="B141" s="28" t="s">
        <v>93</v>
      </c>
      <c r="C141" s="37">
        <v>8788</v>
      </c>
      <c r="D141" s="38" t="s">
        <v>109</v>
      </c>
      <c r="E141" s="46" t="s">
        <v>13</v>
      </c>
      <c r="F141" s="46" t="s">
        <v>145</v>
      </c>
      <c r="G141" s="36" t="s">
        <v>58</v>
      </c>
      <c r="H141" s="46" t="s">
        <v>42</v>
      </c>
      <c r="I141" s="46"/>
      <c r="J141" s="36"/>
      <c r="K141" s="36" t="s">
        <v>17</v>
      </c>
      <c r="L141" s="62">
        <v>304.63015433213383</v>
      </c>
      <c r="M141" s="62">
        <v>597.5</v>
      </c>
      <c r="N141" s="36" t="s">
        <v>11</v>
      </c>
      <c r="O141" s="42">
        <v>211.91994500929309</v>
      </c>
      <c r="P141" s="36" t="s">
        <v>12</v>
      </c>
    </row>
    <row r="142" spans="1:16">
      <c r="A142" s="36" t="s">
        <v>18</v>
      </c>
      <c r="B142" s="28" t="s">
        <v>93</v>
      </c>
      <c r="C142" s="37">
        <v>8788</v>
      </c>
      <c r="D142" s="38" t="s">
        <v>109</v>
      </c>
      <c r="E142" s="46" t="s">
        <v>13</v>
      </c>
      <c r="F142" s="46" t="s">
        <v>145</v>
      </c>
      <c r="G142" s="36" t="s">
        <v>58</v>
      </c>
      <c r="H142" s="46" t="s">
        <v>42</v>
      </c>
      <c r="I142" s="46"/>
      <c r="J142" s="36"/>
      <c r="K142" s="36" t="s">
        <v>17</v>
      </c>
      <c r="L142" s="62">
        <v>304.94308115117167</v>
      </c>
      <c r="M142" s="62">
        <v>660</v>
      </c>
      <c r="N142" s="36" t="s">
        <v>11</v>
      </c>
      <c r="O142" s="42">
        <v>205.89690522224672</v>
      </c>
      <c r="P142" s="36" t="s">
        <v>12</v>
      </c>
    </row>
    <row r="143" spans="1:16">
      <c r="A143" s="36" t="s">
        <v>18</v>
      </c>
      <c r="B143" s="28" t="s">
        <v>93</v>
      </c>
      <c r="C143" s="37">
        <v>8788</v>
      </c>
      <c r="D143" s="38" t="s">
        <v>109</v>
      </c>
      <c r="E143" s="46" t="s">
        <v>13</v>
      </c>
      <c r="F143" s="46" t="s">
        <v>145</v>
      </c>
      <c r="G143" s="36" t="s">
        <v>58</v>
      </c>
      <c r="H143" s="46" t="s">
        <v>42</v>
      </c>
      <c r="I143" s="46"/>
      <c r="J143" s="36"/>
      <c r="K143" s="36" t="s">
        <v>17</v>
      </c>
      <c r="L143" s="62">
        <v>304.34975397511795</v>
      </c>
      <c r="M143" s="62">
        <v>722.5</v>
      </c>
      <c r="N143" s="36" t="s">
        <v>11</v>
      </c>
      <c r="O143" s="42">
        <v>205.18166523595011</v>
      </c>
      <c r="P143" s="40" t="s">
        <v>12</v>
      </c>
    </row>
    <row r="144" spans="1:16">
      <c r="A144" s="36" t="s">
        <v>18</v>
      </c>
      <c r="B144" s="28" t="s">
        <v>93</v>
      </c>
      <c r="C144" s="37">
        <v>8788</v>
      </c>
      <c r="D144" s="38" t="s">
        <v>109</v>
      </c>
      <c r="E144" s="46" t="s">
        <v>13</v>
      </c>
      <c r="F144" s="46" t="s">
        <v>145</v>
      </c>
      <c r="G144" s="36" t="s">
        <v>58</v>
      </c>
      <c r="H144" s="46" t="s">
        <v>42</v>
      </c>
      <c r="I144" s="46"/>
      <c r="J144" s="36"/>
      <c r="K144" s="36" t="s">
        <v>17</v>
      </c>
      <c r="L144" s="62">
        <v>305.10472165850308</v>
      </c>
      <c r="M144" s="62">
        <v>785</v>
      </c>
      <c r="N144" s="36" t="s">
        <v>11</v>
      </c>
      <c r="O144" s="42">
        <v>198.46883269279235</v>
      </c>
      <c r="P144" s="40" t="s">
        <v>12</v>
      </c>
    </row>
    <row r="145" spans="1:16">
      <c r="A145" s="36" t="s">
        <v>18</v>
      </c>
      <c r="B145" s="28" t="s">
        <v>93</v>
      </c>
      <c r="C145" s="37">
        <v>8788</v>
      </c>
      <c r="D145" s="38" t="s">
        <v>109</v>
      </c>
      <c r="E145" s="46" t="s">
        <v>13</v>
      </c>
      <c r="F145" s="46" t="s">
        <v>145</v>
      </c>
      <c r="G145" s="36" t="s">
        <v>58</v>
      </c>
      <c r="H145" s="46" t="s">
        <v>42</v>
      </c>
      <c r="I145" s="46"/>
      <c r="J145" s="36"/>
      <c r="K145" s="36" t="s">
        <v>17</v>
      </c>
      <c r="L145" s="62">
        <v>304.85463320006477</v>
      </c>
      <c r="M145" s="62">
        <v>847</v>
      </c>
      <c r="N145" s="36" t="s">
        <v>11</v>
      </c>
      <c r="O145" s="147" t="s">
        <v>98</v>
      </c>
      <c r="P145" s="40" t="s">
        <v>12</v>
      </c>
    </row>
    <row r="146" spans="1:16">
      <c r="A146" s="36" t="s">
        <v>18</v>
      </c>
      <c r="B146" s="28" t="s">
        <v>93</v>
      </c>
      <c r="C146" s="37">
        <v>8788</v>
      </c>
      <c r="D146" s="38" t="s">
        <v>109</v>
      </c>
      <c r="E146" s="46" t="s">
        <v>13</v>
      </c>
      <c r="F146" s="46" t="s">
        <v>145</v>
      </c>
      <c r="G146" s="36" t="s">
        <v>58</v>
      </c>
      <c r="H146" s="46" t="s">
        <v>42</v>
      </c>
      <c r="I146" s="46"/>
      <c r="J146" s="36"/>
      <c r="K146" s="36" t="s">
        <v>17</v>
      </c>
      <c r="L146" s="62">
        <v>305.10652698248487</v>
      </c>
      <c r="M146" s="62">
        <v>910</v>
      </c>
      <c r="N146" s="36" t="s">
        <v>11</v>
      </c>
      <c r="O146" s="42">
        <v>195.72879175986014</v>
      </c>
      <c r="P146" s="40" t="s">
        <v>12</v>
      </c>
    </row>
    <row r="147" spans="1:16">
      <c r="A147" s="36" t="s">
        <v>18</v>
      </c>
      <c r="B147" s="28" t="s">
        <v>93</v>
      </c>
      <c r="C147" s="37">
        <v>8788</v>
      </c>
      <c r="D147" s="38" t="s">
        <v>109</v>
      </c>
      <c r="E147" s="46" t="s">
        <v>13</v>
      </c>
      <c r="F147" s="46" t="s">
        <v>145</v>
      </c>
      <c r="G147" s="36" t="s">
        <v>58</v>
      </c>
      <c r="H147" s="46" t="s">
        <v>42</v>
      </c>
      <c r="I147" s="46"/>
      <c r="J147" s="36"/>
      <c r="K147" s="36" t="s">
        <v>17</v>
      </c>
      <c r="L147" s="62">
        <v>304.10576262464571</v>
      </c>
      <c r="M147" s="62">
        <v>972.5</v>
      </c>
      <c r="N147" s="36" t="s">
        <v>11</v>
      </c>
      <c r="O147" s="147" t="s">
        <v>98</v>
      </c>
      <c r="P147" s="40" t="s">
        <v>12</v>
      </c>
    </row>
    <row r="148" spans="1:16">
      <c r="A148" s="36" t="s">
        <v>18</v>
      </c>
      <c r="B148" s="28" t="s">
        <v>93</v>
      </c>
      <c r="C148" s="37">
        <v>8788</v>
      </c>
      <c r="D148" s="38" t="s">
        <v>109</v>
      </c>
      <c r="E148" s="46" t="s">
        <v>13</v>
      </c>
      <c r="F148" s="46" t="s">
        <v>145</v>
      </c>
      <c r="G148" s="36" t="s">
        <v>58</v>
      </c>
      <c r="H148" s="46" t="s">
        <v>42</v>
      </c>
      <c r="I148" s="46"/>
      <c r="J148" s="36"/>
      <c r="K148" s="36" t="s">
        <v>17</v>
      </c>
      <c r="L148" s="62">
        <v>304.37410676658783</v>
      </c>
      <c r="M148" s="62">
        <v>1035</v>
      </c>
      <c r="N148" s="36" t="s">
        <v>11</v>
      </c>
      <c r="O148" s="42">
        <v>174.56204469742315</v>
      </c>
      <c r="P148" s="40" t="s">
        <v>12</v>
      </c>
    </row>
    <row r="149" spans="1:16">
      <c r="A149" s="36" t="s">
        <v>18</v>
      </c>
      <c r="B149" s="28" t="s">
        <v>93</v>
      </c>
      <c r="C149" s="37">
        <v>8788</v>
      </c>
      <c r="D149" s="38" t="s">
        <v>109</v>
      </c>
      <c r="E149" s="46" t="s">
        <v>13</v>
      </c>
      <c r="F149" s="46" t="s">
        <v>145</v>
      </c>
      <c r="G149" s="36" t="s">
        <v>58</v>
      </c>
      <c r="H149" s="46" t="s">
        <v>42</v>
      </c>
      <c r="I149" s="46"/>
      <c r="J149" s="36"/>
      <c r="K149" s="36" t="s">
        <v>17</v>
      </c>
      <c r="L149" s="62">
        <v>304.07819439098046</v>
      </c>
      <c r="M149" s="62">
        <v>1097.5</v>
      </c>
      <c r="N149" s="36" t="s">
        <v>11</v>
      </c>
      <c r="O149" s="42">
        <v>210.87076886494955</v>
      </c>
      <c r="P149" s="40" t="s">
        <v>12</v>
      </c>
    </row>
    <row r="150" spans="1:16">
      <c r="A150" s="36" t="s">
        <v>18</v>
      </c>
      <c r="B150" s="28" t="s">
        <v>93</v>
      </c>
      <c r="C150" s="37">
        <v>8788</v>
      </c>
      <c r="D150" s="38" t="s">
        <v>109</v>
      </c>
      <c r="E150" s="46" t="s">
        <v>13</v>
      </c>
      <c r="F150" s="46" t="s">
        <v>145</v>
      </c>
      <c r="G150" s="36" t="s">
        <v>58</v>
      </c>
      <c r="H150" s="46" t="s">
        <v>42</v>
      </c>
      <c r="I150" s="46"/>
      <c r="J150" s="36"/>
      <c r="K150" s="36" t="s">
        <v>17</v>
      </c>
      <c r="L150" s="62">
        <v>304.05220123439631</v>
      </c>
      <c r="M150" s="62">
        <v>1160</v>
      </c>
      <c r="N150" s="36" t="s">
        <v>11</v>
      </c>
      <c r="O150" s="42">
        <v>189.8185764435799</v>
      </c>
      <c r="P150" s="36" t="s">
        <v>12</v>
      </c>
    </row>
    <row r="151" spans="1:16">
      <c r="A151" s="36" t="s">
        <v>18</v>
      </c>
      <c r="B151" s="28" t="s">
        <v>93</v>
      </c>
      <c r="C151" s="37">
        <v>8788</v>
      </c>
      <c r="D151" s="38" t="s">
        <v>109</v>
      </c>
      <c r="E151" s="46" t="s">
        <v>13</v>
      </c>
      <c r="F151" s="46" t="s">
        <v>145</v>
      </c>
      <c r="G151" s="36" t="s">
        <v>58</v>
      </c>
      <c r="H151" s="46" t="s">
        <v>42</v>
      </c>
      <c r="I151" s="46"/>
      <c r="J151" s="36"/>
      <c r="K151" s="36" t="s">
        <v>17</v>
      </c>
      <c r="L151" s="62">
        <v>304.84495195388365</v>
      </c>
      <c r="M151" s="62">
        <v>1222.5</v>
      </c>
      <c r="N151" s="36" t="s">
        <v>11</v>
      </c>
      <c r="O151" s="42">
        <v>204.53644143381428</v>
      </c>
      <c r="P151" s="36" t="s">
        <v>12</v>
      </c>
    </row>
    <row r="152" spans="1:16">
      <c r="A152" s="36" t="s">
        <v>18</v>
      </c>
      <c r="B152" s="28" t="s">
        <v>93</v>
      </c>
      <c r="C152" s="37">
        <v>8788</v>
      </c>
      <c r="D152" s="38" t="s">
        <v>109</v>
      </c>
      <c r="E152" s="46" t="s">
        <v>13</v>
      </c>
      <c r="F152" s="46" t="s">
        <v>145</v>
      </c>
      <c r="G152" s="36" t="s">
        <v>58</v>
      </c>
      <c r="H152" s="46" t="s">
        <v>42</v>
      </c>
      <c r="I152" s="46"/>
      <c r="J152" s="36"/>
      <c r="K152" s="36" t="s">
        <v>17</v>
      </c>
      <c r="L152" s="62">
        <v>304.86853136677337</v>
      </c>
      <c r="M152" s="62">
        <v>1285</v>
      </c>
      <c r="N152" s="36" t="s">
        <v>11</v>
      </c>
      <c r="O152" s="42">
        <v>177.3167960874496</v>
      </c>
      <c r="P152" s="36" t="s">
        <v>12</v>
      </c>
    </row>
    <row r="153" spans="1:16">
      <c r="A153" s="36" t="s">
        <v>18</v>
      </c>
      <c r="B153" s="28" t="s">
        <v>93</v>
      </c>
      <c r="C153" s="37">
        <v>8788</v>
      </c>
      <c r="D153" s="38" t="s">
        <v>109</v>
      </c>
      <c r="E153" s="46" t="s">
        <v>13</v>
      </c>
      <c r="F153" s="46" t="s">
        <v>145</v>
      </c>
      <c r="G153" s="36" t="s">
        <v>58</v>
      </c>
      <c r="H153" s="46" t="s">
        <v>42</v>
      </c>
      <c r="I153" s="46"/>
      <c r="J153" s="36"/>
      <c r="K153" s="36" t="s">
        <v>17</v>
      </c>
      <c r="L153" s="62">
        <v>306.41956908964437</v>
      </c>
      <c r="M153" s="62">
        <v>1347.5</v>
      </c>
      <c r="N153" s="36" t="s">
        <v>11</v>
      </c>
      <c r="O153" s="42">
        <v>203.81239121960056</v>
      </c>
      <c r="P153" s="36" t="s">
        <v>12</v>
      </c>
    </row>
    <row r="154" spans="1:16">
      <c r="A154" s="36" t="s">
        <v>18</v>
      </c>
      <c r="B154" s="28" t="s">
        <v>93</v>
      </c>
      <c r="C154" s="37">
        <v>8788</v>
      </c>
      <c r="D154" s="38" t="s">
        <v>109</v>
      </c>
      <c r="E154" s="46" t="s">
        <v>13</v>
      </c>
      <c r="F154" s="46" t="s">
        <v>145</v>
      </c>
      <c r="G154" s="36" t="s">
        <v>58</v>
      </c>
      <c r="H154" s="46" t="s">
        <v>42</v>
      </c>
      <c r="I154" s="46"/>
      <c r="J154" s="36"/>
      <c r="K154" s="36" t="s">
        <v>17</v>
      </c>
      <c r="L154" s="62">
        <v>306.41956908964437</v>
      </c>
      <c r="M154" s="62">
        <v>1347.5</v>
      </c>
      <c r="N154" s="36" t="s">
        <v>11</v>
      </c>
      <c r="O154" s="42">
        <v>193.85192428096647</v>
      </c>
      <c r="P154" s="36" t="s">
        <v>12</v>
      </c>
    </row>
    <row r="155" spans="1:16">
      <c r="A155" s="28" t="s">
        <v>18</v>
      </c>
      <c r="B155" s="28" t="s">
        <v>93</v>
      </c>
      <c r="C155" s="29">
        <v>8788</v>
      </c>
      <c r="D155" s="30" t="s">
        <v>110</v>
      </c>
      <c r="E155" s="31" t="s">
        <v>13</v>
      </c>
      <c r="F155" s="31" t="s">
        <v>145</v>
      </c>
      <c r="G155" s="28" t="s">
        <v>58</v>
      </c>
      <c r="H155" s="31" t="s">
        <v>42</v>
      </c>
      <c r="I155" s="31"/>
      <c r="J155" s="28"/>
      <c r="K155" s="28" t="s">
        <v>17</v>
      </c>
      <c r="L155" s="32">
        <v>299.46594997712083</v>
      </c>
      <c r="M155" s="32">
        <v>500.4</v>
      </c>
      <c r="N155" s="28" t="s">
        <v>11</v>
      </c>
      <c r="O155" s="32">
        <v>199.95824381510417</v>
      </c>
      <c r="P155" s="28" t="s">
        <v>12</v>
      </c>
    </row>
    <row r="156" spans="1:16">
      <c r="A156" s="36" t="s">
        <v>18</v>
      </c>
      <c r="B156" s="28" t="s">
        <v>93</v>
      </c>
      <c r="C156" s="37">
        <v>8788</v>
      </c>
      <c r="D156" s="38" t="s">
        <v>110</v>
      </c>
      <c r="E156" s="46" t="s">
        <v>13</v>
      </c>
      <c r="F156" s="46" t="s">
        <v>145</v>
      </c>
      <c r="G156" s="36" t="s">
        <v>58</v>
      </c>
      <c r="H156" s="46" t="s">
        <v>42</v>
      </c>
      <c r="I156" s="46"/>
      <c r="J156" s="36"/>
      <c r="K156" s="36" t="s">
        <v>17</v>
      </c>
      <c r="L156" s="62">
        <v>299.46594997712083</v>
      </c>
      <c r="M156" s="62">
        <v>500.4</v>
      </c>
      <c r="N156" s="36" t="s">
        <v>11</v>
      </c>
      <c r="O156" s="42">
        <v>93.633322906494143</v>
      </c>
      <c r="P156" s="36" t="s">
        <v>12</v>
      </c>
    </row>
    <row r="157" spans="1:16">
      <c r="A157" s="36" t="s">
        <v>18</v>
      </c>
      <c r="B157" s="28" t="s">
        <v>93</v>
      </c>
      <c r="C157" s="37">
        <v>8788</v>
      </c>
      <c r="D157" s="38" t="s">
        <v>110</v>
      </c>
      <c r="E157" s="46" t="s">
        <v>13</v>
      </c>
      <c r="F157" s="46" t="s">
        <v>145</v>
      </c>
      <c r="G157" s="36" t="s">
        <v>58</v>
      </c>
      <c r="H157" s="46" t="s">
        <v>42</v>
      </c>
      <c r="I157" s="46"/>
      <c r="J157" s="36"/>
      <c r="K157" s="36" t="s">
        <v>17</v>
      </c>
      <c r="L157" s="62">
        <v>304.63015433213383</v>
      </c>
      <c r="M157" s="62">
        <v>597.5</v>
      </c>
      <c r="N157" s="36" t="s">
        <v>11</v>
      </c>
      <c r="O157" s="42">
        <v>211.90151367187499</v>
      </c>
      <c r="P157" s="36" t="s">
        <v>12</v>
      </c>
    </row>
    <row r="158" spans="1:16">
      <c r="A158" s="36" t="s">
        <v>18</v>
      </c>
      <c r="B158" s="28" t="s">
        <v>93</v>
      </c>
      <c r="C158" s="37">
        <v>8788</v>
      </c>
      <c r="D158" s="38" t="s">
        <v>110</v>
      </c>
      <c r="E158" s="46" t="s">
        <v>13</v>
      </c>
      <c r="F158" s="46" t="s">
        <v>145</v>
      </c>
      <c r="G158" s="36" t="s">
        <v>58</v>
      </c>
      <c r="H158" s="46" t="s">
        <v>42</v>
      </c>
      <c r="I158" s="46"/>
      <c r="J158" s="36"/>
      <c r="K158" s="36" t="s">
        <v>17</v>
      </c>
      <c r="L158" s="62">
        <v>304.94308115117167</v>
      </c>
      <c r="M158" s="62">
        <v>660</v>
      </c>
      <c r="N158" s="36" t="s">
        <v>11</v>
      </c>
      <c r="O158" s="42">
        <v>206.23429361979166</v>
      </c>
      <c r="P158" s="36" t="s">
        <v>12</v>
      </c>
    </row>
    <row r="159" spans="1:16">
      <c r="A159" s="36" t="s">
        <v>18</v>
      </c>
      <c r="B159" s="28" t="s">
        <v>93</v>
      </c>
      <c r="C159" s="37">
        <v>8788</v>
      </c>
      <c r="D159" s="38" t="s">
        <v>110</v>
      </c>
      <c r="E159" s="46" t="s">
        <v>13</v>
      </c>
      <c r="F159" s="46" t="s">
        <v>145</v>
      </c>
      <c r="G159" s="36" t="s">
        <v>58</v>
      </c>
      <c r="H159" s="46" t="s">
        <v>42</v>
      </c>
      <c r="I159" s="46"/>
      <c r="J159" s="36"/>
      <c r="K159" s="36" t="s">
        <v>17</v>
      </c>
      <c r="L159" s="62">
        <v>304.34975397511795</v>
      </c>
      <c r="M159" s="62">
        <v>722.5</v>
      </c>
      <c r="N159" s="36" t="s">
        <v>11</v>
      </c>
      <c r="O159" s="42">
        <v>205.22420247395834</v>
      </c>
      <c r="P159" s="40" t="s">
        <v>12</v>
      </c>
    </row>
    <row r="160" spans="1:16">
      <c r="A160" s="36" t="s">
        <v>18</v>
      </c>
      <c r="B160" s="28" t="s">
        <v>93</v>
      </c>
      <c r="C160" s="37">
        <v>8788</v>
      </c>
      <c r="D160" s="38" t="s">
        <v>110</v>
      </c>
      <c r="E160" s="46" t="s">
        <v>13</v>
      </c>
      <c r="F160" s="46" t="s">
        <v>145</v>
      </c>
      <c r="G160" s="36" t="s">
        <v>58</v>
      </c>
      <c r="H160" s="46" t="s">
        <v>42</v>
      </c>
      <c r="I160" s="46"/>
      <c r="J160" s="36"/>
      <c r="K160" s="36" t="s">
        <v>17</v>
      </c>
      <c r="L160" s="62">
        <v>305.10472165850308</v>
      </c>
      <c r="M160" s="62">
        <v>785</v>
      </c>
      <c r="N160" s="36" t="s">
        <v>11</v>
      </c>
      <c r="O160" s="42">
        <v>197.36826985677084</v>
      </c>
      <c r="P160" s="40" t="s">
        <v>12</v>
      </c>
    </row>
    <row r="161" spans="1:16">
      <c r="A161" s="36" t="s">
        <v>18</v>
      </c>
      <c r="B161" s="28" t="s">
        <v>93</v>
      </c>
      <c r="C161" s="37">
        <v>8788</v>
      </c>
      <c r="D161" s="38" t="s">
        <v>110</v>
      </c>
      <c r="E161" s="46" t="s">
        <v>13</v>
      </c>
      <c r="F161" s="46" t="s">
        <v>145</v>
      </c>
      <c r="G161" s="36" t="s">
        <v>58</v>
      </c>
      <c r="H161" s="46" t="s">
        <v>42</v>
      </c>
      <c r="I161" s="46"/>
      <c r="J161" s="36"/>
      <c r="K161" s="36" t="s">
        <v>17</v>
      </c>
      <c r="L161" s="62">
        <v>304.85463320006477</v>
      </c>
      <c r="M161" s="62">
        <v>847</v>
      </c>
      <c r="N161" s="36" t="s">
        <v>11</v>
      </c>
      <c r="O161" s="147" t="s">
        <v>98</v>
      </c>
      <c r="P161" s="40" t="s">
        <v>12</v>
      </c>
    </row>
    <row r="162" spans="1:16">
      <c r="A162" s="36" t="s">
        <v>18</v>
      </c>
      <c r="B162" s="28" t="s">
        <v>93</v>
      </c>
      <c r="C162" s="37">
        <v>8788</v>
      </c>
      <c r="D162" s="38" t="s">
        <v>110</v>
      </c>
      <c r="E162" s="46" t="s">
        <v>13</v>
      </c>
      <c r="F162" s="46" t="s">
        <v>145</v>
      </c>
      <c r="G162" s="36" t="s">
        <v>58</v>
      </c>
      <c r="H162" s="46" t="s">
        <v>42</v>
      </c>
      <c r="I162" s="46"/>
      <c r="J162" s="36"/>
      <c r="K162" s="36" t="s">
        <v>17</v>
      </c>
      <c r="L162" s="62">
        <v>305.10652698248487</v>
      </c>
      <c r="M162" s="62">
        <v>910</v>
      </c>
      <c r="N162" s="36" t="s">
        <v>11</v>
      </c>
      <c r="O162" s="42">
        <v>195.04300333658855</v>
      </c>
      <c r="P162" s="40" t="s">
        <v>12</v>
      </c>
    </row>
    <row r="163" spans="1:16">
      <c r="A163" s="36" t="s">
        <v>18</v>
      </c>
      <c r="B163" s="28" t="s">
        <v>93</v>
      </c>
      <c r="C163" s="37">
        <v>8788</v>
      </c>
      <c r="D163" s="38" t="s">
        <v>110</v>
      </c>
      <c r="E163" s="46" t="s">
        <v>13</v>
      </c>
      <c r="F163" s="46" t="s">
        <v>145</v>
      </c>
      <c r="G163" s="36" t="s">
        <v>58</v>
      </c>
      <c r="H163" s="46" t="s">
        <v>42</v>
      </c>
      <c r="I163" s="46"/>
      <c r="J163" s="36"/>
      <c r="K163" s="36" t="s">
        <v>17</v>
      </c>
      <c r="L163" s="62">
        <v>304.10576262464571</v>
      </c>
      <c r="M163" s="62">
        <v>972.5</v>
      </c>
      <c r="N163" s="36" t="s">
        <v>11</v>
      </c>
      <c r="O163" s="147" t="s">
        <v>98</v>
      </c>
      <c r="P163" s="40" t="s">
        <v>12</v>
      </c>
    </row>
    <row r="164" spans="1:16">
      <c r="A164" s="36" t="s">
        <v>18</v>
      </c>
      <c r="B164" s="28" t="s">
        <v>93</v>
      </c>
      <c r="C164" s="37">
        <v>8788</v>
      </c>
      <c r="D164" s="38" t="s">
        <v>110</v>
      </c>
      <c r="E164" s="46" t="s">
        <v>13</v>
      </c>
      <c r="F164" s="46" t="s">
        <v>145</v>
      </c>
      <c r="G164" s="36" t="s">
        <v>58</v>
      </c>
      <c r="H164" s="46" t="s">
        <v>42</v>
      </c>
      <c r="I164" s="46"/>
      <c r="J164" s="36"/>
      <c r="K164" s="36" t="s">
        <v>17</v>
      </c>
      <c r="L164" s="62">
        <v>304.37410676658783</v>
      </c>
      <c r="M164" s="62">
        <v>1035</v>
      </c>
      <c r="N164" s="36" t="s">
        <v>11</v>
      </c>
      <c r="O164" s="42">
        <v>172.94207051595052</v>
      </c>
      <c r="P164" s="40" t="s">
        <v>12</v>
      </c>
    </row>
    <row r="165" spans="1:16">
      <c r="A165" s="36" t="s">
        <v>18</v>
      </c>
      <c r="B165" s="28" t="s">
        <v>93</v>
      </c>
      <c r="C165" s="37">
        <v>8788</v>
      </c>
      <c r="D165" s="38" t="s">
        <v>110</v>
      </c>
      <c r="E165" s="46" t="s">
        <v>13</v>
      </c>
      <c r="F165" s="46" t="s">
        <v>145</v>
      </c>
      <c r="G165" s="36" t="s">
        <v>58</v>
      </c>
      <c r="H165" s="46" t="s">
        <v>42</v>
      </c>
      <c r="I165" s="46"/>
      <c r="J165" s="36"/>
      <c r="K165" s="36" t="s">
        <v>17</v>
      </c>
      <c r="L165" s="62">
        <v>304.07819439098046</v>
      </c>
      <c r="M165" s="62">
        <v>1097.5</v>
      </c>
      <c r="N165" s="36" t="s">
        <v>11</v>
      </c>
      <c r="O165" s="42">
        <v>201.99281038556779</v>
      </c>
      <c r="P165" s="40" t="s">
        <v>12</v>
      </c>
    </row>
    <row r="166" spans="1:16">
      <c r="A166" s="36" t="s">
        <v>18</v>
      </c>
      <c r="B166" s="28" t="s">
        <v>93</v>
      </c>
      <c r="C166" s="37">
        <v>8788</v>
      </c>
      <c r="D166" s="38" t="s">
        <v>110</v>
      </c>
      <c r="E166" s="46" t="s">
        <v>13</v>
      </c>
      <c r="F166" s="46" t="s">
        <v>145</v>
      </c>
      <c r="G166" s="36" t="s">
        <v>58</v>
      </c>
      <c r="H166" s="46" t="s">
        <v>42</v>
      </c>
      <c r="I166" s="46"/>
      <c r="J166" s="36"/>
      <c r="K166" s="36" t="s">
        <v>17</v>
      </c>
      <c r="L166" s="62">
        <v>304.05220123439631</v>
      </c>
      <c r="M166" s="62">
        <v>1160</v>
      </c>
      <c r="N166" s="36" t="s">
        <v>11</v>
      </c>
      <c r="O166" s="42">
        <v>188.96537526448569</v>
      </c>
      <c r="P166" s="36" t="s">
        <v>12</v>
      </c>
    </row>
    <row r="167" spans="1:16">
      <c r="A167" s="36" t="s">
        <v>18</v>
      </c>
      <c r="B167" s="28" t="s">
        <v>93</v>
      </c>
      <c r="C167" s="37">
        <v>8788</v>
      </c>
      <c r="D167" s="38" t="s">
        <v>110</v>
      </c>
      <c r="E167" s="46" t="s">
        <v>13</v>
      </c>
      <c r="F167" s="46" t="s">
        <v>145</v>
      </c>
      <c r="G167" s="36" t="s">
        <v>58</v>
      </c>
      <c r="H167" s="46" t="s">
        <v>42</v>
      </c>
      <c r="I167" s="46"/>
      <c r="J167" s="36"/>
      <c r="K167" s="36" t="s">
        <v>17</v>
      </c>
      <c r="L167" s="62">
        <v>304.84495195388365</v>
      </c>
      <c r="M167" s="62">
        <v>1222.5</v>
      </c>
      <c r="N167" s="36" t="s">
        <v>11</v>
      </c>
      <c r="O167" s="42">
        <v>202.35052185058595</v>
      </c>
      <c r="P167" s="36" t="s">
        <v>12</v>
      </c>
    </row>
    <row r="168" spans="1:16">
      <c r="A168" s="36" t="s">
        <v>18</v>
      </c>
      <c r="B168" s="28" t="s">
        <v>93</v>
      </c>
      <c r="C168" s="37">
        <v>8788</v>
      </c>
      <c r="D168" s="38" t="s">
        <v>110</v>
      </c>
      <c r="E168" s="46" t="s">
        <v>13</v>
      </c>
      <c r="F168" s="46" t="s">
        <v>145</v>
      </c>
      <c r="G168" s="36" t="s">
        <v>58</v>
      </c>
      <c r="H168" s="46" t="s">
        <v>42</v>
      </c>
      <c r="I168" s="46"/>
      <c r="J168" s="36"/>
      <c r="K168" s="36" t="s">
        <v>17</v>
      </c>
      <c r="L168" s="62">
        <v>304.86853136677337</v>
      </c>
      <c r="M168" s="62">
        <v>1285</v>
      </c>
      <c r="N168" s="36" t="s">
        <v>11</v>
      </c>
      <c r="O168" s="42">
        <v>177.966064453125</v>
      </c>
      <c r="P168" s="36" t="s">
        <v>12</v>
      </c>
    </row>
    <row r="169" spans="1:16">
      <c r="A169" s="36" t="s">
        <v>18</v>
      </c>
      <c r="B169" s="28" t="s">
        <v>93</v>
      </c>
      <c r="C169" s="37">
        <v>8788</v>
      </c>
      <c r="D169" s="38" t="s">
        <v>110</v>
      </c>
      <c r="E169" s="46" t="s">
        <v>13</v>
      </c>
      <c r="F169" s="46" t="s">
        <v>145</v>
      </c>
      <c r="G169" s="36" t="s">
        <v>58</v>
      </c>
      <c r="H169" s="46" t="s">
        <v>42</v>
      </c>
      <c r="I169" s="46"/>
      <c r="J169" s="36"/>
      <c r="K169" s="36" t="s">
        <v>17</v>
      </c>
      <c r="L169" s="62">
        <v>306.41956908964437</v>
      </c>
      <c r="M169" s="62">
        <v>1347.5</v>
      </c>
      <c r="N169" s="36" t="s">
        <v>11</v>
      </c>
      <c r="O169" s="42">
        <v>201.55882975260417</v>
      </c>
      <c r="P169" s="36" t="s">
        <v>12</v>
      </c>
    </row>
    <row r="170" spans="1:16">
      <c r="A170" s="36" t="s">
        <v>18</v>
      </c>
      <c r="B170" s="28" t="s">
        <v>93</v>
      </c>
      <c r="C170" s="37">
        <v>8788</v>
      </c>
      <c r="D170" s="38" t="s">
        <v>110</v>
      </c>
      <c r="E170" s="46" t="s">
        <v>13</v>
      </c>
      <c r="F170" s="46" t="s">
        <v>145</v>
      </c>
      <c r="G170" s="36" t="s">
        <v>58</v>
      </c>
      <c r="H170" s="46" t="s">
        <v>42</v>
      </c>
      <c r="I170" s="46"/>
      <c r="J170" s="36"/>
      <c r="K170" s="36" t="s">
        <v>17</v>
      </c>
      <c r="L170" s="62">
        <v>306.41956908964437</v>
      </c>
      <c r="M170" s="62">
        <v>1347.5</v>
      </c>
      <c r="N170" s="36" t="s">
        <v>11</v>
      </c>
      <c r="O170" s="42">
        <v>192.15742085774738</v>
      </c>
      <c r="P170" s="36" t="s">
        <v>12</v>
      </c>
    </row>
    <row r="171" spans="1:16">
      <c r="A171" s="28" t="s">
        <v>18</v>
      </c>
      <c r="B171" s="28" t="s">
        <v>93</v>
      </c>
      <c r="C171" s="29">
        <v>8788</v>
      </c>
      <c r="D171" s="30" t="s">
        <v>111</v>
      </c>
      <c r="E171" s="31" t="s">
        <v>13</v>
      </c>
      <c r="F171" s="31" t="s">
        <v>145</v>
      </c>
      <c r="G171" s="28" t="s">
        <v>58</v>
      </c>
      <c r="H171" s="31" t="s">
        <v>42</v>
      </c>
      <c r="I171" s="31"/>
      <c r="J171" s="28"/>
      <c r="K171" s="28" t="s">
        <v>17</v>
      </c>
      <c r="L171" s="32">
        <v>299.46594997712083</v>
      </c>
      <c r="M171" s="32">
        <v>500.4</v>
      </c>
      <c r="N171" s="28" t="s">
        <v>11</v>
      </c>
      <c r="O171" s="32">
        <v>199.15098030336441</v>
      </c>
      <c r="P171" s="28" t="s">
        <v>12</v>
      </c>
    </row>
    <row r="172" spans="1:16">
      <c r="A172" s="36" t="s">
        <v>18</v>
      </c>
      <c r="B172" s="28" t="s">
        <v>93</v>
      </c>
      <c r="C172" s="37">
        <v>8788</v>
      </c>
      <c r="D172" s="38" t="s">
        <v>111</v>
      </c>
      <c r="E172" s="46" t="s">
        <v>13</v>
      </c>
      <c r="F172" s="46" t="s">
        <v>145</v>
      </c>
      <c r="G172" s="36" t="s">
        <v>58</v>
      </c>
      <c r="H172" s="46" t="s">
        <v>42</v>
      </c>
      <c r="I172" s="46"/>
      <c r="J172" s="36"/>
      <c r="K172" s="36" t="s">
        <v>17</v>
      </c>
      <c r="L172" s="62">
        <v>299.46594997712083</v>
      </c>
      <c r="M172" s="62">
        <v>500.4</v>
      </c>
      <c r="N172" s="36" t="s">
        <v>11</v>
      </c>
      <c r="O172" s="42">
        <v>88.498369524555827</v>
      </c>
      <c r="P172" s="36" t="s">
        <v>12</v>
      </c>
    </row>
    <row r="173" spans="1:16">
      <c r="A173" s="36" t="s">
        <v>18</v>
      </c>
      <c r="B173" s="28" t="s">
        <v>93</v>
      </c>
      <c r="C173" s="37">
        <v>8788</v>
      </c>
      <c r="D173" s="38" t="s">
        <v>111</v>
      </c>
      <c r="E173" s="46" t="s">
        <v>13</v>
      </c>
      <c r="F173" s="46" t="s">
        <v>145</v>
      </c>
      <c r="G173" s="36" t="s">
        <v>58</v>
      </c>
      <c r="H173" s="46" t="s">
        <v>42</v>
      </c>
      <c r="I173" s="46"/>
      <c r="J173" s="36"/>
      <c r="K173" s="36" t="s">
        <v>17</v>
      </c>
      <c r="L173" s="62">
        <v>304.63015433213383</v>
      </c>
      <c r="M173" s="62">
        <v>597.5</v>
      </c>
      <c r="N173" s="36" t="s">
        <v>11</v>
      </c>
      <c r="O173" s="42">
        <v>210.56370150658393</v>
      </c>
      <c r="P173" s="36" t="s">
        <v>12</v>
      </c>
    </row>
    <row r="174" spans="1:16">
      <c r="A174" s="36" t="s">
        <v>18</v>
      </c>
      <c r="B174" s="28" t="s">
        <v>93</v>
      </c>
      <c r="C174" s="37">
        <v>8788</v>
      </c>
      <c r="D174" s="38" t="s">
        <v>111</v>
      </c>
      <c r="E174" s="46" t="s">
        <v>13</v>
      </c>
      <c r="F174" s="46" t="s">
        <v>145</v>
      </c>
      <c r="G174" s="36" t="s">
        <v>58</v>
      </c>
      <c r="H174" s="46" t="s">
        <v>42</v>
      </c>
      <c r="I174" s="46"/>
      <c r="J174" s="36"/>
      <c r="K174" s="36" t="s">
        <v>17</v>
      </c>
      <c r="L174" s="62">
        <v>304.94308115117167</v>
      </c>
      <c r="M174" s="62">
        <v>660</v>
      </c>
      <c r="N174" s="36" t="s">
        <v>11</v>
      </c>
      <c r="O174" s="42">
        <v>205.22852005497103</v>
      </c>
      <c r="P174" s="36" t="s">
        <v>12</v>
      </c>
    </row>
    <row r="175" spans="1:16">
      <c r="A175" s="36" t="s">
        <v>18</v>
      </c>
      <c r="B175" s="28" t="s">
        <v>93</v>
      </c>
      <c r="C175" s="37">
        <v>8788</v>
      </c>
      <c r="D175" s="38" t="s">
        <v>111</v>
      </c>
      <c r="E175" s="46" t="s">
        <v>13</v>
      </c>
      <c r="F175" s="46" t="s">
        <v>145</v>
      </c>
      <c r="G175" s="36" t="s">
        <v>58</v>
      </c>
      <c r="H175" s="46" t="s">
        <v>42</v>
      </c>
      <c r="I175" s="46"/>
      <c r="J175" s="36"/>
      <c r="K175" s="36" t="s">
        <v>17</v>
      </c>
      <c r="L175" s="62">
        <v>304.34975397511795</v>
      </c>
      <c r="M175" s="62">
        <v>722.5</v>
      </c>
      <c r="N175" s="36" t="s">
        <v>11</v>
      </c>
      <c r="O175" s="42">
        <v>204.09736534856981</v>
      </c>
      <c r="P175" s="40" t="s">
        <v>12</v>
      </c>
    </row>
    <row r="176" spans="1:16">
      <c r="A176" s="36" t="s">
        <v>18</v>
      </c>
      <c r="B176" s="28" t="s">
        <v>93</v>
      </c>
      <c r="C176" s="37">
        <v>8788</v>
      </c>
      <c r="D176" s="38" t="s">
        <v>111</v>
      </c>
      <c r="E176" s="46" t="s">
        <v>13</v>
      </c>
      <c r="F176" s="46" t="s">
        <v>145</v>
      </c>
      <c r="G176" s="36" t="s">
        <v>58</v>
      </c>
      <c r="H176" s="46" t="s">
        <v>42</v>
      </c>
      <c r="I176" s="46"/>
      <c r="J176" s="36"/>
      <c r="K176" s="36" t="s">
        <v>17</v>
      </c>
      <c r="L176" s="62">
        <v>305.10472165850308</v>
      </c>
      <c r="M176" s="62">
        <v>785</v>
      </c>
      <c r="N176" s="36" t="s">
        <v>11</v>
      </c>
      <c r="O176" s="42">
        <v>196.31884224184097</v>
      </c>
      <c r="P176" s="40" t="s">
        <v>12</v>
      </c>
    </row>
    <row r="177" spans="1:16">
      <c r="A177" s="36" t="s">
        <v>18</v>
      </c>
      <c r="B177" s="28" t="s">
        <v>93</v>
      </c>
      <c r="C177" s="37">
        <v>8788</v>
      </c>
      <c r="D177" s="38" t="s">
        <v>111</v>
      </c>
      <c r="E177" s="46" t="s">
        <v>13</v>
      </c>
      <c r="F177" s="46" t="s">
        <v>145</v>
      </c>
      <c r="G177" s="36" t="s">
        <v>58</v>
      </c>
      <c r="H177" s="46" t="s">
        <v>42</v>
      </c>
      <c r="I177" s="46"/>
      <c r="J177" s="36"/>
      <c r="K177" s="36" t="s">
        <v>17</v>
      </c>
      <c r="L177" s="62">
        <v>304.85463320006477</v>
      </c>
      <c r="M177" s="62">
        <v>847</v>
      </c>
      <c r="N177" s="36" t="s">
        <v>11</v>
      </c>
      <c r="O177" s="147" t="s">
        <v>98</v>
      </c>
      <c r="P177" s="40" t="s">
        <v>12</v>
      </c>
    </row>
    <row r="178" spans="1:16">
      <c r="A178" s="36" t="s">
        <v>18</v>
      </c>
      <c r="B178" s="28" t="s">
        <v>93</v>
      </c>
      <c r="C178" s="37">
        <v>8788</v>
      </c>
      <c r="D178" s="38" t="s">
        <v>111</v>
      </c>
      <c r="E178" s="46" t="s">
        <v>13</v>
      </c>
      <c r="F178" s="46" t="s">
        <v>145</v>
      </c>
      <c r="G178" s="36" t="s">
        <v>58</v>
      </c>
      <c r="H178" s="46" t="s">
        <v>42</v>
      </c>
      <c r="I178" s="46"/>
      <c r="J178" s="36"/>
      <c r="K178" s="36" t="s">
        <v>17</v>
      </c>
      <c r="L178" s="62">
        <v>305.10652698248487</v>
      </c>
      <c r="M178" s="62">
        <v>910</v>
      </c>
      <c r="N178" s="36" t="s">
        <v>11</v>
      </c>
      <c r="O178" s="42">
        <v>193.88742606870591</v>
      </c>
      <c r="P178" s="40" t="s">
        <v>12</v>
      </c>
    </row>
    <row r="179" spans="1:16">
      <c r="A179" s="36" t="s">
        <v>18</v>
      </c>
      <c r="B179" s="28" t="s">
        <v>93</v>
      </c>
      <c r="C179" s="37">
        <v>8788</v>
      </c>
      <c r="D179" s="38" t="s">
        <v>111</v>
      </c>
      <c r="E179" s="46" t="s">
        <v>13</v>
      </c>
      <c r="F179" s="46" t="s">
        <v>145</v>
      </c>
      <c r="G179" s="36" t="s">
        <v>58</v>
      </c>
      <c r="H179" s="46" t="s">
        <v>42</v>
      </c>
      <c r="I179" s="46"/>
      <c r="J179" s="36"/>
      <c r="K179" s="36" t="s">
        <v>17</v>
      </c>
      <c r="L179" s="62">
        <v>304.10576262464571</v>
      </c>
      <c r="M179" s="62">
        <v>972.5</v>
      </c>
      <c r="N179" s="36" t="s">
        <v>11</v>
      </c>
      <c r="O179" s="147" t="s">
        <v>98</v>
      </c>
      <c r="P179" s="40" t="s">
        <v>12</v>
      </c>
    </row>
    <row r="180" spans="1:16">
      <c r="A180" s="36" t="s">
        <v>18</v>
      </c>
      <c r="B180" s="28" t="s">
        <v>93</v>
      </c>
      <c r="C180" s="37">
        <v>8788</v>
      </c>
      <c r="D180" s="38" t="s">
        <v>111</v>
      </c>
      <c r="E180" s="46" t="s">
        <v>13</v>
      </c>
      <c r="F180" s="46" t="s">
        <v>145</v>
      </c>
      <c r="G180" s="36" t="s">
        <v>58</v>
      </c>
      <c r="H180" s="46" t="s">
        <v>42</v>
      </c>
      <c r="I180" s="46"/>
      <c r="J180" s="36"/>
      <c r="K180" s="36" t="s">
        <v>17</v>
      </c>
      <c r="L180" s="62">
        <v>304.37410676658783</v>
      </c>
      <c r="M180" s="62">
        <v>1035</v>
      </c>
      <c r="N180" s="36" t="s">
        <v>11</v>
      </c>
      <c r="O180" s="42">
        <v>171.65613088300151</v>
      </c>
      <c r="P180" s="40" t="s">
        <v>12</v>
      </c>
    </row>
    <row r="181" spans="1:16">
      <c r="A181" s="36" t="s">
        <v>18</v>
      </c>
      <c r="B181" s="28" t="s">
        <v>93</v>
      </c>
      <c r="C181" s="37">
        <v>8788</v>
      </c>
      <c r="D181" s="38" t="s">
        <v>111</v>
      </c>
      <c r="E181" s="46" t="s">
        <v>13</v>
      </c>
      <c r="F181" s="46" t="s">
        <v>145</v>
      </c>
      <c r="G181" s="36" t="s">
        <v>58</v>
      </c>
      <c r="H181" s="46" t="s">
        <v>42</v>
      </c>
      <c r="I181" s="46"/>
      <c r="J181" s="36"/>
      <c r="K181" s="36" t="s">
        <v>17</v>
      </c>
      <c r="L181" s="62">
        <v>304.07819439098046</v>
      </c>
      <c r="M181" s="62">
        <v>1097.5</v>
      </c>
      <c r="N181" s="36" t="s">
        <v>11</v>
      </c>
      <c r="O181" s="42">
        <v>161.25251706441244</v>
      </c>
      <c r="P181" s="40" t="s">
        <v>12</v>
      </c>
    </row>
    <row r="182" spans="1:16">
      <c r="A182" s="36" t="s">
        <v>18</v>
      </c>
      <c r="B182" s="28" t="s">
        <v>93</v>
      </c>
      <c r="C182" s="37">
        <v>8788</v>
      </c>
      <c r="D182" s="38" t="s">
        <v>111</v>
      </c>
      <c r="E182" s="46" t="s">
        <v>13</v>
      </c>
      <c r="F182" s="46" t="s">
        <v>145</v>
      </c>
      <c r="G182" s="36" t="s">
        <v>58</v>
      </c>
      <c r="H182" s="46" t="s">
        <v>42</v>
      </c>
      <c r="I182" s="46"/>
      <c r="J182" s="36"/>
      <c r="K182" s="36" t="s">
        <v>17</v>
      </c>
      <c r="L182" s="62">
        <v>304.05220123439631</v>
      </c>
      <c r="M182" s="62">
        <v>1160</v>
      </c>
      <c r="N182" s="36" t="s">
        <v>11</v>
      </c>
      <c r="O182" s="42">
        <v>188.44139739005797</v>
      </c>
      <c r="P182" s="36" t="s">
        <v>12</v>
      </c>
    </row>
    <row r="183" spans="1:16">
      <c r="A183" s="36" t="s">
        <v>18</v>
      </c>
      <c r="B183" s="28" t="s">
        <v>93</v>
      </c>
      <c r="C183" s="37">
        <v>8788</v>
      </c>
      <c r="D183" s="38" t="s">
        <v>111</v>
      </c>
      <c r="E183" s="46" t="s">
        <v>13</v>
      </c>
      <c r="F183" s="46" t="s">
        <v>145</v>
      </c>
      <c r="G183" s="36" t="s">
        <v>58</v>
      </c>
      <c r="H183" s="46" t="s">
        <v>42</v>
      </c>
      <c r="I183" s="46"/>
      <c r="J183" s="36"/>
      <c r="K183" s="36" t="s">
        <v>17</v>
      </c>
      <c r="L183" s="62">
        <v>304.84495195388365</v>
      </c>
      <c r="M183" s="62">
        <v>1222.5</v>
      </c>
      <c r="N183" s="36" t="s">
        <v>11</v>
      </c>
      <c r="O183" s="42">
        <v>200.50055177750127</v>
      </c>
      <c r="P183" s="36" t="s">
        <v>12</v>
      </c>
    </row>
    <row r="184" spans="1:16">
      <c r="A184" s="36" t="s">
        <v>18</v>
      </c>
      <c r="B184" s="28" t="s">
        <v>93</v>
      </c>
      <c r="C184" s="37">
        <v>8788</v>
      </c>
      <c r="D184" s="38" t="s">
        <v>111</v>
      </c>
      <c r="E184" s="46" t="s">
        <v>13</v>
      </c>
      <c r="F184" s="46" t="s">
        <v>145</v>
      </c>
      <c r="G184" s="36" t="s">
        <v>58</v>
      </c>
      <c r="H184" s="46" t="s">
        <v>42</v>
      </c>
      <c r="I184" s="46"/>
      <c r="J184" s="36"/>
      <c r="K184" s="36" t="s">
        <v>17</v>
      </c>
      <c r="L184" s="62">
        <v>304.86853136677337</v>
      </c>
      <c r="M184" s="62">
        <v>1285</v>
      </c>
      <c r="N184" s="36" t="s">
        <v>11</v>
      </c>
      <c r="O184" s="42">
        <v>177.87958157447076</v>
      </c>
      <c r="P184" s="36" t="s">
        <v>12</v>
      </c>
    </row>
    <row r="185" spans="1:16">
      <c r="A185" s="36" t="s">
        <v>18</v>
      </c>
      <c r="B185" s="28" t="s">
        <v>93</v>
      </c>
      <c r="C185" s="37">
        <v>8788</v>
      </c>
      <c r="D185" s="38" t="s">
        <v>111</v>
      </c>
      <c r="E185" s="46" t="s">
        <v>13</v>
      </c>
      <c r="F185" s="46" t="s">
        <v>145</v>
      </c>
      <c r="G185" s="36" t="s">
        <v>58</v>
      </c>
      <c r="H185" s="46" t="s">
        <v>42</v>
      </c>
      <c r="I185" s="46"/>
      <c r="J185" s="36"/>
      <c r="K185" s="36" t="s">
        <v>17</v>
      </c>
      <c r="L185" s="62">
        <v>306.41956908964437</v>
      </c>
      <c r="M185" s="62">
        <v>1347.5</v>
      </c>
      <c r="N185" s="36" t="s">
        <v>11</v>
      </c>
      <c r="O185" s="42">
        <v>199.23568725585938</v>
      </c>
      <c r="P185" s="36" t="s">
        <v>12</v>
      </c>
    </row>
    <row r="186" spans="1:16">
      <c r="A186" s="36" t="s">
        <v>18</v>
      </c>
      <c r="B186" s="28" t="s">
        <v>93</v>
      </c>
      <c r="C186" s="37">
        <v>8788</v>
      </c>
      <c r="D186" s="38" t="s">
        <v>111</v>
      </c>
      <c r="E186" s="46" t="s">
        <v>13</v>
      </c>
      <c r="F186" s="46" t="s">
        <v>145</v>
      </c>
      <c r="G186" s="36" t="s">
        <v>58</v>
      </c>
      <c r="H186" s="46" t="s">
        <v>42</v>
      </c>
      <c r="I186" s="46"/>
      <c r="J186" s="36"/>
      <c r="K186" s="36" t="s">
        <v>17</v>
      </c>
      <c r="L186" s="62">
        <v>306.41956908964437</v>
      </c>
      <c r="M186" s="62">
        <v>1347.5</v>
      </c>
      <c r="N186" s="36" t="s">
        <v>11</v>
      </c>
      <c r="O186" s="42">
        <v>191.04644037062121</v>
      </c>
      <c r="P186" s="36" t="s">
        <v>12</v>
      </c>
    </row>
    <row r="187" spans="1:16">
      <c r="A187" s="28" t="s">
        <v>18</v>
      </c>
      <c r="B187" s="28" t="s">
        <v>93</v>
      </c>
      <c r="C187" s="29">
        <v>8788</v>
      </c>
      <c r="D187" s="30" t="s">
        <v>112</v>
      </c>
      <c r="E187" s="31" t="s">
        <v>13</v>
      </c>
      <c r="F187" s="31" t="s">
        <v>145</v>
      </c>
      <c r="G187" s="28" t="s">
        <v>58</v>
      </c>
      <c r="H187" s="31" t="s">
        <v>42</v>
      </c>
      <c r="I187" s="31"/>
      <c r="J187" s="28"/>
      <c r="K187" s="28" t="s">
        <v>17</v>
      </c>
      <c r="L187" s="32">
        <v>299.46594997712083</v>
      </c>
      <c r="M187" s="32">
        <v>500.4</v>
      </c>
      <c r="N187" s="28" t="s">
        <v>11</v>
      </c>
      <c r="O187" s="32">
        <v>208.34635721842449</v>
      </c>
      <c r="P187" s="28" t="s">
        <v>12</v>
      </c>
    </row>
    <row r="188" spans="1:16">
      <c r="A188" s="36" t="s">
        <v>18</v>
      </c>
      <c r="B188" s="28" t="s">
        <v>93</v>
      </c>
      <c r="C188" s="37">
        <v>8788</v>
      </c>
      <c r="D188" s="38" t="s">
        <v>112</v>
      </c>
      <c r="E188" s="46" t="s">
        <v>13</v>
      </c>
      <c r="F188" s="46" t="s">
        <v>145</v>
      </c>
      <c r="G188" s="36" t="s">
        <v>58</v>
      </c>
      <c r="H188" s="46" t="s">
        <v>42</v>
      </c>
      <c r="I188" s="46"/>
      <c r="J188" s="36"/>
      <c r="K188" s="36" t="s">
        <v>17</v>
      </c>
      <c r="L188" s="62">
        <v>299.46594997712083</v>
      </c>
      <c r="M188" s="62">
        <v>500.4</v>
      </c>
      <c r="N188" s="36" t="s">
        <v>11</v>
      </c>
      <c r="O188" s="42">
        <v>84.403070068359369</v>
      </c>
      <c r="P188" s="36" t="s">
        <v>12</v>
      </c>
    </row>
    <row r="189" spans="1:16">
      <c r="A189" s="36" t="s">
        <v>18</v>
      </c>
      <c r="B189" s="28" t="s">
        <v>93</v>
      </c>
      <c r="C189" s="37">
        <v>8788</v>
      </c>
      <c r="D189" s="38" t="s">
        <v>112</v>
      </c>
      <c r="E189" s="46" t="s">
        <v>13</v>
      </c>
      <c r="F189" s="46" t="s">
        <v>145</v>
      </c>
      <c r="G189" s="36" t="s">
        <v>58</v>
      </c>
      <c r="H189" s="46" t="s">
        <v>42</v>
      </c>
      <c r="I189" s="46"/>
      <c r="J189" s="36"/>
      <c r="K189" s="36" t="s">
        <v>17</v>
      </c>
      <c r="L189" s="62">
        <v>304.63015433213383</v>
      </c>
      <c r="M189" s="62">
        <v>597.5</v>
      </c>
      <c r="N189" s="36" t="s">
        <v>11</v>
      </c>
      <c r="O189" s="42">
        <v>210.28628997802736</v>
      </c>
      <c r="P189" s="36" t="s">
        <v>12</v>
      </c>
    </row>
    <row r="190" spans="1:16">
      <c r="A190" s="36" t="s">
        <v>18</v>
      </c>
      <c r="B190" s="28" t="s">
        <v>93</v>
      </c>
      <c r="C190" s="37">
        <v>8788</v>
      </c>
      <c r="D190" s="38" t="s">
        <v>112</v>
      </c>
      <c r="E190" s="46" t="s">
        <v>13</v>
      </c>
      <c r="F190" s="46" t="s">
        <v>145</v>
      </c>
      <c r="G190" s="36" t="s">
        <v>58</v>
      </c>
      <c r="H190" s="46" t="s">
        <v>42</v>
      </c>
      <c r="I190" s="46"/>
      <c r="J190" s="36"/>
      <c r="K190" s="36" t="s">
        <v>17</v>
      </c>
      <c r="L190" s="62">
        <v>304.94308115117167</v>
      </c>
      <c r="M190" s="62">
        <v>660</v>
      </c>
      <c r="N190" s="36" t="s">
        <v>11</v>
      </c>
      <c r="O190" s="42">
        <v>205.06638183593751</v>
      </c>
      <c r="P190" s="36" t="s">
        <v>12</v>
      </c>
    </row>
    <row r="191" spans="1:16">
      <c r="A191" s="36" t="s">
        <v>18</v>
      </c>
      <c r="B191" s="28" t="s">
        <v>93</v>
      </c>
      <c r="C191" s="37">
        <v>8788</v>
      </c>
      <c r="D191" s="38" t="s">
        <v>112</v>
      </c>
      <c r="E191" s="46" t="s">
        <v>13</v>
      </c>
      <c r="F191" s="46" t="s">
        <v>145</v>
      </c>
      <c r="G191" s="36" t="s">
        <v>58</v>
      </c>
      <c r="H191" s="46" t="s">
        <v>42</v>
      </c>
      <c r="I191" s="46"/>
      <c r="J191" s="36"/>
      <c r="K191" s="36" t="s">
        <v>17</v>
      </c>
      <c r="L191" s="62">
        <v>304.34975397511795</v>
      </c>
      <c r="M191" s="62">
        <v>722.5</v>
      </c>
      <c r="N191" s="36" t="s">
        <v>11</v>
      </c>
      <c r="O191" s="42">
        <v>203.86527150472006</v>
      </c>
      <c r="P191" s="40" t="s">
        <v>12</v>
      </c>
    </row>
    <row r="192" spans="1:16">
      <c r="A192" s="36" t="s">
        <v>18</v>
      </c>
      <c r="B192" s="28" t="s">
        <v>93</v>
      </c>
      <c r="C192" s="37">
        <v>8788</v>
      </c>
      <c r="D192" s="38" t="s">
        <v>112</v>
      </c>
      <c r="E192" s="46" t="s">
        <v>13</v>
      </c>
      <c r="F192" s="46" t="s">
        <v>145</v>
      </c>
      <c r="G192" s="36" t="s">
        <v>58</v>
      </c>
      <c r="H192" s="46" t="s">
        <v>42</v>
      </c>
      <c r="I192" s="46"/>
      <c r="J192" s="36"/>
      <c r="K192" s="36" t="s">
        <v>17</v>
      </c>
      <c r="L192" s="62">
        <v>305.10472165850308</v>
      </c>
      <c r="M192" s="62">
        <v>785</v>
      </c>
      <c r="N192" s="36" t="s">
        <v>11</v>
      </c>
      <c r="O192" s="42">
        <v>195.74816436767577</v>
      </c>
      <c r="P192" s="40" t="s">
        <v>12</v>
      </c>
    </row>
    <row r="193" spans="1:16">
      <c r="A193" s="36" t="s">
        <v>18</v>
      </c>
      <c r="B193" s="28" t="s">
        <v>93</v>
      </c>
      <c r="C193" s="37">
        <v>8788</v>
      </c>
      <c r="D193" s="38" t="s">
        <v>112</v>
      </c>
      <c r="E193" s="46" t="s">
        <v>13</v>
      </c>
      <c r="F193" s="46" t="s">
        <v>145</v>
      </c>
      <c r="G193" s="36" t="s">
        <v>58</v>
      </c>
      <c r="H193" s="46" t="s">
        <v>42</v>
      </c>
      <c r="I193" s="46"/>
      <c r="J193" s="36"/>
      <c r="K193" s="36" t="s">
        <v>17</v>
      </c>
      <c r="L193" s="62">
        <v>304.85463320006477</v>
      </c>
      <c r="M193" s="62">
        <v>847</v>
      </c>
      <c r="N193" s="36" t="s">
        <v>11</v>
      </c>
      <c r="O193" s="147" t="s">
        <v>98</v>
      </c>
      <c r="P193" s="40" t="s">
        <v>12</v>
      </c>
    </row>
    <row r="194" spans="1:16">
      <c r="A194" s="36" t="s">
        <v>18</v>
      </c>
      <c r="B194" s="28" t="s">
        <v>93</v>
      </c>
      <c r="C194" s="37">
        <v>8788</v>
      </c>
      <c r="D194" s="38" t="s">
        <v>112</v>
      </c>
      <c r="E194" s="46" t="s">
        <v>13</v>
      </c>
      <c r="F194" s="46" t="s">
        <v>145</v>
      </c>
      <c r="G194" s="36" t="s">
        <v>58</v>
      </c>
      <c r="H194" s="46" t="s">
        <v>42</v>
      </c>
      <c r="I194" s="46"/>
      <c r="J194" s="36"/>
      <c r="K194" s="36" t="s">
        <v>17</v>
      </c>
      <c r="L194" s="62">
        <v>305.10652698248487</v>
      </c>
      <c r="M194" s="62">
        <v>910</v>
      </c>
      <c r="N194" s="36" t="s">
        <v>11</v>
      </c>
      <c r="O194" s="42">
        <v>193.03872121175129</v>
      </c>
      <c r="P194" s="40" t="s">
        <v>12</v>
      </c>
    </row>
    <row r="195" spans="1:16">
      <c r="A195" s="36" t="s">
        <v>18</v>
      </c>
      <c r="B195" s="28" t="s">
        <v>93</v>
      </c>
      <c r="C195" s="37">
        <v>8788</v>
      </c>
      <c r="D195" s="38" t="s">
        <v>112</v>
      </c>
      <c r="E195" s="46" t="s">
        <v>13</v>
      </c>
      <c r="F195" s="46" t="s">
        <v>145</v>
      </c>
      <c r="G195" s="36" t="s">
        <v>58</v>
      </c>
      <c r="H195" s="46" t="s">
        <v>42</v>
      </c>
      <c r="I195" s="46"/>
      <c r="J195" s="36"/>
      <c r="K195" s="36" t="s">
        <v>17</v>
      </c>
      <c r="L195" s="62">
        <v>304.10576262464571</v>
      </c>
      <c r="M195" s="62">
        <v>972.5</v>
      </c>
      <c r="N195" s="36" t="s">
        <v>11</v>
      </c>
      <c r="O195" s="147" t="s">
        <v>98</v>
      </c>
      <c r="P195" s="40" t="s">
        <v>12</v>
      </c>
    </row>
    <row r="196" spans="1:16">
      <c r="A196" s="36" t="s">
        <v>18</v>
      </c>
      <c r="B196" s="28" t="s">
        <v>93</v>
      </c>
      <c r="C196" s="37">
        <v>8788</v>
      </c>
      <c r="D196" s="38" t="s">
        <v>112</v>
      </c>
      <c r="E196" s="46" t="s">
        <v>13</v>
      </c>
      <c r="F196" s="46" t="s">
        <v>145</v>
      </c>
      <c r="G196" s="36" t="s">
        <v>58</v>
      </c>
      <c r="H196" s="46" t="s">
        <v>42</v>
      </c>
      <c r="I196" s="46"/>
      <c r="J196" s="36"/>
      <c r="K196" s="36" t="s">
        <v>17</v>
      </c>
      <c r="L196" s="62">
        <v>304.37410676658783</v>
      </c>
      <c r="M196" s="62">
        <v>1035</v>
      </c>
      <c r="N196" s="36" t="s">
        <v>11</v>
      </c>
      <c r="O196" s="42">
        <v>170.27195231119791</v>
      </c>
      <c r="P196" s="40" t="s">
        <v>12</v>
      </c>
    </row>
    <row r="197" spans="1:16">
      <c r="A197" s="36" t="s">
        <v>18</v>
      </c>
      <c r="B197" s="28" t="s">
        <v>93</v>
      </c>
      <c r="C197" s="37">
        <v>8788</v>
      </c>
      <c r="D197" s="38" t="s">
        <v>112</v>
      </c>
      <c r="E197" s="46" t="s">
        <v>13</v>
      </c>
      <c r="F197" s="46" t="s">
        <v>145</v>
      </c>
      <c r="G197" s="36" t="s">
        <v>58</v>
      </c>
      <c r="H197" s="46" t="s">
        <v>42</v>
      </c>
      <c r="I197" s="46"/>
      <c r="J197" s="36"/>
      <c r="K197" s="36" t="s">
        <v>17</v>
      </c>
      <c r="L197" s="62">
        <v>304.07819439098046</v>
      </c>
      <c r="M197" s="62">
        <v>1097.5</v>
      </c>
      <c r="N197" s="36" t="s">
        <v>11</v>
      </c>
      <c r="O197" s="42">
        <v>133.63479175567628</v>
      </c>
      <c r="P197" s="40" t="s">
        <v>12</v>
      </c>
    </row>
    <row r="198" spans="1:16">
      <c r="A198" s="36" t="s">
        <v>18</v>
      </c>
      <c r="B198" s="28" t="s">
        <v>93</v>
      </c>
      <c r="C198" s="37">
        <v>8788</v>
      </c>
      <c r="D198" s="38" t="s">
        <v>112</v>
      </c>
      <c r="E198" s="46" t="s">
        <v>13</v>
      </c>
      <c r="F198" s="46" t="s">
        <v>145</v>
      </c>
      <c r="G198" s="36" t="s">
        <v>58</v>
      </c>
      <c r="H198" s="46" t="s">
        <v>42</v>
      </c>
      <c r="I198" s="46"/>
      <c r="J198" s="36"/>
      <c r="K198" s="36" t="s">
        <v>17</v>
      </c>
      <c r="L198" s="62">
        <v>304.05220123439631</v>
      </c>
      <c r="M198" s="62">
        <v>1160</v>
      </c>
      <c r="N198" s="36" t="s">
        <v>11</v>
      </c>
      <c r="O198" s="42">
        <v>188.26666564941405</v>
      </c>
      <c r="P198" s="36" t="s">
        <v>12</v>
      </c>
    </row>
    <row r="199" spans="1:16">
      <c r="A199" s="36" t="s">
        <v>18</v>
      </c>
      <c r="B199" s="28" t="s">
        <v>93</v>
      </c>
      <c r="C199" s="37">
        <v>8788</v>
      </c>
      <c r="D199" s="38" t="s">
        <v>112</v>
      </c>
      <c r="E199" s="46" t="s">
        <v>13</v>
      </c>
      <c r="F199" s="46" t="s">
        <v>145</v>
      </c>
      <c r="G199" s="36" t="s">
        <v>58</v>
      </c>
      <c r="H199" s="46" t="s">
        <v>42</v>
      </c>
      <c r="I199" s="46"/>
      <c r="J199" s="36"/>
      <c r="K199" s="36" t="s">
        <v>17</v>
      </c>
      <c r="L199" s="62">
        <v>304.84495195388365</v>
      </c>
      <c r="M199" s="62">
        <v>1222.5</v>
      </c>
      <c r="N199" s="36" t="s">
        <v>11</v>
      </c>
      <c r="O199" s="42">
        <v>198.79336395263672</v>
      </c>
      <c r="P199" s="36" t="s">
        <v>12</v>
      </c>
    </row>
    <row r="200" spans="1:16">
      <c r="A200" s="36" t="s">
        <v>18</v>
      </c>
      <c r="B200" s="28" t="s">
        <v>93</v>
      </c>
      <c r="C200" s="37">
        <v>8788</v>
      </c>
      <c r="D200" s="38" t="s">
        <v>112</v>
      </c>
      <c r="E200" s="46" t="s">
        <v>13</v>
      </c>
      <c r="F200" s="46" t="s">
        <v>145</v>
      </c>
      <c r="G200" s="36" t="s">
        <v>58</v>
      </c>
      <c r="H200" s="46" t="s">
        <v>42</v>
      </c>
      <c r="I200" s="46"/>
      <c r="J200" s="36"/>
      <c r="K200" s="36" t="s">
        <v>17</v>
      </c>
      <c r="L200" s="62">
        <v>304.86853136677337</v>
      </c>
      <c r="M200" s="62">
        <v>1285</v>
      </c>
      <c r="N200" s="36" t="s">
        <v>11</v>
      </c>
      <c r="O200" s="42">
        <v>175.89879201253254</v>
      </c>
      <c r="P200" s="36" t="s">
        <v>12</v>
      </c>
    </row>
    <row r="201" spans="1:16">
      <c r="A201" s="36" t="s">
        <v>18</v>
      </c>
      <c r="B201" s="28" t="s">
        <v>93</v>
      </c>
      <c r="C201" s="37">
        <v>8788</v>
      </c>
      <c r="D201" s="38" t="s">
        <v>112</v>
      </c>
      <c r="E201" s="46" t="s">
        <v>13</v>
      </c>
      <c r="F201" s="46" t="s">
        <v>145</v>
      </c>
      <c r="G201" s="36" t="s">
        <v>58</v>
      </c>
      <c r="H201" s="46" t="s">
        <v>42</v>
      </c>
      <c r="I201" s="46"/>
      <c r="J201" s="36"/>
      <c r="K201" s="36" t="s">
        <v>17</v>
      </c>
      <c r="L201" s="62">
        <v>306.41956908964437</v>
      </c>
      <c r="M201" s="62">
        <v>1347.5</v>
      </c>
      <c r="N201" s="36" t="s">
        <v>11</v>
      </c>
      <c r="O201" s="42">
        <v>197.67156321207682</v>
      </c>
      <c r="P201" s="36" t="s">
        <v>12</v>
      </c>
    </row>
    <row r="202" spans="1:16">
      <c r="A202" s="36" t="s">
        <v>18</v>
      </c>
      <c r="B202" s="28" t="s">
        <v>93</v>
      </c>
      <c r="C202" s="37">
        <v>8788</v>
      </c>
      <c r="D202" s="38" t="s">
        <v>112</v>
      </c>
      <c r="E202" s="46" t="s">
        <v>13</v>
      </c>
      <c r="F202" s="46" t="s">
        <v>145</v>
      </c>
      <c r="G202" s="36" t="s">
        <v>58</v>
      </c>
      <c r="H202" s="46" t="s">
        <v>42</v>
      </c>
      <c r="I202" s="46"/>
      <c r="J202" s="36"/>
      <c r="K202" s="36" t="s">
        <v>17</v>
      </c>
      <c r="L202" s="62">
        <v>306.41956908964437</v>
      </c>
      <c r="M202" s="62">
        <v>1347.5</v>
      </c>
      <c r="N202" s="36" t="s">
        <v>11</v>
      </c>
      <c r="O202" s="42">
        <v>190.20806732177735</v>
      </c>
      <c r="P202" s="36" t="s">
        <v>12</v>
      </c>
    </row>
    <row r="203" spans="1:16">
      <c r="A203" s="28" t="s">
        <v>18</v>
      </c>
      <c r="B203" s="28" t="s">
        <v>93</v>
      </c>
      <c r="C203" s="29">
        <v>8788</v>
      </c>
      <c r="D203" s="30" t="s">
        <v>113</v>
      </c>
      <c r="E203" s="31" t="s">
        <v>13</v>
      </c>
      <c r="F203" s="31" t="s">
        <v>145</v>
      </c>
      <c r="G203" s="28" t="s">
        <v>58</v>
      </c>
      <c r="H203" s="31" t="s">
        <v>42</v>
      </c>
      <c r="I203" s="31"/>
      <c r="J203" s="28"/>
      <c r="K203" s="28" t="s">
        <v>17</v>
      </c>
      <c r="L203" s="32">
        <v>299.46594997712083</v>
      </c>
      <c r="M203" s="32">
        <v>500.4</v>
      </c>
      <c r="N203" s="28" t="s">
        <v>11</v>
      </c>
      <c r="O203" s="32">
        <v>207.86381378173829</v>
      </c>
      <c r="P203" s="28" t="s">
        <v>12</v>
      </c>
    </row>
    <row r="204" spans="1:16">
      <c r="A204" s="36" t="s">
        <v>18</v>
      </c>
      <c r="B204" s="28" t="s">
        <v>93</v>
      </c>
      <c r="C204" s="37">
        <v>8788</v>
      </c>
      <c r="D204" s="38" t="s">
        <v>113</v>
      </c>
      <c r="E204" s="46" t="s">
        <v>13</v>
      </c>
      <c r="F204" s="46" t="s">
        <v>145</v>
      </c>
      <c r="G204" s="36" t="s">
        <v>58</v>
      </c>
      <c r="H204" s="46" t="s">
        <v>42</v>
      </c>
      <c r="I204" s="46"/>
      <c r="J204" s="36"/>
      <c r="K204" s="36" t="s">
        <v>17</v>
      </c>
      <c r="L204" s="62">
        <v>299.46594997712083</v>
      </c>
      <c r="M204" s="62">
        <v>500.4</v>
      </c>
      <c r="N204" s="36" t="s">
        <v>11</v>
      </c>
      <c r="O204" s="42">
        <v>82.35506973266601</v>
      </c>
      <c r="P204" s="36" t="s">
        <v>12</v>
      </c>
    </row>
    <row r="205" spans="1:16">
      <c r="A205" s="36" t="s">
        <v>18</v>
      </c>
      <c r="B205" s="28" t="s">
        <v>93</v>
      </c>
      <c r="C205" s="37">
        <v>8788</v>
      </c>
      <c r="D205" s="38" t="s">
        <v>113</v>
      </c>
      <c r="E205" s="46" t="s">
        <v>13</v>
      </c>
      <c r="F205" s="46" t="s">
        <v>145</v>
      </c>
      <c r="G205" s="36" t="s">
        <v>58</v>
      </c>
      <c r="H205" s="46" t="s">
        <v>42</v>
      </c>
      <c r="I205" s="46"/>
      <c r="J205" s="36"/>
      <c r="K205" s="36" t="s">
        <v>17</v>
      </c>
      <c r="L205" s="62">
        <v>304.63015433213383</v>
      </c>
      <c r="M205" s="62">
        <v>597.5</v>
      </c>
      <c r="N205" s="36" t="s">
        <v>11</v>
      </c>
      <c r="O205" s="42">
        <v>209.56116790771483</v>
      </c>
      <c r="P205" s="36" t="s">
        <v>12</v>
      </c>
    </row>
    <row r="206" spans="1:16">
      <c r="A206" s="36" t="s">
        <v>18</v>
      </c>
      <c r="B206" s="28" t="s">
        <v>93</v>
      </c>
      <c r="C206" s="37">
        <v>8788</v>
      </c>
      <c r="D206" s="38" t="s">
        <v>113</v>
      </c>
      <c r="E206" s="46" t="s">
        <v>13</v>
      </c>
      <c r="F206" s="46" t="s">
        <v>145</v>
      </c>
      <c r="G206" s="36" t="s">
        <v>58</v>
      </c>
      <c r="H206" s="46" t="s">
        <v>42</v>
      </c>
      <c r="I206" s="46"/>
      <c r="J206" s="36"/>
      <c r="K206" s="36" t="s">
        <v>17</v>
      </c>
      <c r="L206" s="62">
        <v>304.94308115117167</v>
      </c>
      <c r="M206" s="62">
        <v>660</v>
      </c>
      <c r="N206" s="36" t="s">
        <v>11</v>
      </c>
      <c r="O206" s="42">
        <v>204.67536112467448</v>
      </c>
      <c r="P206" s="36" t="s">
        <v>12</v>
      </c>
    </row>
    <row r="207" spans="1:16">
      <c r="A207" s="36" t="s">
        <v>18</v>
      </c>
      <c r="B207" s="28" t="s">
        <v>93</v>
      </c>
      <c r="C207" s="37">
        <v>8788</v>
      </c>
      <c r="D207" s="38" t="s">
        <v>113</v>
      </c>
      <c r="E207" s="46" t="s">
        <v>13</v>
      </c>
      <c r="F207" s="46" t="s">
        <v>145</v>
      </c>
      <c r="G207" s="36" t="s">
        <v>58</v>
      </c>
      <c r="H207" s="46" t="s">
        <v>42</v>
      </c>
      <c r="I207" s="46"/>
      <c r="J207" s="36"/>
      <c r="K207" s="36" t="s">
        <v>17</v>
      </c>
      <c r="L207" s="62">
        <v>304.34975397511795</v>
      </c>
      <c r="M207" s="62">
        <v>722.5</v>
      </c>
      <c r="N207" s="36" t="s">
        <v>11</v>
      </c>
      <c r="O207" s="42">
        <v>203.70517934163411</v>
      </c>
      <c r="P207" s="40" t="s">
        <v>12</v>
      </c>
    </row>
    <row r="208" spans="1:16">
      <c r="A208" s="36" t="s">
        <v>18</v>
      </c>
      <c r="B208" s="28" t="s">
        <v>93</v>
      </c>
      <c r="C208" s="37">
        <v>8788</v>
      </c>
      <c r="D208" s="38" t="s">
        <v>113</v>
      </c>
      <c r="E208" s="46" t="s">
        <v>13</v>
      </c>
      <c r="F208" s="46" t="s">
        <v>145</v>
      </c>
      <c r="G208" s="36" t="s">
        <v>58</v>
      </c>
      <c r="H208" s="46" t="s">
        <v>42</v>
      </c>
      <c r="I208" s="46"/>
      <c r="J208" s="36"/>
      <c r="K208" s="36" t="s">
        <v>17</v>
      </c>
      <c r="L208" s="62">
        <v>305.10472165850308</v>
      </c>
      <c r="M208" s="62">
        <v>785</v>
      </c>
      <c r="N208" s="36" t="s">
        <v>11</v>
      </c>
      <c r="O208" s="42">
        <v>195.11720682779949</v>
      </c>
      <c r="P208" s="40" t="s">
        <v>12</v>
      </c>
    </row>
    <row r="209" spans="1:16">
      <c r="A209" s="36" t="s">
        <v>18</v>
      </c>
      <c r="B209" s="28" t="s">
        <v>93</v>
      </c>
      <c r="C209" s="37">
        <v>8788</v>
      </c>
      <c r="D209" s="38" t="s">
        <v>113</v>
      </c>
      <c r="E209" s="46" t="s">
        <v>13</v>
      </c>
      <c r="F209" s="46" t="s">
        <v>145</v>
      </c>
      <c r="G209" s="36" t="s">
        <v>58</v>
      </c>
      <c r="H209" s="46" t="s">
        <v>42</v>
      </c>
      <c r="I209" s="46"/>
      <c r="J209" s="36"/>
      <c r="K209" s="36" t="s">
        <v>17</v>
      </c>
      <c r="L209" s="62">
        <v>304.85463320006477</v>
      </c>
      <c r="M209" s="62">
        <v>847</v>
      </c>
      <c r="N209" s="36" t="s">
        <v>11</v>
      </c>
      <c r="O209" s="147" t="s">
        <v>98</v>
      </c>
      <c r="P209" s="40" t="s">
        <v>12</v>
      </c>
    </row>
    <row r="210" spans="1:16">
      <c r="A210" s="36" t="s">
        <v>18</v>
      </c>
      <c r="B210" s="28" t="s">
        <v>93</v>
      </c>
      <c r="C210" s="37">
        <v>8788</v>
      </c>
      <c r="D210" s="38" t="s">
        <v>113</v>
      </c>
      <c r="E210" s="46" t="s">
        <v>13</v>
      </c>
      <c r="F210" s="46" t="s">
        <v>145</v>
      </c>
      <c r="G210" s="36" t="s">
        <v>58</v>
      </c>
      <c r="H210" s="46" t="s">
        <v>42</v>
      </c>
      <c r="I210" s="46"/>
      <c r="J210" s="36"/>
      <c r="K210" s="36" t="s">
        <v>17</v>
      </c>
      <c r="L210" s="62">
        <v>305.10652698248487</v>
      </c>
      <c r="M210" s="62">
        <v>910</v>
      </c>
      <c r="N210" s="36" t="s">
        <v>11</v>
      </c>
      <c r="O210" s="42">
        <v>192.27968749999999</v>
      </c>
      <c r="P210" s="40" t="s">
        <v>12</v>
      </c>
    </row>
    <row r="211" spans="1:16">
      <c r="A211" s="36" t="s">
        <v>18</v>
      </c>
      <c r="B211" s="28" t="s">
        <v>93</v>
      </c>
      <c r="C211" s="37">
        <v>8788</v>
      </c>
      <c r="D211" s="38" t="s">
        <v>113</v>
      </c>
      <c r="E211" s="46" t="s">
        <v>13</v>
      </c>
      <c r="F211" s="46" t="s">
        <v>145</v>
      </c>
      <c r="G211" s="36" t="s">
        <v>58</v>
      </c>
      <c r="H211" s="46" t="s">
        <v>42</v>
      </c>
      <c r="I211" s="46"/>
      <c r="J211" s="36"/>
      <c r="K211" s="36" t="s">
        <v>17</v>
      </c>
      <c r="L211" s="62">
        <v>304.10576262464571</v>
      </c>
      <c r="M211" s="62">
        <v>972.5</v>
      </c>
      <c r="N211" s="36" t="s">
        <v>11</v>
      </c>
      <c r="O211" s="147" t="s">
        <v>98</v>
      </c>
      <c r="P211" s="40" t="s">
        <v>12</v>
      </c>
    </row>
    <row r="212" spans="1:16">
      <c r="A212" s="36" t="s">
        <v>18</v>
      </c>
      <c r="B212" s="28" t="s">
        <v>93</v>
      </c>
      <c r="C212" s="37">
        <v>8788</v>
      </c>
      <c r="D212" s="38" t="s">
        <v>113</v>
      </c>
      <c r="E212" s="46" t="s">
        <v>13</v>
      </c>
      <c r="F212" s="46" t="s">
        <v>145</v>
      </c>
      <c r="G212" s="36" t="s">
        <v>58</v>
      </c>
      <c r="H212" s="46" t="s">
        <v>42</v>
      </c>
      <c r="I212" s="46"/>
      <c r="J212" s="36"/>
      <c r="K212" s="36" t="s">
        <v>17</v>
      </c>
      <c r="L212" s="62">
        <v>304.37410676658783</v>
      </c>
      <c r="M212" s="62">
        <v>1035</v>
      </c>
      <c r="N212" s="36" t="s">
        <v>11</v>
      </c>
      <c r="O212" s="42">
        <v>169.04008636474609</v>
      </c>
      <c r="P212" s="40" t="s">
        <v>12</v>
      </c>
    </row>
    <row r="213" spans="1:16">
      <c r="A213" s="36" t="s">
        <v>18</v>
      </c>
      <c r="B213" s="28" t="s">
        <v>93</v>
      </c>
      <c r="C213" s="37">
        <v>8788</v>
      </c>
      <c r="D213" s="38" t="s">
        <v>113</v>
      </c>
      <c r="E213" s="46" t="s">
        <v>13</v>
      </c>
      <c r="F213" s="46" t="s">
        <v>145</v>
      </c>
      <c r="G213" s="36" t="s">
        <v>58</v>
      </c>
      <c r="H213" s="46" t="s">
        <v>42</v>
      </c>
      <c r="I213" s="46"/>
      <c r="J213" s="36"/>
      <c r="K213" s="36" t="s">
        <v>17</v>
      </c>
      <c r="L213" s="62">
        <v>304.07819439098046</v>
      </c>
      <c r="M213" s="62">
        <v>1097.5</v>
      </c>
      <c r="N213" s="36" t="s">
        <v>11</v>
      </c>
      <c r="O213" s="42">
        <v>45.866970062255859</v>
      </c>
      <c r="P213" s="40" t="s">
        <v>12</v>
      </c>
    </row>
    <row r="214" spans="1:16">
      <c r="A214" s="36" t="s">
        <v>18</v>
      </c>
      <c r="B214" s="28" t="s">
        <v>93</v>
      </c>
      <c r="C214" s="37">
        <v>8788</v>
      </c>
      <c r="D214" s="38" t="s">
        <v>113</v>
      </c>
      <c r="E214" s="46" t="s">
        <v>13</v>
      </c>
      <c r="F214" s="46" t="s">
        <v>145</v>
      </c>
      <c r="G214" s="36" t="s">
        <v>58</v>
      </c>
      <c r="H214" s="46" t="s">
        <v>42</v>
      </c>
      <c r="I214" s="46"/>
      <c r="J214" s="36"/>
      <c r="K214" s="36" t="s">
        <v>17</v>
      </c>
      <c r="L214" s="62">
        <v>304.05220123439631</v>
      </c>
      <c r="M214" s="62">
        <v>1160</v>
      </c>
      <c r="N214" s="36" t="s">
        <v>11</v>
      </c>
      <c r="O214" s="42">
        <v>188.10573628743489</v>
      </c>
      <c r="P214" s="36" t="s">
        <v>12</v>
      </c>
    </row>
    <row r="215" spans="1:16">
      <c r="A215" s="36" t="s">
        <v>18</v>
      </c>
      <c r="B215" s="28" t="s">
        <v>93</v>
      </c>
      <c r="C215" s="37">
        <v>8788</v>
      </c>
      <c r="D215" s="38" t="s">
        <v>113</v>
      </c>
      <c r="E215" s="46" t="s">
        <v>13</v>
      </c>
      <c r="F215" s="46" t="s">
        <v>145</v>
      </c>
      <c r="G215" s="36" t="s">
        <v>58</v>
      </c>
      <c r="H215" s="46" t="s">
        <v>42</v>
      </c>
      <c r="I215" s="46"/>
      <c r="J215" s="36"/>
      <c r="K215" s="36" t="s">
        <v>17</v>
      </c>
      <c r="L215" s="62">
        <v>304.84495195388365</v>
      </c>
      <c r="M215" s="62">
        <v>1222.5</v>
      </c>
      <c r="N215" s="36" t="s">
        <v>11</v>
      </c>
      <c r="O215" s="42">
        <v>197.31310017903647</v>
      </c>
      <c r="P215" s="36" t="s">
        <v>12</v>
      </c>
    </row>
    <row r="216" spans="1:16">
      <c r="A216" s="36" t="s">
        <v>18</v>
      </c>
      <c r="B216" s="28" t="s">
        <v>93</v>
      </c>
      <c r="C216" s="37">
        <v>8788</v>
      </c>
      <c r="D216" s="38" t="s">
        <v>113</v>
      </c>
      <c r="E216" s="46" t="s">
        <v>13</v>
      </c>
      <c r="F216" s="46" t="s">
        <v>145</v>
      </c>
      <c r="G216" s="36" t="s">
        <v>58</v>
      </c>
      <c r="H216" s="46" t="s">
        <v>42</v>
      </c>
      <c r="I216" s="46"/>
      <c r="J216" s="36"/>
      <c r="K216" s="36" t="s">
        <v>17</v>
      </c>
      <c r="L216" s="62">
        <v>304.86853136677337</v>
      </c>
      <c r="M216" s="62">
        <v>1285</v>
      </c>
      <c r="N216" s="36" t="s">
        <v>11</v>
      </c>
      <c r="O216" s="42">
        <v>174.84891255696616</v>
      </c>
      <c r="P216" s="36" t="s">
        <v>12</v>
      </c>
    </row>
    <row r="217" spans="1:16">
      <c r="A217" s="36" t="s">
        <v>18</v>
      </c>
      <c r="B217" s="28" t="s">
        <v>93</v>
      </c>
      <c r="C217" s="37">
        <v>8788</v>
      </c>
      <c r="D217" s="38" t="s">
        <v>113</v>
      </c>
      <c r="E217" s="46" t="s">
        <v>13</v>
      </c>
      <c r="F217" s="46" t="s">
        <v>145</v>
      </c>
      <c r="G217" s="36" t="s">
        <v>58</v>
      </c>
      <c r="H217" s="46" t="s">
        <v>42</v>
      </c>
      <c r="I217" s="46"/>
      <c r="J217" s="36"/>
      <c r="K217" s="36" t="s">
        <v>17</v>
      </c>
      <c r="L217" s="62">
        <v>306.41956908964437</v>
      </c>
      <c r="M217" s="62">
        <v>1347.5</v>
      </c>
      <c r="N217" s="36" t="s">
        <v>11</v>
      </c>
      <c r="O217" s="42">
        <v>196.24754587809244</v>
      </c>
      <c r="P217" s="36" t="s">
        <v>12</v>
      </c>
    </row>
    <row r="218" spans="1:16">
      <c r="A218" s="36" t="s">
        <v>18</v>
      </c>
      <c r="B218" s="28" t="s">
        <v>93</v>
      </c>
      <c r="C218" s="37">
        <v>8788</v>
      </c>
      <c r="D218" s="38" t="s">
        <v>113</v>
      </c>
      <c r="E218" s="46" t="s">
        <v>13</v>
      </c>
      <c r="F218" s="46" t="s">
        <v>145</v>
      </c>
      <c r="G218" s="36" t="s">
        <v>58</v>
      </c>
      <c r="H218" s="46" t="s">
        <v>42</v>
      </c>
      <c r="I218" s="46"/>
      <c r="J218" s="36"/>
      <c r="K218" s="36" t="s">
        <v>17</v>
      </c>
      <c r="L218" s="62">
        <v>306.41956908964437</v>
      </c>
      <c r="M218" s="62">
        <v>1347.5</v>
      </c>
      <c r="N218" s="36" t="s">
        <v>11</v>
      </c>
      <c r="O218" s="42">
        <v>189.122433980306</v>
      </c>
      <c r="P218" s="36" t="s">
        <v>12</v>
      </c>
    </row>
    <row r="219" spans="1:16">
      <c r="O219" s="82"/>
    </row>
    <row r="220" spans="1:16">
      <c r="O220" s="82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1"/>
  <sheetViews>
    <sheetView topLeftCell="D19" zoomScale="75" zoomScaleNormal="75" workbookViewId="0">
      <selection activeCell="U80" sqref="U80"/>
    </sheetView>
  </sheetViews>
  <sheetFormatPr defaultRowHeight="12.75"/>
  <cols>
    <col min="1" max="2" width="15.7109375" style="48" customWidth="1"/>
    <col min="3" max="3" width="15.7109375" style="49" customWidth="1"/>
    <col min="4" max="4" width="15.7109375" style="50" customWidth="1"/>
    <col min="5" max="5" width="15.7109375" style="51" customWidth="1"/>
    <col min="6" max="6" width="35.7109375" style="51" customWidth="1"/>
    <col min="7" max="7" width="15.7109375" style="48" customWidth="1"/>
    <col min="8" max="9" width="15.7109375" style="51" customWidth="1"/>
    <col min="10" max="11" width="15.7109375" style="48" customWidth="1"/>
    <col min="12" max="13" width="15.7109375" style="53" customWidth="1"/>
    <col min="14" max="14" width="18.28515625" style="48" bestFit="1" customWidth="1"/>
    <col min="15" max="15" width="15.7109375" style="53" customWidth="1"/>
    <col min="16" max="16" width="15.7109375" style="48" customWidth="1"/>
    <col min="17" max="17" width="9.140625" style="64"/>
    <col min="18" max="16384" width="9.140625" style="35"/>
  </cols>
  <sheetData>
    <row r="1" spans="1:16" ht="39.75" thickTop="1" thickBot="1">
      <c r="A1" s="20" t="s">
        <v>5</v>
      </c>
      <c r="B1" s="20" t="s">
        <v>0</v>
      </c>
      <c r="C1" s="21" t="s">
        <v>101</v>
      </c>
      <c r="D1" s="22" t="s">
        <v>1</v>
      </c>
      <c r="E1" s="23" t="s">
        <v>3</v>
      </c>
      <c r="F1" s="23" t="s">
        <v>102</v>
      </c>
      <c r="G1" s="20" t="s">
        <v>7</v>
      </c>
      <c r="H1" s="23" t="s">
        <v>2</v>
      </c>
      <c r="I1" s="23" t="s">
        <v>6</v>
      </c>
      <c r="J1" s="20" t="s">
        <v>10</v>
      </c>
      <c r="K1" s="20" t="s">
        <v>16</v>
      </c>
      <c r="L1" s="92" t="s">
        <v>14</v>
      </c>
      <c r="M1" s="92" t="s">
        <v>15</v>
      </c>
      <c r="N1" s="20" t="s">
        <v>8</v>
      </c>
      <c r="O1" s="25" t="s">
        <v>114</v>
      </c>
      <c r="P1" s="20" t="s">
        <v>4</v>
      </c>
    </row>
    <row r="2" spans="1:16" ht="13.5" thickTop="1">
      <c r="A2" s="28" t="s">
        <v>18</v>
      </c>
      <c r="B2" s="28" t="s">
        <v>93</v>
      </c>
      <c r="C2" s="29">
        <v>8788</v>
      </c>
      <c r="D2" s="30" t="s">
        <v>103</v>
      </c>
      <c r="E2" s="31" t="s">
        <v>13</v>
      </c>
      <c r="F2" s="31" t="s">
        <v>146</v>
      </c>
      <c r="G2" s="28" t="s">
        <v>59</v>
      </c>
      <c r="H2" s="31" t="s">
        <v>60</v>
      </c>
      <c r="I2" s="31"/>
      <c r="J2" s="28"/>
      <c r="K2" s="28" t="s">
        <v>17</v>
      </c>
      <c r="L2" s="32">
        <v>302.7146870451237</v>
      </c>
      <c r="M2" s="32">
        <v>770</v>
      </c>
      <c r="N2" s="28" t="s">
        <v>11</v>
      </c>
      <c r="O2" s="32">
        <v>222.80028263215095</v>
      </c>
      <c r="P2" s="28" t="s">
        <v>12</v>
      </c>
    </row>
    <row r="3" spans="1:16">
      <c r="A3" s="36" t="s">
        <v>18</v>
      </c>
      <c r="B3" s="28" t="s">
        <v>93</v>
      </c>
      <c r="C3" s="37">
        <v>8788</v>
      </c>
      <c r="D3" s="38" t="s">
        <v>103</v>
      </c>
      <c r="E3" s="46" t="s">
        <v>13</v>
      </c>
      <c r="F3" s="46" t="s">
        <v>146</v>
      </c>
      <c r="G3" s="36" t="s">
        <v>59</v>
      </c>
      <c r="H3" s="46" t="s">
        <v>60</v>
      </c>
      <c r="I3" s="46"/>
      <c r="J3" s="36"/>
      <c r="K3" s="36" t="s">
        <v>17</v>
      </c>
      <c r="L3" s="62">
        <v>302.7146870451237</v>
      </c>
      <c r="M3" s="62">
        <v>770</v>
      </c>
      <c r="N3" s="36" t="s">
        <v>11</v>
      </c>
      <c r="O3" s="42">
        <v>221.55123999810988</v>
      </c>
      <c r="P3" s="36" t="s">
        <v>12</v>
      </c>
    </row>
    <row r="4" spans="1:16">
      <c r="A4" s="36" t="s">
        <v>18</v>
      </c>
      <c r="B4" s="28" t="s">
        <v>93</v>
      </c>
      <c r="C4" s="37">
        <v>8788</v>
      </c>
      <c r="D4" s="38" t="s">
        <v>103</v>
      </c>
      <c r="E4" s="46" t="s">
        <v>13</v>
      </c>
      <c r="F4" s="46" t="s">
        <v>146</v>
      </c>
      <c r="G4" s="36" t="s">
        <v>59</v>
      </c>
      <c r="H4" s="46" t="s">
        <v>60</v>
      </c>
      <c r="I4" s="46"/>
      <c r="J4" s="36"/>
      <c r="K4" s="36" t="s">
        <v>17</v>
      </c>
      <c r="L4" s="62">
        <v>305.74046425939582</v>
      </c>
      <c r="M4" s="62">
        <v>1145</v>
      </c>
      <c r="N4" s="36" t="s">
        <v>11</v>
      </c>
      <c r="O4" s="42">
        <v>222.67873997842111</v>
      </c>
      <c r="P4" s="36" t="s">
        <v>12</v>
      </c>
    </row>
    <row r="5" spans="1:16">
      <c r="A5" s="36" t="s">
        <v>18</v>
      </c>
      <c r="B5" s="28" t="s">
        <v>93</v>
      </c>
      <c r="C5" s="37">
        <v>8788</v>
      </c>
      <c r="D5" s="38" t="s">
        <v>103</v>
      </c>
      <c r="E5" s="46" t="s">
        <v>13</v>
      </c>
      <c r="F5" s="46" t="s">
        <v>146</v>
      </c>
      <c r="G5" s="36" t="s">
        <v>59</v>
      </c>
      <c r="H5" s="46" t="s">
        <v>60</v>
      </c>
      <c r="I5" s="46"/>
      <c r="J5" s="36"/>
      <c r="K5" s="36" t="s">
        <v>17</v>
      </c>
      <c r="L5" s="62">
        <v>305.74046425939582</v>
      </c>
      <c r="M5" s="62">
        <v>1145</v>
      </c>
      <c r="N5" s="36" t="s">
        <v>11</v>
      </c>
      <c r="O5" s="42">
        <v>220.83993924048639</v>
      </c>
      <c r="P5" s="36" t="s">
        <v>12</v>
      </c>
    </row>
    <row r="6" spans="1:16">
      <c r="A6" s="36" t="s">
        <v>18</v>
      </c>
      <c r="B6" s="28" t="s">
        <v>93</v>
      </c>
      <c r="C6" s="37">
        <v>8788</v>
      </c>
      <c r="D6" s="38" t="s">
        <v>103</v>
      </c>
      <c r="E6" s="46" t="s">
        <v>13</v>
      </c>
      <c r="F6" s="46" t="s">
        <v>146</v>
      </c>
      <c r="G6" s="36" t="s">
        <v>59</v>
      </c>
      <c r="H6" s="46" t="s">
        <v>60</v>
      </c>
      <c r="I6" s="46"/>
      <c r="J6" s="36"/>
      <c r="K6" s="36" t="s">
        <v>17</v>
      </c>
      <c r="L6" s="62">
        <v>303.01168742921857</v>
      </c>
      <c r="M6" s="62">
        <v>1520</v>
      </c>
      <c r="N6" s="36" t="s">
        <v>11</v>
      </c>
      <c r="O6" s="42">
        <v>221.2007116502331</v>
      </c>
      <c r="P6" s="36" t="s">
        <v>12</v>
      </c>
    </row>
    <row r="7" spans="1:16">
      <c r="A7" s="36" t="s">
        <v>18</v>
      </c>
      <c r="B7" s="28" t="s">
        <v>93</v>
      </c>
      <c r="C7" s="37">
        <v>8788</v>
      </c>
      <c r="D7" s="38" t="s">
        <v>103</v>
      </c>
      <c r="E7" s="46" t="s">
        <v>13</v>
      </c>
      <c r="F7" s="46" t="s">
        <v>146</v>
      </c>
      <c r="G7" s="36" t="s">
        <v>59</v>
      </c>
      <c r="H7" s="46" t="s">
        <v>60</v>
      </c>
      <c r="I7" s="46"/>
      <c r="J7" s="36"/>
      <c r="K7" s="36" t="s">
        <v>17</v>
      </c>
      <c r="L7" s="62">
        <v>303.01168742921857</v>
      </c>
      <c r="M7" s="62">
        <v>1520</v>
      </c>
      <c r="N7" s="36" t="s">
        <v>11</v>
      </c>
      <c r="O7" s="42">
        <v>221.57859014695691</v>
      </c>
      <c r="P7" s="36" t="s">
        <v>12</v>
      </c>
    </row>
    <row r="8" spans="1:16">
      <c r="A8" s="28" t="s">
        <v>18</v>
      </c>
      <c r="B8" s="28" t="s">
        <v>93</v>
      </c>
      <c r="C8" s="29">
        <v>8788</v>
      </c>
      <c r="D8" s="30" t="s">
        <v>104</v>
      </c>
      <c r="E8" s="31" t="s">
        <v>13</v>
      </c>
      <c r="F8" s="31" t="s">
        <v>146</v>
      </c>
      <c r="G8" s="28" t="s">
        <v>59</v>
      </c>
      <c r="H8" s="31" t="s">
        <v>60</v>
      </c>
      <c r="I8" s="31"/>
      <c r="J8" s="28"/>
      <c r="K8" s="28" t="s">
        <v>17</v>
      </c>
      <c r="L8" s="32">
        <v>302.7146870451237</v>
      </c>
      <c r="M8" s="32">
        <v>770</v>
      </c>
      <c r="N8" s="28" t="s">
        <v>11</v>
      </c>
      <c r="O8" s="32">
        <v>204.97831305142105</v>
      </c>
      <c r="P8" s="28" t="s">
        <v>12</v>
      </c>
    </row>
    <row r="9" spans="1:16">
      <c r="A9" s="36" t="s">
        <v>18</v>
      </c>
      <c r="B9" s="28" t="s">
        <v>93</v>
      </c>
      <c r="C9" s="37">
        <v>8788</v>
      </c>
      <c r="D9" s="38" t="s">
        <v>104</v>
      </c>
      <c r="E9" s="46" t="s">
        <v>13</v>
      </c>
      <c r="F9" s="46" t="s">
        <v>146</v>
      </c>
      <c r="G9" s="36" t="s">
        <v>59</v>
      </c>
      <c r="H9" s="46" t="s">
        <v>60</v>
      </c>
      <c r="I9" s="46"/>
      <c r="J9" s="36"/>
      <c r="K9" s="36" t="s">
        <v>17</v>
      </c>
      <c r="L9" s="62">
        <v>302.7146870451237</v>
      </c>
      <c r="M9" s="62">
        <v>770</v>
      </c>
      <c r="N9" s="36" t="s">
        <v>11</v>
      </c>
      <c r="O9" s="42">
        <v>203.87671424602641</v>
      </c>
      <c r="P9" s="36" t="s">
        <v>12</v>
      </c>
    </row>
    <row r="10" spans="1:16">
      <c r="A10" s="36" t="s">
        <v>18</v>
      </c>
      <c r="B10" s="28" t="s">
        <v>93</v>
      </c>
      <c r="C10" s="37">
        <v>8788</v>
      </c>
      <c r="D10" s="38" t="s">
        <v>104</v>
      </c>
      <c r="E10" s="46" t="s">
        <v>13</v>
      </c>
      <c r="F10" s="46" t="s">
        <v>146</v>
      </c>
      <c r="G10" s="36" t="s">
        <v>59</v>
      </c>
      <c r="H10" s="46" t="s">
        <v>60</v>
      </c>
      <c r="I10" s="46"/>
      <c r="J10" s="36"/>
      <c r="K10" s="36" t="s">
        <v>17</v>
      </c>
      <c r="L10" s="62">
        <v>305.74046425939582</v>
      </c>
      <c r="M10" s="62">
        <v>1145</v>
      </c>
      <c r="N10" s="36" t="s">
        <v>11</v>
      </c>
      <c r="O10" s="42">
        <v>212.18512752138335</v>
      </c>
      <c r="P10" s="36" t="s">
        <v>12</v>
      </c>
    </row>
    <row r="11" spans="1:16">
      <c r="A11" s="36" t="s">
        <v>18</v>
      </c>
      <c r="B11" s="28" t="s">
        <v>93</v>
      </c>
      <c r="C11" s="37">
        <v>8788</v>
      </c>
      <c r="D11" s="38" t="s">
        <v>104</v>
      </c>
      <c r="E11" s="46" t="s">
        <v>13</v>
      </c>
      <c r="F11" s="46" t="s">
        <v>146</v>
      </c>
      <c r="G11" s="36" t="s">
        <v>59</v>
      </c>
      <c r="H11" s="46" t="s">
        <v>60</v>
      </c>
      <c r="I11" s="46"/>
      <c r="J11" s="36"/>
      <c r="K11" s="36" t="s">
        <v>17</v>
      </c>
      <c r="L11" s="62">
        <v>305.74046425939582</v>
      </c>
      <c r="M11" s="62">
        <v>1145</v>
      </c>
      <c r="N11" s="36" t="s">
        <v>11</v>
      </c>
      <c r="O11" s="42">
        <v>209.85315046639278</v>
      </c>
      <c r="P11" s="36" t="s">
        <v>12</v>
      </c>
    </row>
    <row r="12" spans="1:16">
      <c r="A12" s="36" t="s">
        <v>18</v>
      </c>
      <c r="B12" s="28" t="s">
        <v>93</v>
      </c>
      <c r="C12" s="37">
        <v>8788</v>
      </c>
      <c r="D12" s="38" t="s">
        <v>104</v>
      </c>
      <c r="E12" s="46" t="s">
        <v>13</v>
      </c>
      <c r="F12" s="46" t="s">
        <v>146</v>
      </c>
      <c r="G12" s="36" t="s">
        <v>59</v>
      </c>
      <c r="H12" s="46" t="s">
        <v>60</v>
      </c>
      <c r="I12" s="46"/>
      <c r="J12" s="36"/>
      <c r="K12" s="36" t="s">
        <v>17</v>
      </c>
      <c r="L12" s="62">
        <v>303.01168742921857</v>
      </c>
      <c r="M12" s="62">
        <v>1520</v>
      </c>
      <c r="N12" s="36" t="s">
        <v>11</v>
      </c>
      <c r="O12" s="42">
        <v>183.5477215997104</v>
      </c>
      <c r="P12" s="36" t="s">
        <v>12</v>
      </c>
    </row>
    <row r="13" spans="1:16">
      <c r="A13" s="36" t="s">
        <v>18</v>
      </c>
      <c r="B13" s="28" t="s">
        <v>93</v>
      </c>
      <c r="C13" s="37">
        <v>8788</v>
      </c>
      <c r="D13" s="38" t="s">
        <v>104</v>
      </c>
      <c r="E13" s="46" t="s">
        <v>13</v>
      </c>
      <c r="F13" s="46" t="s">
        <v>146</v>
      </c>
      <c r="G13" s="36" t="s">
        <v>59</v>
      </c>
      <c r="H13" s="46" t="s">
        <v>60</v>
      </c>
      <c r="I13" s="46"/>
      <c r="J13" s="36"/>
      <c r="K13" s="36" t="s">
        <v>17</v>
      </c>
      <c r="L13" s="62">
        <v>303.01168742921857</v>
      </c>
      <c r="M13" s="62">
        <v>1520</v>
      </c>
      <c r="N13" s="36" t="s">
        <v>11</v>
      </c>
      <c r="O13" s="42">
        <v>183.2265351394127</v>
      </c>
      <c r="P13" s="36" t="s">
        <v>12</v>
      </c>
    </row>
    <row r="14" spans="1:16">
      <c r="A14" s="28" t="s">
        <v>18</v>
      </c>
      <c r="B14" s="28" t="s">
        <v>93</v>
      </c>
      <c r="C14" s="29">
        <v>8788</v>
      </c>
      <c r="D14" s="30" t="s">
        <v>105</v>
      </c>
      <c r="E14" s="31" t="s">
        <v>13</v>
      </c>
      <c r="F14" s="31" t="s">
        <v>146</v>
      </c>
      <c r="G14" s="28" t="s">
        <v>59</v>
      </c>
      <c r="H14" s="31" t="s">
        <v>60</v>
      </c>
      <c r="I14" s="31"/>
      <c r="J14" s="28"/>
      <c r="K14" s="28" t="s">
        <v>17</v>
      </c>
      <c r="L14" s="32">
        <v>302.7146870451237</v>
      </c>
      <c r="M14" s="32">
        <v>770</v>
      </c>
      <c r="N14" s="28" t="s">
        <v>11</v>
      </c>
      <c r="O14" s="32">
        <v>210.4995875204763</v>
      </c>
      <c r="P14" s="28" t="s">
        <v>12</v>
      </c>
    </row>
    <row r="15" spans="1:16">
      <c r="A15" s="36" t="s">
        <v>18</v>
      </c>
      <c r="B15" s="28" t="s">
        <v>93</v>
      </c>
      <c r="C15" s="37">
        <v>8788</v>
      </c>
      <c r="D15" s="38" t="s">
        <v>105</v>
      </c>
      <c r="E15" s="46" t="s">
        <v>13</v>
      </c>
      <c r="F15" s="46" t="s">
        <v>146</v>
      </c>
      <c r="G15" s="36" t="s">
        <v>59</v>
      </c>
      <c r="H15" s="46" t="s">
        <v>60</v>
      </c>
      <c r="I15" s="46"/>
      <c r="J15" s="36"/>
      <c r="K15" s="36" t="s">
        <v>17</v>
      </c>
      <c r="L15" s="62">
        <v>302.7146870451237</v>
      </c>
      <c r="M15" s="62">
        <v>770</v>
      </c>
      <c r="N15" s="36" t="s">
        <v>11</v>
      </c>
      <c r="O15" s="42">
        <v>209.74853958622103</v>
      </c>
      <c r="P15" s="36" t="s">
        <v>12</v>
      </c>
    </row>
    <row r="16" spans="1:16">
      <c r="A16" s="36" t="s">
        <v>18</v>
      </c>
      <c r="B16" s="28" t="s">
        <v>93</v>
      </c>
      <c r="C16" s="37">
        <v>8788</v>
      </c>
      <c r="D16" s="38" t="s">
        <v>105</v>
      </c>
      <c r="E16" s="46" t="s">
        <v>13</v>
      </c>
      <c r="F16" s="46" t="s">
        <v>146</v>
      </c>
      <c r="G16" s="36" t="s">
        <v>59</v>
      </c>
      <c r="H16" s="46" t="s">
        <v>60</v>
      </c>
      <c r="I16" s="46"/>
      <c r="J16" s="36"/>
      <c r="K16" s="36" t="s">
        <v>17</v>
      </c>
      <c r="L16" s="62">
        <v>305.74046425939582</v>
      </c>
      <c r="M16" s="62">
        <v>1145</v>
      </c>
      <c r="N16" s="36" t="s">
        <v>11</v>
      </c>
      <c r="O16" s="42">
        <v>207.28907086772304</v>
      </c>
      <c r="P16" s="36" t="s">
        <v>12</v>
      </c>
    </row>
    <row r="17" spans="1:23">
      <c r="A17" s="36" t="s">
        <v>18</v>
      </c>
      <c r="B17" s="28" t="s">
        <v>93</v>
      </c>
      <c r="C17" s="37">
        <v>8788</v>
      </c>
      <c r="D17" s="38" t="s">
        <v>105</v>
      </c>
      <c r="E17" s="46" t="s">
        <v>13</v>
      </c>
      <c r="F17" s="46" t="s">
        <v>146</v>
      </c>
      <c r="G17" s="36" t="s">
        <v>59</v>
      </c>
      <c r="H17" s="46" t="s">
        <v>60</v>
      </c>
      <c r="I17" s="46"/>
      <c r="J17" s="36"/>
      <c r="K17" s="36" t="s">
        <v>17</v>
      </c>
      <c r="L17" s="62">
        <v>305.74046425939582</v>
      </c>
      <c r="M17" s="62">
        <v>1145</v>
      </c>
      <c r="N17" s="36" t="s">
        <v>11</v>
      </c>
      <c r="O17" s="42">
        <v>205.08804764286165</v>
      </c>
      <c r="P17" s="36" t="s">
        <v>12</v>
      </c>
    </row>
    <row r="18" spans="1:23">
      <c r="A18" s="36" t="s">
        <v>18</v>
      </c>
      <c r="B18" s="28" t="s">
        <v>93</v>
      </c>
      <c r="C18" s="37">
        <v>8788</v>
      </c>
      <c r="D18" s="38" t="s">
        <v>105</v>
      </c>
      <c r="E18" s="46" t="s">
        <v>13</v>
      </c>
      <c r="F18" s="46" t="s">
        <v>146</v>
      </c>
      <c r="G18" s="36" t="s">
        <v>59</v>
      </c>
      <c r="H18" s="46" t="s">
        <v>60</v>
      </c>
      <c r="I18" s="46"/>
      <c r="J18" s="36"/>
      <c r="K18" s="36" t="s">
        <v>17</v>
      </c>
      <c r="L18" s="62">
        <v>303.01168742921857</v>
      </c>
      <c r="M18" s="62">
        <v>1520</v>
      </c>
      <c r="N18" s="36" t="s">
        <v>11</v>
      </c>
      <c r="O18" s="42">
        <v>196.91265721474923</v>
      </c>
      <c r="P18" s="36" t="s">
        <v>12</v>
      </c>
    </row>
    <row r="19" spans="1:23">
      <c r="A19" s="36" t="s">
        <v>18</v>
      </c>
      <c r="B19" s="28" t="s">
        <v>93</v>
      </c>
      <c r="C19" s="37">
        <v>8788</v>
      </c>
      <c r="D19" s="38" t="s">
        <v>105</v>
      </c>
      <c r="E19" s="46" t="s">
        <v>13</v>
      </c>
      <c r="F19" s="46" t="s">
        <v>146</v>
      </c>
      <c r="G19" s="36" t="s">
        <v>59</v>
      </c>
      <c r="H19" s="46" t="s">
        <v>60</v>
      </c>
      <c r="I19" s="46"/>
      <c r="J19" s="36"/>
      <c r="K19" s="36" t="s">
        <v>17</v>
      </c>
      <c r="L19" s="62">
        <v>303.01168742921857</v>
      </c>
      <c r="M19" s="62">
        <v>1520</v>
      </c>
      <c r="N19" s="36" t="s">
        <v>11</v>
      </c>
      <c r="O19" s="42">
        <v>197.41322326660156</v>
      </c>
      <c r="P19" s="36" t="s">
        <v>12</v>
      </c>
    </row>
    <row r="20" spans="1:23">
      <c r="A20" s="28" t="s">
        <v>18</v>
      </c>
      <c r="B20" s="28" t="s">
        <v>93</v>
      </c>
      <c r="C20" s="29">
        <v>8788</v>
      </c>
      <c r="D20" s="30" t="s">
        <v>106</v>
      </c>
      <c r="E20" s="31" t="s">
        <v>13</v>
      </c>
      <c r="F20" s="31" t="s">
        <v>146</v>
      </c>
      <c r="G20" s="28" t="s">
        <v>59</v>
      </c>
      <c r="H20" s="31" t="s">
        <v>60</v>
      </c>
      <c r="I20" s="31"/>
      <c r="J20" s="28"/>
      <c r="K20" s="28" t="s">
        <v>17</v>
      </c>
      <c r="L20" s="32">
        <v>302.7146870451237</v>
      </c>
      <c r="M20" s="32">
        <v>770</v>
      </c>
      <c r="N20" s="28" t="s">
        <v>11</v>
      </c>
      <c r="O20" s="32">
        <v>223.16160939534504</v>
      </c>
      <c r="P20" s="28" t="s">
        <v>12</v>
      </c>
    </row>
    <row r="21" spans="1:23">
      <c r="A21" s="36" t="s">
        <v>18</v>
      </c>
      <c r="B21" s="28" t="s">
        <v>93</v>
      </c>
      <c r="C21" s="37">
        <v>8788</v>
      </c>
      <c r="D21" s="38" t="s">
        <v>106</v>
      </c>
      <c r="E21" s="46" t="s">
        <v>13</v>
      </c>
      <c r="F21" s="46" t="s">
        <v>146</v>
      </c>
      <c r="G21" s="36" t="s">
        <v>59</v>
      </c>
      <c r="H21" s="46" t="s">
        <v>60</v>
      </c>
      <c r="I21" s="46"/>
      <c r="J21" s="36"/>
      <c r="K21" s="36" t="s">
        <v>17</v>
      </c>
      <c r="L21" s="62">
        <v>302.7146870451237</v>
      </c>
      <c r="M21" s="62">
        <v>770</v>
      </c>
      <c r="N21" s="36" t="s">
        <v>11</v>
      </c>
      <c r="O21" s="42">
        <v>222.19684804280598</v>
      </c>
      <c r="P21" s="36" t="s">
        <v>12</v>
      </c>
    </row>
    <row r="22" spans="1:23">
      <c r="A22" s="36" t="s">
        <v>18</v>
      </c>
      <c r="B22" s="28" t="s">
        <v>93</v>
      </c>
      <c r="C22" s="37">
        <v>8788</v>
      </c>
      <c r="D22" s="38" t="s">
        <v>106</v>
      </c>
      <c r="E22" s="46" t="s">
        <v>13</v>
      </c>
      <c r="F22" s="46" t="s">
        <v>146</v>
      </c>
      <c r="G22" s="36" t="s">
        <v>59</v>
      </c>
      <c r="H22" s="46" t="s">
        <v>60</v>
      </c>
      <c r="I22" s="46"/>
      <c r="J22" s="36"/>
      <c r="K22" s="36" t="s">
        <v>17</v>
      </c>
      <c r="L22" s="62">
        <v>305.74046425939582</v>
      </c>
      <c r="M22" s="62">
        <v>1145</v>
      </c>
      <c r="N22" s="36" t="s">
        <v>11</v>
      </c>
      <c r="O22" s="42">
        <v>218.90876210530598</v>
      </c>
      <c r="P22" s="36" t="s">
        <v>12</v>
      </c>
    </row>
    <row r="23" spans="1:23">
      <c r="A23" s="36" t="s">
        <v>18</v>
      </c>
      <c r="B23" s="28" t="s">
        <v>93</v>
      </c>
      <c r="C23" s="37">
        <v>8788</v>
      </c>
      <c r="D23" s="38" t="s">
        <v>106</v>
      </c>
      <c r="E23" s="46" t="s">
        <v>13</v>
      </c>
      <c r="F23" s="46" t="s">
        <v>146</v>
      </c>
      <c r="G23" s="36" t="s">
        <v>59</v>
      </c>
      <c r="H23" s="46" t="s">
        <v>60</v>
      </c>
      <c r="I23" s="46"/>
      <c r="J23" s="36"/>
      <c r="K23" s="36" t="s">
        <v>17</v>
      </c>
      <c r="L23" s="62">
        <v>305.74046425939582</v>
      </c>
      <c r="M23" s="62">
        <v>1145</v>
      </c>
      <c r="N23" s="36" t="s">
        <v>11</v>
      </c>
      <c r="O23" s="42">
        <v>217.32810109456381</v>
      </c>
      <c r="P23" s="36" t="s">
        <v>12</v>
      </c>
    </row>
    <row r="24" spans="1:23">
      <c r="A24" s="36" t="s">
        <v>18</v>
      </c>
      <c r="B24" s="28" t="s">
        <v>93</v>
      </c>
      <c r="C24" s="37">
        <v>8788</v>
      </c>
      <c r="D24" s="38" t="s">
        <v>106</v>
      </c>
      <c r="E24" s="46" t="s">
        <v>13</v>
      </c>
      <c r="F24" s="46" t="s">
        <v>146</v>
      </c>
      <c r="G24" s="36" t="s">
        <v>59</v>
      </c>
      <c r="H24" s="46" t="s">
        <v>60</v>
      </c>
      <c r="I24" s="46"/>
      <c r="J24" s="36"/>
      <c r="K24" s="36" t="s">
        <v>17</v>
      </c>
      <c r="L24" s="62">
        <v>303.01168742921857</v>
      </c>
      <c r="M24" s="62">
        <v>1520</v>
      </c>
      <c r="N24" s="36" t="s">
        <v>11</v>
      </c>
      <c r="O24" s="42">
        <v>224.42306264241537</v>
      </c>
      <c r="P24" s="36" t="s">
        <v>12</v>
      </c>
    </row>
    <row r="25" spans="1:23">
      <c r="A25" s="36" t="s">
        <v>18</v>
      </c>
      <c r="B25" s="28" t="s">
        <v>93</v>
      </c>
      <c r="C25" s="37">
        <v>8788</v>
      </c>
      <c r="D25" s="38" t="s">
        <v>106</v>
      </c>
      <c r="E25" s="46" t="s">
        <v>13</v>
      </c>
      <c r="F25" s="46" t="s">
        <v>146</v>
      </c>
      <c r="G25" s="36" t="s">
        <v>59</v>
      </c>
      <c r="H25" s="46" t="s">
        <v>60</v>
      </c>
      <c r="I25" s="46"/>
      <c r="J25" s="36"/>
      <c r="K25" s="36" t="s">
        <v>17</v>
      </c>
      <c r="L25" s="62">
        <v>303.01168742921857</v>
      </c>
      <c r="M25" s="62">
        <v>1520</v>
      </c>
      <c r="N25" s="36" t="s">
        <v>11</v>
      </c>
      <c r="O25" s="42">
        <v>225.14444071451823</v>
      </c>
      <c r="P25" s="36" t="s">
        <v>12</v>
      </c>
    </row>
    <row r="26" spans="1:23">
      <c r="A26" s="28" t="s">
        <v>18</v>
      </c>
      <c r="B26" s="28" t="s">
        <v>93</v>
      </c>
      <c r="C26" s="29">
        <v>8788</v>
      </c>
      <c r="D26" s="30" t="s">
        <v>99</v>
      </c>
      <c r="E26" s="31" t="s">
        <v>13</v>
      </c>
      <c r="F26" s="31" t="s">
        <v>146</v>
      </c>
      <c r="G26" s="28" t="s">
        <v>59</v>
      </c>
      <c r="H26" s="31" t="s">
        <v>60</v>
      </c>
      <c r="I26" s="31"/>
      <c r="J26" s="28"/>
      <c r="K26" s="28" t="s">
        <v>17</v>
      </c>
      <c r="L26" s="32">
        <v>302.7146870451237</v>
      </c>
      <c r="M26" s="32">
        <v>770</v>
      </c>
      <c r="N26" s="28" t="s">
        <v>11</v>
      </c>
      <c r="O26" s="32">
        <v>206.73123365832913</v>
      </c>
      <c r="P26" s="28" t="s">
        <v>12</v>
      </c>
      <c r="Q26" s="93" t="s">
        <v>180</v>
      </c>
      <c r="R26" s="93"/>
      <c r="S26" s="182"/>
      <c r="T26" s="93"/>
      <c r="U26" s="183"/>
      <c r="V26" s="183"/>
      <c r="W26" s="183"/>
    </row>
    <row r="27" spans="1:23">
      <c r="A27" s="36" t="s">
        <v>18</v>
      </c>
      <c r="B27" s="28" t="s">
        <v>93</v>
      </c>
      <c r="C27" s="37">
        <v>8788</v>
      </c>
      <c r="D27" s="38" t="s">
        <v>99</v>
      </c>
      <c r="E27" s="46" t="s">
        <v>13</v>
      </c>
      <c r="F27" s="46" t="s">
        <v>146</v>
      </c>
      <c r="G27" s="36" t="s">
        <v>59</v>
      </c>
      <c r="H27" s="46" t="s">
        <v>60</v>
      </c>
      <c r="I27" s="46"/>
      <c r="J27" s="36"/>
      <c r="K27" s="36" t="s">
        <v>17</v>
      </c>
      <c r="L27" s="62">
        <v>302.7146870451237</v>
      </c>
      <c r="M27" s="62">
        <v>770</v>
      </c>
      <c r="N27" s="36" t="s">
        <v>11</v>
      </c>
      <c r="O27" s="42">
        <v>204.68497540873867</v>
      </c>
      <c r="P27" s="36" t="s">
        <v>12</v>
      </c>
    </row>
    <row r="28" spans="1:23">
      <c r="A28" s="36" t="s">
        <v>18</v>
      </c>
      <c r="B28" s="28" t="s">
        <v>93</v>
      </c>
      <c r="C28" s="37">
        <v>8788</v>
      </c>
      <c r="D28" s="38" t="s">
        <v>99</v>
      </c>
      <c r="E28" s="46" t="s">
        <v>13</v>
      </c>
      <c r="F28" s="46" t="s">
        <v>146</v>
      </c>
      <c r="G28" s="36" t="s">
        <v>59</v>
      </c>
      <c r="H28" s="46" t="s">
        <v>60</v>
      </c>
      <c r="I28" s="46"/>
      <c r="J28" s="36"/>
      <c r="K28" s="36" t="s">
        <v>17</v>
      </c>
      <c r="L28" s="62">
        <v>305.74046425939582</v>
      </c>
      <c r="M28" s="62">
        <v>1145</v>
      </c>
      <c r="N28" s="36" t="s">
        <v>11</v>
      </c>
      <c r="O28" s="42">
        <v>197.87421441847277</v>
      </c>
      <c r="P28" s="36" t="s">
        <v>12</v>
      </c>
    </row>
    <row r="29" spans="1:23">
      <c r="A29" s="36" t="s">
        <v>18</v>
      </c>
      <c r="B29" s="28" t="s">
        <v>93</v>
      </c>
      <c r="C29" s="37">
        <v>8788</v>
      </c>
      <c r="D29" s="38" t="s">
        <v>99</v>
      </c>
      <c r="E29" s="46" t="s">
        <v>13</v>
      </c>
      <c r="F29" s="46" t="s">
        <v>146</v>
      </c>
      <c r="G29" s="36" t="s">
        <v>59</v>
      </c>
      <c r="H29" s="46" t="s">
        <v>60</v>
      </c>
      <c r="I29" s="46"/>
      <c r="J29" s="36"/>
      <c r="K29" s="36" t="s">
        <v>17</v>
      </c>
      <c r="L29" s="62">
        <v>305.74046425939582</v>
      </c>
      <c r="M29" s="62">
        <v>1145</v>
      </c>
      <c r="N29" s="36" t="s">
        <v>11</v>
      </c>
      <c r="O29" s="42">
        <v>196.38042130008822</v>
      </c>
      <c r="P29" s="36" t="s">
        <v>12</v>
      </c>
    </row>
    <row r="30" spans="1:23">
      <c r="A30" s="36" t="s">
        <v>18</v>
      </c>
      <c r="B30" s="28" t="s">
        <v>93</v>
      </c>
      <c r="C30" s="37">
        <v>8788</v>
      </c>
      <c r="D30" s="38" t="s">
        <v>99</v>
      </c>
      <c r="E30" s="46" t="s">
        <v>13</v>
      </c>
      <c r="F30" s="46" t="s">
        <v>146</v>
      </c>
      <c r="G30" s="36" t="s">
        <v>59</v>
      </c>
      <c r="H30" s="46" t="s">
        <v>60</v>
      </c>
      <c r="I30" s="46"/>
      <c r="J30" s="36"/>
      <c r="K30" s="36" t="s">
        <v>17</v>
      </c>
      <c r="L30" s="62">
        <v>303.01168742921857</v>
      </c>
      <c r="M30" s="62">
        <v>1520</v>
      </c>
      <c r="N30" s="36" t="s">
        <v>11</v>
      </c>
      <c r="O30" s="42">
        <v>181.25748615880167</v>
      </c>
      <c r="P30" s="36" t="s">
        <v>12</v>
      </c>
    </row>
    <row r="31" spans="1:23">
      <c r="A31" s="36" t="s">
        <v>18</v>
      </c>
      <c r="B31" s="28" t="s">
        <v>93</v>
      </c>
      <c r="C31" s="37">
        <v>8788</v>
      </c>
      <c r="D31" s="38" t="s">
        <v>99</v>
      </c>
      <c r="E31" s="46" t="s">
        <v>13</v>
      </c>
      <c r="F31" s="46" t="s">
        <v>146</v>
      </c>
      <c r="G31" s="36" t="s">
        <v>59</v>
      </c>
      <c r="H31" s="46" t="s">
        <v>60</v>
      </c>
      <c r="I31" s="46"/>
      <c r="J31" s="36"/>
      <c r="K31" s="36" t="s">
        <v>17</v>
      </c>
      <c r="L31" s="62">
        <v>303.01168742921857</v>
      </c>
      <c r="M31" s="62">
        <v>1520</v>
      </c>
      <c r="N31" s="36" t="s">
        <v>11</v>
      </c>
      <c r="O31" s="42">
        <v>181.80381430349041</v>
      </c>
      <c r="P31" s="36" t="s">
        <v>12</v>
      </c>
    </row>
    <row r="32" spans="1:23">
      <c r="A32" s="28" t="s">
        <v>18</v>
      </c>
      <c r="B32" s="28" t="s">
        <v>93</v>
      </c>
      <c r="C32" s="29">
        <v>8788</v>
      </c>
      <c r="D32" s="30" t="s">
        <v>107</v>
      </c>
      <c r="E32" s="31" t="s">
        <v>13</v>
      </c>
      <c r="F32" s="31" t="s">
        <v>146</v>
      </c>
      <c r="G32" s="28" t="s">
        <v>59</v>
      </c>
      <c r="H32" s="31" t="s">
        <v>60</v>
      </c>
      <c r="I32" s="31"/>
      <c r="J32" s="28"/>
      <c r="K32" s="28" t="s">
        <v>17</v>
      </c>
      <c r="L32" s="32">
        <v>302.7146870451237</v>
      </c>
      <c r="M32" s="32">
        <v>770</v>
      </c>
      <c r="N32" s="28" t="s">
        <v>11</v>
      </c>
      <c r="O32" s="32">
        <v>199.49162241617839</v>
      </c>
      <c r="P32" s="28" t="s">
        <v>12</v>
      </c>
    </row>
    <row r="33" spans="1:16">
      <c r="A33" s="36" t="s">
        <v>18</v>
      </c>
      <c r="B33" s="28" t="s">
        <v>93</v>
      </c>
      <c r="C33" s="37">
        <v>8788</v>
      </c>
      <c r="D33" s="38" t="s">
        <v>107</v>
      </c>
      <c r="E33" s="46" t="s">
        <v>13</v>
      </c>
      <c r="F33" s="46" t="s">
        <v>146</v>
      </c>
      <c r="G33" s="36" t="s">
        <v>59</v>
      </c>
      <c r="H33" s="46" t="s">
        <v>60</v>
      </c>
      <c r="I33" s="46"/>
      <c r="J33" s="36"/>
      <c r="K33" s="36" t="s">
        <v>17</v>
      </c>
      <c r="L33" s="62">
        <v>302.7146870451237</v>
      </c>
      <c r="M33" s="62">
        <v>770</v>
      </c>
      <c r="N33" s="36" t="s">
        <v>11</v>
      </c>
      <c r="O33" s="42">
        <v>197.07500762939452</v>
      </c>
      <c r="P33" s="36" t="s">
        <v>12</v>
      </c>
    </row>
    <row r="34" spans="1:16">
      <c r="A34" s="36" t="s">
        <v>18</v>
      </c>
      <c r="B34" s="28" t="s">
        <v>93</v>
      </c>
      <c r="C34" s="37">
        <v>8788</v>
      </c>
      <c r="D34" s="38" t="s">
        <v>107</v>
      </c>
      <c r="E34" s="46" t="s">
        <v>13</v>
      </c>
      <c r="F34" s="46" t="s">
        <v>146</v>
      </c>
      <c r="G34" s="36" t="s">
        <v>59</v>
      </c>
      <c r="H34" s="46" t="s">
        <v>60</v>
      </c>
      <c r="I34" s="46"/>
      <c r="J34" s="36"/>
      <c r="K34" s="36" t="s">
        <v>17</v>
      </c>
      <c r="L34" s="62">
        <v>305.74046425939582</v>
      </c>
      <c r="M34" s="62">
        <v>1145</v>
      </c>
      <c r="N34" s="36" t="s">
        <v>11</v>
      </c>
      <c r="O34" s="42">
        <v>181.67885640462239</v>
      </c>
      <c r="P34" s="36" t="s">
        <v>12</v>
      </c>
    </row>
    <row r="35" spans="1:16">
      <c r="A35" s="36" t="s">
        <v>18</v>
      </c>
      <c r="B35" s="28" t="s">
        <v>93</v>
      </c>
      <c r="C35" s="37">
        <v>8788</v>
      </c>
      <c r="D35" s="38" t="s">
        <v>107</v>
      </c>
      <c r="E35" s="46" t="s">
        <v>13</v>
      </c>
      <c r="F35" s="46" t="s">
        <v>146</v>
      </c>
      <c r="G35" s="36" t="s">
        <v>59</v>
      </c>
      <c r="H35" s="46" t="s">
        <v>60</v>
      </c>
      <c r="I35" s="46"/>
      <c r="J35" s="36"/>
      <c r="K35" s="36" t="s">
        <v>17</v>
      </c>
      <c r="L35" s="62">
        <v>305.74046425939582</v>
      </c>
      <c r="M35" s="62">
        <v>1145</v>
      </c>
      <c r="N35" s="36" t="s">
        <v>11</v>
      </c>
      <c r="O35" s="42">
        <v>180.08074086507162</v>
      </c>
      <c r="P35" s="36" t="s">
        <v>12</v>
      </c>
    </row>
    <row r="36" spans="1:16">
      <c r="A36" s="36" t="s">
        <v>18</v>
      </c>
      <c r="B36" s="28" t="s">
        <v>93</v>
      </c>
      <c r="C36" s="37">
        <v>8788</v>
      </c>
      <c r="D36" s="38" t="s">
        <v>107</v>
      </c>
      <c r="E36" s="46" t="s">
        <v>13</v>
      </c>
      <c r="F36" s="46" t="s">
        <v>146</v>
      </c>
      <c r="G36" s="36" t="s">
        <v>59</v>
      </c>
      <c r="H36" s="46" t="s">
        <v>60</v>
      </c>
      <c r="I36" s="46"/>
      <c r="J36" s="36"/>
      <c r="K36" s="36" t="s">
        <v>17</v>
      </c>
      <c r="L36" s="62">
        <v>303.01168742921857</v>
      </c>
      <c r="M36" s="62">
        <v>1520</v>
      </c>
      <c r="N36" s="36" t="s">
        <v>11</v>
      </c>
      <c r="O36" s="42">
        <v>168.48722432454426</v>
      </c>
      <c r="P36" s="36" t="s">
        <v>12</v>
      </c>
    </row>
    <row r="37" spans="1:16">
      <c r="A37" s="36" t="s">
        <v>18</v>
      </c>
      <c r="B37" s="28" t="s">
        <v>93</v>
      </c>
      <c r="C37" s="37">
        <v>8788</v>
      </c>
      <c r="D37" s="38" t="s">
        <v>107</v>
      </c>
      <c r="E37" s="46" t="s">
        <v>13</v>
      </c>
      <c r="F37" s="46" t="s">
        <v>146</v>
      </c>
      <c r="G37" s="36" t="s">
        <v>59</v>
      </c>
      <c r="H37" s="46" t="s">
        <v>60</v>
      </c>
      <c r="I37" s="46"/>
      <c r="J37" s="36"/>
      <c r="K37" s="36" t="s">
        <v>17</v>
      </c>
      <c r="L37" s="62">
        <v>303.01168742921857</v>
      </c>
      <c r="M37" s="62">
        <v>1520</v>
      </c>
      <c r="N37" s="36" t="s">
        <v>11</v>
      </c>
      <c r="O37" s="42">
        <v>168.90891723632814</v>
      </c>
      <c r="P37" s="36" t="s">
        <v>12</v>
      </c>
    </row>
    <row r="38" spans="1:16">
      <c r="A38" s="28" t="s">
        <v>18</v>
      </c>
      <c r="B38" s="28" t="s">
        <v>93</v>
      </c>
      <c r="C38" s="29">
        <v>8788</v>
      </c>
      <c r="D38" s="30" t="s">
        <v>108</v>
      </c>
      <c r="E38" s="31" t="s">
        <v>13</v>
      </c>
      <c r="F38" s="31" t="s">
        <v>146</v>
      </c>
      <c r="G38" s="28" t="s">
        <v>59</v>
      </c>
      <c r="H38" s="31" t="s">
        <v>60</v>
      </c>
      <c r="I38" s="31"/>
      <c r="J38" s="28"/>
      <c r="K38" s="28" t="s">
        <v>17</v>
      </c>
      <c r="L38" s="32">
        <v>302.7146870451237</v>
      </c>
      <c r="M38" s="32">
        <v>770</v>
      </c>
      <c r="N38" s="28" t="s">
        <v>11</v>
      </c>
      <c r="O38" s="32">
        <v>194.5706067766462</v>
      </c>
      <c r="P38" s="28" t="s">
        <v>12</v>
      </c>
    </row>
    <row r="39" spans="1:16">
      <c r="A39" s="36" t="s">
        <v>18</v>
      </c>
      <c r="B39" s="28" t="s">
        <v>93</v>
      </c>
      <c r="C39" s="37">
        <v>8788</v>
      </c>
      <c r="D39" s="38" t="s">
        <v>108</v>
      </c>
      <c r="E39" s="46" t="s">
        <v>13</v>
      </c>
      <c r="F39" s="46" t="s">
        <v>146</v>
      </c>
      <c r="G39" s="36" t="s">
        <v>59</v>
      </c>
      <c r="H39" s="46" t="s">
        <v>60</v>
      </c>
      <c r="I39" s="46"/>
      <c r="J39" s="36"/>
      <c r="K39" s="36" t="s">
        <v>17</v>
      </c>
      <c r="L39" s="62">
        <v>302.7146870451237</v>
      </c>
      <c r="M39" s="62">
        <v>770</v>
      </c>
      <c r="N39" s="36" t="s">
        <v>11</v>
      </c>
      <c r="O39" s="42">
        <v>195.36213401511864</v>
      </c>
      <c r="P39" s="36" t="s">
        <v>12</v>
      </c>
    </row>
    <row r="40" spans="1:16">
      <c r="A40" s="36" t="s">
        <v>18</v>
      </c>
      <c r="B40" s="28" t="s">
        <v>93</v>
      </c>
      <c r="C40" s="37">
        <v>8788</v>
      </c>
      <c r="D40" s="38" t="s">
        <v>108</v>
      </c>
      <c r="E40" s="46" t="s">
        <v>13</v>
      </c>
      <c r="F40" s="46" t="s">
        <v>146</v>
      </c>
      <c r="G40" s="36" t="s">
        <v>59</v>
      </c>
      <c r="H40" s="46" t="s">
        <v>60</v>
      </c>
      <c r="I40" s="46"/>
      <c r="J40" s="36"/>
      <c r="K40" s="36" t="s">
        <v>17</v>
      </c>
      <c r="L40" s="62">
        <v>305.74046425939582</v>
      </c>
      <c r="M40" s="62">
        <v>1145</v>
      </c>
      <c r="N40" s="36" t="s">
        <v>11</v>
      </c>
      <c r="O40" s="42">
        <v>176.87928272115772</v>
      </c>
      <c r="P40" s="36" t="s">
        <v>12</v>
      </c>
    </row>
    <row r="41" spans="1:16">
      <c r="A41" s="36" t="s">
        <v>18</v>
      </c>
      <c r="B41" s="28" t="s">
        <v>93</v>
      </c>
      <c r="C41" s="37">
        <v>8788</v>
      </c>
      <c r="D41" s="38" t="s">
        <v>108</v>
      </c>
      <c r="E41" s="46" t="s">
        <v>13</v>
      </c>
      <c r="F41" s="46" t="s">
        <v>146</v>
      </c>
      <c r="G41" s="36" t="s">
        <v>59</v>
      </c>
      <c r="H41" s="46" t="s">
        <v>60</v>
      </c>
      <c r="I41" s="46"/>
      <c r="J41" s="36"/>
      <c r="K41" s="36" t="s">
        <v>17</v>
      </c>
      <c r="L41" s="62">
        <v>305.74046425939582</v>
      </c>
      <c r="M41" s="62">
        <v>1145</v>
      </c>
      <c r="N41" s="36" t="s">
        <v>11</v>
      </c>
      <c r="O41" s="42">
        <v>180.19162968226843</v>
      </c>
      <c r="P41" s="36" t="s">
        <v>12</v>
      </c>
    </row>
    <row r="42" spans="1:16">
      <c r="A42" s="36" t="s">
        <v>18</v>
      </c>
      <c r="B42" s="28" t="s">
        <v>93</v>
      </c>
      <c r="C42" s="37">
        <v>8788</v>
      </c>
      <c r="D42" s="38" t="s">
        <v>108</v>
      </c>
      <c r="E42" s="46" t="s">
        <v>13</v>
      </c>
      <c r="F42" s="46" t="s">
        <v>146</v>
      </c>
      <c r="G42" s="36" t="s">
        <v>59</v>
      </c>
      <c r="H42" s="46" t="s">
        <v>60</v>
      </c>
      <c r="I42" s="46"/>
      <c r="J42" s="36"/>
      <c r="K42" s="36" t="s">
        <v>17</v>
      </c>
      <c r="L42" s="62">
        <v>303.01168742921857</v>
      </c>
      <c r="M42" s="62">
        <v>1520</v>
      </c>
      <c r="N42" s="36" t="s">
        <v>11</v>
      </c>
      <c r="O42" s="42">
        <v>164.4566923996498</v>
      </c>
      <c r="P42" s="36" t="s">
        <v>12</v>
      </c>
    </row>
    <row r="43" spans="1:16">
      <c r="A43" s="36" t="s">
        <v>18</v>
      </c>
      <c r="B43" s="28" t="s">
        <v>93</v>
      </c>
      <c r="C43" s="37">
        <v>8788</v>
      </c>
      <c r="D43" s="38" t="s">
        <v>108</v>
      </c>
      <c r="E43" s="46" t="s">
        <v>13</v>
      </c>
      <c r="F43" s="46" t="s">
        <v>146</v>
      </c>
      <c r="G43" s="36" t="s">
        <v>59</v>
      </c>
      <c r="H43" s="46" t="s">
        <v>60</v>
      </c>
      <c r="I43" s="46"/>
      <c r="J43" s="36"/>
      <c r="K43" s="36" t="s">
        <v>17</v>
      </c>
      <c r="L43" s="62">
        <v>303.01168742921857</v>
      </c>
      <c r="M43" s="62">
        <v>1520</v>
      </c>
      <c r="N43" s="36" t="s">
        <v>11</v>
      </c>
      <c r="O43" s="42">
        <v>169.56524454752605</v>
      </c>
      <c r="P43" s="36" t="s">
        <v>12</v>
      </c>
    </row>
    <row r="44" spans="1:16">
      <c r="A44" s="28" t="s">
        <v>18</v>
      </c>
      <c r="B44" s="28" t="s">
        <v>93</v>
      </c>
      <c r="C44" s="29">
        <v>8788</v>
      </c>
      <c r="D44" s="30" t="s">
        <v>109</v>
      </c>
      <c r="E44" s="31" t="s">
        <v>13</v>
      </c>
      <c r="F44" s="31" t="s">
        <v>146</v>
      </c>
      <c r="G44" s="28" t="s">
        <v>59</v>
      </c>
      <c r="H44" s="31" t="s">
        <v>60</v>
      </c>
      <c r="I44" s="31"/>
      <c r="J44" s="28"/>
      <c r="K44" s="28" t="s">
        <v>17</v>
      </c>
      <c r="L44" s="32">
        <v>302.7146870451237</v>
      </c>
      <c r="M44" s="32">
        <v>770</v>
      </c>
      <c r="N44" s="28" t="s">
        <v>11</v>
      </c>
      <c r="O44" s="32">
        <v>197.75915985107423</v>
      </c>
      <c r="P44" s="28" t="s">
        <v>12</v>
      </c>
    </row>
    <row r="45" spans="1:16">
      <c r="A45" s="36" t="s">
        <v>18</v>
      </c>
      <c r="B45" s="28" t="s">
        <v>93</v>
      </c>
      <c r="C45" s="37">
        <v>8788</v>
      </c>
      <c r="D45" s="38" t="s">
        <v>109</v>
      </c>
      <c r="E45" s="46" t="s">
        <v>13</v>
      </c>
      <c r="F45" s="46" t="s">
        <v>146</v>
      </c>
      <c r="G45" s="36" t="s">
        <v>59</v>
      </c>
      <c r="H45" s="46" t="s">
        <v>60</v>
      </c>
      <c r="I45" s="46"/>
      <c r="J45" s="36"/>
      <c r="K45" s="36" t="s">
        <v>17</v>
      </c>
      <c r="L45" s="62">
        <v>302.7146870451237</v>
      </c>
      <c r="M45" s="62">
        <v>770</v>
      </c>
      <c r="N45" s="36" t="s">
        <v>11</v>
      </c>
      <c r="O45" s="42">
        <v>198.57101949055991</v>
      </c>
      <c r="P45" s="36" t="s">
        <v>12</v>
      </c>
    </row>
    <row r="46" spans="1:16">
      <c r="A46" s="36" t="s">
        <v>18</v>
      </c>
      <c r="B46" s="28" t="s">
        <v>93</v>
      </c>
      <c r="C46" s="37">
        <v>8788</v>
      </c>
      <c r="D46" s="38" t="s">
        <v>109</v>
      </c>
      <c r="E46" s="46" t="s">
        <v>13</v>
      </c>
      <c r="F46" s="46" t="s">
        <v>146</v>
      </c>
      <c r="G46" s="36" t="s">
        <v>59</v>
      </c>
      <c r="H46" s="46" t="s">
        <v>60</v>
      </c>
      <c r="I46" s="46"/>
      <c r="J46" s="36"/>
      <c r="K46" s="36" t="s">
        <v>17</v>
      </c>
      <c r="L46" s="62">
        <v>305.74046425939582</v>
      </c>
      <c r="M46" s="62">
        <v>1145</v>
      </c>
      <c r="N46" s="36" t="s">
        <v>11</v>
      </c>
      <c r="O46" s="42">
        <v>205.11370769299958</v>
      </c>
      <c r="P46" s="36" t="s">
        <v>12</v>
      </c>
    </row>
    <row r="47" spans="1:16">
      <c r="A47" s="36" t="s">
        <v>18</v>
      </c>
      <c r="B47" s="28" t="s">
        <v>93</v>
      </c>
      <c r="C47" s="37">
        <v>8788</v>
      </c>
      <c r="D47" s="38" t="s">
        <v>109</v>
      </c>
      <c r="E47" s="46" t="s">
        <v>13</v>
      </c>
      <c r="F47" s="46" t="s">
        <v>146</v>
      </c>
      <c r="G47" s="36" t="s">
        <v>59</v>
      </c>
      <c r="H47" s="46" t="s">
        <v>60</v>
      </c>
      <c r="I47" s="46"/>
      <c r="J47" s="36"/>
      <c r="K47" s="36" t="s">
        <v>17</v>
      </c>
      <c r="L47" s="62">
        <v>305.74046425939582</v>
      </c>
      <c r="M47" s="62">
        <v>1145</v>
      </c>
      <c r="N47" s="36" t="s">
        <v>11</v>
      </c>
      <c r="O47" s="42">
        <v>188.00410685819739</v>
      </c>
      <c r="P47" s="36" t="s">
        <v>12</v>
      </c>
    </row>
    <row r="48" spans="1:16">
      <c r="A48" s="36" t="s">
        <v>18</v>
      </c>
      <c r="B48" s="28" t="s">
        <v>93</v>
      </c>
      <c r="C48" s="37">
        <v>8788</v>
      </c>
      <c r="D48" s="38" t="s">
        <v>109</v>
      </c>
      <c r="E48" s="46" t="s">
        <v>13</v>
      </c>
      <c r="F48" s="46" t="s">
        <v>146</v>
      </c>
      <c r="G48" s="36" t="s">
        <v>59</v>
      </c>
      <c r="H48" s="46" t="s">
        <v>60</v>
      </c>
      <c r="I48" s="46"/>
      <c r="J48" s="36"/>
      <c r="K48" s="36" t="s">
        <v>17</v>
      </c>
      <c r="L48" s="62">
        <v>303.01168742921857</v>
      </c>
      <c r="M48" s="62">
        <v>1520</v>
      </c>
      <c r="N48" s="36" t="s">
        <v>11</v>
      </c>
      <c r="O48" s="42">
        <v>220.46758015950522</v>
      </c>
      <c r="P48" s="36" t="s">
        <v>12</v>
      </c>
    </row>
    <row r="49" spans="1:16">
      <c r="A49" s="36" t="s">
        <v>18</v>
      </c>
      <c r="B49" s="28" t="s">
        <v>93</v>
      </c>
      <c r="C49" s="37">
        <v>8788</v>
      </c>
      <c r="D49" s="38" t="s">
        <v>109</v>
      </c>
      <c r="E49" s="46" t="s">
        <v>13</v>
      </c>
      <c r="F49" s="46" t="s">
        <v>146</v>
      </c>
      <c r="G49" s="36" t="s">
        <v>59</v>
      </c>
      <c r="H49" s="46" t="s">
        <v>60</v>
      </c>
      <c r="I49" s="46"/>
      <c r="J49" s="36"/>
      <c r="K49" s="36" t="s">
        <v>17</v>
      </c>
      <c r="L49" s="62">
        <v>303.01168742921857</v>
      </c>
      <c r="M49" s="62">
        <v>1520</v>
      </c>
      <c r="N49" s="36" t="s">
        <v>11</v>
      </c>
      <c r="O49" s="42">
        <v>176.9682469367981</v>
      </c>
      <c r="P49" s="36" t="s">
        <v>12</v>
      </c>
    </row>
    <row r="50" spans="1:16">
      <c r="A50" s="28" t="s">
        <v>18</v>
      </c>
      <c r="B50" s="28" t="s">
        <v>93</v>
      </c>
      <c r="C50" s="29">
        <v>8788</v>
      </c>
      <c r="D50" s="30" t="s">
        <v>110</v>
      </c>
      <c r="E50" s="31" t="s">
        <v>13</v>
      </c>
      <c r="F50" s="31" t="s">
        <v>146</v>
      </c>
      <c r="G50" s="28" t="s">
        <v>59</v>
      </c>
      <c r="H50" s="31" t="s">
        <v>60</v>
      </c>
      <c r="I50" s="31"/>
      <c r="J50" s="28"/>
      <c r="K50" s="28" t="s">
        <v>17</v>
      </c>
      <c r="L50" s="32">
        <v>302.7146870451237</v>
      </c>
      <c r="M50" s="32">
        <v>770</v>
      </c>
      <c r="N50" s="28" t="s">
        <v>11</v>
      </c>
      <c r="O50" s="32">
        <v>201.65130265553793</v>
      </c>
      <c r="P50" s="28" t="s">
        <v>12</v>
      </c>
    </row>
    <row r="51" spans="1:16">
      <c r="A51" s="36" t="s">
        <v>18</v>
      </c>
      <c r="B51" s="28" t="s">
        <v>93</v>
      </c>
      <c r="C51" s="37">
        <v>8788</v>
      </c>
      <c r="D51" s="38" t="s">
        <v>110</v>
      </c>
      <c r="E51" s="46" t="s">
        <v>13</v>
      </c>
      <c r="F51" s="46" t="s">
        <v>146</v>
      </c>
      <c r="G51" s="36" t="s">
        <v>59</v>
      </c>
      <c r="H51" s="46" t="s">
        <v>60</v>
      </c>
      <c r="I51" s="46"/>
      <c r="J51" s="36"/>
      <c r="K51" s="36" t="s">
        <v>17</v>
      </c>
      <c r="L51" s="62">
        <v>302.7146870451237</v>
      </c>
      <c r="M51" s="62">
        <v>770</v>
      </c>
      <c r="N51" s="36" t="s">
        <v>11</v>
      </c>
      <c r="O51" s="42">
        <v>190.36018802808678</v>
      </c>
      <c r="P51" s="36" t="s">
        <v>12</v>
      </c>
    </row>
    <row r="52" spans="1:16">
      <c r="A52" s="36" t="s">
        <v>18</v>
      </c>
      <c r="B52" s="28" t="s">
        <v>93</v>
      </c>
      <c r="C52" s="37">
        <v>8788</v>
      </c>
      <c r="D52" s="38" t="s">
        <v>110</v>
      </c>
      <c r="E52" s="46" t="s">
        <v>13</v>
      </c>
      <c r="F52" s="46" t="s">
        <v>146</v>
      </c>
      <c r="G52" s="36" t="s">
        <v>59</v>
      </c>
      <c r="H52" s="46" t="s">
        <v>60</v>
      </c>
      <c r="I52" s="46"/>
      <c r="J52" s="36"/>
      <c r="K52" s="36" t="s">
        <v>17</v>
      </c>
      <c r="L52" s="62">
        <v>305.74046425939582</v>
      </c>
      <c r="M52" s="62">
        <v>1145</v>
      </c>
      <c r="N52" s="36" t="s">
        <v>11</v>
      </c>
      <c r="O52" s="42">
        <v>171.44183794657388</v>
      </c>
      <c r="P52" s="36" t="s">
        <v>12</v>
      </c>
    </row>
    <row r="53" spans="1:16">
      <c r="A53" s="36" t="s">
        <v>18</v>
      </c>
      <c r="B53" s="28" t="s">
        <v>93</v>
      </c>
      <c r="C53" s="37">
        <v>8788</v>
      </c>
      <c r="D53" s="38" t="s">
        <v>110</v>
      </c>
      <c r="E53" s="46" t="s">
        <v>13</v>
      </c>
      <c r="F53" s="46" t="s">
        <v>146</v>
      </c>
      <c r="G53" s="36" t="s">
        <v>59</v>
      </c>
      <c r="H53" s="46" t="s">
        <v>60</v>
      </c>
      <c r="I53" s="46"/>
      <c r="J53" s="36"/>
      <c r="K53" s="36" t="s">
        <v>17</v>
      </c>
      <c r="L53" s="62">
        <v>305.74046425939582</v>
      </c>
      <c r="M53" s="62">
        <v>1145</v>
      </c>
      <c r="N53" s="36" t="s">
        <v>11</v>
      </c>
      <c r="O53" s="42">
        <v>177.82120025634765</v>
      </c>
      <c r="P53" s="36" t="s">
        <v>12</v>
      </c>
    </row>
    <row r="54" spans="1:16">
      <c r="A54" s="36" t="s">
        <v>18</v>
      </c>
      <c r="B54" s="28" t="s">
        <v>93</v>
      </c>
      <c r="C54" s="37">
        <v>8788</v>
      </c>
      <c r="D54" s="38" t="s">
        <v>110</v>
      </c>
      <c r="E54" s="46" t="s">
        <v>13</v>
      </c>
      <c r="F54" s="46" t="s">
        <v>146</v>
      </c>
      <c r="G54" s="36" t="s">
        <v>59</v>
      </c>
      <c r="H54" s="46" t="s">
        <v>60</v>
      </c>
      <c r="I54" s="46"/>
      <c r="J54" s="36"/>
      <c r="K54" s="36" t="s">
        <v>17</v>
      </c>
      <c r="L54" s="62">
        <v>303.01168742921857</v>
      </c>
      <c r="M54" s="62">
        <v>1520</v>
      </c>
      <c r="N54" s="36" t="s">
        <v>11</v>
      </c>
      <c r="O54" s="42">
        <v>191.76807276407877</v>
      </c>
      <c r="P54" s="36" t="s">
        <v>12</v>
      </c>
    </row>
    <row r="55" spans="1:16">
      <c r="A55" s="36" t="s">
        <v>18</v>
      </c>
      <c r="B55" s="28" t="s">
        <v>93</v>
      </c>
      <c r="C55" s="37">
        <v>8788</v>
      </c>
      <c r="D55" s="38" t="s">
        <v>110</v>
      </c>
      <c r="E55" s="46" t="s">
        <v>13</v>
      </c>
      <c r="F55" s="46" t="s">
        <v>146</v>
      </c>
      <c r="G55" s="36" t="s">
        <v>59</v>
      </c>
      <c r="H55" s="46" t="s">
        <v>60</v>
      </c>
      <c r="I55" s="46"/>
      <c r="J55" s="36"/>
      <c r="K55" s="36" t="s">
        <v>17</v>
      </c>
      <c r="L55" s="62">
        <v>303.01168742921857</v>
      </c>
      <c r="M55" s="62">
        <v>1520</v>
      </c>
      <c r="N55" s="36" t="s">
        <v>11</v>
      </c>
      <c r="O55" s="42">
        <v>167.51680342356363</v>
      </c>
      <c r="P55" s="36" t="s">
        <v>12</v>
      </c>
    </row>
    <row r="56" spans="1:16">
      <c r="A56" s="28" t="s">
        <v>18</v>
      </c>
      <c r="B56" s="28" t="s">
        <v>93</v>
      </c>
      <c r="C56" s="29">
        <v>8788</v>
      </c>
      <c r="D56" s="30" t="s">
        <v>111</v>
      </c>
      <c r="E56" s="31" t="s">
        <v>13</v>
      </c>
      <c r="F56" s="31" t="s">
        <v>146</v>
      </c>
      <c r="G56" s="28" t="s">
        <v>59</v>
      </c>
      <c r="H56" s="31" t="s">
        <v>60</v>
      </c>
      <c r="I56" s="31"/>
      <c r="J56" s="28"/>
      <c r="K56" s="28" t="s">
        <v>17</v>
      </c>
      <c r="L56" s="32">
        <v>302.7146870451237</v>
      </c>
      <c r="M56" s="32">
        <v>770</v>
      </c>
      <c r="N56" s="28" t="s">
        <v>11</v>
      </c>
      <c r="O56" s="32">
        <v>192.89285425986014</v>
      </c>
      <c r="P56" s="28" t="s">
        <v>12</v>
      </c>
    </row>
    <row r="57" spans="1:16">
      <c r="A57" s="36" t="s">
        <v>18</v>
      </c>
      <c r="B57" s="28" t="s">
        <v>93</v>
      </c>
      <c r="C57" s="37">
        <v>8788</v>
      </c>
      <c r="D57" s="38" t="s">
        <v>111</v>
      </c>
      <c r="E57" s="46" t="s">
        <v>13</v>
      </c>
      <c r="F57" s="46" t="s">
        <v>146</v>
      </c>
      <c r="G57" s="36" t="s">
        <v>59</v>
      </c>
      <c r="H57" s="46" t="s">
        <v>60</v>
      </c>
      <c r="I57" s="46"/>
      <c r="J57" s="36"/>
      <c r="K57" s="36" t="s">
        <v>17</v>
      </c>
      <c r="L57" s="62">
        <v>302.7146870451237</v>
      </c>
      <c r="M57" s="62">
        <v>770</v>
      </c>
      <c r="N57" s="36" t="s">
        <v>11</v>
      </c>
      <c r="O57" s="42">
        <v>191.33470596805697</v>
      </c>
      <c r="P57" s="36" t="s">
        <v>12</v>
      </c>
    </row>
    <row r="58" spans="1:16">
      <c r="A58" s="36" t="s">
        <v>18</v>
      </c>
      <c r="B58" s="28" t="s">
        <v>93</v>
      </c>
      <c r="C58" s="37">
        <v>8788</v>
      </c>
      <c r="D58" s="38" t="s">
        <v>111</v>
      </c>
      <c r="E58" s="46" t="s">
        <v>13</v>
      </c>
      <c r="F58" s="46" t="s">
        <v>146</v>
      </c>
      <c r="G58" s="36" t="s">
        <v>59</v>
      </c>
      <c r="H58" s="46" t="s">
        <v>60</v>
      </c>
      <c r="I58" s="46"/>
      <c r="J58" s="36"/>
      <c r="K58" s="36" t="s">
        <v>17</v>
      </c>
      <c r="L58" s="62">
        <v>305.74046425939582</v>
      </c>
      <c r="M58" s="62">
        <v>1145</v>
      </c>
      <c r="N58" s="36" t="s">
        <v>11</v>
      </c>
      <c r="O58" s="42">
        <v>152.76934962118827</v>
      </c>
      <c r="P58" s="36" t="s">
        <v>12</v>
      </c>
    </row>
    <row r="59" spans="1:16">
      <c r="A59" s="36" t="s">
        <v>18</v>
      </c>
      <c r="B59" s="28" t="s">
        <v>93</v>
      </c>
      <c r="C59" s="37">
        <v>8788</v>
      </c>
      <c r="D59" s="38" t="s">
        <v>111</v>
      </c>
      <c r="E59" s="46" t="s">
        <v>13</v>
      </c>
      <c r="F59" s="46" t="s">
        <v>146</v>
      </c>
      <c r="G59" s="36" t="s">
        <v>59</v>
      </c>
      <c r="H59" s="46" t="s">
        <v>60</v>
      </c>
      <c r="I59" s="46"/>
      <c r="J59" s="36"/>
      <c r="K59" s="36" t="s">
        <v>17</v>
      </c>
      <c r="L59" s="62">
        <v>305.74046425939582</v>
      </c>
      <c r="M59" s="62">
        <v>1145</v>
      </c>
      <c r="N59" s="36" t="s">
        <v>11</v>
      </c>
      <c r="O59" s="42">
        <v>174.85358453566027</v>
      </c>
      <c r="P59" s="36" t="s">
        <v>12</v>
      </c>
    </row>
    <row r="60" spans="1:16">
      <c r="A60" s="36" t="s">
        <v>18</v>
      </c>
      <c r="B60" s="28" t="s">
        <v>93</v>
      </c>
      <c r="C60" s="37">
        <v>8788</v>
      </c>
      <c r="D60" s="38" t="s">
        <v>111</v>
      </c>
      <c r="E60" s="46" t="s">
        <v>13</v>
      </c>
      <c r="F60" s="46" t="s">
        <v>146</v>
      </c>
      <c r="G60" s="36" t="s">
        <v>59</v>
      </c>
      <c r="H60" s="46" t="s">
        <v>60</v>
      </c>
      <c r="I60" s="46"/>
      <c r="J60" s="36"/>
      <c r="K60" s="36" t="s">
        <v>17</v>
      </c>
      <c r="L60" s="62">
        <v>303.01168742921857</v>
      </c>
      <c r="M60" s="62">
        <v>1520</v>
      </c>
      <c r="N60" s="36" t="s">
        <v>11</v>
      </c>
      <c r="O60" s="42">
        <v>175.62798186271422</v>
      </c>
      <c r="P60" s="36" t="s">
        <v>12</v>
      </c>
    </row>
    <row r="61" spans="1:16">
      <c r="A61" s="36" t="s">
        <v>18</v>
      </c>
      <c r="B61" s="28" t="s">
        <v>93</v>
      </c>
      <c r="C61" s="37">
        <v>8788</v>
      </c>
      <c r="D61" s="38" t="s">
        <v>111</v>
      </c>
      <c r="E61" s="46" t="s">
        <v>13</v>
      </c>
      <c r="F61" s="46" t="s">
        <v>146</v>
      </c>
      <c r="G61" s="36" t="s">
        <v>59</v>
      </c>
      <c r="H61" s="46" t="s">
        <v>60</v>
      </c>
      <c r="I61" s="46"/>
      <c r="J61" s="36"/>
      <c r="K61" s="36" t="s">
        <v>17</v>
      </c>
      <c r="L61" s="62">
        <v>303.01168742921857</v>
      </c>
      <c r="M61" s="62">
        <v>1520</v>
      </c>
      <c r="N61" s="36" t="s">
        <v>11</v>
      </c>
      <c r="O61" s="42">
        <v>152.39700563492315</v>
      </c>
      <c r="P61" s="36" t="s">
        <v>12</v>
      </c>
    </row>
    <row r="62" spans="1:16">
      <c r="A62" s="28" t="s">
        <v>18</v>
      </c>
      <c r="B62" s="28" t="s">
        <v>93</v>
      </c>
      <c r="C62" s="29">
        <v>8788</v>
      </c>
      <c r="D62" s="30" t="s">
        <v>112</v>
      </c>
      <c r="E62" s="31" t="s">
        <v>13</v>
      </c>
      <c r="F62" s="31" t="s">
        <v>146</v>
      </c>
      <c r="G62" s="28" t="s">
        <v>59</v>
      </c>
      <c r="H62" s="31" t="s">
        <v>60</v>
      </c>
      <c r="I62" s="31"/>
      <c r="J62" s="28"/>
      <c r="K62" s="28" t="s">
        <v>17</v>
      </c>
      <c r="L62" s="32">
        <v>302.7146870451237</v>
      </c>
      <c r="M62" s="32">
        <v>770</v>
      </c>
      <c r="N62" s="28" t="s">
        <v>11</v>
      </c>
      <c r="O62" s="32">
        <v>192.09223073323568</v>
      </c>
      <c r="P62" s="28" t="s">
        <v>12</v>
      </c>
    </row>
    <row r="63" spans="1:16">
      <c r="A63" s="36" t="s">
        <v>18</v>
      </c>
      <c r="B63" s="28" t="s">
        <v>93</v>
      </c>
      <c r="C63" s="37">
        <v>8788</v>
      </c>
      <c r="D63" s="38" t="s">
        <v>112</v>
      </c>
      <c r="E63" s="46" t="s">
        <v>13</v>
      </c>
      <c r="F63" s="46" t="s">
        <v>146</v>
      </c>
      <c r="G63" s="36" t="s">
        <v>59</v>
      </c>
      <c r="H63" s="46" t="s">
        <v>60</v>
      </c>
      <c r="I63" s="46"/>
      <c r="J63" s="36"/>
      <c r="K63" s="36" t="s">
        <v>17</v>
      </c>
      <c r="L63" s="62">
        <v>302.7146870451237</v>
      </c>
      <c r="M63" s="62">
        <v>770</v>
      </c>
      <c r="N63" s="36" t="s">
        <v>11</v>
      </c>
      <c r="O63" s="42">
        <v>190.50030466715495</v>
      </c>
      <c r="P63" s="36" t="s">
        <v>12</v>
      </c>
    </row>
    <row r="64" spans="1:16">
      <c r="A64" s="36" t="s">
        <v>18</v>
      </c>
      <c r="B64" s="28" t="s">
        <v>93</v>
      </c>
      <c r="C64" s="37">
        <v>8788</v>
      </c>
      <c r="D64" s="38" t="s">
        <v>112</v>
      </c>
      <c r="E64" s="46" t="s">
        <v>13</v>
      </c>
      <c r="F64" s="46" t="s">
        <v>146</v>
      </c>
      <c r="G64" s="36" t="s">
        <v>59</v>
      </c>
      <c r="H64" s="46" t="s">
        <v>60</v>
      </c>
      <c r="I64" s="46"/>
      <c r="J64" s="36"/>
      <c r="K64" s="36" t="s">
        <v>17</v>
      </c>
      <c r="L64" s="62">
        <v>305.74046425939582</v>
      </c>
      <c r="M64" s="62">
        <v>1145</v>
      </c>
      <c r="N64" s="36" t="s">
        <v>11</v>
      </c>
      <c r="O64" s="42">
        <v>149.58906300862631</v>
      </c>
      <c r="P64" s="36" t="s">
        <v>12</v>
      </c>
    </row>
    <row r="65" spans="1:22">
      <c r="A65" s="36" t="s">
        <v>18</v>
      </c>
      <c r="B65" s="28" t="s">
        <v>93</v>
      </c>
      <c r="C65" s="37">
        <v>8788</v>
      </c>
      <c r="D65" s="38" t="s">
        <v>112</v>
      </c>
      <c r="E65" s="46" t="s">
        <v>13</v>
      </c>
      <c r="F65" s="46" t="s">
        <v>146</v>
      </c>
      <c r="G65" s="36" t="s">
        <v>59</v>
      </c>
      <c r="H65" s="46" t="s">
        <v>60</v>
      </c>
      <c r="I65" s="46"/>
      <c r="J65" s="36"/>
      <c r="K65" s="36" t="s">
        <v>17</v>
      </c>
      <c r="L65" s="62">
        <v>305.74046425939582</v>
      </c>
      <c r="M65" s="62">
        <v>1145</v>
      </c>
      <c r="N65" s="36" t="s">
        <v>11</v>
      </c>
      <c r="O65" s="42">
        <v>173.5883753458659</v>
      </c>
      <c r="P65" s="36" t="s">
        <v>12</v>
      </c>
    </row>
    <row r="66" spans="1:22">
      <c r="A66" s="36" t="s">
        <v>18</v>
      </c>
      <c r="B66" s="28" t="s">
        <v>93</v>
      </c>
      <c r="C66" s="37">
        <v>8788</v>
      </c>
      <c r="D66" s="38" t="s">
        <v>112</v>
      </c>
      <c r="E66" s="46" t="s">
        <v>13</v>
      </c>
      <c r="F66" s="46" t="s">
        <v>146</v>
      </c>
      <c r="G66" s="36" t="s">
        <v>59</v>
      </c>
      <c r="H66" s="46" t="s">
        <v>60</v>
      </c>
      <c r="I66" s="46"/>
      <c r="J66" s="36"/>
      <c r="K66" s="36" t="s">
        <v>17</v>
      </c>
      <c r="L66" s="62">
        <v>303.01168742921857</v>
      </c>
      <c r="M66" s="62">
        <v>1520</v>
      </c>
      <c r="N66" s="36" t="s">
        <v>11</v>
      </c>
      <c r="O66" s="42">
        <v>174.33034566243489</v>
      </c>
      <c r="P66" s="36" t="s">
        <v>12</v>
      </c>
    </row>
    <row r="67" spans="1:22">
      <c r="A67" s="36" t="s">
        <v>18</v>
      </c>
      <c r="B67" s="28" t="s">
        <v>93</v>
      </c>
      <c r="C67" s="37">
        <v>8788</v>
      </c>
      <c r="D67" s="38" t="s">
        <v>112</v>
      </c>
      <c r="E67" s="46" t="s">
        <v>13</v>
      </c>
      <c r="F67" s="46" t="s">
        <v>146</v>
      </c>
      <c r="G67" s="36" t="s">
        <v>59</v>
      </c>
      <c r="H67" s="46" t="s">
        <v>60</v>
      </c>
      <c r="I67" s="46"/>
      <c r="J67" s="36"/>
      <c r="K67" s="36" t="s">
        <v>17</v>
      </c>
      <c r="L67" s="62">
        <v>303.01168742921857</v>
      </c>
      <c r="M67" s="62">
        <v>1520</v>
      </c>
      <c r="N67" s="36" t="s">
        <v>11</v>
      </c>
      <c r="O67" s="42">
        <v>148.97344411214192</v>
      </c>
      <c r="P67" s="36" t="s">
        <v>12</v>
      </c>
    </row>
    <row r="68" spans="1:22">
      <c r="A68" s="28" t="s">
        <v>18</v>
      </c>
      <c r="B68" s="28" t="s">
        <v>93</v>
      </c>
      <c r="C68" s="29">
        <v>8788</v>
      </c>
      <c r="D68" s="30" t="s">
        <v>113</v>
      </c>
      <c r="E68" s="31" t="s">
        <v>13</v>
      </c>
      <c r="F68" s="31" t="s">
        <v>146</v>
      </c>
      <c r="G68" s="28" t="s">
        <v>59</v>
      </c>
      <c r="H68" s="31" t="s">
        <v>60</v>
      </c>
      <c r="I68" s="31"/>
      <c r="J68" s="28"/>
      <c r="K68" s="28" t="s">
        <v>17</v>
      </c>
      <c r="L68" s="32">
        <v>302.7146870451237</v>
      </c>
      <c r="M68" s="32">
        <v>770</v>
      </c>
      <c r="N68" s="28" t="s">
        <v>11</v>
      </c>
      <c r="O68" s="32">
        <v>190.78350168863932</v>
      </c>
      <c r="P68" s="28" t="s">
        <v>12</v>
      </c>
    </row>
    <row r="69" spans="1:22">
      <c r="A69" s="36" t="s">
        <v>18</v>
      </c>
      <c r="B69" s="28" t="s">
        <v>93</v>
      </c>
      <c r="C69" s="37">
        <v>8788</v>
      </c>
      <c r="D69" s="38" t="s">
        <v>113</v>
      </c>
      <c r="E69" s="46" t="s">
        <v>13</v>
      </c>
      <c r="F69" s="46" t="s">
        <v>146</v>
      </c>
      <c r="G69" s="36" t="s">
        <v>59</v>
      </c>
      <c r="H69" s="46" t="s">
        <v>60</v>
      </c>
      <c r="I69" s="46"/>
      <c r="J69" s="36"/>
      <c r="K69" s="36" t="s">
        <v>17</v>
      </c>
      <c r="L69" s="62">
        <v>302.7146870451237</v>
      </c>
      <c r="M69" s="62">
        <v>770</v>
      </c>
      <c r="N69" s="36" t="s">
        <v>11</v>
      </c>
      <c r="O69" s="42">
        <v>189.5931131998698</v>
      </c>
      <c r="P69" s="36" t="s">
        <v>12</v>
      </c>
    </row>
    <row r="70" spans="1:22">
      <c r="A70" s="36" t="s">
        <v>18</v>
      </c>
      <c r="B70" s="28" t="s">
        <v>93</v>
      </c>
      <c r="C70" s="37">
        <v>8788</v>
      </c>
      <c r="D70" s="38" t="s">
        <v>113</v>
      </c>
      <c r="E70" s="46" t="s">
        <v>13</v>
      </c>
      <c r="F70" s="46" t="s">
        <v>146</v>
      </c>
      <c r="G70" s="36" t="s">
        <v>59</v>
      </c>
      <c r="H70" s="46" t="s">
        <v>60</v>
      </c>
      <c r="I70" s="46"/>
      <c r="J70" s="36"/>
      <c r="K70" s="36" t="s">
        <v>17</v>
      </c>
      <c r="L70" s="62">
        <v>305.74046425939582</v>
      </c>
      <c r="M70" s="62">
        <v>1145</v>
      </c>
      <c r="N70" s="36" t="s">
        <v>11</v>
      </c>
      <c r="O70" s="42">
        <v>147.45250701904297</v>
      </c>
      <c r="P70" s="36" t="s">
        <v>12</v>
      </c>
    </row>
    <row r="71" spans="1:22">
      <c r="A71" s="36" t="s">
        <v>18</v>
      </c>
      <c r="B71" s="28" t="s">
        <v>93</v>
      </c>
      <c r="C71" s="37">
        <v>8788</v>
      </c>
      <c r="D71" s="38" t="s">
        <v>113</v>
      </c>
      <c r="E71" s="46" t="s">
        <v>13</v>
      </c>
      <c r="F71" s="46" t="s">
        <v>146</v>
      </c>
      <c r="G71" s="36" t="s">
        <v>59</v>
      </c>
      <c r="H71" s="46" t="s">
        <v>60</v>
      </c>
      <c r="I71" s="46"/>
      <c r="J71" s="36"/>
      <c r="K71" s="36" t="s">
        <v>17</v>
      </c>
      <c r="L71" s="62">
        <v>305.74046425939582</v>
      </c>
      <c r="M71" s="62">
        <v>1145</v>
      </c>
      <c r="N71" s="36" t="s">
        <v>11</v>
      </c>
      <c r="O71" s="42">
        <v>173.35176595052084</v>
      </c>
      <c r="P71" s="36" t="s">
        <v>12</v>
      </c>
    </row>
    <row r="72" spans="1:22">
      <c r="A72" s="36" t="s">
        <v>18</v>
      </c>
      <c r="B72" s="28" t="s">
        <v>93</v>
      </c>
      <c r="C72" s="37">
        <v>8788</v>
      </c>
      <c r="D72" s="38" t="s">
        <v>113</v>
      </c>
      <c r="E72" s="46" t="s">
        <v>13</v>
      </c>
      <c r="F72" s="46" t="s">
        <v>146</v>
      </c>
      <c r="G72" s="36" t="s">
        <v>59</v>
      </c>
      <c r="H72" s="46" t="s">
        <v>60</v>
      </c>
      <c r="I72" s="46"/>
      <c r="J72" s="36"/>
      <c r="K72" s="36" t="s">
        <v>17</v>
      </c>
      <c r="L72" s="62">
        <v>303.01168742921857</v>
      </c>
      <c r="M72" s="62">
        <v>1520</v>
      </c>
      <c r="N72" s="36" t="s">
        <v>11</v>
      </c>
      <c r="O72" s="42">
        <v>173.65053304036459</v>
      </c>
      <c r="P72" s="36" t="s">
        <v>12</v>
      </c>
    </row>
    <row r="73" spans="1:22">
      <c r="A73" s="36" t="s">
        <v>18</v>
      </c>
      <c r="B73" s="28" t="s">
        <v>93</v>
      </c>
      <c r="C73" s="37">
        <v>8788</v>
      </c>
      <c r="D73" s="38" t="s">
        <v>113</v>
      </c>
      <c r="E73" s="46" t="s">
        <v>13</v>
      </c>
      <c r="F73" s="46" t="s">
        <v>146</v>
      </c>
      <c r="G73" s="36" t="s">
        <v>59</v>
      </c>
      <c r="H73" s="46" t="s">
        <v>60</v>
      </c>
      <c r="I73" s="46"/>
      <c r="J73" s="36"/>
      <c r="K73" s="36" t="s">
        <v>17</v>
      </c>
      <c r="L73" s="62">
        <v>303.01168742921857</v>
      </c>
      <c r="M73" s="62">
        <v>1520</v>
      </c>
      <c r="N73" s="36" t="s">
        <v>11</v>
      </c>
      <c r="O73" s="42">
        <v>147.07710164388021</v>
      </c>
      <c r="P73" s="36" t="s">
        <v>12</v>
      </c>
    </row>
    <row r="74" spans="1:22">
      <c r="A74" s="40"/>
      <c r="B74" s="40"/>
      <c r="C74" s="41"/>
      <c r="D74" s="38"/>
      <c r="E74" s="39"/>
      <c r="F74" s="39"/>
      <c r="G74" s="40"/>
      <c r="H74" s="39"/>
      <c r="I74" s="39"/>
      <c r="J74" s="40"/>
      <c r="K74" s="40"/>
      <c r="L74" s="62"/>
      <c r="M74" s="62"/>
      <c r="N74" s="40"/>
      <c r="O74" s="62"/>
      <c r="P74" s="40"/>
      <c r="Q74" s="84"/>
      <c r="R74" s="33"/>
      <c r="S74" s="33"/>
      <c r="T74" s="33"/>
      <c r="U74" s="33"/>
      <c r="V74" s="33"/>
    </row>
    <row r="75" spans="1:22">
      <c r="A75" s="40"/>
      <c r="B75" s="40"/>
      <c r="C75" s="41"/>
      <c r="D75" s="38"/>
      <c r="E75" s="39"/>
      <c r="F75" s="39"/>
      <c r="G75" s="40"/>
      <c r="H75" s="39"/>
      <c r="I75" s="39"/>
      <c r="J75" s="40"/>
      <c r="K75" s="40"/>
      <c r="L75" s="62"/>
      <c r="M75" s="62"/>
      <c r="N75" s="40"/>
      <c r="O75" s="42"/>
      <c r="P75" s="40"/>
      <c r="Q75" s="84"/>
      <c r="R75" s="33"/>
      <c r="S75" s="33"/>
      <c r="T75" s="33"/>
      <c r="U75" s="33"/>
      <c r="V75" s="33"/>
    </row>
    <row r="76" spans="1:22">
      <c r="A76" s="40"/>
      <c r="B76" s="40"/>
      <c r="C76" s="41"/>
      <c r="D76" s="38"/>
      <c r="E76" s="39"/>
      <c r="F76" s="39"/>
      <c r="G76" s="40"/>
      <c r="H76" s="39"/>
      <c r="I76" s="39"/>
      <c r="J76" s="40"/>
      <c r="K76" s="40"/>
      <c r="L76" s="62"/>
      <c r="M76" s="62"/>
      <c r="N76" s="40"/>
      <c r="O76" s="42"/>
      <c r="P76" s="40"/>
      <c r="Q76" s="84"/>
      <c r="R76" s="33"/>
      <c r="S76" s="33"/>
      <c r="T76" s="33"/>
      <c r="U76" s="33"/>
      <c r="V76" s="33"/>
    </row>
    <row r="77" spans="1:22">
      <c r="A77" s="40"/>
      <c r="B77" s="40"/>
      <c r="C77" s="41"/>
      <c r="D77" s="38"/>
      <c r="E77" s="39"/>
      <c r="F77" s="39"/>
      <c r="G77" s="40"/>
      <c r="H77" s="39"/>
      <c r="I77" s="39"/>
      <c r="J77" s="40"/>
      <c r="K77" s="40"/>
      <c r="L77" s="62"/>
      <c r="M77" s="62"/>
      <c r="N77" s="40"/>
      <c r="O77" s="42"/>
      <c r="P77" s="40"/>
      <c r="Q77" s="84"/>
      <c r="R77" s="33"/>
      <c r="S77" s="33"/>
      <c r="T77" s="33"/>
      <c r="U77" s="33"/>
      <c r="V77" s="33"/>
    </row>
    <row r="78" spans="1:22">
      <c r="A78" s="40"/>
      <c r="B78" s="40"/>
      <c r="C78" s="41"/>
      <c r="D78" s="38"/>
      <c r="E78" s="39"/>
      <c r="F78" s="39"/>
      <c r="G78" s="40"/>
      <c r="H78" s="39"/>
      <c r="I78" s="39"/>
      <c r="J78" s="40"/>
      <c r="K78" s="40"/>
      <c r="L78" s="62"/>
      <c r="M78" s="62"/>
      <c r="N78" s="40"/>
      <c r="O78" s="42"/>
      <c r="P78" s="40"/>
      <c r="Q78" s="84"/>
      <c r="R78" s="33"/>
      <c r="S78" s="33"/>
      <c r="T78" s="33"/>
      <c r="U78" s="33"/>
      <c r="V78" s="33"/>
    </row>
    <row r="79" spans="1:22">
      <c r="A79" s="40"/>
      <c r="B79" s="40"/>
      <c r="C79" s="41"/>
      <c r="D79" s="38"/>
      <c r="E79" s="39"/>
      <c r="F79" s="39"/>
      <c r="G79" s="40"/>
      <c r="H79" s="39"/>
      <c r="I79" s="39"/>
      <c r="J79" s="40"/>
      <c r="K79" s="40"/>
      <c r="L79" s="62"/>
      <c r="M79" s="62"/>
      <c r="N79" s="40"/>
      <c r="O79" s="42"/>
      <c r="P79" s="40"/>
      <c r="Q79" s="84"/>
      <c r="R79" s="33"/>
      <c r="S79" s="33"/>
      <c r="T79" s="33"/>
      <c r="U79" s="33"/>
      <c r="V79" s="33"/>
    </row>
    <row r="80" spans="1:22">
      <c r="A80" s="63"/>
      <c r="B80" s="63"/>
      <c r="C80" s="85"/>
      <c r="D80" s="86"/>
      <c r="E80" s="87"/>
      <c r="F80" s="87"/>
      <c r="G80" s="63"/>
      <c r="H80" s="87"/>
      <c r="I80" s="87"/>
      <c r="J80" s="63"/>
      <c r="K80" s="63"/>
      <c r="L80" s="42"/>
      <c r="M80" s="42"/>
      <c r="N80" s="63"/>
      <c r="O80" s="42"/>
      <c r="P80" s="63"/>
      <c r="Q80" s="84"/>
      <c r="R80" s="33"/>
      <c r="S80" s="33"/>
      <c r="T80" s="33"/>
      <c r="U80" s="33"/>
      <c r="V80" s="33"/>
    </row>
    <row r="81" spans="1:22">
      <c r="A81" s="63"/>
      <c r="B81" s="63"/>
      <c r="C81" s="85"/>
      <c r="D81" s="86"/>
      <c r="E81" s="87"/>
      <c r="F81" s="87"/>
      <c r="G81" s="63"/>
      <c r="H81" s="87"/>
      <c r="I81" s="87"/>
      <c r="J81" s="63"/>
      <c r="K81" s="63"/>
      <c r="L81" s="42"/>
      <c r="M81" s="42"/>
      <c r="N81" s="63"/>
      <c r="O81" s="42"/>
      <c r="P81" s="63"/>
      <c r="Q81" s="84"/>
      <c r="R81" s="33"/>
      <c r="S81" s="33"/>
      <c r="T81" s="33"/>
      <c r="U81" s="33"/>
      <c r="V81" s="33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DEMO HZ Wellbore Temp.Data----&gt;</vt:lpstr>
      <vt:lpstr>A well</vt:lpstr>
      <vt:lpstr>B well</vt:lpstr>
      <vt:lpstr>C well</vt:lpstr>
      <vt:lpstr>D well</vt:lpstr>
      <vt:lpstr>E well</vt:lpstr>
      <vt:lpstr>H well</vt:lpstr>
      <vt:lpstr>I well</vt:lpstr>
      <vt:lpstr>J well</vt:lpstr>
      <vt:lpstr>K well</vt:lpstr>
      <vt:lpstr>L well</vt:lpstr>
      <vt:lpstr>M well</vt:lpstr>
      <vt:lpstr>N well</vt:lpstr>
      <vt:lpstr>O well</vt:lpstr>
      <vt:lpstr>P well</vt:lpstr>
      <vt:lpstr>Q well</vt:lpstr>
      <vt:lpstr>R well</vt:lpstr>
      <vt:lpstr>S well</vt:lpstr>
      <vt:lpstr>T well</vt:lpstr>
      <vt:lpstr>U well</vt:lpstr>
      <vt:lpstr>V well</vt:lpstr>
      <vt:lpstr>W well</vt:lpstr>
      <vt:lpstr>Revised HZXI and HZXP-FO</vt:lpstr>
      <vt:lpstr>PI-1063</vt:lpstr>
      <vt:lpstr>Y well</vt:lpstr>
      <vt:lpstr>Z well</vt:lpstr>
      <vt:lpstr>DEMO OBWells Temp.Data-----&gt;</vt:lpstr>
      <vt:lpstr>OBA4</vt:lpstr>
      <vt:lpstr>OBC4</vt:lpstr>
      <vt:lpstr>OBD2</vt:lpstr>
      <vt:lpstr>OBD5</vt:lpstr>
      <vt:lpstr>OBE2</vt:lpstr>
      <vt:lpstr>OBE3</vt:lpstr>
      <vt:lpstr>OBH1</vt:lpstr>
      <vt:lpstr>OBH3</vt:lpstr>
      <vt:lpstr>OBH4</vt:lpstr>
      <vt:lpstr>OBI1</vt:lpstr>
      <vt:lpstr>OBI2</vt:lpstr>
      <vt:lpstr>OBI3</vt:lpstr>
      <vt:lpstr>OBI4</vt:lpstr>
      <vt:lpstr>OBO1</vt:lpstr>
      <vt:lpstr>OBP3</vt:lpstr>
      <vt:lpstr>OBQ4</vt:lpstr>
    </vt:vector>
  </TitlesOfParts>
  <Company>ERCB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Margot Elliot</dc:creator>
  <cp:lastModifiedBy>Karima Kara</cp:lastModifiedBy>
  <cp:lastPrinted>2012-03-28T19:47:27Z</cp:lastPrinted>
  <dcterms:created xsi:type="dcterms:W3CDTF">2011-09-26T19:48:54Z</dcterms:created>
  <dcterms:modified xsi:type="dcterms:W3CDTF">2017-02-27T18:38:23Z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_NewReviewCycle">
    <vt:lpwstr/>
  </property>
</Properties>
</file>